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ustomProperty2.bin" ContentType="application/vnd.openxmlformats-officedocument.spreadsheetml.customProperty"/>
  <Override PartName="/xl/drawings/drawing3.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ustomProperty3.bin" ContentType="application/vnd.openxmlformats-officedocument.spreadsheetml.customProperty"/>
  <Override PartName="/xl/drawings/drawing4.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drawings/drawing5.xml" ContentType="application/vnd.openxmlformats-officedocument.drawing+xml"/>
  <Override PartName="/xl/charts/chart5.xml" ContentType="application/vnd.openxmlformats-officedocument.drawingml.chart+xml"/>
  <Override PartName="/xl/theme/themeOverride4.xml" ContentType="application/vnd.openxmlformats-officedocument.themeOverride+xml"/>
  <Override PartName="/xl/drawings/drawing6.xml" ContentType="application/vnd.openxmlformats-officedocument.drawingml.chartshapes+xml"/>
  <Override PartName="/xl/customProperty5.bin" ContentType="application/vnd.openxmlformats-officedocument.spreadsheetml.customProperty"/>
  <Override PartName="/xl/drawings/drawing7.xml" ContentType="application/vnd.openxmlformats-officedocument.drawing+xml"/>
  <Override PartName="/xl/charts/chart6.xml" ContentType="application/vnd.openxmlformats-officedocument.drawingml.chart+xml"/>
  <Override PartName="/xl/theme/themeOverride5.xml" ContentType="application/vnd.openxmlformats-officedocument.themeOverrid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8.xml" ContentType="application/vnd.openxmlformats-officedocument.drawing+xml"/>
  <Override PartName="/xl/charts/chart7.xml" ContentType="application/vnd.openxmlformats-officedocument.drawingml.chart+xml"/>
  <Override PartName="/xl/theme/themeOverride6.xml" ContentType="application/vnd.openxmlformats-officedocument.themeOverride+xml"/>
  <Override PartName="/xl/customProperty21.bin" ContentType="application/vnd.openxmlformats-officedocument.spreadsheetml.customProperty"/>
  <Override PartName="/xl/drawings/drawing9.xml" ContentType="application/vnd.openxmlformats-officedocument.drawing+xml"/>
  <Override PartName="/xl/charts/chart8.xml" ContentType="application/vnd.openxmlformats-officedocument.drawingml.chart+xml"/>
  <Override PartName="/xl/theme/themeOverride7.xml" ContentType="application/vnd.openxmlformats-officedocument.themeOverride+xml"/>
  <Override PartName="/xl/customProperty22.bin" ContentType="application/vnd.openxmlformats-officedocument.spreadsheetml.customProperty"/>
  <Override PartName="/xl/drawings/drawing10.xml" ContentType="application/vnd.openxmlformats-officedocument.drawing+xml"/>
  <Override PartName="/xl/charts/chart9.xml" ContentType="application/vnd.openxmlformats-officedocument.drawingml.chart+xml"/>
  <Override PartName="/xl/theme/themeOverride8.xml" ContentType="application/vnd.openxmlformats-officedocument.themeOverride+xml"/>
  <Override PartName="/xl/customProperty23.bin" ContentType="application/vnd.openxmlformats-officedocument.spreadsheetml.customProperty"/>
  <Override PartName="/xl/drawings/drawing11.xml" ContentType="application/vnd.openxmlformats-officedocument.drawing+xml"/>
  <Override PartName="/xl/charts/chart10.xml" ContentType="application/vnd.openxmlformats-officedocument.drawingml.chart+xml"/>
  <Override PartName="/xl/theme/themeOverride9.xml" ContentType="application/vnd.openxmlformats-officedocument.themeOverride+xml"/>
  <Override PartName="/xl/charts/chart11.xml" ContentType="application/vnd.openxmlformats-officedocument.drawingml.chart+xml"/>
  <Override PartName="/xl/theme/themeOverride10.xml" ContentType="application/vnd.openxmlformats-officedocument.themeOverride+xml"/>
  <Override PartName="/xl/customProperty24.bin" ContentType="application/vnd.openxmlformats-officedocument.spreadsheetml.customProperty"/>
  <Override PartName="/xl/drawings/drawing12.xml" ContentType="application/vnd.openxmlformats-officedocument.drawing+xml"/>
  <Override PartName="/xl/charts/chart12.xml" ContentType="application/vnd.openxmlformats-officedocument.drawingml.chart+xml"/>
  <Override PartName="/xl/theme/themeOverride11.xml" ContentType="application/vnd.openxmlformats-officedocument.themeOverride+xml"/>
  <Override PartName="/xl/drawings/drawing13.xml" ContentType="application/vnd.openxmlformats-officedocument.drawingml.chartshapes+xml"/>
  <Override PartName="/xl/customProperty25.bin" ContentType="application/vnd.openxmlformats-officedocument.spreadsheetml.customProperty"/>
  <Override PartName="/xl/drawings/drawing14.xml" ContentType="application/vnd.openxmlformats-officedocument.drawing+xml"/>
  <Override PartName="/xl/charts/chart13.xml" ContentType="application/vnd.openxmlformats-officedocument.drawingml.chart+xml"/>
  <Override PartName="/xl/theme/themeOverride12.xml" ContentType="application/vnd.openxmlformats-officedocument.themeOverride+xml"/>
  <Override PartName="/xl/customProperty26.bin" ContentType="application/vnd.openxmlformats-officedocument.spreadsheetml.customProperty"/>
  <Override PartName="/xl/drawings/drawing15.xml" ContentType="application/vnd.openxmlformats-officedocument.drawing+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customProperty27.bin" ContentType="application/vnd.openxmlformats-officedocument.spreadsheetml.customProperty"/>
  <Override PartName="/xl/drawings/drawing16.xml" ContentType="application/vnd.openxmlformats-officedocument.drawing+xml"/>
  <Override PartName="/xl/charts/chart15.xml" ContentType="application/vnd.openxmlformats-officedocument.drawingml.chart+xml"/>
  <Override PartName="/xl/charts/style3.xml" ContentType="application/vnd.ms-office.chartstyle+xml"/>
  <Override PartName="/xl/charts/colors3.xml" ContentType="application/vnd.ms-office.chartcolorstyle+xml"/>
  <Override PartName="/xl/customProperty28.bin" ContentType="application/vnd.openxmlformats-officedocument.spreadsheetml.customProperty"/>
  <Override PartName="/xl/drawings/drawing17.xml" ContentType="application/vnd.openxmlformats-officedocument.drawing+xml"/>
  <Override PartName="/xl/charts/chart16.xml" ContentType="application/vnd.openxmlformats-officedocument.drawingml.chart+xml"/>
  <Override PartName="/xl/theme/themeOverride13.xml" ContentType="application/vnd.openxmlformats-officedocument.themeOverride+xml"/>
  <Override PartName="/xl/customProperty29.bin" ContentType="application/vnd.openxmlformats-officedocument.spreadsheetml.customProperty"/>
  <Override PartName="/xl/drawings/drawing18.xml" ContentType="application/vnd.openxmlformats-officedocument.drawing+xml"/>
  <Override PartName="/xl/charts/chart17.xml" ContentType="application/vnd.openxmlformats-officedocument.drawingml.chart+xml"/>
  <Override PartName="/xl/charts/style4.xml" ContentType="application/vnd.ms-office.chartstyle+xml"/>
  <Override PartName="/xl/charts/colors4.xml" ContentType="application/vnd.ms-office.chartcolorstyle+xml"/>
  <Override PartName="/xl/customProperty30.bin" ContentType="application/vnd.openxmlformats-officedocument.spreadsheetml.customProperty"/>
  <Override PartName="/xl/drawings/drawing19.xml" ContentType="application/vnd.openxmlformats-officedocument.drawing+xml"/>
  <Override PartName="/xl/charts/chart18.xml" ContentType="application/vnd.openxmlformats-officedocument.drawingml.chart+xml"/>
  <Override PartName="/xl/theme/themeOverride14.xml" ContentType="application/vnd.openxmlformats-officedocument.themeOverride+xml"/>
  <Override PartName="/xl/customProperty31.bin" ContentType="application/vnd.openxmlformats-officedocument.spreadsheetml.customProperty"/>
  <Override PartName="/xl/drawings/drawing20.xml" ContentType="application/vnd.openxmlformats-officedocument.drawing+xml"/>
  <Override PartName="/xl/charts/chart19.xml" ContentType="application/vnd.openxmlformats-officedocument.drawingml.chart+xml"/>
  <Override PartName="/xl/theme/themeOverride15.xml" ContentType="application/vnd.openxmlformats-officedocument.themeOverride+xml"/>
  <Override PartName="/xl/customProperty32.bin" ContentType="application/vnd.openxmlformats-officedocument.spreadsheetml.customProperty"/>
  <Override PartName="/xl/drawings/drawing21.xml" ContentType="application/vnd.openxmlformats-officedocument.drawing+xml"/>
  <Override PartName="/xl/charts/chart20.xml" ContentType="application/vnd.openxmlformats-officedocument.drawingml.chart+xml"/>
  <Override PartName="/xl/charts/style5.xml" ContentType="application/vnd.ms-office.chartstyle+xml"/>
  <Override PartName="/xl/charts/colors5.xml" ContentType="application/vnd.ms-office.chartcolorstyle+xml"/>
  <Override PartName="/xl/customProperty33.bin" ContentType="application/vnd.openxmlformats-officedocument.spreadsheetml.customProperty"/>
  <Override PartName="/xl/drawings/drawing22.xml" ContentType="application/vnd.openxmlformats-officedocument.drawing+xml"/>
  <Override PartName="/xl/charts/chart21.xml" ContentType="application/vnd.openxmlformats-officedocument.drawingml.chart+xml"/>
  <Override PartName="/xl/theme/themeOverride16.xml" ContentType="application/vnd.openxmlformats-officedocument.themeOverride+xml"/>
  <Override PartName="/xl/customProperty34.bin" ContentType="application/vnd.openxmlformats-officedocument.spreadsheetml.customProperty"/>
  <Override PartName="/xl/drawings/drawing23.xml" ContentType="application/vnd.openxmlformats-officedocument.drawing+xml"/>
  <Override PartName="/xl/charts/chart2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4.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ECO\Carolina\EO\"/>
    </mc:Choice>
  </mc:AlternateContent>
  <bookViews>
    <workbookView xWindow="0" yWindow="0" windowWidth="28800" windowHeight="11750" firstSheet="24" activeTab="24"/>
  </bookViews>
  <sheets>
    <sheet name="Source" sheetId="1" r:id="rId1"/>
    <sheet name="GDP G20" sheetId="27" r:id="rId2"/>
    <sheet name="GDP non-G20" sheetId="28" r:id="rId3"/>
    <sheet name="Inflation G20" sheetId="29" r:id="rId4"/>
    <sheet name="Inflation non-G20" sheetId="30" r:id="rId5"/>
    <sheet name="World GDP" sheetId="23" r:id="rId6"/>
    <sheet name="Advanced economy recovery" sheetId="3" r:id="rId7"/>
    <sheet name="EME as share of AE" sheetId="5" r:id="rId8"/>
    <sheet name="Energy prices" sheetId="2" r:id="rId9"/>
    <sheet name="Gas storage" sheetId="11" r:id="rId10"/>
    <sheet name="Supplier delivery times" sheetId="6" r:id="rId11"/>
    <sheet name="Shortages" sheetId="12" r:id="rId12"/>
    <sheet name="Chip wait times" sheetId="13" r:id="rId13"/>
    <sheet name="Car production" sheetId="14" r:id="rId14"/>
    <sheet name="Inflation projections" sheetId="15" r:id="rId15"/>
    <sheet name="Hours worked" sheetId="17" r:id="rId16"/>
    <sheet name="Finding workers" sheetId="16" r:id="rId17"/>
    <sheet name="China shock global recovery" sheetId="8" r:id="rId18"/>
    <sheet name="China shock countries" sheetId="7" r:id="rId19"/>
    <sheet name="Vaccinations" sheetId="21" r:id="rId20"/>
    <sheet name="EU vaccination" sheetId="22" r:id="rId21"/>
    <sheet name="Inflation - AE" sheetId="19" r:id="rId22"/>
    <sheet name="Inflation - EME" sheetId="18" r:id="rId23"/>
    <sheet name="Public debt" sheetId="9" r:id="rId24"/>
    <sheet name="Green investment" sheetId="20" r:id="rId25"/>
    <sheet name="Uncertainty and investment" sheetId="10"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 localSheetId="6">'[1]Time series'!#REF!</definedName>
    <definedName name="\a" localSheetId="2">'[1]Time series'!#REF!</definedName>
    <definedName name="\a" localSheetId="4">'[1]Time series'!#REF!</definedName>
    <definedName name="\a" localSheetId="0">'[1]Time series'!#REF!</definedName>
    <definedName name="\a">'[1]Time series'!#REF!</definedName>
    <definedName name="\b" localSheetId="6">'[1]Time series'!#REF!</definedName>
    <definedName name="\b" localSheetId="2">'[1]Time series'!#REF!</definedName>
    <definedName name="\b" localSheetId="4">'[1]Time series'!#REF!</definedName>
    <definedName name="\b" localSheetId="0">'[1]Time series'!#REF!</definedName>
    <definedName name="\b">'[1]Time series'!#REF!</definedName>
    <definedName name="_" localSheetId="6">[2]EAT12_1!#REF!,[2]EAT12_1!#REF!,[2]EAT12_1!#REF!,[2]EAT12_1!#REF!,[2]EAT12_1!#REF!,[2]EAT12_1!#REF!,[2]EAT12_1!#REF!,[2]EAT12_1!#REF!,[2]EAT12_1!#REF!,[2]EAT12_1!#REF!</definedName>
    <definedName name="_" localSheetId="2">[2]EAT12_1!#REF!,[2]EAT12_1!#REF!,[2]EAT12_1!#REF!,[2]EAT12_1!#REF!,[2]EAT12_1!#REF!,[2]EAT12_1!#REF!,[2]EAT12_1!#REF!,[2]EAT12_1!#REF!,[2]EAT12_1!#REF!,[2]EAT12_1!#REF!</definedName>
    <definedName name="_" localSheetId="4">[2]EAT12_1!#REF!,[2]EAT12_1!#REF!,[2]EAT12_1!#REF!,[2]EAT12_1!#REF!,[2]EAT12_1!#REF!,[2]EAT12_1!#REF!,[2]EAT12_1!#REF!,[2]EAT12_1!#REF!,[2]EAT12_1!#REF!,[2]EAT12_1!#REF!</definedName>
    <definedName name="_" localSheetId="0">[2]EAT12_1!#REF!,[2]EAT12_1!#REF!,[2]EAT12_1!#REF!,[2]EAT12_1!#REF!,[2]EAT12_1!#REF!,[2]EAT12_1!#REF!,[2]EAT12_1!#REF!,[2]EAT12_1!#REF!,[2]EAT12_1!#REF!,[2]EAT12_1!#REF!</definedName>
    <definedName name="_">[2]EAT12_1!#REF!,[2]EAT12_1!#REF!,[2]EAT12_1!#REF!,[2]EAT12_1!#REF!,[2]EAT12_1!#REF!,[2]EAT12_1!#REF!,[2]EAT12_1!#REF!,[2]EAT12_1!#REF!,[2]EAT12_1!#REF!,[2]EAT12_1!#REF!</definedName>
    <definedName name="_______ISC3">[3]ISC01!$B:$B+[4]Q_ISC3!$1:$23</definedName>
    <definedName name="______ISC3">[3]ISC01!$B:$B+[4]Q_ISC3!$1:$23</definedName>
    <definedName name="_____ISC3">[3]ISC01!$B:$B+[4]Q_ISC3!$1:$23</definedName>
    <definedName name="____ISC3">[3]ISC01!$B:$B+[4]Q_ISC3!$1:$23</definedName>
    <definedName name="___ISC3">[3]ISC01!$B:$B+[4]Q_ISC3!$1:$23</definedName>
    <definedName name="__123Graph_A" localSheetId="6">#REF!</definedName>
    <definedName name="__123Graph_A" localSheetId="2">#REF!</definedName>
    <definedName name="__123Graph_A" localSheetId="4">#REF!</definedName>
    <definedName name="__123Graph_A" localSheetId="0">#REF!</definedName>
    <definedName name="__123Graph_A">#REF!</definedName>
    <definedName name="__123Graph_ABERLGRAP" localSheetId="6">'[1]Time series'!#REF!</definedName>
    <definedName name="__123Graph_ABERLGRAP" localSheetId="2">'[1]Time series'!#REF!</definedName>
    <definedName name="__123Graph_ABERLGRAP" localSheetId="4">'[1]Time series'!#REF!</definedName>
    <definedName name="__123Graph_ABERLGRAP" localSheetId="0">'[1]Time series'!#REF!</definedName>
    <definedName name="__123Graph_ABERLGRAP">'[1]Time series'!#REF!</definedName>
    <definedName name="__123Graph_ACATCH1" localSheetId="6">'[1]Time series'!#REF!</definedName>
    <definedName name="__123Graph_ACATCH1" localSheetId="2">'[1]Time series'!#REF!</definedName>
    <definedName name="__123Graph_ACATCH1" localSheetId="4">'[1]Time series'!#REF!</definedName>
    <definedName name="__123Graph_ACATCH1" localSheetId="0">'[1]Time series'!#REF!</definedName>
    <definedName name="__123Graph_ACATCH1">'[1]Time series'!#REF!</definedName>
    <definedName name="__123Graph_ACONVERG1" localSheetId="6">'[1]Time series'!#REF!</definedName>
    <definedName name="__123Graph_ACONVERG1" localSheetId="2">'[1]Time series'!#REF!</definedName>
    <definedName name="__123Graph_ACONVERG1" localSheetId="4">'[1]Time series'!#REF!</definedName>
    <definedName name="__123Graph_ACONVERG1" localSheetId="0">'[1]Time series'!#REF!</definedName>
    <definedName name="__123Graph_ACONVERG1">'[1]Time series'!#REF!</definedName>
    <definedName name="__123Graph_AECTOT" localSheetId="6">#REF!</definedName>
    <definedName name="__123Graph_AECTOT" localSheetId="2">#REF!</definedName>
    <definedName name="__123Graph_AECTOT" localSheetId="4">#REF!</definedName>
    <definedName name="__123Graph_AECTOT" localSheetId="0">#REF!</definedName>
    <definedName name="__123Graph_AECTOT">#REF!</definedName>
    <definedName name="__123Graph_AGRAPH2" localSheetId="6">'[1]Time series'!#REF!</definedName>
    <definedName name="__123Graph_AGRAPH2" localSheetId="2">'[1]Time series'!#REF!</definedName>
    <definedName name="__123Graph_AGRAPH2" localSheetId="4">'[1]Time series'!#REF!</definedName>
    <definedName name="__123Graph_AGRAPH2" localSheetId="0">'[1]Time series'!#REF!</definedName>
    <definedName name="__123Graph_AGRAPH2">'[1]Time series'!#REF!</definedName>
    <definedName name="__123Graph_AGRAPH41" localSheetId="6">'[1]Time series'!#REF!</definedName>
    <definedName name="__123Graph_AGRAPH41" localSheetId="2">'[1]Time series'!#REF!</definedName>
    <definedName name="__123Graph_AGRAPH41" localSheetId="4">'[1]Time series'!#REF!</definedName>
    <definedName name="__123Graph_AGRAPH41" localSheetId="0">'[1]Time series'!#REF!</definedName>
    <definedName name="__123Graph_AGRAPH41">'[1]Time series'!#REF!</definedName>
    <definedName name="__123Graph_AGRAPH42" localSheetId="6">'[1]Time series'!#REF!</definedName>
    <definedName name="__123Graph_AGRAPH42" localSheetId="2">'[1]Time series'!#REF!</definedName>
    <definedName name="__123Graph_AGRAPH42" localSheetId="4">'[1]Time series'!#REF!</definedName>
    <definedName name="__123Graph_AGRAPH42" localSheetId="0">'[1]Time series'!#REF!</definedName>
    <definedName name="__123Graph_AGRAPH42">'[1]Time series'!#REF!</definedName>
    <definedName name="__123Graph_AGRAPH44" localSheetId="6">'[1]Time series'!#REF!</definedName>
    <definedName name="__123Graph_AGRAPH44" localSheetId="2">'[1]Time series'!#REF!</definedName>
    <definedName name="__123Graph_AGRAPH44" localSheetId="4">'[1]Time series'!#REF!</definedName>
    <definedName name="__123Graph_AGRAPH44" localSheetId="0">'[1]Time series'!#REF!</definedName>
    <definedName name="__123Graph_AGRAPH44">'[1]Time series'!#REF!</definedName>
    <definedName name="__123Graph_APERIB" localSheetId="6">'[1]Time series'!#REF!</definedName>
    <definedName name="__123Graph_APERIB" localSheetId="2">'[1]Time series'!#REF!</definedName>
    <definedName name="__123Graph_APERIB" localSheetId="4">'[1]Time series'!#REF!</definedName>
    <definedName name="__123Graph_APERIB">'[1]Time series'!#REF!</definedName>
    <definedName name="__123Graph_APRODABSC" localSheetId="6">'[1]Time series'!#REF!</definedName>
    <definedName name="__123Graph_APRODABSC" localSheetId="2">'[1]Time series'!#REF!</definedName>
    <definedName name="__123Graph_APRODABSC" localSheetId="4">'[1]Time series'!#REF!</definedName>
    <definedName name="__123Graph_APRODABSC">'[1]Time series'!#REF!</definedName>
    <definedName name="__123Graph_APRODABSD" localSheetId="6">'[1]Time series'!#REF!</definedName>
    <definedName name="__123Graph_APRODABSD" localSheetId="2">'[1]Time series'!#REF!</definedName>
    <definedName name="__123Graph_APRODABSD" localSheetId="4">'[1]Time series'!#REF!</definedName>
    <definedName name="__123Graph_APRODABSD">'[1]Time series'!#REF!</definedName>
    <definedName name="__123Graph_APRODTRE2" localSheetId="6">'[1]Time series'!#REF!</definedName>
    <definedName name="__123Graph_APRODTRE2" localSheetId="2">'[1]Time series'!#REF!</definedName>
    <definedName name="__123Graph_APRODTRE2" localSheetId="4">'[1]Time series'!#REF!</definedName>
    <definedName name="__123Graph_APRODTRE2">'[1]Time series'!#REF!</definedName>
    <definedName name="__123Graph_APRODTRE3" localSheetId="6">'[1]Time series'!#REF!</definedName>
    <definedName name="__123Graph_APRODTRE3" localSheetId="2">'[1]Time series'!#REF!</definedName>
    <definedName name="__123Graph_APRODTRE3" localSheetId="4">'[1]Time series'!#REF!</definedName>
    <definedName name="__123Graph_APRODTRE3">'[1]Time series'!#REF!</definedName>
    <definedName name="__123Graph_APRODTRE4" localSheetId="6">'[1]Time series'!#REF!</definedName>
    <definedName name="__123Graph_APRODTRE4" localSheetId="2">'[1]Time series'!#REF!</definedName>
    <definedName name="__123Graph_APRODTRE4" localSheetId="4">'[1]Time series'!#REF!</definedName>
    <definedName name="__123Graph_APRODTRE4">'[1]Time series'!#REF!</definedName>
    <definedName name="__123Graph_APRODTREND" localSheetId="6">'[1]Time series'!#REF!</definedName>
    <definedName name="__123Graph_APRODTREND" localSheetId="2">'[1]Time series'!#REF!</definedName>
    <definedName name="__123Graph_APRODTREND" localSheetId="4">'[1]Time series'!#REF!</definedName>
    <definedName name="__123Graph_APRODTREND">'[1]Time series'!#REF!</definedName>
    <definedName name="__123Graph_AUTRECHT" localSheetId="6">'[1]Time series'!#REF!</definedName>
    <definedName name="__123Graph_AUTRECHT" localSheetId="2">'[1]Time series'!#REF!</definedName>
    <definedName name="__123Graph_AUTRECHT" localSheetId="4">'[1]Time series'!#REF!</definedName>
    <definedName name="__123Graph_AUTRECHT">'[1]Time series'!#REF!</definedName>
    <definedName name="__123Graph_B" localSheetId="6">#REF!</definedName>
    <definedName name="__123Graph_B" localSheetId="2">#REF!</definedName>
    <definedName name="__123Graph_B" localSheetId="4">#REF!</definedName>
    <definedName name="__123Graph_B" localSheetId="0">#REF!</definedName>
    <definedName name="__123Graph_B">#REF!</definedName>
    <definedName name="__123Graph_BBERLGRAP" localSheetId="6">'[1]Time series'!#REF!</definedName>
    <definedName name="__123Graph_BBERLGRAP" localSheetId="2">'[1]Time series'!#REF!</definedName>
    <definedName name="__123Graph_BBERLGRAP" localSheetId="4">'[1]Time series'!#REF!</definedName>
    <definedName name="__123Graph_BBERLGRAP" localSheetId="0">'[1]Time series'!#REF!</definedName>
    <definedName name="__123Graph_BBERLGRAP">'[1]Time series'!#REF!</definedName>
    <definedName name="__123Graph_BCATCH1" localSheetId="6">'[1]Time series'!#REF!</definedName>
    <definedName name="__123Graph_BCATCH1" localSheetId="2">'[1]Time series'!#REF!</definedName>
    <definedName name="__123Graph_BCATCH1" localSheetId="4">'[1]Time series'!#REF!</definedName>
    <definedName name="__123Graph_BCATCH1">'[1]Time series'!#REF!</definedName>
    <definedName name="__123Graph_BCONVERG1" localSheetId="6">'[1]Time series'!#REF!</definedName>
    <definedName name="__123Graph_BCONVERG1" localSheetId="2">'[1]Time series'!#REF!</definedName>
    <definedName name="__123Graph_BCONVERG1" localSheetId="4">'[1]Time series'!#REF!</definedName>
    <definedName name="__123Graph_BCONVERG1">'[1]Time series'!#REF!</definedName>
    <definedName name="__123Graph_BECTOT" localSheetId="6">#REF!</definedName>
    <definedName name="__123Graph_BECTOT" localSheetId="2">#REF!</definedName>
    <definedName name="__123Graph_BECTOT" localSheetId="4">#REF!</definedName>
    <definedName name="__123Graph_BECTOT" localSheetId="0">#REF!</definedName>
    <definedName name="__123Graph_BECTOT">#REF!</definedName>
    <definedName name="__123Graph_BGRAPH2" localSheetId="6">'[1]Time series'!#REF!</definedName>
    <definedName name="__123Graph_BGRAPH2" localSheetId="2">'[1]Time series'!#REF!</definedName>
    <definedName name="__123Graph_BGRAPH2" localSheetId="4">'[1]Time series'!#REF!</definedName>
    <definedName name="__123Graph_BGRAPH2" localSheetId="0">'[1]Time series'!#REF!</definedName>
    <definedName name="__123Graph_BGRAPH2">'[1]Time series'!#REF!</definedName>
    <definedName name="__123Graph_BGRAPH41" localSheetId="6">'[1]Time series'!#REF!</definedName>
    <definedName name="__123Graph_BGRAPH41" localSheetId="2">'[1]Time series'!#REF!</definedName>
    <definedName name="__123Graph_BGRAPH41" localSheetId="4">'[1]Time series'!#REF!</definedName>
    <definedName name="__123Graph_BGRAPH41">'[1]Time series'!#REF!</definedName>
    <definedName name="__123Graph_BPERIB" localSheetId="6">'[1]Time series'!#REF!</definedName>
    <definedName name="__123Graph_BPERIB" localSheetId="2">'[1]Time series'!#REF!</definedName>
    <definedName name="__123Graph_BPERIB" localSheetId="4">'[1]Time series'!#REF!</definedName>
    <definedName name="__123Graph_BPERIB">'[1]Time series'!#REF!</definedName>
    <definedName name="__123Graph_BPRODABSC" localSheetId="6">'[1]Time series'!#REF!</definedName>
    <definedName name="__123Graph_BPRODABSC" localSheetId="2">'[1]Time series'!#REF!</definedName>
    <definedName name="__123Graph_BPRODABSC" localSheetId="4">'[1]Time series'!#REF!</definedName>
    <definedName name="__123Graph_BPRODABSC">'[1]Time series'!#REF!</definedName>
    <definedName name="__123Graph_BPRODABSD" localSheetId="6">'[1]Time series'!#REF!</definedName>
    <definedName name="__123Graph_BPRODABSD" localSheetId="2">'[1]Time series'!#REF!</definedName>
    <definedName name="__123Graph_BPRODABSD" localSheetId="4">'[1]Time series'!#REF!</definedName>
    <definedName name="__123Graph_BPRODABSD">'[1]Time series'!#REF!</definedName>
    <definedName name="__123Graph_C" localSheetId="6">#REF!</definedName>
    <definedName name="__123Graph_C" localSheetId="2">#REF!</definedName>
    <definedName name="__123Graph_C" localSheetId="4">#REF!</definedName>
    <definedName name="__123Graph_C" localSheetId="0">#REF!</definedName>
    <definedName name="__123Graph_C">#REF!</definedName>
    <definedName name="__123Graph_CBERLGRAP" localSheetId="6">'[1]Time series'!#REF!</definedName>
    <definedName name="__123Graph_CBERLGRAP" localSheetId="2">'[1]Time series'!#REF!</definedName>
    <definedName name="__123Graph_CBERLGRAP" localSheetId="4">'[1]Time series'!#REF!</definedName>
    <definedName name="__123Graph_CBERLGRAP" localSheetId="0">'[1]Time series'!#REF!</definedName>
    <definedName name="__123Graph_CBERLGRAP">'[1]Time series'!#REF!</definedName>
    <definedName name="__123Graph_CCATCH1" localSheetId="6">'[1]Time series'!#REF!</definedName>
    <definedName name="__123Graph_CCATCH1" localSheetId="2">'[1]Time series'!#REF!</definedName>
    <definedName name="__123Graph_CCATCH1" localSheetId="4">'[1]Time series'!#REF!</definedName>
    <definedName name="__123Graph_CCATCH1">'[1]Time series'!#REF!</definedName>
    <definedName name="__123Graph_CCONVERG1" localSheetId="6">#REF!</definedName>
    <definedName name="__123Graph_CCONVERG1" localSheetId="2">#REF!</definedName>
    <definedName name="__123Graph_CCONVERG1" localSheetId="4">#REF!</definedName>
    <definedName name="__123Graph_CCONVERG1" localSheetId="0">#REF!</definedName>
    <definedName name="__123Graph_CCONVERG1">#REF!</definedName>
    <definedName name="__123Graph_CECTOT" localSheetId="6">#REF!</definedName>
    <definedName name="__123Graph_CECTOT" localSheetId="2">#REF!</definedName>
    <definedName name="__123Graph_CECTOT" localSheetId="4">#REF!</definedName>
    <definedName name="__123Graph_CECTOT" localSheetId="0">#REF!</definedName>
    <definedName name="__123Graph_CECTOT">#REF!</definedName>
    <definedName name="__123Graph_CGRAPH41" localSheetId="6">'[1]Time series'!#REF!</definedName>
    <definedName name="__123Graph_CGRAPH41" localSheetId="2">'[1]Time series'!#REF!</definedName>
    <definedName name="__123Graph_CGRAPH41" localSheetId="4">'[1]Time series'!#REF!</definedName>
    <definedName name="__123Graph_CGRAPH41" localSheetId="0">'[1]Time series'!#REF!</definedName>
    <definedName name="__123Graph_CGRAPH41">'[1]Time series'!#REF!</definedName>
    <definedName name="__123Graph_CGRAPH44" localSheetId="6">'[1]Time series'!#REF!</definedName>
    <definedName name="__123Graph_CGRAPH44" localSheetId="2">'[1]Time series'!#REF!</definedName>
    <definedName name="__123Graph_CGRAPH44" localSheetId="4">'[1]Time series'!#REF!</definedName>
    <definedName name="__123Graph_CGRAPH44" localSheetId="0">'[1]Time series'!#REF!</definedName>
    <definedName name="__123Graph_CGRAPH44">'[1]Time series'!#REF!</definedName>
    <definedName name="__123Graph_CPERIA" localSheetId="6">'[1]Time series'!#REF!</definedName>
    <definedName name="__123Graph_CPERIA" localSheetId="2">'[1]Time series'!#REF!</definedName>
    <definedName name="__123Graph_CPERIA" localSheetId="4">'[1]Time series'!#REF!</definedName>
    <definedName name="__123Graph_CPERIA" localSheetId="0">'[1]Time series'!#REF!</definedName>
    <definedName name="__123Graph_CPERIA">'[1]Time series'!#REF!</definedName>
    <definedName name="__123Graph_CPERIB" localSheetId="6">'[1]Time series'!#REF!</definedName>
    <definedName name="__123Graph_CPERIB" localSheetId="2">'[1]Time series'!#REF!</definedName>
    <definedName name="__123Graph_CPERIB" localSheetId="4">'[1]Time series'!#REF!</definedName>
    <definedName name="__123Graph_CPERIB">'[1]Time series'!#REF!</definedName>
    <definedName name="__123Graph_CPRODABSC" localSheetId="6">'[1]Time series'!#REF!</definedName>
    <definedName name="__123Graph_CPRODABSC" localSheetId="2">'[1]Time series'!#REF!</definedName>
    <definedName name="__123Graph_CPRODABSC" localSheetId="4">'[1]Time series'!#REF!</definedName>
    <definedName name="__123Graph_CPRODABSC">'[1]Time series'!#REF!</definedName>
    <definedName name="__123Graph_CPRODTRE2" localSheetId="6">'[1]Time series'!#REF!</definedName>
    <definedName name="__123Graph_CPRODTRE2" localSheetId="2">'[1]Time series'!#REF!</definedName>
    <definedName name="__123Graph_CPRODTRE2" localSheetId="4">'[1]Time series'!#REF!</definedName>
    <definedName name="__123Graph_CPRODTRE2">'[1]Time series'!#REF!</definedName>
    <definedName name="__123Graph_CPRODTREND" localSheetId="6">'[1]Time series'!#REF!</definedName>
    <definedName name="__123Graph_CPRODTREND" localSheetId="2">'[1]Time series'!#REF!</definedName>
    <definedName name="__123Graph_CPRODTREND" localSheetId="4">'[1]Time series'!#REF!</definedName>
    <definedName name="__123Graph_CPRODTREND">'[1]Time series'!#REF!</definedName>
    <definedName name="__123Graph_CUTRECHT" localSheetId="6">'[1]Time series'!#REF!</definedName>
    <definedName name="__123Graph_CUTRECHT" localSheetId="2">'[1]Time series'!#REF!</definedName>
    <definedName name="__123Graph_CUTRECHT" localSheetId="4">'[1]Time series'!#REF!</definedName>
    <definedName name="__123Graph_CUTRECHT">'[1]Time series'!#REF!</definedName>
    <definedName name="__123Graph_D" localSheetId="6">#REF!</definedName>
    <definedName name="__123Graph_D" localSheetId="2">#REF!</definedName>
    <definedName name="__123Graph_D" localSheetId="4">#REF!</definedName>
    <definedName name="__123Graph_D" localSheetId="0">#REF!</definedName>
    <definedName name="__123Graph_D">#REF!</definedName>
    <definedName name="__123Graph_DBERLGRAP" localSheetId="6">'[1]Time series'!#REF!</definedName>
    <definedName name="__123Graph_DBERLGRAP" localSheetId="2">'[1]Time series'!#REF!</definedName>
    <definedName name="__123Graph_DBERLGRAP" localSheetId="4">'[1]Time series'!#REF!</definedName>
    <definedName name="__123Graph_DBERLGRAP" localSheetId="0">'[1]Time series'!#REF!</definedName>
    <definedName name="__123Graph_DBERLGRAP">'[1]Time series'!#REF!</definedName>
    <definedName name="__123Graph_DCATCH1" localSheetId="6">'[1]Time series'!#REF!</definedName>
    <definedName name="__123Graph_DCATCH1" localSheetId="2">'[1]Time series'!#REF!</definedName>
    <definedName name="__123Graph_DCATCH1" localSheetId="4">'[1]Time series'!#REF!</definedName>
    <definedName name="__123Graph_DCATCH1">'[1]Time series'!#REF!</definedName>
    <definedName name="__123Graph_DCONVERG1" localSheetId="6">'[1]Time series'!#REF!</definedName>
    <definedName name="__123Graph_DCONVERG1" localSheetId="2">'[1]Time series'!#REF!</definedName>
    <definedName name="__123Graph_DCONVERG1" localSheetId="4">'[1]Time series'!#REF!</definedName>
    <definedName name="__123Graph_DCONVERG1">'[1]Time series'!#REF!</definedName>
    <definedName name="__123Graph_DECTOT" localSheetId="6">#REF!</definedName>
    <definedName name="__123Graph_DECTOT" localSheetId="2">#REF!</definedName>
    <definedName name="__123Graph_DECTOT" localSheetId="4">#REF!</definedName>
    <definedName name="__123Graph_DECTOT" localSheetId="0">#REF!</definedName>
    <definedName name="__123Graph_DECTOT">#REF!</definedName>
    <definedName name="__123Graph_DGRAPH41" localSheetId="6">'[1]Time series'!#REF!</definedName>
    <definedName name="__123Graph_DGRAPH41" localSheetId="2">'[1]Time series'!#REF!</definedName>
    <definedName name="__123Graph_DGRAPH41" localSheetId="4">'[1]Time series'!#REF!</definedName>
    <definedName name="__123Graph_DGRAPH41" localSheetId="0">'[1]Time series'!#REF!</definedName>
    <definedName name="__123Graph_DGRAPH41">'[1]Time series'!#REF!</definedName>
    <definedName name="__123Graph_DPERIA" localSheetId="6">'[1]Time series'!#REF!</definedName>
    <definedName name="__123Graph_DPERIA" localSheetId="2">'[1]Time series'!#REF!</definedName>
    <definedName name="__123Graph_DPERIA" localSheetId="4">'[1]Time series'!#REF!</definedName>
    <definedName name="__123Graph_DPERIA">'[1]Time series'!#REF!</definedName>
    <definedName name="__123Graph_DPERIB" localSheetId="6">'[1]Time series'!#REF!</definedName>
    <definedName name="__123Graph_DPERIB" localSheetId="2">'[1]Time series'!#REF!</definedName>
    <definedName name="__123Graph_DPERIB" localSheetId="4">'[1]Time series'!#REF!</definedName>
    <definedName name="__123Graph_DPERIB">'[1]Time series'!#REF!</definedName>
    <definedName name="__123Graph_DPRODABSC" localSheetId="6">'[1]Time series'!#REF!</definedName>
    <definedName name="__123Graph_DPRODABSC" localSheetId="2">'[1]Time series'!#REF!</definedName>
    <definedName name="__123Graph_DPRODABSC" localSheetId="4">'[1]Time series'!#REF!</definedName>
    <definedName name="__123Graph_DPRODABSC">'[1]Time series'!#REF!</definedName>
    <definedName name="__123Graph_DUTRECHT" localSheetId="6">'[1]Time series'!#REF!</definedName>
    <definedName name="__123Graph_DUTRECHT" localSheetId="2">'[1]Time series'!#REF!</definedName>
    <definedName name="__123Graph_DUTRECHT" localSheetId="4">'[1]Time series'!#REF!</definedName>
    <definedName name="__123Graph_DUTRECHT">'[1]Time series'!#REF!</definedName>
    <definedName name="__123Graph_E" localSheetId="6">#REF!</definedName>
    <definedName name="__123Graph_E" localSheetId="2">#REF!</definedName>
    <definedName name="__123Graph_E" localSheetId="4">#REF!</definedName>
    <definedName name="__123Graph_E" localSheetId="0">#REF!</definedName>
    <definedName name="__123Graph_E">#REF!</definedName>
    <definedName name="__123Graph_EBERLGRAP" localSheetId="6">'[1]Time series'!#REF!</definedName>
    <definedName name="__123Graph_EBERLGRAP" localSheetId="2">'[1]Time series'!#REF!</definedName>
    <definedName name="__123Graph_EBERLGRAP" localSheetId="4">'[1]Time series'!#REF!</definedName>
    <definedName name="__123Graph_EBERLGRAP" localSheetId="0">'[1]Time series'!#REF!</definedName>
    <definedName name="__123Graph_EBERLGRAP">'[1]Time series'!#REF!</definedName>
    <definedName name="__123Graph_ECATCH1" localSheetId="6">#REF!</definedName>
    <definedName name="__123Graph_ECATCH1" localSheetId="2">#REF!</definedName>
    <definedName name="__123Graph_ECATCH1" localSheetId="4">#REF!</definedName>
    <definedName name="__123Graph_ECATCH1" localSheetId="0">#REF!</definedName>
    <definedName name="__123Graph_ECATCH1">#REF!</definedName>
    <definedName name="__123Graph_ECONVERG1" localSheetId="6">'[1]Time series'!#REF!</definedName>
    <definedName name="__123Graph_ECONVERG1" localSheetId="2">'[1]Time series'!#REF!</definedName>
    <definedName name="__123Graph_ECONVERG1" localSheetId="4">'[1]Time series'!#REF!</definedName>
    <definedName name="__123Graph_ECONVERG1" localSheetId="0">'[1]Time series'!#REF!</definedName>
    <definedName name="__123Graph_ECONVERG1">'[1]Time series'!#REF!</definedName>
    <definedName name="__123Graph_EECTOT" localSheetId="6">#REF!</definedName>
    <definedName name="__123Graph_EECTOT" localSheetId="2">#REF!</definedName>
    <definedName name="__123Graph_EECTOT" localSheetId="4">#REF!</definedName>
    <definedName name="__123Graph_EECTOT" localSheetId="0">#REF!</definedName>
    <definedName name="__123Graph_EECTOT">#REF!</definedName>
    <definedName name="__123Graph_EGRAPH41" localSheetId="6">'[1]Time series'!#REF!</definedName>
    <definedName name="__123Graph_EGRAPH41" localSheetId="2">'[1]Time series'!#REF!</definedName>
    <definedName name="__123Graph_EGRAPH41" localSheetId="4">'[1]Time series'!#REF!</definedName>
    <definedName name="__123Graph_EGRAPH41" localSheetId="0">'[1]Time series'!#REF!</definedName>
    <definedName name="__123Graph_EGRAPH41">'[1]Time series'!#REF!</definedName>
    <definedName name="__123Graph_EPERIA" localSheetId="6">'[1]Time series'!#REF!</definedName>
    <definedName name="__123Graph_EPERIA" localSheetId="2">'[1]Time series'!#REF!</definedName>
    <definedName name="__123Graph_EPERIA" localSheetId="4">'[1]Time series'!#REF!</definedName>
    <definedName name="__123Graph_EPERIA" localSheetId="0">'[1]Time series'!#REF!</definedName>
    <definedName name="__123Graph_EPERIA">'[1]Time series'!#REF!</definedName>
    <definedName name="__123Graph_EPRODABSC" localSheetId="6">'[1]Time series'!#REF!</definedName>
    <definedName name="__123Graph_EPRODABSC" localSheetId="2">'[1]Time series'!#REF!</definedName>
    <definedName name="__123Graph_EPRODABSC" localSheetId="4">'[1]Time series'!#REF!</definedName>
    <definedName name="__123Graph_EPRODABSC" localSheetId="0">'[1]Time series'!#REF!</definedName>
    <definedName name="__123Graph_EPRODABSC">'[1]Time series'!#REF!</definedName>
    <definedName name="__123Graph_FBERLGRAP" localSheetId="6">'[1]Time series'!#REF!</definedName>
    <definedName name="__123Graph_FBERLGRAP" localSheetId="2">'[1]Time series'!#REF!</definedName>
    <definedName name="__123Graph_FBERLGRAP" localSheetId="4">'[1]Time series'!#REF!</definedName>
    <definedName name="__123Graph_FBERLGRAP">'[1]Time series'!#REF!</definedName>
    <definedName name="__123Graph_FGRAPH41" localSheetId="6">'[1]Time series'!#REF!</definedName>
    <definedName name="__123Graph_FGRAPH41" localSheetId="2">'[1]Time series'!#REF!</definedName>
    <definedName name="__123Graph_FGRAPH41" localSheetId="4">'[1]Time series'!#REF!</definedName>
    <definedName name="__123Graph_FGRAPH41">'[1]Time series'!#REF!</definedName>
    <definedName name="__123Graph_FPRODABSC" localSheetId="6">'[1]Time series'!#REF!</definedName>
    <definedName name="__123Graph_FPRODABSC" localSheetId="2">'[1]Time series'!#REF!</definedName>
    <definedName name="__123Graph_FPRODABSC" localSheetId="4">'[1]Time series'!#REF!</definedName>
    <definedName name="__123Graph_FPRODABSC">'[1]Time series'!#REF!</definedName>
    <definedName name="__123Graph_X" localSheetId="6">#REF!</definedName>
    <definedName name="__123Graph_X" localSheetId="2">#REF!</definedName>
    <definedName name="__123Graph_X" localSheetId="4">#REF!</definedName>
    <definedName name="__123Graph_X" localSheetId="0">#REF!</definedName>
    <definedName name="__123Graph_X">#REF!</definedName>
    <definedName name="__123Graph_XECTOT" localSheetId="6">#REF!</definedName>
    <definedName name="__123Graph_XECTOT" localSheetId="2">#REF!</definedName>
    <definedName name="__123Graph_XECTOT" localSheetId="4">#REF!</definedName>
    <definedName name="__123Graph_XECTOT" localSheetId="0">#REF!</definedName>
    <definedName name="__123Graph_XECTOT">#REF!</definedName>
    <definedName name="__ISC01">[5]Q_ISC1!$A$1:$IV$12</definedName>
    <definedName name="__ISC2">[6]Q_ISC2!$A$1:$IV$18</definedName>
    <definedName name="__ISC3">[3]ISC01!$B$1:$B$65536+[4]Q_ISC3!$A$1:$IV$23</definedName>
    <definedName name="__ISC567">[7]Q_ISC567!$A$1:$IV$23</definedName>
    <definedName name="_1__123Graph_AChart_1" localSheetId="2" hidden="1">'[8]Table 1'!#REF!</definedName>
    <definedName name="_1__123Graph_AChart_1" localSheetId="4" hidden="1">'[8]Table 1'!#REF!</definedName>
    <definedName name="_1__123Graph_AChart_1" localSheetId="0" hidden="1">'[8]Table 1'!#REF!</definedName>
    <definedName name="_1__123Graph_AChart_1" hidden="1">'[8]Table 1'!#REF!</definedName>
    <definedName name="_10__123Graph_CSWE_EMPL" localSheetId="6">'[1]Time series'!#REF!</definedName>
    <definedName name="_10__123Graph_CSWE_EMPL" localSheetId="2">'[1]Time series'!#REF!</definedName>
    <definedName name="_10__123Graph_CSWE_EMPL" localSheetId="4">'[1]Time series'!#REF!</definedName>
    <definedName name="_10__123Graph_CSWE_EMPL" localSheetId="0">'[1]Time series'!#REF!</definedName>
    <definedName name="_10__123Graph_CSWE_EMPL">'[1]Time series'!#REF!</definedName>
    <definedName name="_11__123Graph_CSWE_EMPL" localSheetId="6">'[1]Time series'!#REF!</definedName>
    <definedName name="_11__123Graph_CSWE_EMPL" localSheetId="2">'[1]Time series'!#REF!</definedName>
    <definedName name="_11__123Graph_CSWE_EMPL" localSheetId="4">'[1]Time series'!#REF!</definedName>
    <definedName name="_11__123Graph_CSWE_EMPL" localSheetId="0">'[1]Time series'!#REF!</definedName>
    <definedName name="_11__123Graph_CSWE_EMPL">'[1]Time series'!#REF!</definedName>
    <definedName name="_2__123Graph_AChart_1" localSheetId="6">'[9]Table 1'!#REF!</definedName>
    <definedName name="_2__123Graph_AChart_1" localSheetId="2">'[9]Table 1'!#REF!</definedName>
    <definedName name="_2__123Graph_AChart_1" localSheetId="4">'[9]Table 1'!#REF!</definedName>
    <definedName name="_2__123Graph_AChart_1" localSheetId="0">'[9]Table 1'!#REF!</definedName>
    <definedName name="_2__123Graph_AChart_1">'[9]Table 1'!#REF!</definedName>
    <definedName name="_2__123Graph_ADEV_EMPL" localSheetId="2" hidden="1">'[10]Time series'!#REF!</definedName>
    <definedName name="_2__123Graph_ADEV_EMPL" localSheetId="4" hidden="1">'[10]Time series'!#REF!</definedName>
    <definedName name="_2__123Graph_ADEV_EMPL" hidden="1">'[10]Time series'!#REF!</definedName>
    <definedName name="_3__123Graph_AChart_1" localSheetId="6">'[9]Table 1'!#REF!</definedName>
    <definedName name="_3__123Graph_AChart_1" localSheetId="2">'[9]Table 1'!#REF!</definedName>
    <definedName name="_3__123Graph_AChart_1" localSheetId="4">'[9]Table 1'!#REF!</definedName>
    <definedName name="_3__123Graph_AChart_1">'[9]Table 1'!#REF!</definedName>
    <definedName name="_3__123Graph_BDEV_EMPL" localSheetId="2" hidden="1">'[10]Time series'!#REF!</definedName>
    <definedName name="_3__123Graph_BDEV_EMPL" localSheetId="4" hidden="1">'[10]Time series'!#REF!</definedName>
    <definedName name="_3__123Graph_BDEV_EMPL" hidden="1">'[10]Time series'!#REF!</definedName>
    <definedName name="_4__123Graph_ADEV_EMPL" localSheetId="6">'[1]Time series'!#REF!</definedName>
    <definedName name="_4__123Graph_ADEV_EMPL" localSheetId="2">'[1]Time series'!#REF!</definedName>
    <definedName name="_4__123Graph_ADEV_EMPL" localSheetId="4">'[1]Time series'!#REF!</definedName>
    <definedName name="_4__123Graph_ADEV_EMPL">'[1]Time series'!#REF!</definedName>
    <definedName name="_4__123Graph_CDEV_EMPL" localSheetId="2" hidden="1">'[10]Time series'!#REF!</definedName>
    <definedName name="_4__123Graph_CDEV_EMPL" localSheetId="4" hidden="1">'[10]Time series'!#REF!</definedName>
    <definedName name="_4__123Graph_CDEV_EMPL" hidden="1">'[10]Time series'!#REF!</definedName>
    <definedName name="_5__123Graph_ADEV_EMPL" localSheetId="6">'[1]Time series'!#REF!</definedName>
    <definedName name="_5__123Graph_ADEV_EMPL" localSheetId="2">'[1]Time series'!#REF!</definedName>
    <definedName name="_5__123Graph_ADEV_EMPL" localSheetId="4">'[1]Time series'!#REF!</definedName>
    <definedName name="_5__123Graph_ADEV_EMPL">'[1]Time series'!#REF!</definedName>
    <definedName name="_5__123Graph_CSWE_EMPL" localSheetId="2" hidden="1">'[10]Time series'!#REF!</definedName>
    <definedName name="_5__123Graph_CSWE_EMPL" localSheetId="4" hidden="1">'[10]Time series'!#REF!</definedName>
    <definedName name="_5__123Graph_CSWE_EMPL" hidden="1">'[10]Time series'!#REF!</definedName>
    <definedName name="_6__123Graph_BDEV_EMPL" localSheetId="6">'[1]Time series'!#REF!</definedName>
    <definedName name="_6__123Graph_BDEV_EMPL" localSheetId="2">'[1]Time series'!#REF!</definedName>
    <definedName name="_6__123Graph_BDEV_EMPL" localSheetId="4">'[1]Time series'!#REF!</definedName>
    <definedName name="_6__123Graph_BDEV_EMPL">'[1]Time series'!#REF!</definedName>
    <definedName name="_6Y" localSheetId="6">[2]EAT12_1!#REF!,[2]EAT12_1!#REF!,[2]EAT12_1!#REF!,[2]EAT12_1!#REF!,[2]EAT12_1!#REF!,[2]EAT12_1!#REF!,[2]EAT12_1!#REF!,[2]EAT12_1!#REF!,[2]EAT12_1!#REF!,[2]EAT12_1!#REF!</definedName>
    <definedName name="_6Y" localSheetId="2">[2]EAT12_1!#REF!,[2]EAT12_1!#REF!,[2]EAT12_1!#REF!,[2]EAT12_1!#REF!,[2]EAT12_1!#REF!,[2]EAT12_1!#REF!,[2]EAT12_1!#REF!,[2]EAT12_1!#REF!,[2]EAT12_1!#REF!,[2]EAT12_1!#REF!</definedName>
    <definedName name="_6Y" localSheetId="4">[2]EAT12_1!#REF!,[2]EAT12_1!#REF!,[2]EAT12_1!#REF!,[2]EAT12_1!#REF!,[2]EAT12_1!#REF!,[2]EAT12_1!#REF!,[2]EAT12_1!#REF!,[2]EAT12_1!#REF!,[2]EAT12_1!#REF!,[2]EAT12_1!#REF!</definedName>
    <definedName name="_6Y" localSheetId="0">[2]EAT12_1!#REF!,[2]EAT12_1!#REF!,[2]EAT12_1!#REF!,[2]EAT12_1!#REF!,[2]EAT12_1!#REF!,[2]EAT12_1!#REF!,[2]EAT12_1!#REF!,[2]EAT12_1!#REF!,[2]EAT12_1!#REF!,[2]EAT12_1!#REF!</definedName>
    <definedName name="_6Y">[2]EAT12_1!#REF!,[2]EAT12_1!#REF!,[2]EAT12_1!#REF!,[2]EAT12_1!#REF!,[2]EAT12_1!#REF!,[2]EAT12_1!#REF!,[2]EAT12_1!#REF!,[2]EAT12_1!#REF!,[2]EAT12_1!#REF!,[2]EAT12_1!#REF!</definedName>
    <definedName name="_7__123Graph_BDEV_EMPL" localSheetId="6">'[1]Time series'!#REF!</definedName>
    <definedName name="_7__123Graph_BDEV_EMPL" localSheetId="2">'[1]Time series'!#REF!</definedName>
    <definedName name="_7__123Graph_BDEV_EMPL" localSheetId="4">'[1]Time series'!#REF!</definedName>
    <definedName name="_7__123Graph_BDEV_EMPL" localSheetId="0">'[1]Time series'!#REF!</definedName>
    <definedName name="_7__123Graph_BDEV_EMPL">'[1]Time series'!#REF!</definedName>
    <definedName name="_8__123Graph_CDEV_EMPL" localSheetId="6">'[1]Time series'!#REF!</definedName>
    <definedName name="_8__123Graph_CDEV_EMPL" localSheetId="2">'[1]Time series'!#REF!</definedName>
    <definedName name="_8__123Graph_CDEV_EMPL" localSheetId="4">'[1]Time series'!#REF!</definedName>
    <definedName name="_8__123Graph_CDEV_EMPL" localSheetId="0">'[1]Time series'!#REF!</definedName>
    <definedName name="_8__123Graph_CDEV_EMPL">'[1]Time series'!#REF!</definedName>
    <definedName name="_9__123Graph_CDEV_EMPL" localSheetId="6">'[1]Time series'!#REF!</definedName>
    <definedName name="_9__123Graph_CDEV_EMPL" localSheetId="2">'[1]Time series'!#REF!</definedName>
    <definedName name="_9__123Graph_CDEV_EMPL" localSheetId="4">'[1]Time series'!#REF!</definedName>
    <definedName name="_9__123Graph_CDEV_EMPL" localSheetId="0">'[1]Time series'!#REF!</definedName>
    <definedName name="_9__123Graph_CDEV_EMPL">'[1]Time series'!#REF!</definedName>
    <definedName name="_DLX1.USE" localSheetId="6">#REF!</definedName>
    <definedName name="_DLX1.USE" localSheetId="2">#REF!</definedName>
    <definedName name="_DLX1.USE" localSheetId="4">#REF!</definedName>
    <definedName name="_DLX1.USE" localSheetId="0">#REF!</definedName>
    <definedName name="_DLX1.USE">#REF!</definedName>
    <definedName name="_DLX2.USE" localSheetId="2">#REF!</definedName>
    <definedName name="_DLX2.USE" localSheetId="4">#REF!</definedName>
    <definedName name="_DLX2.USE">#REF!</definedName>
    <definedName name="_DLX3.USE" localSheetId="2">#REF!</definedName>
    <definedName name="_DLX3.USE" localSheetId="4">#REF!</definedName>
    <definedName name="_DLX3.USE">#REF!</definedName>
    <definedName name="_Fill" localSheetId="6">[11]ECEFC!#REF!</definedName>
    <definedName name="_Fill" localSheetId="2">[11]ECEFC!#REF!</definedName>
    <definedName name="_Fill" localSheetId="4">[11]ECEFC!#REF!</definedName>
    <definedName name="_Fill" localSheetId="0">[11]ECEFC!#REF!</definedName>
    <definedName name="_Fill">[11]ECEFC!#REF!</definedName>
    <definedName name="_xlnm._FilterDatabase" localSheetId="9" hidden="1">'Gas storage'!$A$29:$E$29</definedName>
    <definedName name="_ISC01">[5]Q_ISC1!$A$1:$IV$12</definedName>
    <definedName name="_ISC2">[6]Q_ISC2!$A$1:$IV$18</definedName>
    <definedName name="_ISC3">[3]ISC01!$B$1:$B$65536+[4]Q_ISC3!$A$1:$IV$23</definedName>
    <definedName name="_ISC567">[7]Q_ISC567!$A$1:$IV$23</definedName>
    <definedName name="_Order1">255</definedName>
    <definedName name="_Regression_Out" localSheetId="6">#REF!</definedName>
    <definedName name="_Regression_Out" localSheetId="2">#REF!</definedName>
    <definedName name="_Regression_Out" localSheetId="4">#REF!</definedName>
    <definedName name="_Regression_Out" localSheetId="0">#REF!</definedName>
    <definedName name="_Regression_Out">#REF!</definedName>
    <definedName name="_Regression_X" localSheetId="6">#REF!</definedName>
    <definedName name="_Regression_X" localSheetId="2">#REF!</definedName>
    <definedName name="_Regression_X" localSheetId="4">#REF!</definedName>
    <definedName name="_Regression_X" localSheetId="0">#REF!</definedName>
    <definedName name="_Regression_X">#REF!</definedName>
    <definedName name="_Regression_Y" localSheetId="6">#REF!</definedName>
    <definedName name="_Regression_Y" localSheetId="2">#REF!</definedName>
    <definedName name="_Regression_Y" localSheetId="4">#REF!</definedName>
    <definedName name="_Regression_Y" localSheetId="0">#REF!</definedName>
    <definedName name="_Regression_Y">#REF!</definedName>
    <definedName name="_wageinflation" localSheetId="2">#REF!</definedName>
    <definedName name="_wageinflation" localSheetId="4">#REF!</definedName>
    <definedName name="_wageinflation">#REF!</definedName>
    <definedName name="a" localSheetId="6">[12]India!#REF!</definedName>
    <definedName name="a" localSheetId="2">[12]India!#REF!</definedName>
    <definedName name="a" localSheetId="4">[12]India!#REF!</definedName>
    <definedName name="a" localSheetId="0">[12]India!#REF!</definedName>
    <definedName name="a">[12]India!#REF!</definedName>
    <definedName name="a1___issr_out_first_of_mkt_sector">[13]a1___issr_out_first_of_mkt_sect!$A$1:$I$3357</definedName>
    <definedName name="aaa">4</definedName>
    <definedName name="acdr_average" localSheetId="6">#REF!</definedName>
    <definedName name="acdr_average" localSheetId="2">#REF!</definedName>
    <definedName name="acdr_average" localSheetId="4">#REF!</definedName>
    <definedName name="acdr_average" localSheetId="0">#REF!</definedName>
    <definedName name="acdr_average">#REF!</definedName>
    <definedName name="acdr_avg_head" localSheetId="6">#REF!</definedName>
    <definedName name="acdr_avg_head" localSheetId="2">#REF!</definedName>
    <definedName name="acdr_avg_head" localSheetId="4">#REF!</definedName>
    <definedName name="acdr_avg_head" localSheetId="0">#REF!</definedName>
    <definedName name="acdr_avg_head">#REF!</definedName>
    <definedName name="acdr_cohort_annual_default" localSheetId="6">#REF!</definedName>
    <definedName name="acdr_cohort_annual_default" localSheetId="2">#REF!</definedName>
    <definedName name="acdr_cohort_annual_default" localSheetId="4">#REF!</definedName>
    <definedName name="acdr_cohort_annual_default">#REF!</definedName>
    <definedName name="acdr_cohort_cum_default" localSheetId="6">#REF!</definedName>
    <definedName name="acdr_cohort_cum_default" localSheetId="2">#REF!</definedName>
    <definedName name="acdr_cohort_cum_default" localSheetId="4">#REF!</definedName>
    <definedName name="acdr_cohort_cum_default">#REF!</definedName>
    <definedName name="acdr_cohort_name" localSheetId="6">#REF!</definedName>
    <definedName name="acdr_cohort_name" localSheetId="2">#REF!</definedName>
    <definedName name="acdr_cohort_name" localSheetId="4">#REF!</definedName>
    <definedName name="acdr_cohort_name">#REF!</definedName>
    <definedName name="acdr_cohort_year" localSheetId="6">#REF!</definedName>
    <definedName name="acdr_cohort_year" localSheetId="2">#REF!</definedName>
    <definedName name="acdr_cohort_year" localSheetId="4">#REF!</definedName>
    <definedName name="acdr_cohort_year">#REF!</definedName>
    <definedName name="aj" localSheetId="6">'[1]Time series'!#REF!</definedName>
    <definedName name="aj" localSheetId="2">'[1]Time series'!#REF!</definedName>
    <definedName name="aj" localSheetId="4">'[1]Time series'!#REF!</definedName>
    <definedName name="aj" localSheetId="0">'[1]Time series'!#REF!</definedName>
    <definedName name="aj">'[1]Time series'!#REF!</definedName>
    <definedName name="akldfjaljfld" localSheetId="6">'[1]Time series'!#REF!</definedName>
    <definedName name="akldfjaljfld" localSheetId="2">'[1]Time series'!#REF!</definedName>
    <definedName name="akldfjaljfld" localSheetId="4">'[1]Time series'!#REF!</definedName>
    <definedName name="akldfjaljfld" localSheetId="0">'[1]Time series'!#REF!</definedName>
    <definedName name="akldfjaljfld">'[1]Time series'!#REF!</definedName>
    <definedName name="asd">[14]POpula!$A$1:$I$1559</definedName>
    <definedName name="asdasdas">[15]Data5.11a!$B$3:$C$34</definedName>
    <definedName name="Australia_5B">[16]GRAD!$E$32:$G$32</definedName>
    <definedName name="Austria_5B">[16]GRAD!$E$33:$G$33</definedName>
    <definedName name="base">'[17]OECD countries'!$A$1:$R$589</definedName>
    <definedName name="base1">[18]Symmetry!$I$2:$AN$18</definedName>
    <definedName name="basenew">'[17]New countries'!$A$1:$K$253</definedName>
    <definedName name="Belgium_5B">[16]GRAD!$E$34:$G$34</definedName>
    <definedName name="CAAGR_tolerance">200</definedName>
    <definedName name="calcul">'[19]Calcul_B1.1'!$A$1:$L$37</definedName>
    <definedName name="calcul1">'[20]Calcul_B1.1'!$A$1:$L$37</definedName>
    <definedName name="ccccc">[21]component!$A$1:$G$327</definedName>
    <definedName name="CFRSample">[22]Control!$B$5:$B$34</definedName>
    <definedName name="chart12" localSheetId="6">'[23]UIS data 1998-2004'!#REF!</definedName>
    <definedName name="chart12" localSheetId="2">'[23]UIS data 1998-2004'!#REF!</definedName>
    <definedName name="chart12" localSheetId="4">'[23]UIS data 1998-2004'!#REF!</definedName>
    <definedName name="chart12" localSheetId="0">'[23]UIS data 1998-2004'!#REF!</definedName>
    <definedName name="chart12">'[23]UIS data 1998-2004'!#REF!</definedName>
    <definedName name="CIQWBGuid" hidden="1">"843681d8-ae83-4dd5-b5eb-9ae531d43ca6"</definedName>
    <definedName name="CoherenceInterval">[24]HiddenSettings!$B$4</definedName>
    <definedName name="component">[21]component!$A$1:$G$327</definedName>
    <definedName name="Country">[25]Countries!$A$1:$C$53</definedName>
    <definedName name="Czech_Republic_5B">[16]GRAD!$E$35:$G$35</definedName>
    <definedName name="_xlnm.Database" localSheetId="6">#REF!</definedName>
    <definedName name="_xlnm.Database" localSheetId="2">#REF!</definedName>
    <definedName name="_xlnm.Database" localSheetId="4">#REF!</definedName>
    <definedName name="_xlnm.Database" localSheetId="0">#REF!</definedName>
    <definedName name="_xlnm.Database">#REF!</definedName>
    <definedName name="DATABASE_2012INP" localSheetId="6">#REF!</definedName>
    <definedName name="DATABASE_2012INP" localSheetId="2">#REF!</definedName>
    <definedName name="DATABASE_2012INP" localSheetId="4">#REF!</definedName>
    <definedName name="DATABASE_2012INP">#REF!</definedName>
    <definedName name="DataEntryBlock10" localSheetId="6">[26]DEM2!#REF!</definedName>
    <definedName name="DataEntryBlock10" localSheetId="2">[26]DEM2!#REF!</definedName>
    <definedName name="DataEntryBlock10" localSheetId="4">[26]DEM2!#REF!</definedName>
    <definedName name="DataEntryBlock10" localSheetId="0">[26]DEM2!#REF!</definedName>
    <definedName name="DataEntryBlock10">[26]DEM2!#REF!</definedName>
    <definedName name="DataEntryBlock11" localSheetId="6">[26]DEM2!#REF!</definedName>
    <definedName name="DataEntryBlock11" localSheetId="2">[26]DEM2!#REF!</definedName>
    <definedName name="DataEntryBlock11" localSheetId="4">[26]DEM2!#REF!</definedName>
    <definedName name="DataEntryBlock11" localSheetId="0">[26]DEM2!#REF!</definedName>
    <definedName name="DataEntryBlock11">[26]DEM2!#REF!</definedName>
    <definedName name="DataEntryBlock12" localSheetId="6">[26]DEM2!#REF!</definedName>
    <definedName name="DataEntryBlock12" localSheetId="2">[26]DEM2!#REF!</definedName>
    <definedName name="DataEntryBlock12" localSheetId="4">[26]DEM2!#REF!</definedName>
    <definedName name="DataEntryBlock12">[26]DEM2!#REF!</definedName>
    <definedName name="DataEntryBlock13" localSheetId="6">[26]DEM2!#REF!</definedName>
    <definedName name="DataEntryBlock13" localSheetId="2">[26]DEM2!#REF!</definedName>
    <definedName name="DataEntryBlock13" localSheetId="4">[26]DEM2!#REF!</definedName>
    <definedName name="DataEntryBlock13">[26]DEM2!#REF!</definedName>
    <definedName name="DataEntryBlock14" localSheetId="6">[26]DEM2!#REF!</definedName>
    <definedName name="DataEntryBlock14" localSheetId="2">[26]DEM2!#REF!</definedName>
    <definedName name="DataEntryBlock14" localSheetId="4">[26]DEM2!#REF!</definedName>
    <definedName name="DataEntryBlock14">[26]DEM2!#REF!</definedName>
    <definedName name="DataEntryBlock15" localSheetId="6">[26]DEM2!#REF!</definedName>
    <definedName name="DataEntryBlock15" localSheetId="2">[26]DEM2!#REF!</definedName>
    <definedName name="DataEntryBlock15" localSheetId="4">[26]DEM2!#REF!</definedName>
    <definedName name="DataEntryBlock15">[26]DEM2!#REF!</definedName>
    <definedName name="datanew">[27]EFW_4_!$A$1:$B$16368</definedName>
    <definedName name="date_var" localSheetId="2">#REF!</definedName>
    <definedName name="date_var" localSheetId="4">#REF!</definedName>
    <definedName name="date_var">#REF!</definedName>
    <definedName name="datesraw">[18]Datescolumn!$H$2:$EF$19</definedName>
    <definedName name="décalage">'[28]gestion des dates'!$B$1</definedName>
    <definedName name="Denmark_5B">[16]GRAD!$E$37:$G$37</definedName>
    <definedName name="dfez" localSheetId="6">'[1]Time series'!#REF!</definedName>
    <definedName name="dfez" localSheetId="2">'[1]Time series'!#REF!</definedName>
    <definedName name="dfez" localSheetId="4">'[1]Time series'!#REF!</definedName>
    <definedName name="dfez" localSheetId="0">'[1]Time series'!#REF!</definedName>
    <definedName name="dfez">'[1]Time series'!#REF!</definedName>
    <definedName name="dfqsdf" localSheetId="6">[29]SENDCMP!#REF!</definedName>
    <definedName name="dfqsdf" localSheetId="2">[29]SENDCMP!#REF!</definedName>
    <definedName name="dfqsdf" localSheetId="4">[29]SENDCMP!#REF!</definedName>
    <definedName name="dfqsdf" localSheetId="0">[29]SENDCMP!#REF!</definedName>
    <definedName name="dfqsdf">[29]SENDCMP!#REF!</definedName>
    <definedName name="dpogjr" localSheetId="2" hidden="1">'[10]Time series'!#REF!</definedName>
    <definedName name="dpogjr" localSheetId="4" hidden="1">'[10]Time series'!#REF!</definedName>
    <definedName name="dpogjr" localSheetId="0" hidden="1">'[10]Time series'!#REF!</definedName>
    <definedName name="dpogjr" hidden="1">'[10]Time series'!#REF!</definedName>
    <definedName name="EFW">[27]simulation2_Frontier_OECD_4A!$A:$C</definedName>
    <definedName name="elections_date" localSheetId="6">#REF!</definedName>
    <definedName name="elections_date" localSheetId="2">#REF!</definedName>
    <definedName name="elections_date" localSheetId="4">#REF!</definedName>
    <definedName name="elections_date" localSheetId="0">#REF!</definedName>
    <definedName name="elections_date">#REF!</definedName>
    <definedName name="end" localSheetId="6">#REF!</definedName>
    <definedName name="end" localSheetId="2">#REF!</definedName>
    <definedName name="end" localSheetId="4">#REF!</definedName>
    <definedName name="end">#REF!</definedName>
    <definedName name="EOproj">'[30]Annex 2. ECO projections'!$B$4:$F$34</definedName>
    <definedName name="error_text" localSheetId="6">#REF!</definedName>
    <definedName name="error_text" localSheetId="2">#REF!</definedName>
    <definedName name="error_text" localSheetId="4">#REF!</definedName>
    <definedName name="error_text" localSheetId="0">#REF!</definedName>
    <definedName name="error_text">#REF!</definedName>
    <definedName name="f1_time">[31]F1_TIME!$A$1:$D$31</definedName>
    <definedName name="FAMERangeLUXAB4" localSheetId="6">#REF!</definedName>
    <definedName name="FAMERangeLUXAB4" localSheetId="2">#REF!</definedName>
    <definedName name="FAMERangeLUXAB4" localSheetId="4">#REF!</definedName>
    <definedName name="FAMERangeLUXAB4" localSheetId="0">#REF!</definedName>
    <definedName name="FAMERangeLUXAB4">#REF!</definedName>
    <definedName name="FAMERangeSheet1C6" localSheetId="6">#REF!</definedName>
    <definedName name="FAMERangeSheet1C6" localSheetId="2">#REF!</definedName>
    <definedName name="FAMERangeSheet1C6" localSheetId="4">#REF!</definedName>
    <definedName name="FAMERangeSheet1C6">#REF!</definedName>
    <definedName name="FAMERangeSheet1F6" localSheetId="6">#REF!</definedName>
    <definedName name="FAMERangeSheet1F6" localSheetId="2">#REF!</definedName>
    <definedName name="FAMERangeSheet1F6" localSheetId="4">#REF!</definedName>
    <definedName name="FAMERangeSheet1F6">#REF!</definedName>
    <definedName name="FAMERangeSheet1F8" localSheetId="6">#REF!</definedName>
    <definedName name="FAMERangeSheet1F8" localSheetId="2">#REF!</definedName>
    <definedName name="FAMERangeSheet1F8" localSheetId="4">#REF!</definedName>
    <definedName name="FAMERangeSheet1F8">#REF!</definedName>
    <definedName name="FAMERangeSheet1H8" localSheetId="6">#REF!</definedName>
    <definedName name="FAMERangeSheet1H8" localSheetId="2">#REF!</definedName>
    <definedName name="FAMERangeSheet1H8" localSheetId="4">#REF!</definedName>
    <definedName name="FAMERangeSheet1H8">#REF!</definedName>
    <definedName name="FAMERangeSheet1J8" localSheetId="6">#REF!</definedName>
    <definedName name="FAMERangeSheet1J8" localSheetId="2">#REF!</definedName>
    <definedName name="FAMERangeSheet1J8" localSheetId="4">#REF!</definedName>
    <definedName name="FAMERangeSheet1J8">#REF!</definedName>
    <definedName name="FAMERangeSHNLGAB105" localSheetId="6">#REF!</definedName>
    <definedName name="FAMERangeSHNLGAB105" localSheetId="2">#REF!</definedName>
    <definedName name="FAMERangeSHNLGAB105" localSheetId="4">#REF!</definedName>
    <definedName name="FAMERangeSHNLGAB105">#REF!</definedName>
    <definedName name="FAMERangeSHNLGAB112" localSheetId="6">#REF!</definedName>
    <definedName name="FAMERangeSHNLGAB112" localSheetId="2">#REF!</definedName>
    <definedName name="FAMERangeSHNLGAB112" localSheetId="4">#REF!</definedName>
    <definedName name="FAMERangeSHNLGAB112">#REF!</definedName>
    <definedName name="FAMERangeSHNLGAB59" localSheetId="6">#REF!</definedName>
    <definedName name="FAMERangeSHNLGAB59" localSheetId="2">#REF!</definedName>
    <definedName name="FAMERangeSHNLGAB59" localSheetId="4">#REF!</definedName>
    <definedName name="FAMERangeSHNLGAB59">#REF!</definedName>
    <definedName name="FAMERangeSHNLGAB84" localSheetId="6">#REF!</definedName>
    <definedName name="FAMERangeSHNLGAB84" localSheetId="2">#REF!</definedName>
    <definedName name="FAMERangeSHNLGAB84" localSheetId="4">#REF!</definedName>
    <definedName name="FAMERangeSHNLGAB84">#REF!</definedName>
    <definedName name="FAMERangeSHNLGAB86" localSheetId="6">#REF!</definedName>
    <definedName name="FAMERangeSHNLGAB86" localSheetId="2">#REF!</definedName>
    <definedName name="FAMERangeSHNLGAB86" localSheetId="4">#REF!</definedName>
    <definedName name="FAMERangeSHNLGAB86">#REF!</definedName>
    <definedName name="FAMERangeSHNLGCAB42" localSheetId="6">#REF!</definedName>
    <definedName name="FAMERangeSHNLGCAB42" localSheetId="2">#REF!</definedName>
    <definedName name="FAMERangeSHNLGCAB42" localSheetId="4">#REF!</definedName>
    <definedName name="FAMERangeSHNLGCAB42">#REF!</definedName>
    <definedName name="FAMERangeSHNLGCM57" localSheetId="6">#REF!</definedName>
    <definedName name="FAMERangeSHNLGCM57" localSheetId="2">#REF!</definedName>
    <definedName name="FAMERangeSHNLGCM57" localSheetId="4">#REF!</definedName>
    <definedName name="FAMERangeSHNLGCM57">#REF!</definedName>
    <definedName name="FAMERangeSHNLGCX57" localSheetId="6">#REF!</definedName>
    <definedName name="FAMERangeSHNLGCX57" localSheetId="2">#REF!</definedName>
    <definedName name="FAMERangeSHNLGCX57" localSheetId="4">#REF!</definedName>
    <definedName name="FAMERangeSHNLGCX57">#REF!</definedName>
    <definedName name="FAMERangeSHNLGD55" localSheetId="6">#REF!</definedName>
    <definedName name="FAMERangeSHNLGD55" localSheetId="2">#REF!</definedName>
    <definedName name="FAMERangeSHNLGD55" localSheetId="4">#REF!</definedName>
    <definedName name="FAMERangeSHNLGD55">#REF!</definedName>
    <definedName name="FAMERangeSHNLGMAB61" localSheetId="6">#REF!</definedName>
    <definedName name="FAMERangeSHNLGMAB61" localSheetId="2">#REF!</definedName>
    <definedName name="FAMERangeSHNLGMAB61" localSheetId="4">#REF!</definedName>
    <definedName name="FAMERangeSHNLGMAB61">#REF!</definedName>
    <definedName name="FAMERangeSHNLGPSTU60" localSheetId="6">[32]NLGXQA!#REF!</definedName>
    <definedName name="FAMERangeSHNLGPSTU60" localSheetId="2">[32]NLGXQA!#REF!</definedName>
    <definedName name="FAMERangeSHNLGPSTU60" localSheetId="4">[32]NLGXQA!#REF!</definedName>
    <definedName name="FAMERangeSHNLGPSTU60" localSheetId="0">[32]NLGXQA!#REF!</definedName>
    <definedName name="FAMERangeSHNLGPSTU60">[32]NLGXQA!#REF!</definedName>
    <definedName name="FAMERangeSHYPGTAB77" localSheetId="6">[33]YPGQA!#REF!</definedName>
    <definedName name="FAMERangeSHYPGTAB77" localSheetId="2">[33]YPGQA!#REF!</definedName>
    <definedName name="FAMERangeSHYPGTAB77" localSheetId="4">[33]YPGQA!#REF!</definedName>
    <definedName name="FAMERangeSHYPGTAB77" localSheetId="0">[33]YPGQA!#REF!</definedName>
    <definedName name="FAMERangeSHYPGTAB77">[33]YPGQA!#REF!</definedName>
    <definedName name="FAMERangeSHYPGTD34" localSheetId="6">[33]YPGQA!#REF!</definedName>
    <definedName name="FAMERangeSHYPGTD34" localSheetId="2">[33]YPGQA!#REF!</definedName>
    <definedName name="FAMERangeSHYPGTD34" localSheetId="4">[33]YPGQA!#REF!</definedName>
    <definedName name="FAMERangeSHYPGTD34" localSheetId="0">[33]YPGQA!#REF!</definedName>
    <definedName name="FAMERangeSHYPGTD34">[33]YPGQA!#REF!</definedName>
    <definedName name="FAMERangeSHYPGTG55" localSheetId="6">[33]YPGQA!#REF!</definedName>
    <definedName name="FAMERangeSHYPGTG55" localSheetId="2">[33]YPGQA!#REF!</definedName>
    <definedName name="FAMERangeSHYPGTG55" localSheetId="4">[33]YPGQA!#REF!</definedName>
    <definedName name="FAMERangeSHYPGTG55" localSheetId="0">[33]YPGQA!#REF!</definedName>
    <definedName name="FAMERangeSHYPGTG55">[33]YPGQA!#REF!</definedName>
    <definedName name="FAMERangeSHYPGTN51" localSheetId="6">[33]YPGQA!#REF!</definedName>
    <definedName name="FAMERangeSHYPGTN51" localSheetId="2">[33]YPGQA!#REF!</definedName>
    <definedName name="FAMERangeSHYPGTN51" localSheetId="4">[33]YPGQA!#REF!</definedName>
    <definedName name="FAMERangeSHYPGTN51">[33]YPGQA!#REF!</definedName>
    <definedName name="FAMERangeSHYPGTQ17" localSheetId="6">[33]YPGQA!#REF!</definedName>
    <definedName name="FAMERangeSHYPGTQ17" localSheetId="2">[33]YPGQA!#REF!</definedName>
    <definedName name="FAMERangeSHYPGTQ17" localSheetId="4">[33]YPGQA!#REF!</definedName>
    <definedName name="FAMERangeSHYPGTQ17">[33]YPGQA!#REF!</definedName>
    <definedName name="ffff" localSheetId="2" hidden="1">'[1]Time series'!#REF!</definedName>
    <definedName name="ffff" localSheetId="4" hidden="1">'[1]Time series'!#REF!</definedName>
    <definedName name="ffff" hidden="1">'[1]Time series'!#REF!</definedName>
    <definedName name="fg_567">[34]FG_567!$A$1:$AC$30</definedName>
    <definedName name="FG_ISC123">[35]FG_123!$A$1:$AZ$45</definedName>
    <definedName name="FG_ISC567">[34]FG_567!$A$1:$AZ$45</definedName>
    <definedName name="fgfgfgf" localSheetId="2" hidden="1">'[1]Time series'!#REF!</definedName>
    <definedName name="fgfgfgf" localSheetId="4" hidden="1">'[1]Time series'!#REF!</definedName>
    <definedName name="fgfgfgf" localSheetId="0" hidden="1">'[1]Time series'!#REF!</definedName>
    <definedName name="fgfgfgf" hidden="1">'[1]Time series'!#REF!</definedName>
    <definedName name="Fig.2.2.L" localSheetId="6">[2]EAT12_1!#REF!,[2]EAT12_1!#REF!,[2]EAT12_1!#REF!,[2]EAT12_1!#REF!,[2]EAT12_1!#REF!,[2]EAT12_1!#REF!,[2]EAT12_1!#REF!,[2]EAT12_1!#REF!,[2]EAT12_1!#REF!,[2]EAT12_1!#REF!</definedName>
    <definedName name="Fig.2.2.L" localSheetId="2">[2]EAT12_1!#REF!,[2]EAT12_1!#REF!,[2]EAT12_1!#REF!,[2]EAT12_1!#REF!,[2]EAT12_1!#REF!,[2]EAT12_1!#REF!,[2]EAT12_1!#REF!,[2]EAT12_1!#REF!,[2]EAT12_1!#REF!,[2]EAT12_1!#REF!</definedName>
    <definedName name="Fig.2.2.L" localSheetId="4">[2]EAT12_1!#REF!,[2]EAT12_1!#REF!,[2]EAT12_1!#REF!,[2]EAT12_1!#REF!,[2]EAT12_1!#REF!,[2]EAT12_1!#REF!,[2]EAT12_1!#REF!,[2]EAT12_1!#REF!,[2]EAT12_1!#REF!,[2]EAT12_1!#REF!</definedName>
    <definedName name="Fig.2.2.L" localSheetId="0">[2]EAT12_1!#REF!,[2]EAT12_1!#REF!,[2]EAT12_1!#REF!,[2]EAT12_1!#REF!,[2]EAT12_1!#REF!,[2]EAT12_1!#REF!,[2]EAT12_1!#REF!,[2]EAT12_1!#REF!,[2]EAT12_1!#REF!,[2]EAT12_1!#REF!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13_panelc">'[30]calc. Fig 1.3. Panel C'!$A$12:$AG$41</definedName>
    <definedName name="fig13_panelc2">'[30]calc. Fig 1.3. Panel C'!$A$49:$AG$78</definedName>
    <definedName name="FIG2wp1" localSheetId="6">#REF!</definedName>
    <definedName name="FIG2wp1" localSheetId="2">#REF!</definedName>
    <definedName name="FIG2wp1" localSheetId="4">#REF!</definedName>
    <definedName name="FIG2wp1" localSheetId="0">#REF!</definedName>
    <definedName name="FIG2wp1">#REF!</definedName>
    <definedName name="final_emp_impact" localSheetId="6">#REF!</definedName>
    <definedName name="final_emp_impact" localSheetId="2">#REF!</definedName>
    <definedName name="final_emp_impact" localSheetId="4">#REF!</definedName>
    <definedName name="final_emp_impact">#REF!</definedName>
    <definedName name="final_emp_impact_2" localSheetId="6">#REF!</definedName>
    <definedName name="final_emp_impact_2" localSheetId="2">#REF!</definedName>
    <definedName name="final_emp_impact_2" localSheetId="4">#REF!</definedName>
    <definedName name="final_emp_impact_2">#REF!</definedName>
    <definedName name="Finland_5B">[16]GRAD!$E$36:$G$36</definedName>
    <definedName name="finmonth1">[36]FIN!$A$57:$E$306</definedName>
    <definedName name="fiscal_data_raw">'[30]Annex 4. Fiscal pack (raw)'!$A$5:$AT$36</definedName>
    <definedName name="fiscalpack">'[30]Fiscal Stimulus Pack. data'!$A$5:$Y$36</definedName>
    <definedName name="France_5B">[16]GRAD!$E$38:$G$38</definedName>
    <definedName name="fyb" localSheetId="6">'[1]Time series'!#REF!</definedName>
    <definedName name="fyb" localSheetId="2">'[1]Time series'!#REF!</definedName>
    <definedName name="fyb" localSheetId="4">'[1]Time series'!#REF!</definedName>
    <definedName name="fyb" localSheetId="0">'[1]Time series'!#REF!</definedName>
    <definedName name="fyb">'[1]Time series'!#REF!</definedName>
    <definedName name="GDP_impact" localSheetId="6">#REF!</definedName>
    <definedName name="GDP_impact" localSheetId="2">#REF!</definedName>
    <definedName name="GDP_impact" localSheetId="4">#REF!</definedName>
    <definedName name="GDP_impact" localSheetId="0">#REF!</definedName>
    <definedName name="GDP_impact">#REF!</definedName>
    <definedName name="Germany_5B">[16]GRAD!$E$39:$G$39</definedName>
    <definedName name="ghfgf" localSheetId="2" hidden="1">'[10]Time series'!#REF!</definedName>
    <definedName name="ghfgf" localSheetId="4" hidden="1">'[10]Time series'!#REF!</definedName>
    <definedName name="ghfgf" localSheetId="0" hidden="1">'[10]Time series'!#REF!</definedName>
    <definedName name="ghfgf" hidden="1">'[10]Time series'!#REF!</definedName>
    <definedName name="gjgfgk" localSheetId="2" hidden="1">'[10]Time series'!#REF!</definedName>
    <definedName name="gjgfgk" localSheetId="4" hidden="1">'[10]Time series'!#REF!</definedName>
    <definedName name="gjgfgk" localSheetId="0" hidden="1">'[10]Time series'!#REF!</definedName>
    <definedName name="gjgfgk" hidden="1">'[10]Time series'!#REF!</definedName>
    <definedName name="graph3" localSheetId="6">'[1]Time series'!#REF!</definedName>
    <definedName name="graph3" localSheetId="2">'[1]Time series'!#REF!</definedName>
    <definedName name="graph3" localSheetId="4">'[1]Time series'!#REF!</definedName>
    <definedName name="graph3" localSheetId="0">'[1]Time series'!#REF!</definedName>
    <definedName name="graph3">'[1]Time series'!#REF!</definedName>
    <definedName name="GraphB" localSheetId="6">#REF!</definedName>
    <definedName name="GraphB" localSheetId="2">#REF!</definedName>
    <definedName name="GraphB" localSheetId="4">#REF!</definedName>
    <definedName name="GraphB" localSheetId="0">#REF!</definedName>
    <definedName name="GraphB">#REF!</definedName>
    <definedName name="help" localSheetId="2" hidden="1">'[10]Time series'!#REF!</definedName>
    <definedName name="help" localSheetId="4" hidden="1">'[10]Time series'!#REF!</definedName>
    <definedName name="help" localSheetId="0" hidden="1">'[10]Time series'!#REF!</definedName>
    <definedName name="help" hidden="1">'[10]Time series'!#REF!</definedName>
    <definedName name="hh" localSheetId="6">#REF!</definedName>
    <definedName name="hh" localSheetId="2">#REF!</definedName>
    <definedName name="hh" localSheetId="4">#REF!</definedName>
    <definedName name="hh" localSheetId="0">#REF!</definedName>
    <definedName name="hh">#REF!</definedName>
    <definedName name="hjjh" localSheetId="2" hidden="1">'[10]Time series'!#REF!</definedName>
    <definedName name="hjjh" localSheetId="4" hidden="1">'[10]Time series'!#REF!</definedName>
    <definedName name="hjjh" localSheetId="0" hidden="1">'[10]Time series'!#REF!</definedName>
    <definedName name="hjjh" hidden="1">'[10]Time series'!#REF!</definedName>
    <definedName name="HTML_CodePage">1252</definedName>
    <definedName name="HTML_Control" localSheetId="6">{"'Inversión Extranjera'!$A$1:$AG$74","'Inversión Extranjera'!$G$7:$AF$61"}</definedName>
    <definedName name="HTML_Control" localSheetId="0">{"'Inversión Extranjera'!$A$1:$AG$74","'Inversión Extranjera'!$G$7:$AF$61"}</definedName>
    <definedName name="HTML_Control">{"'Inversión Extranjera'!$A$1:$AG$74","'Inversión Extranjera'!$G$7:$AF$61"}</definedName>
    <definedName name="HTML_Description">""</definedName>
    <definedName name="HTML_Email">""</definedName>
    <definedName name="HTML_Header">"Inversión Extranjera"</definedName>
    <definedName name="HTML_LastUpdate">"02-02-2000"</definedName>
    <definedName name="HTML_LineAfter">TRUE</definedName>
    <definedName name="HTML_LineBefore">TRUE</definedName>
    <definedName name="HTML_Name">"Carlos Arriagada"</definedName>
    <definedName name="HTML_OBDlg2">TRUE</definedName>
    <definedName name="HTML_OBDlg4">TRUE</definedName>
    <definedName name="HTML_OS">0</definedName>
    <definedName name="HTML_PathFile">"C:\Mis documentos\HTML.htm"</definedName>
    <definedName name="HTML_Title">"Inversión extranjera2"</definedName>
    <definedName name="Hungary_5B">[16]GRAD!$E$41:$G$41</definedName>
    <definedName name="Iceland_5B">[16]GRAD!$E$42:$G$42</definedName>
    <definedName name="IDD_current_prices_2014_wave6" localSheetId="6">#REF!</definedName>
    <definedName name="IDD_current_prices_2014_wave6" localSheetId="2">#REF!</definedName>
    <definedName name="IDD_current_prices_2014_wave6" localSheetId="4">#REF!</definedName>
    <definedName name="IDD_current_prices_2014_wave6" localSheetId="0">#REF!</definedName>
    <definedName name="IDD_current_prices_2014_wave6">#REF!</definedName>
    <definedName name="Index" localSheetId="6">#REF!</definedName>
    <definedName name="Index" localSheetId="2">#REF!</definedName>
    <definedName name="Index" localSheetId="4">#REF!</definedName>
    <definedName name="Index">#REF!</definedName>
    <definedName name="INDF1">[37]F1_ALL!$A$1:$AZ$50</definedName>
    <definedName name="indf11">[38]F11_ALL!$A$1:$AZ$15</definedName>
    <definedName name="indf11_94">[39]F11_A94!$A$1:$AE$15</definedName>
    <definedName name="INDF12">[40]F12_ALL!$A$1:$AJ$25</definedName>
    <definedName name="INDF13">[41]F13_ALL!$A$1:$AH$10</definedName>
    <definedName name="indust" localSheetId="6">#REF!</definedName>
    <definedName name="indust" localSheetId="2">#REF!</definedName>
    <definedName name="indust" localSheetId="4">#REF!</definedName>
    <definedName name="indust" localSheetId="0">#REF!</definedName>
    <definedName name="indust">#REF!</definedName>
    <definedName name="ip" localSheetId="6">#REF!</definedName>
    <definedName name="ip" localSheetId="2">#REF!</definedName>
    <definedName name="ip" localSheetId="4">#REF!</definedName>
    <definedName name="ip">#REF!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reland_5B">[16]GRAD!$E$43:$G$43</definedName>
    <definedName name="Italy_5B">[16]GRAD!$E$45:$G$45</definedName>
    <definedName name="Japan_5B">[16]GRAD!$E$46:$G$46</definedName>
    <definedName name="jhhhg" localSheetId="2" hidden="1">'[10]Time series'!#REF!</definedName>
    <definedName name="jhhhg" localSheetId="4" hidden="1">'[10]Time series'!#REF!</definedName>
    <definedName name="jhhhg" localSheetId="0" hidden="1">'[10]Time series'!#REF!</definedName>
    <definedName name="jhhhg" hidden="1">'[10]Time series'!#REF!</definedName>
    <definedName name="kklkl" localSheetId="2">'[1]Time series'!#REF!</definedName>
    <definedName name="kklkl" localSheetId="4">'[1]Time series'!#REF!</definedName>
    <definedName name="kklkl">'[1]Time series'!#REF!</definedName>
    <definedName name="Korea_5B">[16]GRAD!$E$47:$G$47</definedName>
    <definedName name="KrnlXYdata">"$C$9:$D$265"</definedName>
    <definedName name="lastpoint" localSheetId="6">#REF!</definedName>
    <definedName name="lastpoint" localSheetId="2">#REF!</definedName>
    <definedName name="lastpoint" localSheetId="4">#REF!</definedName>
    <definedName name="lastpoint" localSheetId="0">#REF!</definedName>
    <definedName name="lastpoint">#REF!</definedName>
    <definedName name="LastRefreshed">[42]REQUEST_TABLE!$M$4</definedName>
    <definedName name="LevelsUS">'[43]%US'!$A$3:$Q$42</definedName>
    <definedName name="Linking_1" localSheetId="6">#REF!</definedName>
    <definedName name="Linking_1" localSheetId="2">#REF!</definedName>
    <definedName name="Linking_1" localSheetId="4">#REF!</definedName>
    <definedName name="Linking_1" localSheetId="0">#REF!</definedName>
    <definedName name="Linking_1">#REF!</definedName>
    <definedName name="Linking_10" localSheetId="6">#REF!</definedName>
    <definedName name="Linking_10" localSheetId="2">#REF!</definedName>
    <definedName name="Linking_10" localSheetId="4">#REF!</definedName>
    <definedName name="Linking_10">#REF!</definedName>
    <definedName name="Linking_11" localSheetId="6">#REF!</definedName>
    <definedName name="Linking_11" localSheetId="2">#REF!</definedName>
    <definedName name="Linking_11" localSheetId="4">#REF!</definedName>
    <definedName name="Linking_11">#REF!</definedName>
    <definedName name="Linking_12" localSheetId="6">#REF!</definedName>
    <definedName name="Linking_12" localSheetId="2">#REF!</definedName>
    <definedName name="Linking_12" localSheetId="4">#REF!</definedName>
    <definedName name="Linking_12">#REF!</definedName>
    <definedName name="Linking_13" localSheetId="6">#REF!</definedName>
    <definedName name="Linking_13" localSheetId="2">#REF!</definedName>
    <definedName name="Linking_13" localSheetId="4">#REF!</definedName>
    <definedName name="Linking_13">#REF!</definedName>
    <definedName name="Linking_14" localSheetId="6">#REF!</definedName>
    <definedName name="Linking_14" localSheetId="2">#REF!</definedName>
    <definedName name="Linking_14" localSheetId="4">#REF!</definedName>
    <definedName name="Linking_14">#REF!</definedName>
    <definedName name="Linking_15" localSheetId="6">#REF!</definedName>
    <definedName name="Linking_15" localSheetId="2">#REF!</definedName>
    <definedName name="Linking_15" localSheetId="4">#REF!</definedName>
    <definedName name="Linking_15">#REF!</definedName>
    <definedName name="Linking_16" localSheetId="6">#REF!</definedName>
    <definedName name="Linking_16" localSheetId="2">#REF!</definedName>
    <definedName name="Linking_16" localSheetId="4">#REF!</definedName>
    <definedName name="Linking_16">#REF!</definedName>
    <definedName name="Linking_2" localSheetId="6">#REF!</definedName>
    <definedName name="Linking_2" localSheetId="2">#REF!</definedName>
    <definedName name="Linking_2" localSheetId="4">#REF!</definedName>
    <definedName name="Linking_2">#REF!</definedName>
    <definedName name="Linking_3" localSheetId="6">#REF!</definedName>
    <definedName name="Linking_3" localSheetId="2">#REF!</definedName>
    <definedName name="Linking_3" localSheetId="4">#REF!</definedName>
    <definedName name="Linking_3">#REF!</definedName>
    <definedName name="Linking_4" localSheetId="6">#REF!</definedName>
    <definedName name="Linking_4" localSheetId="2">#REF!</definedName>
    <definedName name="Linking_4" localSheetId="4">#REF!</definedName>
    <definedName name="Linking_4">#REF!</definedName>
    <definedName name="Linking_5" localSheetId="6">#REF!</definedName>
    <definedName name="Linking_5" localSheetId="2">#REF!</definedName>
    <definedName name="Linking_5" localSheetId="4">#REF!</definedName>
    <definedName name="Linking_5">#REF!</definedName>
    <definedName name="Linking_6" localSheetId="6">#REF!</definedName>
    <definedName name="Linking_6" localSheetId="2">#REF!</definedName>
    <definedName name="Linking_6" localSheetId="4">#REF!</definedName>
    <definedName name="Linking_6">#REF!</definedName>
    <definedName name="Linking_7" localSheetId="6">#REF!</definedName>
    <definedName name="Linking_7" localSheetId="2">#REF!</definedName>
    <definedName name="Linking_7" localSheetId="4">#REF!</definedName>
    <definedName name="Linking_7">#REF!</definedName>
    <definedName name="Linking_8" localSheetId="6">#REF!</definedName>
    <definedName name="Linking_8" localSheetId="2">#REF!</definedName>
    <definedName name="Linking_8" localSheetId="4">#REF!</definedName>
    <definedName name="Linking_8">#REF!</definedName>
    <definedName name="Linking_9" localSheetId="6">#REF!</definedName>
    <definedName name="Linking_9" localSheetId="2">#REF!</definedName>
    <definedName name="Linking_9" localSheetId="4">#REF!</definedName>
    <definedName name="Linking_9">#REF!</definedName>
    <definedName name="Linking_ex1final" localSheetId="6">#REF!</definedName>
    <definedName name="Linking_ex1final" localSheetId="2">#REF!</definedName>
    <definedName name="Linking_ex1final" localSheetId="4">#REF!</definedName>
    <definedName name="Linking_ex1final">#REF!</definedName>
    <definedName name="List_Countries">[44]List_Cntry!$D$3:$G$48</definedName>
    <definedName name="look_cd3">'[17]lookup score'!$A$122:$B$128</definedName>
    <definedName name="look_epl1b">'[17]lookup score'!$A$5:$B$11</definedName>
    <definedName name="look_epl2a1">'[17]lookup score'!$A$14:$B$20</definedName>
    <definedName name="look_epl2a2">'[17]lookup score'!$A$23:$B$29</definedName>
    <definedName name="look_epl2a3">'[17]lookup score'!$A$32:$B$38</definedName>
    <definedName name="look_epl2b1">'[17]lookup score'!$A$41:$B$47</definedName>
    <definedName name="look_epl2b2">'[17]lookup score'!$A$50:$B$56</definedName>
    <definedName name="look_epl2b3">'[17]lookup score'!$A$59:$B$65</definedName>
    <definedName name="look_epl3b">'[17]lookup score'!$A$68:$B$74</definedName>
    <definedName name="look_epl3c">'[17]lookup score'!$A$77:$B$83</definedName>
    <definedName name="look_epl3e">'[17]lookup score'!$A$86:$B$92</definedName>
    <definedName name="look_ft2">'[17]lookup score'!$A$95:$B$101</definedName>
    <definedName name="look_ft3">'[17]lookup score'!$A$104:$B$110</definedName>
    <definedName name="look_twa3">'[17]lookup score'!$A$113:$B$119</definedName>
    <definedName name="mal" localSheetId="6">#REF!</definedName>
    <definedName name="mal" localSheetId="2">#REF!</definedName>
    <definedName name="mal" localSheetId="4">#REF!</definedName>
    <definedName name="mal" localSheetId="0">#REF!</definedName>
    <definedName name="mal">#REF!</definedName>
    <definedName name="MAverage">[45]ProductivityMA!$CA$2:$DM$201</definedName>
    <definedName name="median" localSheetId="6">[46]Questions_DatabaseB!#REF!</definedName>
    <definedName name="median" localSheetId="2">[46]Questions_DatabaseB!#REF!</definedName>
    <definedName name="median" localSheetId="4">[46]Questions_DatabaseB!#REF!</definedName>
    <definedName name="median" localSheetId="0">[46]Questions_DatabaseB!#REF!</definedName>
    <definedName name="median">[46]Questions_DatabaseB!#REF!</definedName>
    <definedName name="Men">[16]GRAD!$F$2:$F$61</definedName>
    <definedName name="Mexico_5B">[16]GRAD!$E$49:$G$49</definedName>
    <definedName name="monthly" localSheetId="6">#REF!</definedName>
    <definedName name="monthly" localSheetId="2">#REF!</definedName>
    <definedName name="monthly" localSheetId="4">#REF!</definedName>
    <definedName name="monthly" localSheetId="0">#REF!</definedName>
    <definedName name="monthly">#REF!</definedName>
    <definedName name="monthly2">[36]CAN2!$A$6:$C$409</definedName>
    <definedName name="monthlyCAN5">[36]CAN3!$A$4:$C$410</definedName>
    <definedName name="monthlyGBR">[36]GBR2!$A$3:$B$211</definedName>
    <definedName name="monthlyita">[36]ITA!$E$9:$G$128</definedName>
    <definedName name="monthlyJPN">[36]JP2!$E$7:$F$487</definedName>
    <definedName name="monthlyjpn1">[36]JP!$M$441:$O$483</definedName>
    <definedName name="monthlyjpn2">[36]JP!$M$367:$O$483</definedName>
    <definedName name="monthlyjpn4">[36]JPN3!$C$48:$R$95</definedName>
    <definedName name="monthlyjpn5">[36]JPN4!$A$3:$C$506</definedName>
    <definedName name="monthlykor">[36]KOR!$C$7:$D$367</definedName>
    <definedName name="monthlylux">[36]LUX!$D$7:$E$487</definedName>
    <definedName name="monthlyprt">[36]PRT!$I$19:$J$198</definedName>
    <definedName name="monthlysvk">[36]SVK!$H$7:$J$247</definedName>
    <definedName name="monthlySWE">[36]SWE!$D$7:$E$307</definedName>
    <definedName name="monthlyuk">[47]GBRjobopenings!$U$10:$V$113</definedName>
    <definedName name="monthlyusa">[47]USAjobopenings!$E$10:$G$119</definedName>
    <definedName name="months">[22]Bdetail!$W$99:$BW$99</definedName>
    <definedName name="months_ext">[22]B_extDetail!$W$99:$BW$99</definedName>
    <definedName name="multipliers">'[30]GDP multipliers (raw)'!$A$6:$AE$35</definedName>
    <definedName name="MyCountry" localSheetId="6">#REF!</definedName>
    <definedName name="MyCountry" localSheetId="2">#REF!</definedName>
    <definedName name="MyCountry" localSheetId="4">#REF!</definedName>
    <definedName name="MyCountry" localSheetId="0">#REF!</definedName>
    <definedName name="MyCountry">#REF!</definedName>
    <definedName name="myCurrentRegion" localSheetId="6">#REF!</definedName>
    <definedName name="myCurrentRegion" localSheetId="2">#REF!</definedName>
    <definedName name="myCurrentRegion" localSheetId="4">#REF!</definedName>
    <definedName name="myCurrentRegion">#REF!</definedName>
    <definedName name="myCurrentRegionSource" localSheetId="6">#REF!</definedName>
    <definedName name="myCurrentRegionSource" localSheetId="2">#REF!</definedName>
    <definedName name="myCurrentRegionSource" localSheetId="4">#REF!</definedName>
    <definedName name="myCurrentRegionSource">#REF!</definedName>
    <definedName name="MyYear_01jan" localSheetId="6">#REF!</definedName>
    <definedName name="MyYear_01jan" localSheetId="2">#REF!</definedName>
    <definedName name="MyYear_01jan" localSheetId="4">#REF!</definedName>
    <definedName name="MyYear_01jan">#REF!</definedName>
    <definedName name="MyYear_31dec" localSheetId="6">#REF!</definedName>
    <definedName name="MyYear_31dec" localSheetId="2">#REF!</definedName>
    <definedName name="MyYear_31dec" localSheetId="4">#REF!</definedName>
    <definedName name="MyYear_31dec">#REF!</definedName>
    <definedName name="Myyear_31dec_lag1" localSheetId="6">#REF!</definedName>
    <definedName name="Myyear_31dec_lag1" localSheetId="2">#REF!</definedName>
    <definedName name="Myyear_31dec_lag1" localSheetId="4">#REF!</definedName>
    <definedName name="Myyear_31dec_lag1">#REF!</definedName>
    <definedName name="Netherlands_5B">[16]GRAD!$E$50:$G$50</definedName>
    <definedName name="New_Zealand_5B">[16]GRAD!$E$51:$G$51</definedName>
    <definedName name="NFBS79X89">'[48]NFBS79-89'!$A$3:$M$49</definedName>
    <definedName name="NFBS79X89T">'[48]NFBS79-89'!$A$3:$M$3</definedName>
    <definedName name="NFBS90X97">'[48]NFBS90-97'!$A$3:$M$49</definedName>
    <definedName name="NFBS90X97T">'[48]NFBS90-97'!$A$3:$M$3</definedName>
    <definedName name="Norway_5B">[16]GRAD!$E$52:$G$52</definedName>
    <definedName name="OECD.average" localSheetId="6">#REF!</definedName>
    <definedName name="OECD.average" localSheetId="2">#REF!</definedName>
    <definedName name="OECD.average" localSheetId="4">#REF!</definedName>
    <definedName name="OECD.average" localSheetId="0">#REF!</definedName>
    <definedName name="OECD.average">#REF!</definedName>
    <definedName name="p" localSheetId="6">'[1]Time series'!#REF!</definedName>
    <definedName name="p" localSheetId="2">'[1]Time series'!#REF!</definedName>
    <definedName name="p" localSheetId="4">'[1]Time series'!#REF!</definedName>
    <definedName name="p" localSheetId="0">'[1]Time series'!#REF!</definedName>
    <definedName name="p">'[1]Time series'!#REF!</definedName>
    <definedName name="p5_age">[49]p5_ageISC5a!$A$1:$D$55</definedName>
    <definedName name="p5nr">[50]P5nr_2!$A$1:$AC$43</definedName>
    <definedName name="Poland_5B">[16]GRAD!$E$53:$G$53</definedName>
    <definedName name="POpula">[51]POpula!$A$1:$I$1559</definedName>
    <definedName name="popula1">[51]POpula!$A$1:$I$1559</definedName>
    <definedName name="population">'[30]Annex 2. ECO projections'!$H$3:$L$34</definedName>
    <definedName name="Portugal_5B">[16]GRAD!$E$54:$G$54</definedName>
    <definedName name="_xlnm.Print_Area" localSheetId="6">'Advanced economy recovery'!$A$6:$T$26</definedName>
    <definedName name="_xlnm.Print_Area" localSheetId="13">'Car production'!$C$11:$M$37</definedName>
    <definedName name="_xlnm.Print_Area" localSheetId="18">'China shock countries'!$E$5:$P$32</definedName>
    <definedName name="_xlnm.Print_Area" localSheetId="17">'China shock global recovery'!$G$6:$P$30</definedName>
    <definedName name="_xlnm.Print_Area" localSheetId="12">'Chip wait times'!$D$9:$M$30</definedName>
    <definedName name="_xlnm.Print_Area" localSheetId="7">'EME as share of AE'!$A$5:$I$26</definedName>
    <definedName name="_xlnm.Print_Area" localSheetId="8">'Energy prices'!$E$9:$O$34</definedName>
    <definedName name="_xlnm.Print_Area" localSheetId="20">'EU vaccination'!$A$5:$E$30</definedName>
    <definedName name="_xlnm.Print_Area" localSheetId="16">'Finding workers'!$E$10:$U$36</definedName>
    <definedName name="_xlnm.Print_Area" localSheetId="9">'Gas storage'!$G$6:$L$24</definedName>
    <definedName name="_xlnm.Print_Area" localSheetId="2">[29]SENDCMP!#REF!</definedName>
    <definedName name="_xlnm.Print_Area" localSheetId="24">'Green investment'!$E$7:$O$30</definedName>
    <definedName name="_xlnm.Print_Area" localSheetId="15">'Hours worked'!$D$9:$O$31</definedName>
    <definedName name="_xlnm.Print_Area" localSheetId="21">'Inflation - AE'!$G$5:$X$30</definedName>
    <definedName name="_xlnm.Print_Area" localSheetId="22">'Inflation - EME'!$H$9:$U$31</definedName>
    <definedName name="_xlnm.Print_Area" localSheetId="4">[29]SENDCMP!#REF!</definedName>
    <definedName name="_xlnm.Print_Area" localSheetId="14">'Inflation projections'!$A$30:$W$56</definedName>
    <definedName name="_xlnm.Print_Area" localSheetId="23">'Public debt'!$G$11:$AK$36</definedName>
    <definedName name="_xlnm.Print_Area" localSheetId="11">Shortages!$G$5:$S$27</definedName>
    <definedName name="_xlnm.Print_Area" localSheetId="10">'Supplier delivery times'!$I$9:$P$26</definedName>
    <definedName name="_xlnm.Print_Area" localSheetId="25">'Uncertainty and investment'!$D$6:$M$31</definedName>
    <definedName name="_xlnm.Print_Area" localSheetId="19">Vaccinations!$F$6:$X$29</definedName>
    <definedName name="_xlnm.Print_Area" localSheetId="5">'World GDP'!$D$6:$S$28</definedName>
    <definedName name="_xlnm.Print_Area">[29]SENDCMP!#REF!</definedName>
    <definedName name="Print_Areaaaa" localSheetId="6">[29]SENDCMP!#REF!</definedName>
    <definedName name="Print_Areaaaa" localSheetId="2">[29]SENDCMP!#REF!</definedName>
    <definedName name="Print_Areaaaa" localSheetId="4">[29]SENDCMP!#REF!</definedName>
    <definedName name="Print_Areaaaa" localSheetId="0">[29]SENDCMP!#REF!</definedName>
    <definedName name="Print_Areaaaa">[29]SENDCMP!#REF!</definedName>
    <definedName name="RoundFactorLong">5</definedName>
    <definedName name="RoundFactorMed">3</definedName>
    <definedName name="RoundFactorShort">5</definedName>
    <definedName name="rrrrrrr" localSheetId="6">'[1]Time series'!#REF!</definedName>
    <definedName name="rrrrrrr" localSheetId="2">'[1]Time series'!#REF!</definedName>
    <definedName name="rrrrrrr" localSheetId="4">'[1]Time series'!#REF!</definedName>
    <definedName name="rrrrrrr" localSheetId="0">'[1]Time series'!#REF!</definedName>
    <definedName name="rrrrrrr">'[1]Time series'!#REF!</definedName>
    <definedName name="sam" localSheetId="6">#REF!</definedName>
    <definedName name="sam" localSheetId="2">#REF!</definedName>
    <definedName name="sam" localSheetId="4">#REF!</definedName>
    <definedName name="sam" localSheetId="0">#REF!</definedName>
    <definedName name="sam">#REF!</definedName>
    <definedName name="sdakjkjsad" localSheetId="2" hidden="1">'[10]Time series'!#REF!</definedName>
    <definedName name="sdakjkjsad" localSheetId="4" hidden="1">'[10]Time series'!#REF!</definedName>
    <definedName name="sdakjkjsad" localSheetId="0" hidden="1">'[10]Time series'!#REF!</definedName>
    <definedName name="sdakjkjsad" hidden="1">'[10]Time series'!#REF!</definedName>
    <definedName name="Slovakia_5B">[16]GRAD!$E$55:$G$55</definedName>
    <definedName name="SmallestNonZeroValue">0.00001</definedName>
    <definedName name="Spain_5B">[16]GRAD!$E$56:$G$56</definedName>
    <definedName name="SPSS">[20]Figure5.6!$B$2:$X$30</definedName>
    <definedName name="sss" localSheetId="6">'[1]Time series'!#REF!</definedName>
    <definedName name="sss" localSheetId="2">'[1]Time series'!#REF!</definedName>
    <definedName name="sss" localSheetId="4">'[1]Time series'!#REF!</definedName>
    <definedName name="sss" localSheetId="0">'[1]Time series'!#REF!</definedName>
    <definedName name="sss">'[1]Time series'!#REF!</definedName>
    <definedName name="Start1" localSheetId="6">#REF!</definedName>
    <definedName name="Start1" localSheetId="2">#REF!</definedName>
    <definedName name="Start1" localSheetId="4">#REF!</definedName>
    <definedName name="Start1" localSheetId="0">#REF!</definedName>
    <definedName name="Start1">#REF!</definedName>
    <definedName name="Start3" localSheetId="6">'[52]Global CF Default Rates'!#REF!</definedName>
    <definedName name="Start3" localSheetId="2">'[52]Global CF Default Rates'!#REF!</definedName>
    <definedName name="Start3" localSheetId="4">'[52]Global CF Default Rates'!#REF!</definedName>
    <definedName name="Start3" localSheetId="0">'[52]Global CF Default Rates'!#REF!</definedName>
    <definedName name="Start3">'[52]Global CF Default Rates'!#REF!</definedName>
    <definedName name="summary" localSheetId="6">#REF!</definedName>
    <definedName name="summary" localSheetId="2">#REF!</definedName>
    <definedName name="summary" localSheetId="4">#REF!</definedName>
    <definedName name="summary" localSheetId="0">#REF!</definedName>
    <definedName name="summary">#REF!</definedName>
    <definedName name="SumTolerance">0.005</definedName>
    <definedName name="Sweden_5B">[16]GRAD!$E$57:$G$57</definedName>
    <definedName name="Switzerland_5B">[16]GRAD!$E$58:$G$58</definedName>
    <definedName name="table_EAG_TerEdu">[44]EduAttainment!$Y$10:$AP$62</definedName>
    <definedName name="table_ETR_1564">[44]EmpR!$B$7:$Y$51</definedName>
    <definedName name="table_ETR_1564_date">[44]EmpR!$B$7:$AH$7</definedName>
    <definedName name="table_ETR_1564_females">[44]EmpR!$B$98:$Z$134</definedName>
    <definedName name="table_ETR_1564_females_date">[44]EmpR!$B$98:$Y$98</definedName>
    <definedName name="table_ETR_1564_males">[44]EmpR!$B$53:$Z$96</definedName>
    <definedName name="table_ETR_1564_males_date">[44]EmpR!$B$53:$Z$53</definedName>
    <definedName name="table_ggflq">'[44]Gvt Acct'!$B$85:$Q$122</definedName>
    <definedName name="table_ggflq_date">'[44]Gvt Acct'!$B$85:$M$85</definedName>
    <definedName name="table_gnflq">'[44]Gvt Acct'!$B$124:$M$160</definedName>
    <definedName name="table_gnflq_date">'[44]Gvt Acct'!$B$124:$O$124</definedName>
    <definedName name="table_HousInc">[44]HousInc!$O$7:$P$41</definedName>
    <definedName name="table_hrs">[44]HRS!$B$7:$R$43</definedName>
    <definedName name="table_hrs_date">[44]HRS!$B$7:$P$7</definedName>
    <definedName name="table_LTUNR">[44]LT_UNR!$B$95:$Z$131</definedName>
    <definedName name="table_LTUNR_date">[44]LT_UNR!$B$7:$O$7</definedName>
    <definedName name="table_pisa2009">[44]EduOutcomes!$B$7:$J$44</definedName>
    <definedName name="table_pisa2009_category">[44]EduOutcomes!$B$7:$I$7</definedName>
    <definedName name="table_UNR">[44]UNR!$B$7:$X$50</definedName>
    <definedName name="Table_UNR_date">[44]UNR!$B$7:$W$7</definedName>
    <definedName name="table_unr1524">[44]UNR!$B$52:$Y$88</definedName>
    <definedName name="table_unr1524_date">[44]UNR!$B$52:$T$52</definedName>
    <definedName name="table_vaind_summary">[44]VAbyInd!$AG$6:$AM$43</definedName>
    <definedName name="table_vaind_summary_categories">[44]VAbyInd!$AG$7:$AM$7</definedName>
    <definedName name="table_ypgtq">'[44]Gvt Acct'!$B$46:$Z$83</definedName>
    <definedName name="Table_ypgtq_date">'[44]Gvt Acct'!$B$46:$Z$46</definedName>
    <definedName name="table_yrgtq">'[44]Gvt Acct'!$B$7:$Z$44</definedName>
    <definedName name="table_Yrgtq_date">'[44]Gvt Acct'!$B$7:$Z$7</definedName>
    <definedName name="table1a11">'[53]Data table 1.A1.1.'!$A$1:$N$34</definedName>
    <definedName name="TableName">"Dummy"</definedName>
    <definedName name="tabx" localSheetId="6">{"g95_96m1",#N/A,FALSE,"Graf(95+96)M";"g95_96m2",#N/A,FALSE,"Graf(95+96)M";"g95_96mb1",#N/A,FALSE,"Graf(95+96)Mb";"g95_96mb2",#N/A,FALSE,"Graf(95+96)Mb";"g95_96f1",#N/A,FALSE,"Graf(95+96)F";"g95_96f2",#N/A,FALSE,"Graf(95+96)F";"g95_96fb1",#N/A,FALSE,"Graf(95+96)Fb";"g95_96fb2",#N/A,FALSE,"Graf(95+96)Fb"}</definedName>
    <definedName name="tabx" localSheetId="0">{"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st_rank" localSheetId="6">#REF!,#REF!</definedName>
    <definedName name="test_rank" localSheetId="2">#REF!,#REF!</definedName>
    <definedName name="test_rank" localSheetId="4">#REF!,#REF!</definedName>
    <definedName name="test_rank" localSheetId="0">#REF!,#REF!</definedName>
    <definedName name="test_rank">#REF!,#REF!</definedName>
    <definedName name="toto">'[54]Graph 3.7.a'!$B$125:$C$151</definedName>
    <definedName name="toto1">[55]Data5.11a!$B$3:$C$34</definedName>
    <definedName name="Tradelib">[27]simulation2_Frontier_OECD_4A!$A$1:$C$132</definedName>
    <definedName name="Tradelib4">[27]EFW_4_!$A$1:$B$16368</definedName>
    <definedName name="TRNR_b7b26066809545bd8aa904385050e245_376_1" localSheetId="2" hidden="1">[56]Datastream!#REF!</definedName>
    <definedName name="TRNR_b7b26066809545bd8aa904385050e245_376_1" localSheetId="4" hidden="1">[56]Datastream!#REF!</definedName>
    <definedName name="TRNR_b7b26066809545bd8aa904385050e245_376_1" hidden="1">[56]Datastream!#REF!</definedName>
    <definedName name="TRNR_b9d8585d81d347bd9166586088838e09_527_64" localSheetId="2" hidden="1">[57]data!#REF!</definedName>
    <definedName name="TRNR_b9d8585d81d347bd9166586088838e09_527_64" localSheetId="4" hidden="1">[57]data!#REF!</definedName>
    <definedName name="TRNR_b9d8585d81d347bd9166586088838e09_527_64" localSheetId="0" hidden="1">[57]data!#REF!</definedName>
    <definedName name="TRNR_b9d8585d81d347bd9166586088838e09_527_64" hidden="1">[57]data!#REF!</definedName>
    <definedName name="TRNR_fbd7d69106264deead3114ee2f4db855_3695_1" localSheetId="2" hidden="1">#REF!</definedName>
    <definedName name="TRNR_fbd7d69106264deead3114ee2f4db855_3695_1" localSheetId="4" hidden="1">#REF!</definedName>
    <definedName name="TRNR_fbd7d69106264deead3114ee2f4db855_3695_1" localSheetId="0" hidden="1">#REF!</definedName>
    <definedName name="TRNR_fbd7d69106264deead3114ee2f4db855_3695_1" hidden="1">#REF!</definedName>
    <definedName name="TRNR_ffe78fb541714e3cbf31dd77f88c3f7c_2914_1" localSheetId="2" hidden="1">'[58]Slide 14b'!#REF!</definedName>
    <definedName name="TRNR_ffe78fb541714e3cbf31dd77f88c3f7c_2914_1" localSheetId="4" hidden="1">'[58]Slide 14b'!#REF!</definedName>
    <definedName name="TRNR_ffe78fb541714e3cbf31dd77f88c3f7c_2914_1" localSheetId="0" hidden="1">'[58]Slide 14b'!#REF!</definedName>
    <definedName name="TRNR_ffe78fb541714e3cbf31dd77f88c3f7c_2914_1" hidden="1">'[58]Slide 14b'!#REF!</definedName>
    <definedName name="tttt">[59]component!$A$1:$G$327</definedName>
    <definedName name="Turkey_5B">[16]GRAD!$E$59:$G$59</definedName>
    <definedName name="uniqp12" localSheetId="6">#REF!</definedName>
    <definedName name="uniqp12" localSheetId="2">#REF!</definedName>
    <definedName name="uniqp12" localSheetId="4">#REF!</definedName>
    <definedName name="uniqp12" localSheetId="0">#REF!</definedName>
    <definedName name="uniqp12">#REF!</definedName>
    <definedName name="UniqueRange_0">[60]TABOIL!$Z$11:$AR$11</definedName>
    <definedName name="UniqueRange_1">[60]TABOIL!$Z$12:$AR$12</definedName>
    <definedName name="UniqueRange_10">[60]yr!$B$22:$P$22</definedName>
    <definedName name="UniqueRange_100">[60]commodities!$D$16:$CE$16</definedName>
    <definedName name="UniqueRange_101">[60]commodities!$D$17:$CE$17</definedName>
    <definedName name="UniqueRange_102">[60]commodities!$D$14:$AQ$14</definedName>
    <definedName name="UniqueRange_103">[60]commodities!$D$15:$AQ$15</definedName>
    <definedName name="UniqueRange_104" localSheetId="6">[32]NLGXQ!#REF!</definedName>
    <definedName name="UniqueRange_104" localSheetId="2">[32]NLGXQ!#REF!</definedName>
    <definedName name="UniqueRange_104" localSheetId="4">[32]NLGXQ!#REF!</definedName>
    <definedName name="UniqueRange_104" localSheetId="0">[32]NLGXQ!#REF!</definedName>
    <definedName name="UniqueRange_104">[32]NLGXQ!#REF!</definedName>
    <definedName name="UniqueRange_105">[60]commodities!$D$17:$AQ$17</definedName>
    <definedName name="UniqueRange_106">[60]commodities!$D$14:$AQ$14</definedName>
    <definedName name="UniqueRange_107">[60]commodities!$D$15:$AQ$15</definedName>
    <definedName name="UniqueRange_108">[60]commodities!$D$16:$AQ$16</definedName>
    <definedName name="UniqueRange_109">[60]commodities!$D$17:$AQ$17</definedName>
    <definedName name="UniqueRange_11">[60]yr!$B$16:$P$16</definedName>
    <definedName name="UniqueRange_110">[60]qrt!$B$38:$BI$38</definedName>
    <definedName name="UniqueRange_111">[60]qrt!$B$39:$BI$39</definedName>
    <definedName name="UniqueRange_112" localSheetId="6">#REF!</definedName>
    <definedName name="UniqueRange_112" localSheetId="2">#REF!</definedName>
    <definedName name="UniqueRange_112" localSheetId="4">#REF!</definedName>
    <definedName name="UniqueRange_112" localSheetId="0">#REF!</definedName>
    <definedName name="UniqueRange_112">#REF!</definedName>
    <definedName name="UniqueRange_113" localSheetId="6">#REF!</definedName>
    <definedName name="UniqueRange_113" localSheetId="2">#REF!</definedName>
    <definedName name="UniqueRange_113" localSheetId="4">#REF!</definedName>
    <definedName name="UniqueRange_113">#REF!</definedName>
    <definedName name="UniqueRange_114" localSheetId="6">#REF!</definedName>
    <definedName name="UniqueRange_114" localSheetId="2">#REF!</definedName>
    <definedName name="UniqueRange_114" localSheetId="4">#REF!</definedName>
    <definedName name="UniqueRange_114">#REF!</definedName>
    <definedName name="UniqueRange_115" localSheetId="6">#REF!</definedName>
    <definedName name="UniqueRange_115" localSheetId="2">#REF!</definedName>
    <definedName name="UniqueRange_115" localSheetId="4">#REF!</definedName>
    <definedName name="UniqueRange_115">#REF!</definedName>
    <definedName name="UniqueRange_116" localSheetId="6">#REF!</definedName>
    <definedName name="UniqueRange_116" localSheetId="2">#REF!</definedName>
    <definedName name="UniqueRange_116" localSheetId="4">#REF!</definedName>
    <definedName name="UniqueRange_116">#REF!</definedName>
    <definedName name="UniqueRange_117" localSheetId="6">#REF!</definedName>
    <definedName name="UniqueRange_117" localSheetId="2">#REF!</definedName>
    <definedName name="UniqueRange_117" localSheetId="4">#REF!</definedName>
    <definedName name="UniqueRange_117">#REF!</definedName>
    <definedName name="UniqueRange_118" localSheetId="6">#REF!</definedName>
    <definedName name="UniqueRange_118" localSheetId="2">#REF!</definedName>
    <definedName name="UniqueRange_118" localSheetId="4">#REF!</definedName>
    <definedName name="UniqueRange_118">#REF!</definedName>
    <definedName name="UniqueRange_119">[60]commodities!$D$14:$AQ$14</definedName>
    <definedName name="UniqueRange_12">[60]yr!$B$19:$P$19</definedName>
    <definedName name="UniqueRange_120" localSheetId="6">[32]NLGXQ!#REF!</definedName>
    <definedName name="UniqueRange_120" localSheetId="2">[32]NLGXQ!#REF!</definedName>
    <definedName name="UniqueRange_120" localSheetId="4">[32]NLGXQ!#REF!</definedName>
    <definedName name="UniqueRange_120" localSheetId="0">[32]NLGXQ!#REF!</definedName>
    <definedName name="UniqueRange_120">[32]NLGXQ!#REF!</definedName>
    <definedName name="UniqueRange_121">[60]commodities!$D$16:$AQ$16</definedName>
    <definedName name="UniqueRange_122">[60]commodities!$D$17:$AQ$17</definedName>
    <definedName name="UniqueRange_123">'[60]oil-mth-sem'!$F$4:$F$43</definedName>
    <definedName name="UniqueRange_124">'[60]oil-mth-sem'!$C$4:$C$43</definedName>
    <definedName name="UniqueRange_125">'[60]oil-mth-sem'!$D$4:$D$43</definedName>
    <definedName name="UniqueRange_126">'[60]oil-mth-sem'!$E$4:$E$43</definedName>
    <definedName name="UniqueRange_127">[60]qrt!$B$40:$BI$40</definedName>
    <definedName name="UniqueRange_128">[60]qrt!$B$41:$BI$41</definedName>
    <definedName name="UniqueRange_129" localSheetId="6">[32]GNINTQ!#REF!</definedName>
    <definedName name="UniqueRange_129" localSheetId="2">[32]GNINTQ!#REF!</definedName>
    <definedName name="UniqueRange_129" localSheetId="4">[32]GNINTQ!#REF!</definedName>
    <definedName name="UniqueRange_129" localSheetId="0">[32]GNINTQ!#REF!</definedName>
    <definedName name="UniqueRange_129">[32]GNINTQ!#REF!</definedName>
    <definedName name="UniqueRange_13" localSheetId="6">[33]YPGQA!#REF!</definedName>
    <definedName name="UniqueRange_13" localSheetId="2">[33]YPGQA!#REF!</definedName>
    <definedName name="UniqueRange_13" localSheetId="4">[33]YPGQA!#REF!</definedName>
    <definedName name="UniqueRange_13" localSheetId="0">[33]YPGQA!#REF!</definedName>
    <definedName name="UniqueRange_13">[33]YPGQA!#REF!</definedName>
    <definedName name="UniqueRange_130">[60]qrt!$B$43:$BI$43</definedName>
    <definedName name="UniqueRange_131">[60]qrt!$B$44:$BI$44</definedName>
    <definedName name="UniqueRange_132">[60]qrt!$B$45:$BI$45</definedName>
    <definedName name="UniqueRange_133">[60]qrt!$B$46</definedName>
    <definedName name="UniqueRange_134">[60]qrt!$B$46:$BI$46</definedName>
    <definedName name="UniqueRange_135">[60]qrt!$B$17:$BI$17</definedName>
    <definedName name="UniqueRange_136">[60]qrt!$B$19:$BI$19</definedName>
    <definedName name="UniqueRange_137">[60]qrt!$B$18:$BI$18</definedName>
    <definedName name="UniqueRange_138">'[60]adb-YEAR'!$B$5:$B$35</definedName>
    <definedName name="UniqueRange_139" localSheetId="6">#REF!</definedName>
    <definedName name="UniqueRange_139" localSheetId="2">#REF!</definedName>
    <definedName name="UniqueRange_139" localSheetId="4">#REF!</definedName>
    <definedName name="UniqueRange_139" localSheetId="0">#REF!</definedName>
    <definedName name="UniqueRange_139">#REF!</definedName>
    <definedName name="UniqueRange_14">[60]yr!$B$18:$P$18</definedName>
    <definedName name="UniqueRange_140" localSheetId="6">#REF!</definedName>
    <definedName name="UniqueRange_140" localSheetId="2">#REF!</definedName>
    <definedName name="UniqueRange_140" localSheetId="4">#REF!</definedName>
    <definedName name="UniqueRange_140" localSheetId="0">#REF!</definedName>
    <definedName name="UniqueRange_140">#REF!</definedName>
    <definedName name="UniqueRange_141" localSheetId="6">#REF!</definedName>
    <definedName name="UniqueRange_141" localSheetId="2">#REF!</definedName>
    <definedName name="UniqueRange_141" localSheetId="4">#REF!</definedName>
    <definedName name="UniqueRange_141">#REF!</definedName>
    <definedName name="UniqueRange_142" localSheetId="6">#REF!</definedName>
    <definedName name="UniqueRange_142" localSheetId="2">#REF!</definedName>
    <definedName name="UniqueRange_142" localSheetId="4">#REF!</definedName>
    <definedName name="UniqueRange_142">#REF!</definedName>
    <definedName name="UniqueRange_143">'[60]oil-mth-sem'!$G$4:$G$43</definedName>
    <definedName name="UniqueRange_144">'[60]oil-mth-sem'!$H$4:$H$43</definedName>
    <definedName name="UniqueRange_145" localSheetId="6">[32]GNINTQ!#REF!</definedName>
    <definedName name="UniqueRange_145" localSheetId="2">[32]GNINTQ!#REF!</definedName>
    <definedName name="UniqueRange_145" localSheetId="4">[32]GNINTQ!#REF!</definedName>
    <definedName name="UniqueRange_145" localSheetId="0">[32]GNINTQ!#REF!</definedName>
    <definedName name="UniqueRange_145">[32]GNINTQ!#REF!</definedName>
    <definedName name="UniqueRange_146">[60]yr!$B$24:$AE$24</definedName>
    <definedName name="UniqueRange_147">[60]yr!$B$25:$AE$25</definedName>
    <definedName name="UniqueRange_148" localSheetId="6">[61]Commod!#REF!</definedName>
    <definedName name="UniqueRange_148" localSheetId="2">[61]Commod!#REF!</definedName>
    <definedName name="UniqueRange_148" localSheetId="4">[61]Commod!#REF!</definedName>
    <definedName name="UniqueRange_148" localSheetId="0">[61]Commod!#REF!</definedName>
    <definedName name="UniqueRange_148">[61]Commod!#REF!</definedName>
    <definedName name="UniqueRange_149" localSheetId="6">[61]Commod!#REF!</definedName>
    <definedName name="UniqueRange_149" localSheetId="2">[61]Commod!#REF!</definedName>
    <definedName name="UniqueRange_149" localSheetId="4">[61]Commod!#REF!</definedName>
    <definedName name="UniqueRange_149" localSheetId="0">[61]Commod!#REF!</definedName>
    <definedName name="UniqueRange_149">[61]Commod!#REF!</definedName>
    <definedName name="UniqueRange_15">[60]yr!$B$20:$P$20</definedName>
    <definedName name="UniqueRange_150" localSheetId="6">[61]Commod!#REF!</definedName>
    <definedName name="UniqueRange_150" localSheetId="2">[61]Commod!#REF!</definedName>
    <definedName name="UniqueRange_150" localSheetId="4">[61]Commod!#REF!</definedName>
    <definedName name="UniqueRange_150" localSheetId="0">[61]Commod!#REF!</definedName>
    <definedName name="UniqueRange_150">[61]Commod!#REF!</definedName>
    <definedName name="UniqueRange_151" localSheetId="6">[61]Commod!#REF!</definedName>
    <definedName name="UniqueRange_151" localSheetId="2">[61]Commod!#REF!</definedName>
    <definedName name="UniqueRange_151" localSheetId="4">[61]Commod!#REF!</definedName>
    <definedName name="UniqueRange_151" localSheetId="0">[61]Commod!#REF!</definedName>
    <definedName name="UniqueRange_151">[61]Commod!#REF!</definedName>
    <definedName name="UniqueRange_152" localSheetId="6">[61]Commod!#REF!</definedName>
    <definedName name="UniqueRange_152" localSheetId="2">[61]Commod!#REF!</definedName>
    <definedName name="UniqueRange_152" localSheetId="4">[61]Commod!#REF!</definedName>
    <definedName name="UniqueRange_152" localSheetId="0">[61]Commod!#REF!</definedName>
    <definedName name="UniqueRange_152">[61]Commod!#REF!</definedName>
    <definedName name="UniqueRange_153" localSheetId="6">[32]GGFLQ!#REF!</definedName>
    <definedName name="UniqueRange_153" localSheetId="2">[32]GGFLQ!#REF!</definedName>
    <definedName name="UniqueRange_153" localSheetId="4">[32]GGFLQ!#REF!</definedName>
    <definedName name="UniqueRange_153" localSheetId="0">[32]GGFLQ!#REF!</definedName>
    <definedName name="UniqueRange_153">[32]GGFLQ!#REF!</definedName>
    <definedName name="UniqueRange_154" localSheetId="6">[61]Commod!#REF!</definedName>
    <definedName name="UniqueRange_154" localSheetId="2">[61]Commod!#REF!</definedName>
    <definedName name="UniqueRange_154" localSheetId="4">[61]Commod!#REF!</definedName>
    <definedName name="UniqueRange_154">[61]Commod!#REF!</definedName>
    <definedName name="UniqueRange_155" localSheetId="6">[61]Commod!#REF!</definedName>
    <definedName name="UniqueRange_155" localSheetId="2">[61]Commod!#REF!</definedName>
    <definedName name="UniqueRange_155" localSheetId="4">[61]Commod!#REF!</definedName>
    <definedName name="UniqueRange_155">[61]Commod!#REF!</definedName>
    <definedName name="UniqueRange_156">'[60]ADB-MTH-YR'!$G$5:$G$35</definedName>
    <definedName name="UniqueRange_157">'[60]ADB-MTH-YR'!$H$5:$H$35</definedName>
    <definedName name="UniqueRange_158" localSheetId="6">[61]Commod!#REF!</definedName>
    <definedName name="UniqueRange_158" localSheetId="2">[61]Commod!#REF!</definedName>
    <definedName name="UniqueRange_158" localSheetId="4">[61]Commod!#REF!</definedName>
    <definedName name="UniqueRange_158" localSheetId="0">[61]Commod!#REF!</definedName>
    <definedName name="UniqueRange_158">[61]Commod!#REF!</definedName>
    <definedName name="UniqueRange_159" localSheetId="6">[61]Commod!#REF!</definedName>
    <definedName name="UniqueRange_159" localSheetId="2">[61]Commod!#REF!</definedName>
    <definedName name="UniqueRange_159" localSheetId="4">[61]Commod!#REF!</definedName>
    <definedName name="UniqueRange_159" localSheetId="0">[61]Commod!#REF!</definedName>
    <definedName name="UniqueRange_159">[61]Commod!#REF!</definedName>
    <definedName name="UniqueRange_16">[60]yr!$B$17:$P$17</definedName>
    <definedName name="UniqueRange_160">[61]Commod!$B$4:$B$243</definedName>
    <definedName name="UniqueRange_161">[61]Commod!$F$4:$F$243</definedName>
    <definedName name="UniqueRange_162">[61]Commod!$C$4:$C$243</definedName>
    <definedName name="UniqueRange_163">[61]Commod!$D$4:$D$243</definedName>
    <definedName name="UniqueRange_164">[61]Commod!$E$4:$E$243</definedName>
    <definedName name="UniqueRange_168" localSheetId="6">[32]GGFLQ!#REF!</definedName>
    <definedName name="UniqueRange_168" localSheetId="2">[32]GGFLQ!#REF!</definedName>
    <definedName name="UniqueRange_168" localSheetId="4">[32]GGFLQ!#REF!</definedName>
    <definedName name="UniqueRange_168" localSheetId="0">[32]GGFLQ!#REF!</definedName>
    <definedName name="UniqueRange_168">[32]GGFLQ!#REF!</definedName>
    <definedName name="UniqueRange_17" localSheetId="6">[33]YPGQA!#REF!</definedName>
    <definedName name="UniqueRange_17" localSheetId="2">[33]YPGQA!#REF!</definedName>
    <definedName name="UniqueRange_17" localSheetId="4">[33]YPGQA!#REF!</definedName>
    <definedName name="UniqueRange_17" localSheetId="0">[33]YPGQA!#REF!</definedName>
    <definedName name="UniqueRange_17">[33]YPGQA!#REF!</definedName>
    <definedName name="UniqueRange_177" localSheetId="6">[32]GNFLQ!#REF!</definedName>
    <definedName name="UniqueRange_177" localSheetId="2">[32]GNFLQ!#REF!</definedName>
    <definedName name="UniqueRange_177" localSheetId="4">[32]GNFLQ!#REF!</definedName>
    <definedName name="UniqueRange_177" localSheetId="0">[32]GNFLQ!#REF!</definedName>
    <definedName name="UniqueRange_177">[32]GNFLQ!#REF!</definedName>
    <definedName name="UniqueRange_18">[60]TABOIL!$Z$40:$AR$40</definedName>
    <definedName name="UniqueRange_189" localSheetId="6">[32]GNFLQ!#REF!</definedName>
    <definedName name="UniqueRange_189" localSheetId="2">[32]GNFLQ!#REF!</definedName>
    <definedName name="UniqueRange_189" localSheetId="4">[32]GNFLQ!#REF!</definedName>
    <definedName name="UniqueRange_189" localSheetId="0">[32]GNFLQ!#REF!</definedName>
    <definedName name="UniqueRange_189">[32]GNFLQ!#REF!</definedName>
    <definedName name="UniqueRange_19">[60]TABOIL!$Z$16:$AR$16</definedName>
    <definedName name="UniqueRange_192" localSheetId="6">#REF!</definedName>
    <definedName name="UniqueRange_192" localSheetId="2">#REF!</definedName>
    <definedName name="UniqueRange_192" localSheetId="4">#REF!</definedName>
    <definedName name="UniqueRange_192" localSheetId="0">#REF!</definedName>
    <definedName name="UniqueRange_192">#REF!</definedName>
    <definedName name="UniqueRange_2">[60]TABOIL!$Z$13:$AR$13</definedName>
    <definedName name="UniqueRange_20">[60]TABOIL!$Z$17:$AR$17</definedName>
    <definedName name="UniqueRange_201" localSheetId="6">[32]NLGXQA!#REF!</definedName>
    <definedName name="UniqueRange_201" localSheetId="2">[32]NLGXQA!#REF!</definedName>
    <definedName name="UniqueRange_201" localSheetId="4">[32]NLGXQA!#REF!</definedName>
    <definedName name="UniqueRange_201" localSheetId="0">[32]NLGXQA!#REF!</definedName>
    <definedName name="UniqueRange_201">[32]NLGXQA!#REF!</definedName>
    <definedName name="UniqueRange_208" localSheetId="6">[32]NLGXQA!#REF!</definedName>
    <definedName name="UniqueRange_208" localSheetId="2">[32]NLGXQA!#REF!</definedName>
    <definedName name="UniqueRange_208" localSheetId="4">[32]NLGXQA!#REF!</definedName>
    <definedName name="UniqueRange_208" localSheetId="0">[32]NLGXQA!#REF!</definedName>
    <definedName name="UniqueRange_208">[32]NLGXQA!#REF!</definedName>
    <definedName name="UniqueRange_21">[60]TABOIL!$Z$18:$AR$18</definedName>
    <definedName name="UniqueRange_210" localSheetId="6">[32]NLGXQA!#REF!</definedName>
    <definedName name="UniqueRange_210" localSheetId="2">[32]NLGXQA!#REF!</definedName>
    <definedName name="UniqueRange_210" localSheetId="4">[32]NLGXQA!#REF!</definedName>
    <definedName name="UniqueRange_210" localSheetId="0">[32]NLGXQA!#REF!</definedName>
    <definedName name="UniqueRange_210">[32]NLGXQA!#REF!</definedName>
    <definedName name="UniqueRange_2162" localSheetId="6">#REF!</definedName>
    <definedName name="UniqueRange_2162" localSheetId="2">#REF!</definedName>
    <definedName name="UniqueRange_2162" localSheetId="4">#REF!</definedName>
    <definedName name="UniqueRange_2162" localSheetId="0">#REF!</definedName>
    <definedName name="UniqueRange_2162">#REF!</definedName>
    <definedName name="UniqueRange_2163" localSheetId="6">#REF!</definedName>
    <definedName name="UniqueRange_2163" localSheetId="2">#REF!</definedName>
    <definedName name="UniqueRange_2163" localSheetId="4">#REF!</definedName>
    <definedName name="UniqueRange_2163">#REF!</definedName>
    <definedName name="UniqueRange_2164" localSheetId="6">#REF!</definedName>
    <definedName name="UniqueRange_2164" localSheetId="2">#REF!</definedName>
    <definedName name="UniqueRange_2164" localSheetId="4">#REF!</definedName>
    <definedName name="UniqueRange_2164">#REF!</definedName>
    <definedName name="UniqueRange_2165" localSheetId="6">#REF!</definedName>
    <definedName name="UniqueRange_2165" localSheetId="2">#REF!</definedName>
    <definedName name="UniqueRange_2165" localSheetId="4">#REF!</definedName>
    <definedName name="UniqueRange_2165">#REF!</definedName>
    <definedName name="UniqueRange_2166" localSheetId="6">#REF!</definedName>
    <definedName name="UniqueRange_2166" localSheetId="2">#REF!</definedName>
    <definedName name="UniqueRange_2166" localSheetId="4">#REF!</definedName>
    <definedName name="UniqueRange_2166">#REF!</definedName>
    <definedName name="UniqueRange_2167" localSheetId="6">#REF!</definedName>
    <definedName name="UniqueRange_2167" localSheetId="2">#REF!</definedName>
    <definedName name="UniqueRange_2167" localSheetId="4">#REF!</definedName>
    <definedName name="UniqueRange_2167">#REF!</definedName>
    <definedName name="UniqueRange_2168" localSheetId="6">#REF!</definedName>
    <definedName name="UniqueRange_2168" localSheetId="2">#REF!</definedName>
    <definedName name="UniqueRange_2168" localSheetId="4">#REF!</definedName>
    <definedName name="UniqueRange_2168">#REF!</definedName>
    <definedName name="UniqueRange_2169" localSheetId="6">#REF!</definedName>
    <definedName name="UniqueRange_2169" localSheetId="2">#REF!</definedName>
    <definedName name="UniqueRange_2169" localSheetId="4">#REF!</definedName>
    <definedName name="UniqueRange_2169">#REF!</definedName>
    <definedName name="UniqueRange_217" localSheetId="6">[32]NLGXQA!#REF!</definedName>
    <definedName name="UniqueRange_217" localSheetId="2">[32]NLGXQA!#REF!</definedName>
    <definedName name="UniqueRange_217" localSheetId="4">[32]NLGXQA!#REF!</definedName>
    <definedName name="UniqueRange_217" localSheetId="0">[32]NLGXQA!#REF!</definedName>
    <definedName name="UniqueRange_217">[32]NLGXQA!#REF!</definedName>
    <definedName name="UniqueRange_2170" localSheetId="6">#REF!</definedName>
    <definedName name="UniqueRange_2170" localSheetId="2">#REF!</definedName>
    <definedName name="UniqueRange_2170" localSheetId="4">#REF!</definedName>
    <definedName name="UniqueRange_2170" localSheetId="0">#REF!</definedName>
    <definedName name="UniqueRange_2170">#REF!</definedName>
    <definedName name="UniqueRange_2171" localSheetId="6">#REF!</definedName>
    <definedName name="UniqueRange_2171" localSheetId="2">#REF!</definedName>
    <definedName name="UniqueRange_2171" localSheetId="4">#REF!</definedName>
    <definedName name="UniqueRange_2171">#REF!</definedName>
    <definedName name="UniqueRange_2172" localSheetId="6">#REF!</definedName>
    <definedName name="UniqueRange_2172" localSheetId="2">#REF!</definedName>
    <definedName name="UniqueRange_2172" localSheetId="4">#REF!</definedName>
    <definedName name="UniqueRange_2172">#REF!</definedName>
    <definedName name="UniqueRange_2173" localSheetId="6">#REF!</definedName>
    <definedName name="UniqueRange_2173" localSheetId="2">#REF!</definedName>
    <definedName name="UniqueRange_2173" localSheetId="4">#REF!</definedName>
    <definedName name="UniqueRange_2173">#REF!</definedName>
    <definedName name="UniqueRange_2174" localSheetId="6">#REF!</definedName>
    <definedName name="UniqueRange_2174" localSheetId="2">#REF!</definedName>
    <definedName name="UniqueRange_2174" localSheetId="4">#REF!</definedName>
    <definedName name="UniqueRange_2174">#REF!</definedName>
    <definedName name="UniqueRange_2175" localSheetId="6">#REF!</definedName>
    <definedName name="UniqueRange_2175" localSheetId="2">#REF!</definedName>
    <definedName name="UniqueRange_2175" localSheetId="4">#REF!</definedName>
    <definedName name="UniqueRange_2175">#REF!</definedName>
    <definedName name="UniqueRange_2176" localSheetId="6">#REF!</definedName>
    <definedName name="UniqueRange_2176" localSheetId="2">#REF!</definedName>
    <definedName name="UniqueRange_2176" localSheetId="4">#REF!</definedName>
    <definedName name="UniqueRange_2176">#REF!</definedName>
    <definedName name="UniqueRange_2177" localSheetId="6">#REF!</definedName>
    <definedName name="UniqueRange_2177" localSheetId="2">#REF!</definedName>
    <definedName name="UniqueRange_2177" localSheetId="4">#REF!</definedName>
    <definedName name="UniqueRange_2177">#REF!</definedName>
    <definedName name="UniqueRange_2178" localSheetId="6">#REF!</definedName>
    <definedName name="UniqueRange_2178" localSheetId="2">#REF!</definedName>
    <definedName name="UniqueRange_2178" localSheetId="4">#REF!</definedName>
    <definedName name="UniqueRange_2178">#REF!</definedName>
    <definedName name="UniqueRange_2179" localSheetId="6">#REF!</definedName>
    <definedName name="UniqueRange_2179" localSheetId="2">#REF!</definedName>
    <definedName name="UniqueRange_2179" localSheetId="4">#REF!</definedName>
    <definedName name="UniqueRange_2179">#REF!</definedName>
    <definedName name="UniqueRange_2180" localSheetId="6">#REF!</definedName>
    <definedName name="UniqueRange_2180" localSheetId="2">#REF!</definedName>
    <definedName name="UniqueRange_2180" localSheetId="4">#REF!</definedName>
    <definedName name="UniqueRange_2180">#REF!</definedName>
    <definedName name="UniqueRange_2181" localSheetId="6">#REF!</definedName>
    <definedName name="UniqueRange_2181" localSheetId="2">#REF!</definedName>
    <definedName name="UniqueRange_2181" localSheetId="4">#REF!</definedName>
    <definedName name="UniqueRange_2181">#REF!</definedName>
    <definedName name="UniqueRange_2182" localSheetId="6">#REF!</definedName>
    <definedName name="UniqueRange_2182" localSheetId="2">#REF!</definedName>
    <definedName name="UniqueRange_2182" localSheetId="4">#REF!</definedName>
    <definedName name="UniqueRange_2182">#REF!</definedName>
    <definedName name="UniqueRange_2183" localSheetId="6">#REF!</definedName>
    <definedName name="UniqueRange_2183" localSheetId="2">#REF!</definedName>
    <definedName name="UniqueRange_2183" localSheetId="4">#REF!</definedName>
    <definedName name="UniqueRange_2183">#REF!</definedName>
    <definedName name="UniqueRange_2184" localSheetId="6">#REF!</definedName>
    <definedName name="UniqueRange_2184" localSheetId="2">#REF!</definedName>
    <definedName name="UniqueRange_2184" localSheetId="4">#REF!</definedName>
    <definedName name="UniqueRange_2184">#REF!</definedName>
    <definedName name="UniqueRange_2185" localSheetId="6">#REF!</definedName>
    <definedName name="UniqueRange_2185" localSheetId="2">#REF!</definedName>
    <definedName name="UniqueRange_2185" localSheetId="4">#REF!</definedName>
    <definedName name="UniqueRange_2185">#REF!</definedName>
    <definedName name="UniqueRange_2186" localSheetId="6">#REF!</definedName>
    <definedName name="UniqueRange_2186" localSheetId="2">#REF!</definedName>
    <definedName name="UniqueRange_2186" localSheetId="4">#REF!</definedName>
    <definedName name="UniqueRange_2186">#REF!</definedName>
    <definedName name="UniqueRange_2187" localSheetId="6">#REF!</definedName>
    <definedName name="UniqueRange_2187" localSheetId="2">#REF!</definedName>
    <definedName name="UniqueRange_2187" localSheetId="4">#REF!</definedName>
    <definedName name="UniqueRange_2187">#REF!</definedName>
    <definedName name="UniqueRange_2188" localSheetId="6">#REF!</definedName>
    <definedName name="UniqueRange_2188" localSheetId="2">#REF!</definedName>
    <definedName name="UniqueRange_2188" localSheetId="4">#REF!</definedName>
    <definedName name="UniqueRange_2188">#REF!</definedName>
    <definedName name="UniqueRange_2189" localSheetId="6">#REF!</definedName>
    <definedName name="UniqueRange_2189" localSheetId="2">#REF!</definedName>
    <definedName name="UniqueRange_2189" localSheetId="4">#REF!</definedName>
    <definedName name="UniqueRange_2189">#REF!</definedName>
    <definedName name="UniqueRange_2190" localSheetId="6">#REF!</definedName>
    <definedName name="UniqueRange_2190" localSheetId="2">#REF!</definedName>
    <definedName name="UniqueRange_2190" localSheetId="4">#REF!</definedName>
    <definedName name="UniqueRange_2190">#REF!</definedName>
    <definedName name="UniqueRange_2191" localSheetId="6">#REF!</definedName>
    <definedName name="UniqueRange_2191" localSheetId="2">#REF!</definedName>
    <definedName name="UniqueRange_2191" localSheetId="4">#REF!</definedName>
    <definedName name="UniqueRange_2191">#REF!</definedName>
    <definedName name="UniqueRange_2192" localSheetId="6">#REF!</definedName>
    <definedName name="UniqueRange_2192" localSheetId="2">#REF!</definedName>
    <definedName name="UniqueRange_2192" localSheetId="4">#REF!</definedName>
    <definedName name="UniqueRange_2192">#REF!</definedName>
    <definedName name="UniqueRange_2193" localSheetId="6">#REF!</definedName>
    <definedName name="UniqueRange_2193" localSheetId="2">#REF!</definedName>
    <definedName name="UniqueRange_2193" localSheetId="4">#REF!</definedName>
    <definedName name="UniqueRange_2193">#REF!</definedName>
    <definedName name="UniqueRange_2194" localSheetId="6">#REF!</definedName>
    <definedName name="UniqueRange_2194" localSheetId="2">#REF!</definedName>
    <definedName name="UniqueRange_2194" localSheetId="4">#REF!</definedName>
    <definedName name="UniqueRange_2194">#REF!</definedName>
    <definedName name="UniqueRange_2195" localSheetId="6">#REF!</definedName>
    <definedName name="UniqueRange_2195" localSheetId="2">#REF!</definedName>
    <definedName name="UniqueRange_2195" localSheetId="4">#REF!</definedName>
    <definedName name="UniqueRange_2195">#REF!</definedName>
    <definedName name="UniqueRange_2196" localSheetId="6">#REF!</definedName>
    <definedName name="UniqueRange_2196" localSheetId="2">#REF!</definedName>
    <definedName name="UniqueRange_2196" localSheetId="4">#REF!</definedName>
    <definedName name="UniqueRange_2196">#REF!</definedName>
    <definedName name="UniqueRange_22" localSheetId="6">[33]YPGQA!#REF!</definedName>
    <definedName name="UniqueRange_22" localSheetId="2">[33]YPGQA!#REF!</definedName>
    <definedName name="UniqueRange_22" localSheetId="4">[33]YPGQA!#REF!</definedName>
    <definedName name="UniqueRange_22" localSheetId="0">[33]YPGQA!#REF!</definedName>
    <definedName name="UniqueRange_22">[33]YPGQA!#REF!</definedName>
    <definedName name="UniqueRange_226" localSheetId="6">[33]YPGQA!#REF!</definedName>
    <definedName name="UniqueRange_226" localSheetId="2">[33]YPGQA!#REF!</definedName>
    <definedName name="UniqueRange_226" localSheetId="4">[33]YPGQA!#REF!</definedName>
    <definedName name="UniqueRange_226" localSheetId="0">[33]YPGQA!#REF!</definedName>
    <definedName name="UniqueRange_226">[33]YPGQA!#REF!</definedName>
    <definedName name="UniqueRange_23" localSheetId="6">[33]YPGQA!#REF!</definedName>
    <definedName name="UniqueRange_23" localSheetId="2">[33]YPGQA!#REF!</definedName>
    <definedName name="UniqueRange_23" localSheetId="4">[33]YPGQA!#REF!</definedName>
    <definedName name="UniqueRange_23" localSheetId="0">[33]YPGQA!#REF!</definedName>
    <definedName name="UniqueRange_23">[33]YPGQA!#REF!</definedName>
    <definedName name="UniqueRange_24" localSheetId="6">[33]YPGQA!#REF!</definedName>
    <definedName name="UniqueRange_24" localSheetId="2">[33]YPGQA!#REF!</definedName>
    <definedName name="UniqueRange_24" localSheetId="4">[33]YPGQA!#REF!</definedName>
    <definedName name="UniqueRange_24" localSheetId="0">[33]YPGQA!#REF!</definedName>
    <definedName name="UniqueRange_24">[33]YPGQA!#REF!</definedName>
    <definedName name="UniqueRange_246" localSheetId="6">[33]YRGQA!#REF!</definedName>
    <definedName name="UniqueRange_246" localSheetId="2">[33]YRGQA!#REF!</definedName>
    <definedName name="UniqueRange_246" localSheetId="4">[33]YRGQA!#REF!</definedName>
    <definedName name="UniqueRange_246">[33]YRGQA!#REF!</definedName>
    <definedName name="UniqueRange_249" localSheetId="6">[33]YRGQA!#REF!</definedName>
    <definedName name="UniqueRange_249" localSheetId="2">[33]YRGQA!#REF!</definedName>
    <definedName name="UniqueRange_249" localSheetId="4">[33]YRGQA!#REF!</definedName>
    <definedName name="UniqueRange_249">[33]YRGQA!#REF!</definedName>
    <definedName name="UniqueRange_25">[60]yr!$B$35:$AE$35</definedName>
    <definedName name="UniqueRange_256" localSheetId="6">[33]YRGQA!#REF!</definedName>
    <definedName name="UniqueRange_256" localSheetId="2">[33]YRGQA!#REF!</definedName>
    <definedName name="UniqueRange_256" localSheetId="4">[33]YRGQA!#REF!</definedName>
    <definedName name="UniqueRange_256" localSheetId="0">[33]YRGQA!#REF!</definedName>
    <definedName name="UniqueRange_256">[33]YRGQA!#REF!</definedName>
    <definedName name="UniqueRange_26">[60]yr!$B$34:$AE$34</definedName>
    <definedName name="UniqueRange_260" localSheetId="6">[33]YRGQA!#REF!</definedName>
    <definedName name="UniqueRange_260" localSheetId="2">[33]YRGQA!#REF!</definedName>
    <definedName name="UniqueRange_260" localSheetId="4">[33]YRGQA!#REF!</definedName>
    <definedName name="UniqueRange_260" localSheetId="0">[33]YRGQA!#REF!</definedName>
    <definedName name="UniqueRange_260">[33]YRGQA!#REF!</definedName>
    <definedName name="UniqueRange_265" localSheetId="6">[33]YRGQA!#REF!</definedName>
    <definedName name="UniqueRange_265" localSheetId="2">[33]YRGQA!#REF!</definedName>
    <definedName name="UniqueRange_265" localSheetId="4">[33]YRGQA!#REF!</definedName>
    <definedName name="UniqueRange_265" localSheetId="0">[33]YRGQA!#REF!</definedName>
    <definedName name="UniqueRange_265">[33]YRGQA!#REF!</definedName>
    <definedName name="UniqueRange_268" localSheetId="6">#REF!</definedName>
    <definedName name="UniqueRange_268" localSheetId="2">#REF!</definedName>
    <definedName name="UniqueRange_268" localSheetId="4">#REF!</definedName>
    <definedName name="UniqueRange_268" localSheetId="0">#REF!</definedName>
    <definedName name="UniqueRange_268">#REF!</definedName>
    <definedName name="UniqueRange_269" localSheetId="6">#REF!</definedName>
    <definedName name="UniqueRange_269" localSheetId="2">#REF!</definedName>
    <definedName name="UniqueRange_269" localSheetId="4">#REF!</definedName>
    <definedName name="UniqueRange_269">#REF!</definedName>
    <definedName name="UniqueRange_27">[60]TABOIL!$Z$32:$AR$32</definedName>
    <definedName name="UniqueRange_270" localSheetId="6">#REF!</definedName>
    <definedName name="UniqueRange_270" localSheetId="2">#REF!</definedName>
    <definedName name="UniqueRange_270" localSheetId="4">#REF!</definedName>
    <definedName name="UniqueRange_270" localSheetId="0">#REF!</definedName>
    <definedName name="UniqueRange_270">#REF!</definedName>
    <definedName name="UniqueRange_271" localSheetId="6">#REF!</definedName>
    <definedName name="UniqueRange_271" localSheetId="2">#REF!</definedName>
    <definedName name="UniqueRange_271" localSheetId="4">#REF!</definedName>
    <definedName name="UniqueRange_271">#REF!</definedName>
    <definedName name="UniqueRange_272" localSheetId="6">#REF!</definedName>
    <definedName name="UniqueRange_272" localSheetId="2">#REF!</definedName>
    <definedName name="UniqueRange_272" localSheetId="4">#REF!</definedName>
    <definedName name="UniqueRange_272">#REF!</definedName>
    <definedName name="UniqueRange_273" localSheetId="6">#REF!</definedName>
    <definedName name="UniqueRange_273" localSheetId="2">#REF!</definedName>
    <definedName name="UniqueRange_273" localSheetId="4">#REF!</definedName>
    <definedName name="UniqueRange_273">#REF!</definedName>
    <definedName name="UniqueRange_274" localSheetId="6">#REF!</definedName>
    <definedName name="UniqueRange_274" localSheetId="2">#REF!</definedName>
    <definedName name="UniqueRange_274" localSheetId="4">#REF!</definedName>
    <definedName name="UniqueRange_274">#REF!</definedName>
    <definedName name="UniqueRange_275" localSheetId="6">#REF!</definedName>
    <definedName name="UniqueRange_275" localSheetId="2">#REF!</definedName>
    <definedName name="UniqueRange_275" localSheetId="4">#REF!</definedName>
    <definedName name="UniqueRange_275">#REF!</definedName>
    <definedName name="UniqueRange_276" localSheetId="6">#REF!</definedName>
    <definedName name="UniqueRange_276" localSheetId="2">#REF!</definedName>
    <definedName name="UniqueRange_276" localSheetId="4">#REF!</definedName>
    <definedName name="UniqueRange_276">#REF!</definedName>
    <definedName name="UniqueRange_277" localSheetId="6">#REF!</definedName>
    <definedName name="UniqueRange_277" localSheetId="2">#REF!</definedName>
    <definedName name="UniqueRange_277" localSheetId="4">#REF!</definedName>
    <definedName name="UniqueRange_277">#REF!</definedName>
    <definedName name="UniqueRange_278" localSheetId="6">#REF!</definedName>
    <definedName name="UniqueRange_278" localSheetId="2">#REF!</definedName>
    <definedName name="UniqueRange_278" localSheetId="4">#REF!</definedName>
    <definedName name="UniqueRange_278">#REF!</definedName>
    <definedName name="UniqueRange_279" localSheetId="6">#REF!</definedName>
    <definedName name="UniqueRange_279" localSheetId="2">#REF!</definedName>
    <definedName name="UniqueRange_279" localSheetId="4">#REF!</definedName>
    <definedName name="UniqueRange_279">#REF!</definedName>
    <definedName name="UniqueRange_28">[60]TABOIL!$Z$33:$AR$33</definedName>
    <definedName name="UniqueRange_280" localSheetId="6">#REF!</definedName>
    <definedName name="UniqueRange_280" localSheetId="2">#REF!</definedName>
    <definedName name="UniqueRange_280" localSheetId="4">#REF!</definedName>
    <definedName name="UniqueRange_280" localSheetId="0">#REF!</definedName>
    <definedName name="UniqueRange_280">#REF!</definedName>
    <definedName name="UniqueRange_281" localSheetId="6">#REF!</definedName>
    <definedName name="UniqueRange_281" localSheetId="2">#REF!</definedName>
    <definedName name="UniqueRange_281" localSheetId="4">#REF!</definedName>
    <definedName name="UniqueRange_281">#REF!</definedName>
    <definedName name="UniqueRange_282" localSheetId="6">#REF!</definedName>
    <definedName name="UniqueRange_282" localSheetId="2">#REF!</definedName>
    <definedName name="UniqueRange_282" localSheetId="4">#REF!</definedName>
    <definedName name="UniqueRange_282">#REF!</definedName>
    <definedName name="UniqueRange_29">[60]TABOIL!$Z$34:$AR$34</definedName>
    <definedName name="UniqueRange_291" localSheetId="6">#REF!</definedName>
    <definedName name="UniqueRange_291" localSheetId="2">#REF!</definedName>
    <definedName name="UniqueRange_291" localSheetId="4">#REF!</definedName>
    <definedName name="UniqueRange_291" localSheetId="0">#REF!</definedName>
    <definedName name="UniqueRange_291">#REF!</definedName>
    <definedName name="UniqueRange_297" localSheetId="6">#REF!</definedName>
    <definedName name="UniqueRange_297" localSheetId="2">#REF!</definedName>
    <definedName name="UniqueRange_297" localSheetId="4">#REF!</definedName>
    <definedName name="UniqueRange_297">#REF!</definedName>
    <definedName name="UniqueRange_299" localSheetId="6">#REF!</definedName>
    <definedName name="UniqueRange_299" localSheetId="2">#REF!</definedName>
    <definedName name="UniqueRange_299" localSheetId="4">#REF!</definedName>
    <definedName name="UniqueRange_299">#REF!</definedName>
    <definedName name="UniqueRange_3" localSheetId="6">[33]YPGQA!#REF!</definedName>
    <definedName name="UniqueRange_3" localSheetId="2">[33]YPGQA!#REF!</definedName>
    <definedName name="UniqueRange_3" localSheetId="4">[33]YPGQA!#REF!</definedName>
    <definedName name="UniqueRange_3" localSheetId="0">[33]YPGQA!#REF!</definedName>
    <definedName name="UniqueRange_3">[33]YPGQA!#REF!</definedName>
    <definedName name="UniqueRange_30">[60]TABOIL!$Z$35:$AR$35</definedName>
    <definedName name="UniqueRange_300" localSheetId="6">#REF!</definedName>
    <definedName name="UniqueRange_300" localSheetId="2">#REF!</definedName>
    <definedName name="UniqueRange_300" localSheetId="4">#REF!</definedName>
    <definedName name="UniqueRange_300" localSheetId="0">#REF!</definedName>
    <definedName name="UniqueRange_300">#REF!</definedName>
    <definedName name="UniqueRange_301" localSheetId="6">#REF!</definedName>
    <definedName name="UniqueRange_301" localSheetId="2">#REF!</definedName>
    <definedName name="UniqueRange_301" localSheetId="4">#REF!</definedName>
    <definedName name="UniqueRange_301">#REF!</definedName>
    <definedName name="UniqueRange_302" localSheetId="6">#REF!</definedName>
    <definedName name="UniqueRange_302" localSheetId="2">#REF!</definedName>
    <definedName name="UniqueRange_302" localSheetId="4">#REF!</definedName>
    <definedName name="UniqueRange_302">#REF!</definedName>
    <definedName name="UniqueRange_303" localSheetId="6">#REF!</definedName>
    <definedName name="UniqueRange_303" localSheetId="2">#REF!</definedName>
    <definedName name="UniqueRange_303" localSheetId="4">#REF!</definedName>
    <definedName name="UniqueRange_303">#REF!</definedName>
    <definedName name="UniqueRange_304" localSheetId="6">#REF!</definedName>
    <definedName name="UniqueRange_304" localSheetId="2">#REF!</definedName>
    <definedName name="UniqueRange_304" localSheetId="4">#REF!</definedName>
    <definedName name="UniqueRange_304">#REF!</definedName>
    <definedName name="UniqueRange_305" localSheetId="6">#REF!</definedName>
    <definedName name="UniqueRange_305" localSheetId="2">#REF!</definedName>
    <definedName name="UniqueRange_305" localSheetId="4">#REF!</definedName>
    <definedName name="UniqueRange_305">#REF!</definedName>
    <definedName name="UniqueRange_306" localSheetId="6">#REF!</definedName>
    <definedName name="UniqueRange_306" localSheetId="2">#REF!</definedName>
    <definedName name="UniqueRange_306" localSheetId="4">#REF!</definedName>
    <definedName name="UniqueRange_306">#REF!</definedName>
    <definedName name="UniqueRange_31">[60]yr!$B$18:$AE$18</definedName>
    <definedName name="UniqueRange_313" localSheetId="6">#REF!</definedName>
    <definedName name="UniqueRange_313" localSheetId="2">#REF!</definedName>
    <definedName name="UniqueRange_313" localSheetId="4">#REF!</definedName>
    <definedName name="UniqueRange_313" localSheetId="0">#REF!</definedName>
    <definedName name="UniqueRange_313">#REF!</definedName>
    <definedName name="UniqueRange_32">[60]TABOIL!$Z$47:$AR$47</definedName>
    <definedName name="UniqueRange_325" localSheetId="6">#REF!</definedName>
    <definedName name="UniqueRange_325" localSheetId="2">#REF!</definedName>
    <definedName name="UniqueRange_325" localSheetId="4">#REF!</definedName>
    <definedName name="UniqueRange_325" localSheetId="0">#REF!</definedName>
    <definedName name="UniqueRange_325">#REF!</definedName>
    <definedName name="UniqueRange_326" localSheetId="6">#REF!</definedName>
    <definedName name="UniqueRange_326" localSheetId="2">#REF!</definedName>
    <definedName name="UniqueRange_326" localSheetId="4">#REF!</definedName>
    <definedName name="UniqueRange_326">#REF!</definedName>
    <definedName name="UniqueRange_327" localSheetId="6">#REF!</definedName>
    <definedName name="UniqueRange_327" localSheetId="2">#REF!</definedName>
    <definedName name="UniqueRange_327" localSheetId="4">#REF!</definedName>
    <definedName name="UniqueRange_327">#REF!</definedName>
    <definedName name="UniqueRange_328" localSheetId="6">#REF!</definedName>
    <definedName name="UniqueRange_328" localSheetId="2">#REF!</definedName>
    <definedName name="UniqueRange_328" localSheetId="4">#REF!</definedName>
    <definedName name="UniqueRange_328">#REF!</definedName>
    <definedName name="UniqueRange_329" localSheetId="6">#REF!</definedName>
    <definedName name="UniqueRange_329" localSheetId="2">#REF!</definedName>
    <definedName name="UniqueRange_329" localSheetId="4">#REF!</definedName>
    <definedName name="UniqueRange_329">#REF!</definedName>
    <definedName name="UniqueRange_33">[60]TABOIL!$Z$49:$AR$49</definedName>
    <definedName name="UniqueRange_330" localSheetId="6">#REF!</definedName>
    <definedName name="UniqueRange_330" localSheetId="2">#REF!</definedName>
    <definedName name="UniqueRange_330" localSheetId="4">#REF!</definedName>
    <definedName name="UniqueRange_330" localSheetId="0">#REF!</definedName>
    <definedName name="UniqueRange_330">#REF!</definedName>
    <definedName name="UniqueRange_333" localSheetId="6">#REF!</definedName>
    <definedName name="UniqueRange_333" localSheetId="2">#REF!</definedName>
    <definedName name="UniqueRange_333" localSheetId="4">#REF!</definedName>
    <definedName name="UniqueRange_333">#REF!</definedName>
    <definedName name="UniqueRange_34">[60]TABOIL!$Z$50:$AR$50</definedName>
    <definedName name="UniqueRange_342" localSheetId="6">[32]NLGXQ!#REF!</definedName>
    <definedName name="UniqueRange_342" localSheetId="2">[32]NLGXQ!#REF!</definedName>
    <definedName name="UniqueRange_342" localSheetId="4">[32]NLGXQ!#REF!</definedName>
    <definedName name="UniqueRange_342" localSheetId="0">[32]NLGXQ!#REF!</definedName>
    <definedName name="UniqueRange_342">[32]NLGXQ!#REF!</definedName>
    <definedName name="UniqueRange_35">[60]TABOIL!$Z$51:$AR$51</definedName>
    <definedName name="UniqueRange_358" localSheetId="6">[32]NLGXQ!#REF!</definedName>
    <definedName name="UniqueRange_358" localSheetId="2">[32]NLGXQ!#REF!</definedName>
    <definedName name="UniqueRange_358" localSheetId="4">[32]NLGXQ!#REF!</definedName>
    <definedName name="UniqueRange_358" localSheetId="0">[32]NLGXQ!#REF!</definedName>
    <definedName name="UniqueRange_358">[32]NLGXQ!#REF!</definedName>
    <definedName name="UniqueRange_36">[60]TABOIL!$Z$52:$AR$52</definedName>
    <definedName name="UniqueRange_367" localSheetId="6">[32]NLGXQA!#REF!</definedName>
    <definedName name="UniqueRange_367" localSheetId="2">[32]NLGXQA!#REF!</definedName>
    <definedName name="UniqueRange_367" localSheetId="4">[32]NLGXQA!#REF!</definedName>
    <definedName name="UniqueRange_367" localSheetId="0">[32]NLGXQA!#REF!</definedName>
    <definedName name="UniqueRange_367">[32]NLGXQA!#REF!</definedName>
    <definedName name="UniqueRange_37">[60]TABOIL!$Z$53:$AR$53</definedName>
    <definedName name="UniqueRange_374" localSheetId="6">[32]NLGXQA!#REF!</definedName>
    <definedName name="UniqueRange_374" localSheetId="2">[32]NLGXQA!#REF!</definedName>
    <definedName name="UniqueRange_374" localSheetId="4">[32]NLGXQA!#REF!</definedName>
    <definedName name="UniqueRange_374" localSheetId="0">[32]NLGXQA!#REF!</definedName>
    <definedName name="UniqueRange_374">[32]NLGXQA!#REF!</definedName>
    <definedName name="UniqueRange_376" localSheetId="6">[32]NLGXQA!#REF!</definedName>
    <definedName name="UniqueRange_376" localSheetId="2">[32]NLGXQA!#REF!</definedName>
    <definedName name="UniqueRange_376" localSheetId="4">[32]NLGXQA!#REF!</definedName>
    <definedName name="UniqueRange_376" localSheetId="0">[32]NLGXQA!#REF!</definedName>
    <definedName name="UniqueRange_376">[32]NLGXQA!#REF!</definedName>
    <definedName name="UniqueRange_38">[60]qrt!$B$5</definedName>
    <definedName name="UniqueRange_383" localSheetId="6">[32]NLGXQA!#REF!</definedName>
    <definedName name="UniqueRange_383" localSheetId="2">[32]NLGXQA!#REF!</definedName>
    <definedName name="UniqueRange_383" localSheetId="4">[32]NLGXQA!#REF!</definedName>
    <definedName name="UniqueRange_383" localSheetId="0">[32]NLGXQA!#REF!</definedName>
    <definedName name="UniqueRange_383">[32]NLGXQA!#REF!</definedName>
    <definedName name="UniqueRange_39">[60]qrt!$B$4</definedName>
    <definedName name="UniqueRange_392" localSheetId="6">[32]GNINTQ!#REF!</definedName>
    <definedName name="UniqueRange_392" localSheetId="2">[32]GNINTQ!#REF!</definedName>
    <definedName name="UniqueRange_392" localSheetId="4">[32]GNINTQ!#REF!</definedName>
    <definedName name="UniqueRange_392" localSheetId="0">[32]GNINTQ!#REF!</definedName>
    <definedName name="UniqueRange_392">[32]GNINTQ!#REF!</definedName>
    <definedName name="UniqueRange_4">[60]yr!$B$4:$P$4</definedName>
    <definedName name="UniqueRange_40">[60]qrt!$B$8</definedName>
    <definedName name="UniqueRange_408" localSheetId="6">[32]GNINTQ!#REF!</definedName>
    <definedName name="UniqueRange_408" localSheetId="2">[32]GNINTQ!#REF!</definedName>
    <definedName name="UniqueRange_408" localSheetId="4">[32]GNINTQ!#REF!</definedName>
    <definedName name="UniqueRange_408" localSheetId="0">[32]GNINTQ!#REF!</definedName>
    <definedName name="UniqueRange_408">[32]GNINTQ!#REF!</definedName>
    <definedName name="UniqueRange_41">[60]qrt!$B$30</definedName>
    <definedName name="UniqueRange_417" localSheetId="6">[32]GGFLQ!#REF!</definedName>
    <definedName name="UniqueRange_417" localSheetId="2">[32]GGFLQ!#REF!</definedName>
    <definedName name="UniqueRange_417" localSheetId="4">[32]GGFLQ!#REF!</definedName>
    <definedName name="UniqueRange_417" localSheetId="0">[32]GGFLQ!#REF!</definedName>
    <definedName name="UniqueRange_417">[32]GGFLQ!#REF!</definedName>
    <definedName name="UniqueRange_42">[60]qrt!$B$19</definedName>
    <definedName name="UniqueRange_43">[60]qrt!$B$18</definedName>
    <definedName name="UniqueRange_432" localSheetId="6">[32]GGFLQ!#REF!</definedName>
    <definedName name="UniqueRange_432" localSheetId="2">[32]GGFLQ!#REF!</definedName>
    <definedName name="UniqueRange_432" localSheetId="4">[32]GGFLQ!#REF!</definedName>
    <definedName name="UniqueRange_432" localSheetId="0">[32]GGFLQ!#REF!</definedName>
    <definedName name="UniqueRange_432">[32]GGFLQ!#REF!</definedName>
    <definedName name="UniqueRange_44">[60]qrt!$B$16</definedName>
    <definedName name="UniqueRange_441" localSheetId="6">[32]GNFLQ!#REF!</definedName>
    <definedName name="UniqueRange_441" localSheetId="2">[32]GNFLQ!#REF!</definedName>
    <definedName name="UniqueRange_441" localSheetId="4">[32]GNFLQ!#REF!</definedName>
    <definedName name="UniqueRange_441" localSheetId="0">[32]GNFLQ!#REF!</definedName>
    <definedName name="UniqueRange_441">[32]GNFLQ!#REF!</definedName>
    <definedName name="UniqueRange_45">[60]qrt!$B$10</definedName>
    <definedName name="UniqueRange_453" localSheetId="6">[32]GNFLQ!#REF!</definedName>
    <definedName name="UniqueRange_453" localSheetId="2">[32]GNFLQ!#REF!</definedName>
    <definedName name="UniqueRange_453" localSheetId="4">[32]GNFLQ!#REF!</definedName>
    <definedName name="UniqueRange_453" localSheetId="0">[32]GNFLQ!#REF!</definedName>
    <definedName name="UniqueRange_453">[32]GNFLQ!#REF!</definedName>
    <definedName name="UniqueRange_456" localSheetId="6">#REF!</definedName>
    <definedName name="UniqueRange_456" localSheetId="2">#REF!</definedName>
    <definedName name="UniqueRange_456" localSheetId="4">#REF!</definedName>
    <definedName name="UniqueRange_456" localSheetId="0">#REF!</definedName>
    <definedName name="UniqueRange_456">#REF!</definedName>
    <definedName name="UniqueRange_457" localSheetId="6">#REF!</definedName>
    <definedName name="UniqueRange_457" localSheetId="2">#REF!</definedName>
    <definedName name="UniqueRange_457" localSheetId="4">#REF!</definedName>
    <definedName name="UniqueRange_457">#REF!</definedName>
    <definedName name="UniqueRange_46">[60]qrt!$B$13</definedName>
    <definedName name="UniqueRange_47">[60]qrt!$B$9</definedName>
    <definedName name="UniqueRange_472" localSheetId="6">#REF!</definedName>
    <definedName name="UniqueRange_472" localSheetId="2">#REF!</definedName>
    <definedName name="UniqueRange_472" localSheetId="4">#REF!</definedName>
    <definedName name="UniqueRange_472" localSheetId="0">#REF!</definedName>
    <definedName name="UniqueRange_472">#REF!</definedName>
    <definedName name="UniqueRange_473" localSheetId="6">#REF!</definedName>
    <definedName name="UniqueRange_473" localSheetId="2">#REF!</definedName>
    <definedName name="UniqueRange_473" localSheetId="4">#REF!</definedName>
    <definedName name="UniqueRange_473">#REF!</definedName>
    <definedName name="UniqueRange_474" localSheetId="6">#REF!</definedName>
    <definedName name="UniqueRange_474" localSheetId="2">#REF!</definedName>
    <definedName name="UniqueRange_474" localSheetId="4">#REF!</definedName>
    <definedName name="UniqueRange_474">#REF!</definedName>
    <definedName name="UniqueRange_475" localSheetId="6">#REF!</definedName>
    <definedName name="UniqueRange_475" localSheetId="2">#REF!</definedName>
    <definedName name="UniqueRange_475" localSheetId="4">#REF!</definedName>
    <definedName name="UniqueRange_475">#REF!</definedName>
    <definedName name="UniqueRange_48">[60]qrt!$B$12</definedName>
    <definedName name="UniqueRange_481" localSheetId="6">[33]YPGQA!#REF!</definedName>
    <definedName name="UniqueRange_481" localSheetId="2">[33]YPGQA!#REF!</definedName>
    <definedName name="UniqueRange_481" localSheetId="4">[33]YPGQA!#REF!</definedName>
    <definedName name="UniqueRange_481" localSheetId="0">[33]YPGQA!#REF!</definedName>
    <definedName name="UniqueRange_481">[33]YPGQA!#REF!</definedName>
    <definedName name="UniqueRange_484" localSheetId="6">[33]YPGQA!#REF!</definedName>
    <definedName name="UniqueRange_484" localSheetId="2">[33]YPGQA!#REF!</definedName>
    <definedName name="UniqueRange_484" localSheetId="4">[33]YPGQA!#REF!</definedName>
    <definedName name="UniqueRange_484" localSheetId="0">[33]YPGQA!#REF!</definedName>
    <definedName name="UniqueRange_484">[33]YPGQA!#REF!</definedName>
    <definedName name="UniqueRange_49">[60]qrt!$B$14</definedName>
    <definedName name="UniqueRange_490">[60]TABOIL!$Z$10:$AR$10</definedName>
    <definedName name="UniqueRange_491" localSheetId="6">[33]YPGQA!#REF!</definedName>
    <definedName name="UniqueRange_491" localSheetId="2">[33]YPGQA!#REF!</definedName>
    <definedName name="UniqueRange_491" localSheetId="4">[33]YPGQA!#REF!</definedName>
    <definedName name="UniqueRange_491" localSheetId="0">[33]YPGQA!#REF!</definedName>
    <definedName name="UniqueRange_491">[33]YPGQA!#REF!</definedName>
    <definedName name="UniqueRange_495" localSheetId="6">[33]YPGQA!#REF!</definedName>
    <definedName name="UniqueRange_495" localSheetId="2">[33]YPGQA!#REF!</definedName>
    <definedName name="UniqueRange_495" localSheetId="4">[33]YPGQA!#REF!</definedName>
    <definedName name="UniqueRange_495" localSheetId="0">[33]YPGQA!#REF!</definedName>
    <definedName name="UniqueRange_495">[33]YPGQA!#REF!</definedName>
    <definedName name="UniqueRange_5">[60]yr!$B$14:$P$14</definedName>
    <definedName name="UniqueRange_50" localSheetId="6">#REF!</definedName>
    <definedName name="UniqueRange_50" localSheetId="2">#REF!</definedName>
    <definedName name="UniqueRange_50" localSheetId="4">#REF!</definedName>
    <definedName name="UniqueRange_50" localSheetId="0">#REF!</definedName>
    <definedName name="UniqueRange_50">#REF!</definedName>
    <definedName name="UniqueRange_500" localSheetId="6">[33]YPGQA!#REF!</definedName>
    <definedName name="UniqueRange_500" localSheetId="2">[33]YPGQA!#REF!</definedName>
    <definedName name="UniqueRange_500" localSheetId="4">[33]YPGQA!#REF!</definedName>
    <definedName name="UniqueRange_500" localSheetId="0">[33]YPGQA!#REF!</definedName>
    <definedName name="UniqueRange_500">[33]YPGQA!#REF!</definedName>
    <definedName name="UniqueRange_501" localSheetId="6">[33]YPGQA!#REF!</definedName>
    <definedName name="UniqueRange_501" localSheetId="2">[33]YPGQA!#REF!</definedName>
    <definedName name="UniqueRange_501" localSheetId="4">[33]YPGQA!#REF!</definedName>
    <definedName name="UniqueRange_501" localSheetId="0">[33]YPGQA!#REF!</definedName>
    <definedName name="UniqueRange_501">[33]YPGQA!#REF!</definedName>
    <definedName name="UniqueRange_502" localSheetId="6">[33]YPGQA!#REF!</definedName>
    <definedName name="UniqueRange_502" localSheetId="2">[33]YPGQA!#REF!</definedName>
    <definedName name="UniqueRange_502" localSheetId="4">[33]YPGQA!#REF!</definedName>
    <definedName name="UniqueRange_502" localSheetId="0">[33]YPGQA!#REF!</definedName>
    <definedName name="UniqueRange_502">[33]YPGQA!#REF!</definedName>
    <definedName name="UniqueRange_504" localSheetId="6">#REF!</definedName>
    <definedName name="UniqueRange_504" localSheetId="2">#REF!</definedName>
    <definedName name="UniqueRange_504" localSheetId="4">#REF!</definedName>
    <definedName name="UniqueRange_504" localSheetId="0">#REF!</definedName>
    <definedName name="UniqueRange_504">#REF!</definedName>
    <definedName name="UniqueRange_506" localSheetId="6">[32]NLGXQ!#REF!</definedName>
    <definedName name="UniqueRange_506" localSheetId="2">[32]NLGXQ!#REF!</definedName>
    <definedName name="UniqueRange_506" localSheetId="4">[32]NLGXQ!#REF!</definedName>
    <definedName name="UniqueRange_506" localSheetId="0">[32]NLGXQ!#REF!</definedName>
    <definedName name="UniqueRange_506">[32]NLGXQ!#REF!</definedName>
    <definedName name="UniqueRange_507" localSheetId="6">#REF!</definedName>
    <definedName name="UniqueRange_507" localSheetId="2">#REF!</definedName>
    <definedName name="UniqueRange_507" localSheetId="4">#REF!</definedName>
    <definedName name="UniqueRange_507" localSheetId="0">#REF!</definedName>
    <definedName name="UniqueRange_507">#REF!</definedName>
    <definedName name="UniqueRange_508" localSheetId="6">[32]NLGXQ!#REF!</definedName>
    <definedName name="UniqueRange_508" localSheetId="2">[32]NLGXQ!#REF!</definedName>
    <definedName name="UniqueRange_508" localSheetId="4">[32]NLGXQ!#REF!</definedName>
    <definedName name="UniqueRange_508" localSheetId="0">[32]NLGXQ!#REF!</definedName>
    <definedName name="UniqueRange_508">[32]NLGXQ!#REF!</definedName>
    <definedName name="UniqueRange_509" localSheetId="6">[33]YRGQA!#REF!</definedName>
    <definedName name="UniqueRange_509" localSheetId="2">[33]YRGQA!#REF!</definedName>
    <definedName name="UniqueRange_509" localSheetId="4">[33]YRGQA!#REF!</definedName>
    <definedName name="UniqueRange_509" localSheetId="0">[33]YRGQA!#REF!</definedName>
    <definedName name="UniqueRange_509">[33]YRGQA!#REF!</definedName>
    <definedName name="UniqueRange_51" localSheetId="6">#REF!</definedName>
    <definedName name="UniqueRange_51" localSheetId="2">#REF!</definedName>
    <definedName name="UniqueRange_51" localSheetId="4">#REF!</definedName>
    <definedName name="UniqueRange_51" localSheetId="0">#REF!</definedName>
    <definedName name="UniqueRange_51">#REF!</definedName>
    <definedName name="UniqueRange_510" localSheetId="6">#REF!</definedName>
    <definedName name="UniqueRange_510" localSheetId="2">#REF!</definedName>
    <definedName name="UniqueRange_510" localSheetId="4">#REF!</definedName>
    <definedName name="UniqueRange_510">#REF!</definedName>
    <definedName name="UniqueRange_511" localSheetId="6">[33]YPGQA!#REF!</definedName>
    <definedName name="UniqueRange_511" localSheetId="2">[33]YPGQA!#REF!</definedName>
    <definedName name="UniqueRange_511" localSheetId="4">[33]YPGQA!#REF!</definedName>
    <definedName name="UniqueRange_511" localSheetId="0">[33]YPGQA!#REF!</definedName>
    <definedName name="UniqueRange_511">[33]YPGQA!#REF!</definedName>
    <definedName name="UniqueRange_514" localSheetId="6">#REF!</definedName>
    <definedName name="UniqueRange_514" localSheetId="2">#REF!</definedName>
    <definedName name="UniqueRange_514" localSheetId="4">#REF!</definedName>
    <definedName name="UniqueRange_514" localSheetId="0">#REF!</definedName>
    <definedName name="UniqueRange_514">#REF!</definedName>
    <definedName name="UniqueRange_515" localSheetId="6">#REF!</definedName>
    <definedName name="UniqueRange_515" localSheetId="2">#REF!</definedName>
    <definedName name="UniqueRange_515" localSheetId="4">#REF!</definedName>
    <definedName name="UniqueRange_515">#REF!</definedName>
    <definedName name="UniqueRange_516" localSheetId="6">#REF!</definedName>
    <definedName name="UniqueRange_516" localSheetId="2">#REF!</definedName>
    <definedName name="UniqueRange_516" localSheetId="4">#REF!</definedName>
    <definedName name="UniqueRange_516">#REF!</definedName>
    <definedName name="UniqueRange_517" localSheetId="6">#REF!</definedName>
    <definedName name="UniqueRange_517" localSheetId="2">#REF!</definedName>
    <definedName name="UniqueRange_517" localSheetId="4">#REF!</definedName>
    <definedName name="UniqueRange_517">#REF!</definedName>
    <definedName name="UniqueRange_518" localSheetId="6">#REF!</definedName>
    <definedName name="UniqueRange_518" localSheetId="2">#REF!</definedName>
    <definedName name="UniqueRange_518" localSheetId="4">#REF!</definedName>
    <definedName name="UniqueRange_518">#REF!</definedName>
    <definedName name="UniqueRange_52" localSheetId="6">#REF!</definedName>
    <definedName name="UniqueRange_52" localSheetId="2">#REF!</definedName>
    <definedName name="UniqueRange_52" localSheetId="4">#REF!</definedName>
    <definedName name="UniqueRange_52">#REF!</definedName>
    <definedName name="UniqueRange_523" localSheetId="6">[32]GGFLMQ!#REF!</definedName>
    <definedName name="UniqueRange_523" localSheetId="2">[32]GGFLMQ!#REF!</definedName>
    <definedName name="UniqueRange_523" localSheetId="4">[32]GGFLMQ!#REF!</definedName>
    <definedName name="UniqueRange_523" localSheetId="0">[32]GGFLMQ!#REF!</definedName>
    <definedName name="UniqueRange_523">[32]GGFLMQ!#REF!</definedName>
    <definedName name="UniqueRange_524" localSheetId="6">[32]GGFLMQ!#REF!</definedName>
    <definedName name="UniqueRange_524" localSheetId="2">[32]GGFLMQ!#REF!</definedName>
    <definedName name="UniqueRange_524" localSheetId="4">[32]GGFLMQ!#REF!</definedName>
    <definedName name="UniqueRange_524" localSheetId="0">[32]GGFLMQ!#REF!</definedName>
    <definedName name="UniqueRange_524">[32]GGFLMQ!#REF!</definedName>
    <definedName name="UniqueRange_525" localSheetId="6">[33]YPGQA!#REF!</definedName>
    <definedName name="UniqueRange_525" localSheetId="2">[33]YPGQA!#REF!</definedName>
    <definedName name="UniqueRange_525" localSheetId="4">[33]YPGQA!#REF!</definedName>
    <definedName name="UniqueRange_525" localSheetId="0">[33]YPGQA!#REF!</definedName>
    <definedName name="UniqueRange_525">[33]YPGQA!#REF!</definedName>
    <definedName name="UniqueRange_526" localSheetId="6">[33]YRGQA!#REF!</definedName>
    <definedName name="UniqueRange_526" localSheetId="2">[33]YRGQA!#REF!</definedName>
    <definedName name="UniqueRange_526" localSheetId="4">[33]YRGQA!#REF!</definedName>
    <definedName name="UniqueRange_526" localSheetId="0">[33]YRGQA!#REF!</definedName>
    <definedName name="UniqueRange_526">[33]YRGQA!#REF!</definedName>
    <definedName name="UniqueRange_527" localSheetId="6">#REF!</definedName>
    <definedName name="UniqueRange_527" localSheetId="2">#REF!</definedName>
    <definedName name="UniqueRange_527" localSheetId="4">#REF!</definedName>
    <definedName name="UniqueRange_527" localSheetId="0">#REF!</definedName>
    <definedName name="UniqueRange_527">#REF!</definedName>
    <definedName name="UniqueRange_528" localSheetId="6">#REF!</definedName>
    <definedName name="UniqueRange_528" localSheetId="2">#REF!</definedName>
    <definedName name="UniqueRange_528" localSheetId="4">#REF!</definedName>
    <definedName name="UniqueRange_528">#REF!</definedName>
    <definedName name="UniqueRange_529" localSheetId="6">[32]NLGXQ!#REF!</definedName>
    <definedName name="UniqueRange_529" localSheetId="2">[32]NLGXQ!#REF!</definedName>
    <definedName name="UniqueRange_529" localSheetId="4">[32]NLGXQ!#REF!</definedName>
    <definedName name="UniqueRange_529" localSheetId="0">[32]NLGXQ!#REF!</definedName>
    <definedName name="UniqueRange_529">[32]NLGXQ!#REF!</definedName>
    <definedName name="UniqueRange_53" localSheetId="6">#REF!</definedName>
    <definedName name="UniqueRange_53" localSheetId="2">#REF!</definedName>
    <definedName name="UniqueRange_53" localSheetId="4">#REF!</definedName>
    <definedName name="UniqueRange_53" localSheetId="0">#REF!</definedName>
    <definedName name="UniqueRange_53">#REF!</definedName>
    <definedName name="UniqueRange_530" localSheetId="6">[32]NLGXQA!#REF!</definedName>
    <definedName name="UniqueRange_530" localSheetId="2">[32]NLGXQA!#REF!</definedName>
    <definedName name="UniqueRange_530" localSheetId="4">[32]NLGXQA!#REF!</definedName>
    <definedName name="UniqueRange_530" localSheetId="0">[32]NLGXQA!#REF!</definedName>
    <definedName name="UniqueRange_530">[32]NLGXQA!#REF!</definedName>
    <definedName name="UniqueRange_531" localSheetId="6">[32]GNINTQ!#REF!</definedName>
    <definedName name="UniqueRange_531" localSheetId="2">[32]GNINTQ!#REF!</definedName>
    <definedName name="UniqueRange_531" localSheetId="4">[32]GNINTQ!#REF!</definedName>
    <definedName name="UniqueRange_531" localSheetId="0">[32]GNINTQ!#REF!</definedName>
    <definedName name="UniqueRange_531">[32]GNINTQ!#REF!</definedName>
    <definedName name="UniqueRange_532" localSheetId="6">[32]GGFLQ!#REF!</definedName>
    <definedName name="UniqueRange_532" localSheetId="2">[32]GGFLQ!#REF!</definedName>
    <definedName name="UniqueRange_532" localSheetId="4">[32]GGFLQ!#REF!</definedName>
    <definedName name="UniqueRange_532">[32]GGFLQ!#REF!</definedName>
    <definedName name="UniqueRange_533" localSheetId="6">[32]GNFLQ!#REF!</definedName>
    <definedName name="UniqueRange_533" localSheetId="2">[32]GNFLQ!#REF!</definedName>
    <definedName name="UniqueRange_533" localSheetId="4">[32]GNFLQ!#REF!</definedName>
    <definedName name="UniqueRange_533">[32]GNFLQ!#REF!</definedName>
    <definedName name="UniqueRange_54" localSheetId="6">#REF!</definedName>
    <definedName name="UniqueRange_54" localSheetId="2">#REF!</definedName>
    <definedName name="UniqueRange_54" localSheetId="4">#REF!</definedName>
    <definedName name="UniqueRange_54" localSheetId="0">#REF!</definedName>
    <definedName name="UniqueRange_54">#REF!</definedName>
    <definedName name="UniqueRange_55" localSheetId="6">#REF!</definedName>
    <definedName name="UniqueRange_55" localSheetId="2">#REF!</definedName>
    <definedName name="UniqueRange_55" localSheetId="4">#REF!</definedName>
    <definedName name="UniqueRange_55">#REF!</definedName>
    <definedName name="UniqueRange_551" localSheetId="6">[33]YPGQA!#REF!</definedName>
    <definedName name="UniqueRange_551" localSheetId="2">[33]YPGQA!#REF!</definedName>
    <definedName name="UniqueRange_551" localSheetId="4">[33]YPGQA!#REF!</definedName>
    <definedName name="UniqueRange_551" localSheetId="0">[33]YPGQA!#REF!</definedName>
    <definedName name="UniqueRange_551">[33]YPGQA!#REF!</definedName>
    <definedName name="UniqueRange_555" localSheetId="6">[33]YPGQA!#REF!</definedName>
    <definedName name="UniqueRange_555" localSheetId="2">[33]YPGQA!#REF!</definedName>
    <definedName name="UniqueRange_555" localSheetId="4">[33]YPGQA!#REF!</definedName>
    <definedName name="UniqueRange_555" localSheetId="0">[33]YPGQA!#REF!</definedName>
    <definedName name="UniqueRange_555">[33]YPGQA!#REF!</definedName>
    <definedName name="UniqueRange_559" localSheetId="6">[33]YPGQA!#REF!</definedName>
    <definedName name="UniqueRange_559" localSheetId="2">[33]YPGQA!#REF!</definedName>
    <definedName name="UniqueRange_559" localSheetId="4">[33]YPGQA!#REF!</definedName>
    <definedName name="UniqueRange_559">[33]YPGQA!#REF!</definedName>
    <definedName name="UniqueRange_56" localSheetId="6">#REF!</definedName>
    <definedName name="UniqueRange_56" localSheetId="2">#REF!</definedName>
    <definedName name="UniqueRange_56" localSheetId="4">#REF!</definedName>
    <definedName name="UniqueRange_56" localSheetId="0">#REF!</definedName>
    <definedName name="UniqueRange_56">#REF!</definedName>
    <definedName name="UniqueRange_564" localSheetId="6">[33]YPGQA!#REF!</definedName>
    <definedName name="UniqueRange_564" localSheetId="2">[33]YPGQA!#REF!</definedName>
    <definedName name="UniqueRange_564" localSheetId="4">[33]YPGQA!#REF!</definedName>
    <definedName name="UniqueRange_564" localSheetId="0">[33]YPGQA!#REF!</definedName>
    <definedName name="UniqueRange_564">[33]YPGQA!#REF!</definedName>
    <definedName name="UniqueRange_568" localSheetId="6">[33]YPGQA!#REF!</definedName>
    <definedName name="UniqueRange_568" localSheetId="2">[33]YPGQA!#REF!</definedName>
    <definedName name="UniqueRange_568" localSheetId="4">[33]YPGQA!#REF!</definedName>
    <definedName name="UniqueRange_568" localSheetId="0">[33]YPGQA!#REF!</definedName>
    <definedName name="UniqueRange_568">[33]YPGQA!#REF!</definedName>
    <definedName name="UniqueRange_57" localSheetId="6">#REF!</definedName>
    <definedName name="UniqueRange_57" localSheetId="2">#REF!</definedName>
    <definedName name="UniqueRange_57" localSheetId="4">#REF!</definedName>
    <definedName name="UniqueRange_57" localSheetId="0">#REF!</definedName>
    <definedName name="UniqueRange_57">#REF!</definedName>
    <definedName name="UniqueRange_574" localSheetId="6">[33]YPGQA!#REF!</definedName>
    <definedName name="UniqueRange_574" localSheetId="2">[33]YPGQA!#REF!</definedName>
    <definedName name="UniqueRange_574" localSheetId="4">[33]YPGQA!#REF!</definedName>
    <definedName name="UniqueRange_574" localSheetId="0">[33]YPGQA!#REF!</definedName>
    <definedName name="UniqueRange_574">[33]YPGQA!#REF!</definedName>
    <definedName name="UniqueRange_575" localSheetId="6">[33]YPGQA!#REF!</definedName>
    <definedName name="UniqueRange_575" localSheetId="2">[33]YPGQA!#REF!</definedName>
    <definedName name="UniqueRange_575" localSheetId="4">[33]YPGQA!#REF!</definedName>
    <definedName name="UniqueRange_575" localSheetId="0">[33]YPGQA!#REF!</definedName>
    <definedName name="UniqueRange_575">[33]YPGQA!#REF!</definedName>
    <definedName name="UniqueRange_576" localSheetId="6">[33]YPGQA!#REF!</definedName>
    <definedName name="UniqueRange_576" localSheetId="2">[33]YPGQA!#REF!</definedName>
    <definedName name="UniqueRange_576" localSheetId="4">[33]YPGQA!#REF!</definedName>
    <definedName name="UniqueRange_576" localSheetId="0">[33]YPGQA!#REF!</definedName>
    <definedName name="UniqueRange_576">[33]YPGQA!#REF!</definedName>
    <definedName name="UniqueRange_579" localSheetId="6">[33]YRGQA!#REF!</definedName>
    <definedName name="UniqueRange_579" localSheetId="2">[33]YRGQA!#REF!</definedName>
    <definedName name="UniqueRange_579" localSheetId="4">[33]YRGQA!#REF!</definedName>
    <definedName name="UniqueRange_579" localSheetId="0">[33]YRGQA!#REF!</definedName>
    <definedName name="UniqueRange_579">[33]YRGQA!#REF!</definedName>
    <definedName name="UniqueRange_58" localSheetId="6">#REF!</definedName>
    <definedName name="UniqueRange_58" localSheetId="2">#REF!</definedName>
    <definedName name="UniqueRange_58" localSheetId="4">#REF!</definedName>
    <definedName name="UniqueRange_58" localSheetId="0">#REF!</definedName>
    <definedName name="UniqueRange_58">#REF!</definedName>
    <definedName name="UniqueRange_582" localSheetId="6">[33]YRGQA!#REF!</definedName>
    <definedName name="UniqueRange_582" localSheetId="2">[33]YRGQA!#REF!</definedName>
    <definedName name="UniqueRange_582" localSheetId="4">[33]YRGQA!#REF!</definedName>
    <definedName name="UniqueRange_582" localSheetId="0">[33]YRGQA!#REF!</definedName>
    <definedName name="UniqueRange_582">[33]YRGQA!#REF!</definedName>
    <definedName name="UniqueRange_586" localSheetId="6">[33]YRGQA!#REF!</definedName>
    <definedName name="UniqueRange_586" localSheetId="2">[33]YRGQA!#REF!</definedName>
    <definedName name="UniqueRange_586" localSheetId="4">[33]YRGQA!#REF!</definedName>
    <definedName name="UniqueRange_586" localSheetId="0">[33]YRGQA!#REF!</definedName>
    <definedName name="UniqueRange_586">[33]YRGQA!#REF!</definedName>
    <definedName name="UniqueRange_589" localSheetId="6">#REF!</definedName>
    <definedName name="UniqueRange_589" localSheetId="2">#REF!</definedName>
    <definedName name="UniqueRange_589" localSheetId="4">#REF!</definedName>
    <definedName name="UniqueRange_589" localSheetId="0">#REF!</definedName>
    <definedName name="UniqueRange_589">#REF!</definedName>
    <definedName name="UniqueRange_59" localSheetId="6">#REF!</definedName>
    <definedName name="UniqueRange_59" localSheetId="2">#REF!</definedName>
    <definedName name="UniqueRange_59" localSheetId="4">#REF!</definedName>
    <definedName name="UniqueRange_59">#REF!</definedName>
    <definedName name="UniqueRange_591" localSheetId="6">[33]YRGQA!#REF!</definedName>
    <definedName name="UniqueRange_591" localSheetId="2">[33]YRGQA!#REF!</definedName>
    <definedName name="UniqueRange_591" localSheetId="4">[33]YRGQA!#REF!</definedName>
    <definedName name="UniqueRange_591" localSheetId="0">[33]YRGQA!#REF!</definedName>
    <definedName name="UniqueRange_591">[33]YRGQA!#REF!</definedName>
    <definedName name="UniqueRange_595" localSheetId="6">[33]YRGQA!#REF!</definedName>
    <definedName name="UniqueRange_595" localSheetId="2">[33]YRGQA!#REF!</definedName>
    <definedName name="UniqueRange_595" localSheetId="4">[33]YRGQA!#REF!</definedName>
    <definedName name="UniqueRange_595" localSheetId="0">[33]YRGQA!#REF!</definedName>
    <definedName name="UniqueRange_595">[33]YRGQA!#REF!</definedName>
    <definedName name="UniqueRange_6" localSheetId="6">[33]YPGQA!#REF!</definedName>
    <definedName name="UniqueRange_6" localSheetId="2">[33]YPGQA!#REF!</definedName>
    <definedName name="UniqueRange_6" localSheetId="4">[33]YPGQA!#REF!</definedName>
    <definedName name="UniqueRange_6">[33]YPGQA!#REF!</definedName>
    <definedName name="UniqueRange_60" localSheetId="6">#REF!</definedName>
    <definedName name="UniqueRange_60" localSheetId="2">#REF!</definedName>
    <definedName name="UniqueRange_60" localSheetId="4">#REF!</definedName>
    <definedName name="UniqueRange_60" localSheetId="0">#REF!</definedName>
    <definedName name="UniqueRange_60">#REF!</definedName>
    <definedName name="UniqueRange_601" localSheetId="6">[33]YRGQA!#REF!</definedName>
    <definedName name="UniqueRange_601" localSheetId="2">[33]YRGQA!#REF!</definedName>
    <definedName name="UniqueRange_601" localSheetId="4">[33]YRGQA!#REF!</definedName>
    <definedName name="UniqueRange_601" localSheetId="0">[33]YRGQA!#REF!</definedName>
    <definedName name="UniqueRange_601">[33]YRGQA!#REF!</definedName>
    <definedName name="UniqueRange_604" localSheetId="6">#REF!</definedName>
    <definedName name="UniqueRange_604" localSheetId="2">#REF!</definedName>
    <definedName name="UniqueRange_604" localSheetId="4">#REF!</definedName>
    <definedName name="UniqueRange_604" localSheetId="0">#REF!</definedName>
    <definedName name="UniqueRange_604">#REF!</definedName>
    <definedName name="UniqueRange_605" localSheetId="6">#REF!</definedName>
    <definedName name="UniqueRange_605" localSheetId="2">#REF!</definedName>
    <definedName name="UniqueRange_605" localSheetId="4">#REF!</definedName>
    <definedName name="UniqueRange_605">#REF!</definedName>
    <definedName name="UniqueRange_606" localSheetId="6">#REF!</definedName>
    <definedName name="UniqueRange_606" localSheetId="2">#REF!</definedName>
    <definedName name="UniqueRange_606" localSheetId="4">#REF!</definedName>
    <definedName name="UniqueRange_606">#REF!</definedName>
    <definedName name="UniqueRange_607" localSheetId="6">#REF!</definedName>
    <definedName name="UniqueRange_607" localSheetId="2">#REF!</definedName>
    <definedName name="UniqueRange_607" localSheetId="4">#REF!</definedName>
    <definedName name="UniqueRange_607">#REF!</definedName>
    <definedName name="UniqueRange_608" localSheetId="6">#REF!</definedName>
    <definedName name="UniqueRange_608" localSheetId="2">#REF!</definedName>
    <definedName name="UniqueRange_608" localSheetId="4">#REF!</definedName>
    <definedName name="UniqueRange_608">#REF!</definedName>
    <definedName name="UniqueRange_609" localSheetId="6">#REF!</definedName>
    <definedName name="UniqueRange_609" localSheetId="2">#REF!</definedName>
    <definedName name="UniqueRange_609" localSheetId="4">#REF!</definedName>
    <definedName name="UniqueRange_609">#REF!</definedName>
    <definedName name="UniqueRange_61" localSheetId="6">#REF!</definedName>
    <definedName name="UniqueRange_61" localSheetId="2">#REF!</definedName>
    <definedName name="UniqueRange_61" localSheetId="4">#REF!</definedName>
    <definedName name="UniqueRange_61">#REF!</definedName>
    <definedName name="UniqueRange_610" localSheetId="6">#REF!</definedName>
    <definedName name="UniqueRange_610" localSheetId="2">#REF!</definedName>
    <definedName name="UniqueRange_610" localSheetId="4">#REF!</definedName>
    <definedName name="UniqueRange_610">#REF!</definedName>
    <definedName name="UniqueRange_611" localSheetId="6">#REF!</definedName>
    <definedName name="UniqueRange_611" localSheetId="2">#REF!</definedName>
    <definedName name="UniqueRange_611" localSheetId="4">#REF!</definedName>
    <definedName name="UniqueRange_611">#REF!</definedName>
    <definedName name="UniqueRange_612" localSheetId="6">#REF!</definedName>
    <definedName name="UniqueRange_612" localSheetId="2">#REF!</definedName>
    <definedName name="UniqueRange_612" localSheetId="4">#REF!</definedName>
    <definedName name="UniqueRange_612">#REF!</definedName>
    <definedName name="UniqueRange_613" localSheetId="6">#REF!</definedName>
    <definedName name="UniqueRange_613" localSheetId="2">#REF!</definedName>
    <definedName name="UniqueRange_613" localSheetId="4">#REF!</definedName>
    <definedName name="UniqueRange_613">#REF!</definedName>
    <definedName name="UniqueRange_614" localSheetId="6">#REF!</definedName>
    <definedName name="UniqueRange_614" localSheetId="2">#REF!</definedName>
    <definedName name="UniqueRange_614" localSheetId="4">#REF!</definedName>
    <definedName name="UniqueRange_614">#REF!</definedName>
    <definedName name="UniqueRange_615" localSheetId="6">#REF!</definedName>
    <definedName name="UniqueRange_615" localSheetId="2">#REF!</definedName>
    <definedName name="UniqueRange_615" localSheetId="4">#REF!</definedName>
    <definedName name="UniqueRange_615">#REF!</definedName>
    <definedName name="UniqueRange_616" localSheetId="6">#REF!</definedName>
    <definedName name="UniqueRange_616" localSheetId="2">#REF!</definedName>
    <definedName name="UniqueRange_616" localSheetId="4">#REF!</definedName>
    <definedName name="UniqueRange_616">#REF!</definedName>
    <definedName name="UniqueRange_617" localSheetId="6">#REF!</definedName>
    <definedName name="UniqueRange_617" localSheetId="2">#REF!</definedName>
    <definedName name="UniqueRange_617" localSheetId="4">#REF!</definedName>
    <definedName name="UniqueRange_617">#REF!</definedName>
    <definedName name="UniqueRange_618" localSheetId="6">#REF!</definedName>
    <definedName name="UniqueRange_618" localSheetId="2">#REF!</definedName>
    <definedName name="UniqueRange_618" localSheetId="4">#REF!</definedName>
    <definedName name="UniqueRange_618">#REF!</definedName>
    <definedName name="UniqueRange_619" localSheetId="6">#REF!</definedName>
    <definedName name="UniqueRange_619" localSheetId="2">#REF!</definedName>
    <definedName name="UniqueRange_619" localSheetId="4">#REF!</definedName>
    <definedName name="UniqueRange_619">#REF!</definedName>
    <definedName name="UniqueRange_62" localSheetId="6">#REF!</definedName>
    <definedName name="UniqueRange_62" localSheetId="2">#REF!</definedName>
    <definedName name="UniqueRange_62" localSheetId="4">#REF!</definedName>
    <definedName name="UniqueRange_62">#REF!</definedName>
    <definedName name="UniqueRange_620" localSheetId="6">#REF!</definedName>
    <definedName name="UniqueRange_620" localSheetId="2">#REF!</definedName>
    <definedName name="UniqueRange_620" localSheetId="4">#REF!</definedName>
    <definedName name="UniqueRange_620">#REF!</definedName>
    <definedName name="UniqueRange_621" localSheetId="6">#REF!</definedName>
    <definedName name="UniqueRange_621" localSheetId="2">#REF!</definedName>
    <definedName name="UniqueRange_621" localSheetId="4">#REF!</definedName>
    <definedName name="UniqueRange_621">#REF!</definedName>
    <definedName name="UniqueRange_622" localSheetId="6">#REF!</definedName>
    <definedName name="UniqueRange_622" localSheetId="2">#REF!</definedName>
    <definedName name="UniqueRange_622" localSheetId="4">#REF!</definedName>
    <definedName name="UniqueRange_622">#REF!</definedName>
    <definedName name="UniqueRange_623" localSheetId="6">#REF!</definedName>
    <definedName name="UniqueRange_623" localSheetId="2">#REF!</definedName>
    <definedName name="UniqueRange_623" localSheetId="4">#REF!</definedName>
    <definedName name="UniqueRange_623">#REF!</definedName>
    <definedName name="UniqueRange_624" localSheetId="6">#REF!</definedName>
    <definedName name="UniqueRange_624" localSheetId="2">#REF!</definedName>
    <definedName name="UniqueRange_624" localSheetId="4">#REF!</definedName>
    <definedName name="UniqueRange_624">#REF!</definedName>
    <definedName name="UniqueRange_625" localSheetId="6">#REF!</definedName>
    <definedName name="UniqueRange_625" localSheetId="2">#REF!</definedName>
    <definedName name="UniqueRange_625" localSheetId="4">#REF!</definedName>
    <definedName name="UniqueRange_625">#REF!</definedName>
    <definedName name="UniqueRange_626" localSheetId="6">#REF!</definedName>
    <definedName name="UniqueRange_626" localSheetId="2">#REF!</definedName>
    <definedName name="UniqueRange_626" localSheetId="4">#REF!</definedName>
    <definedName name="UniqueRange_626">#REF!</definedName>
    <definedName name="UniqueRange_627" localSheetId="6">#REF!</definedName>
    <definedName name="UniqueRange_627" localSheetId="2">#REF!</definedName>
    <definedName name="UniqueRange_627" localSheetId="4">#REF!</definedName>
    <definedName name="UniqueRange_627">#REF!</definedName>
    <definedName name="UniqueRange_628" localSheetId="6">#REF!</definedName>
    <definedName name="UniqueRange_628" localSheetId="2">#REF!</definedName>
    <definedName name="UniqueRange_628" localSheetId="4">#REF!</definedName>
    <definedName name="UniqueRange_628">#REF!</definedName>
    <definedName name="UniqueRange_629" localSheetId="6">#REF!</definedName>
    <definedName name="UniqueRange_629" localSheetId="2">#REF!</definedName>
    <definedName name="UniqueRange_629" localSheetId="4">#REF!</definedName>
    <definedName name="UniqueRange_629">#REF!</definedName>
    <definedName name="UniqueRange_63" localSheetId="6">#REF!</definedName>
    <definedName name="UniqueRange_63" localSheetId="2">#REF!</definedName>
    <definedName name="UniqueRange_63" localSheetId="4">#REF!</definedName>
    <definedName name="UniqueRange_63">#REF!</definedName>
    <definedName name="UniqueRange_630" localSheetId="6">#REF!</definedName>
    <definedName name="UniqueRange_630" localSheetId="2">#REF!</definedName>
    <definedName name="UniqueRange_630" localSheetId="4">#REF!</definedName>
    <definedName name="UniqueRange_630">#REF!</definedName>
    <definedName name="UniqueRange_631" localSheetId="6">#REF!</definedName>
    <definedName name="UniqueRange_631" localSheetId="2">#REF!</definedName>
    <definedName name="UniqueRange_631" localSheetId="4">#REF!</definedName>
    <definedName name="UniqueRange_631">#REF!</definedName>
    <definedName name="UniqueRange_638" localSheetId="6">#REF!</definedName>
    <definedName name="UniqueRange_638" localSheetId="2">#REF!</definedName>
    <definedName name="UniqueRange_638" localSheetId="4">#REF!</definedName>
    <definedName name="UniqueRange_638">#REF!</definedName>
    <definedName name="UniqueRange_64" localSheetId="6">#REF!</definedName>
    <definedName name="UniqueRange_64" localSheetId="2">#REF!</definedName>
    <definedName name="UniqueRange_64" localSheetId="4">#REF!</definedName>
    <definedName name="UniqueRange_64">#REF!</definedName>
    <definedName name="UniqueRange_65" localSheetId="6">#REF!</definedName>
    <definedName name="UniqueRange_65" localSheetId="2">#REF!</definedName>
    <definedName name="UniqueRange_65" localSheetId="4">#REF!</definedName>
    <definedName name="UniqueRange_65">#REF!</definedName>
    <definedName name="UniqueRange_652" localSheetId="6">#REF!</definedName>
    <definedName name="UniqueRange_652" localSheetId="2">#REF!</definedName>
    <definedName name="UniqueRange_652" localSheetId="4">#REF!</definedName>
    <definedName name="UniqueRange_652">#REF!</definedName>
    <definedName name="UniqueRange_66" localSheetId="6">#REF!</definedName>
    <definedName name="UniqueRange_66" localSheetId="2">#REF!</definedName>
    <definedName name="UniqueRange_66" localSheetId="4">#REF!</definedName>
    <definedName name="UniqueRange_66">#REF!</definedName>
    <definedName name="UniqueRange_661" localSheetId="6">[32]NLGXQ!#REF!</definedName>
    <definedName name="UniqueRange_661" localSheetId="2">[32]NLGXQ!#REF!</definedName>
    <definedName name="UniqueRange_661" localSheetId="4">[32]NLGXQ!#REF!</definedName>
    <definedName name="UniqueRange_661" localSheetId="0">[32]NLGXQ!#REF!</definedName>
    <definedName name="UniqueRange_661">[32]NLGXQ!#REF!</definedName>
    <definedName name="UniqueRange_67" localSheetId="6">#REF!</definedName>
    <definedName name="UniqueRange_67" localSheetId="2">#REF!</definedName>
    <definedName name="UniqueRange_67" localSheetId="4">#REF!</definedName>
    <definedName name="UniqueRange_67" localSheetId="0">#REF!</definedName>
    <definedName name="UniqueRange_67">#REF!</definedName>
    <definedName name="UniqueRange_677" localSheetId="6">[32]NLGXQ!#REF!</definedName>
    <definedName name="UniqueRange_677" localSheetId="2">[32]NLGXQ!#REF!</definedName>
    <definedName name="UniqueRange_677" localSheetId="4">[32]NLGXQ!#REF!</definedName>
    <definedName name="UniqueRange_677" localSheetId="0">[32]NLGXQ!#REF!</definedName>
    <definedName name="UniqueRange_677">[32]NLGXQ!#REF!</definedName>
    <definedName name="UniqueRange_68" localSheetId="6">#REF!</definedName>
    <definedName name="UniqueRange_68" localSheetId="2">#REF!</definedName>
    <definedName name="UniqueRange_68" localSheetId="4">#REF!</definedName>
    <definedName name="UniqueRange_68" localSheetId="0">#REF!</definedName>
    <definedName name="UniqueRange_68">#REF!</definedName>
    <definedName name="UniqueRange_686" localSheetId="6">[32]NLGXQA!#REF!</definedName>
    <definedName name="UniqueRange_686" localSheetId="2">[32]NLGXQA!#REF!</definedName>
    <definedName name="UniqueRange_686" localSheetId="4">[32]NLGXQA!#REF!</definedName>
    <definedName name="UniqueRange_686" localSheetId="0">[32]NLGXQA!#REF!</definedName>
    <definedName name="UniqueRange_686">[32]NLGXQA!#REF!</definedName>
    <definedName name="UniqueRange_69" localSheetId="6">#REF!</definedName>
    <definedName name="UniqueRange_69" localSheetId="2">#REF!</definedName>
    <definedName name="UniqueRange_69" localSheetId="4">#REF!</definedName>
    <definedName name="UniqueRange_69" localSheetId="0">#REF!</definedName>
    <definedName name="UniqueRange_69">#REF!</definedName>
    <definedName name="UniqueRange_692" localSheetId="6">#REF!</definedName>
    <definedName name="UniqueRange_692" localSheetId="2">#REF!</definedName>
    <definedName name="UniqueRange_692" localSheetId="4">#REF!</definedName>
    <definedName name="UniqueRange_692">#REF!</definedName>
    <definedName name="UniqueRange_693" localSheetId="6">#REF!</definedName>
    <definedName name="UniqueRange_693" localSheetId="2">#REF!</definedName>
    <definedName name="UniqueRange_693" localSheetId="4">#REF!</definedName>
    <definedName name="UniqueRange_693">#REF!</definedName>
    <definedName name="UniqueRange_694" localSheetId="6">#REF!</definedName>
    <definedName name="UniqueRange_694" localSheetId="2">#REF!</definedName>
    <definedName name="UniqueRange_694" localSheetId="4">#REF!</definedName>
    <definedName name="UniqueRange_694">#REF!</definedName>
    <definedName name="UniqueRange_695" localSheetId="6">#REF!</definedName>
    <definedName name="UniqueRange_695" localSheetId="2">#REF!</definedName>
    <definedName name="UniqueRange_695" localSheetId="4">#REF!</definedName>
    <definedName name="UniqueRange_695">#REF!</definedName>
    <definedName name="UniqueRange_696" localSheetId="6">#REF!</definedName>
    <definedName name="UniqueRange_696" localSheetId="2">#REF!</definedName>
    <definedName name="UniqueRange_696" localSheetId="4">#REF!</definedName>
    <definedName name="UniqueRange_696">#REF!</definedName>
    <definedName name="UniqueRange_697" localSheetId="6">#REF!</definedName>
    <definedName name="UniqueRange_697" localSheetId="2">#REF!</definedName>
    <definedName name="UniqueRange_697" localSheetId="4">#REF!</definedName>
    <definedName name="UniqueRange_697">#REF!</definedName>
    <definedName name="UniqueRange_698" localSheetId="6">#REF!</definedName>
    <definedName name="UniqueRange_698" localSheetId="2">#REF!</definedName>
    <definedName name="UniqueRange_698" localSheetId="4">#REF!</definedName>
    <definedName name="UniqueRange_698">#REF!</definedName>
    <definedName name="UniqueRange_699" localSheetId="6">#REF!</definedName>
    <definedName name="UniqueRange_699" localSheetId="2">#REF!</definedName>
    <definedName name="UniqueRange_699" localSheetId="4">#REF!</definedName>
    <definedName name="UniqueRange_699">#REF!</definedName>
    <definedName name="UniqueRange_7">[60]yr!$B$3:$AE$3</definedName>
    <definedName name="UniqueRange_70" localSheetId="6">#REF!</definedName>
    <definedName name="UniqueRange_70" localSheetId="2">#REF!</definedName>
    <definedName name="UniqueRange_70" localSheetId="4">#REF!</definedName>
    <definedName name="UniqueRange_70" localSheetId="0">#REF!</definedName>
    <definedName name="UniqueRange_70">#REF!</definedName>
    <definedName name="UniqueRange_700" localSheetId="6">[32]NLGXQA!#REF!</definedName>
    <definedName name="UniqueRange_700" localSheetId="2">[32]NLGXQA!#REF!</definedName>
    <definedName name="UniqueRange_700" localSheetId="4">[32]NLGXQA!#REF!</definedName>
    <definedName name="UniqueRange_700" localSheetId="0">[32]NLGXQA!#REF!</definedName>
    <definedName name="UniqueRange_700">[32]NLGXQA!#REF!</definedName>
    <definedName name="UniqueRange_701" localSheetId="6">#REF!</definedName>
    <definedName name="UniqueRange_701" localSheetId="2">#REF!</definedName>
    <definedName name="UniqueRange_701" localSheetId="4">#REF!</definedName>
    <definedName name="UniqueRange_701" localSheetId="0">#REF!</definedName>
    <definedName name="UniqueRange_701">#REF!</definedName>
    <definedName name="UniqueRange_702" localSheetId="6">#REF!</definedName>
    <definedName name="UniqueRange_702" localSheetId="2">#REF!</definedName>
    <definedName name="UniqueRange_702" localSheetId="4">#REF!</definedName>
    <definedName name="UniqueRange_702">#REF!</definedName>
    <definedName name="UniqueRange_703" localSheetId="6">#REF!</definedName>
    <definedName name="UniqueRange_703" localSheetId="2">#REF!</definedName>
    <definedName name="UniqueRange_703" localSheetId="4">#REF!</definedName>
    <definedName name="UniqueRange_703">#REF!</definedName>
    <definedName name="UniqueRange_704" localSheetId="6">#REF!</definedName>
    <definedName name="UniqueRange_704" localSheetId="2">#REF!</definedName>
    <definedName name="UniqueRange_704" localSheetId="4">#REF!</definedName>
    <definedName name="UniqueRange_704">#REF!</definedName>
    <definedName name="UniqueRange_705" localSheetId="6">#REF!</definedName>
    <definedName name="UniqueRange_705" localSheetId="2">#REF!</definedName>
    <definedName name="UniqueRange_705" localSheetId="4">#REF!</definedName>
    <definedName name="UniqueRange_705">#REF!</definedName>
    <definedName name="UniqueRange_706" localSheetId="6">#REF!</definedName>
    <definedName name="UniqueRange_706" localSheetId="2">#REF!</definedName>
    <definedName name="UniqueRange_706" localSheetId="4">#REF!</definedName>
    <definedName name="UniqueRange_706">#REF!</definedName>
    <definedName name="UniqueRange_707" localSheetId="6">#REF!</definedName>
    <definedName name="UniqueRange_707" localSheetId="2">#REF!</definedName>
    <definedName name="UniqueRange_707" localSheetId="4">#REF!</definedName>
    <definedName name="UniqueRange_707">#REF!</definedName>
    <definedName name="UniqueRange_708" localSheetId="6">#REF!</definedName>
    <definedName name="UniqueRange_708" localSheetId="2">#REF!</definedName>
    <definedName name="UniqueRange_708" localSheetId="4">#REF!</definedName>
    <definedName name="UniqueRange_708">#REF!</definedName>
    <definedName name="UniqueRange_709" localSheetId="6">[32]GNINTQ!#REF!</definedName>
    <definedName name="UniqueRange_709" localSheetId="2">[32]GNINTQ!#REF!</definedName>
    <definedName name="UniqueRange_709" localSheetId="4">[32]GNINTQ!#REF!</definedName>
    <definedName name="UniqueRange_709" localSheetId="0">[32]GNINTQ!#REF!</definedName>
    <definedName name="UniqueRange_709">[32]GNINTQ!#REF!</definedName>
    <definedName name="UniqueRange_71" localSheetId="6">#REF!</definedName>
    <definedName name="UniqueRange_71" localSheetId="2">#REF!</definedName>
    <definedName name="UniqueRange_71" localSheetId="4">#REF!</definedName>
    <definedName name="UniqueRange_71" localSheetId="0">#REF!</definedName>
    <definedName name="UniqueRange_71">#REF!</definedName>
    <definedName name="UniqueRange_710" localSheetId="6">#REF!</definedName>
    <definedName name="UniqueRange_710" localSheetId="2">#REF!</definedName>
    <definedName name="UniqueRange_710" localSheetId="4">#REF!</definedName>
    <definedName name="UniqueRange_710">#REF!</definedName>
    <definedName name="UniqueRange_711" localSheetId="6">#REF!</definedName>
    <definedName name="UniqueRange_711" localSheetId="2">#REF!</definedName>
    <definedName name="UniqueRange_711" localSheetId="4">#REF!</definedName>
    <definedName name="UniqueRange_711">#REF!</definedName>
    <definedName name="UniqueRange_712" localSheetId="6">#REF!</definedName>
    <definedName name="UniqueRange_712" localSheetId="2">#REF!</definedName>
    <definedName name="UniqueRange_712" localSheetId="4">#REF!</definedName>
    <definedName name="UniqueRange_712">#REF!</definedName>
    <definedName name="UniqueRange_713" localSheetId="6">#REF!</definedName>
    <definedName name="UniqueRange_713" localSheetId="2">#REF!</definedName>
    <definedName name="UniqueRange_713" localSheetId="4">#REF!</definedName>
    <definedName name="UniqueRange_713">#REF!</definedName>
    <definedName name="UniqueRange_714" localSheetId="6">#REF!</definedName>
    <definedName name="UniqueRange_714" localSheetId="2">#REF!</definedName>
    <definedName name="UniqueRange_714" localSheetId="4">#REF!</definedName>
    <definedName name="UniqueRange_714">#REF!</definedName>
    <definedName name="UniqueRange_715" localSheetId="6">#REF!</definedName>
    <definedName name="UniqueRange_715" localSheetId="2">#REF!</definedName>
    <definedName name="UniqueRange_715" localSheetId="4">#REF!</definedName>
    <definedName name="UniqueRange_715">#REF!</definedName>
    <definedName name="UniqueRange_716" localSheetId="6">#REF!</definedName>
    <definedName name="UniqueRange_716" localSheetId="2">#REF!</definedName>
    <definedName name="UniqueRange_716" localSheetId="4">#REF!</definedName>
    <definedName name="UniqueRange_716">#REF!</definedName>
    <definedName name="UniqueRange_717" localSheetId="6">#REF!</definedName>
    <definedName name="UniqueRange_717" localSheetId="2">#REF!</definedName>
    <definedName name="UniqueRange_717" localSheetId="4">#REF!</definedName>
    <definedName name="UniqueRange_717">#REF!</definedName>
    <definedName name="UniqueRange_718" localSheetId="6">#REF!</definedName>
    <definedName name="UniqueRange_718" localSheetId="2">#REF!</definedName>
    <definedName name="UniqueRange_718" localSheetId="4">#REF!</definedName>
    <definedName name="UniqueRange_718">#REF!</definedName>
    <definedName name="UniqueRange_719" localSheetId="6">#REF!</definedName>
    <definedName name="UniqueRange_719" localSheetId="2">#REF!</definedName>
    <definedName name="UniqueRange_719" localSheetId="4">#REF!</definedName>
    <definedName name="UniqueRange_719">#REF!</definedName>
    <definedName name="UniqueRange_72" localSheetId="6">#REF!</definedName>
    <definedName name="UniqueRange_72" localSheetId="2">#REF!</definedName>
    <definedName name="UniqueRange_72" localSheetId="4">#REF!</definedName>
    <definedName name="UniqueRange_72">#REF!</definedName>
    <definedName name="UniqueRange_725" localSheetId="6">[32]GNINTQ!#REF!</definedName>
    <definedName name="UniqueRange_725" localSheetId="2">[32]GNINTQ!#REF!</definedName>
    <definedName name="UniqueRange_725" localSheetId="4">[32]GNINTQ!#REF!</definedName>
    <definedName name="UniqueRange_725" localSheetId="0">[32]GNINTQ!#REF!</definedName>
    <definedName name="UniqueRange_725">[32]GNINTQ!#REF!</definedName>
    <definedName name="UniqueRange_73" localSheetId="6">#REF!</definedName>
    <definedName name="UniqueRange_73" localSheetId="2">#REF!</definedName>
    <definedName name="UniqueRange_73" localSheetId="4">#REF!</definedName>
    <definedName name="UniqueRange_73" localSheetId="0">#REF!</definedName>
    <definedName name="UniqueRange_73">#REF!</definedName>
    <definedName name="UniqueRange_734" localSheetId="6">[32]GGFLQ!#REF!</definedName>
    <definedName name="UniqueRange_734" localSheetId="2">[32]GGFLQ!#REF!</definedName>
    <definedName name="UniqueRange_734" localSheetId="4">[32]GGFLQ!#REF!</definedName>
    <definedName name="UniqueRange_734" localSheetId="0">[32]GGFLQ!#REF!</definedName>
    <definedName name="UniqueRange_734">[32]GGFLQ!#REF!</definedName>
    <definedName name="UniqueRange_74" localSheetId="6">#REF!</definedName>
    <definedName name="UniqueRange_74" localSheetId="2">#REF!</definedName>
    <definedName name="UniqueRange_74" localSheetId="4">#REF!</definedName>
    <definedName name="UniqueRange_74" localSheetId="0">#REF!</definedName>
    <definedName name="UniqueRange_74">#REF!</definedName>
    <definedName name="UniqueRange_749" localSheetId="6">[32]GGFLQ!#REF!</definedName>
    <definedName name="UniqueRange_749" localSheetId="2">[32]GGFLQ!#REF!</definedName>
    <definedName name="UniqueRange_749" localSheetId="4">[32]GGFLQ!#REF!</definedName>
    <definedName name="UniqueRange_749" localSheetId="0">[32]GGFLQ!#REF!</definedName>
    <definedName name="UniqueRange_749">[32]GGFLQ!#REF!</definedName>
    <definedName name="UniqueRange_75">[60]TABOIL!$Z$28:$AR$28</definedName>
    <definedName name="UniqueRange_758" localSheetId="6">[32]GNFLQ!#REF!</definedName>
    <definedName name="UniqueRange_758" localSheetId="2">[32]GNFLQ!#REF!</definedName>
    <definedName name="UniqueRange_758" localSheetId="4">[32]GNFLQ!#REF!</definedName>
    <definedName name="UniqueRange_758" localSheetId="0">[32]GNFLQ!#REF!</definedName>
    <definedName name="UniqueRange_758">[32]GNFLQ!#REF!</definedName>
    <definedName name="UniqueRange_76">'[60]adb-YEAR'!$D$5:$D$35</definedName>
    <definedName name="UniqueRange_77">'[60]adb-YEAR'!$E$5:$E$35</definedName>
    <definedName name="UniqueRange_770" localSheetId="6">[32]GNFLQ!#REF!</definedName>
    <definedName name="UniqueRange_770" localSheetId="2">[32]GNFLQ!#REF!</definedName>
    <definedName name="UniqueRange_770" localSheetId="4">[32]GNFLQ!#REF!</definedName>
    <definedName name="UniqueRange_770" localSheetId="0">[32]GNFLQ!#REF!</definedName>
    <definedName name="UniqueRange_770">[32]GNFLQ!#REF!</definedName>
    <definedName name="UniqueRange_773" localSheetId="6">#REF!</definedName>
    <definedName name="UniqueRange_773" localSheetId="2">#REF!</definedName>
    <definedName name="UniqueRange_773" localSheetId="4">#REF!</definedName>
    <definedName name="UniqueRange_773" localSheetId="0">#REF!</definedName>
    <definedName name="UniqueRange_773">#REF!</definedName>
    <definedName name="UniqueRange_774" localSheetId="6">#REF!</definedName>
    <definedName name="UniqueRange_774" localSheetId="2">#REF!</definedName>
    <definedName name="UniqueRange_774" localSheetId="4">#REF!</definedName>
    <definedName name="UniqueRange_774">#REF!</definedName>
    <definedName name="UniqueRange_775" localSheetId="6">#REF!</definedName>
    <definedName name="UniqueRange_775" localSheetId="2">#REF!</definedName>
    <definedName name="UniqueRange_775" localSheetId="4">#REF!</definedName>
    <definedName name="UniqueRange_775">#REF!</definedName>
    <definedName name="UniqueRange_776" localSheetId="6">#REF!</definedName>
    <definedName name="UniqueRange_776" localSheetId="2">#REF!</definedName>
    <definedName name="UniqueRange_776" localSheetId="4">#REF!</definedName>
    <definedName name="UniqueRange_776">#REF!</definedName>
    <definedName name="UniqueRange_777" localSheetId="6">#REF!</definedName>
    <definedName name="UniqueRange_777" localSheetId="2">#REF!</definedName>
    <definedName name="UniqueRange_777" localSheetId="4">#REF!</definedName>
    <definedName name="UniqueRange_777">#REF!</definedName>
    <definedName name="UniqueRange_778" localSheetId="6">#REF!</definedName>
    <definedName name="UniqueRange_778" localSheetId="2">#REF!</definedName>
    <definedName name="UniqueRange_778" localSheetId="4">#REF!</definedName>
    <definedName name="UniqueRange_778">#REF!</definedName>
    <definedName name="UniqueRange_779" localSheetId="6">#REF!</definedName>
    <definedName name="UniqueRange_779" localSheetId="2">#REF!</definedName>
    <definedName name="UniqueRange_779" localSheetId="4">#REF!</definedName>
    <definedName name="UniqueRange_779">#REF!</definedName>
    <definedName name="UniqueRange_78">'[60]adb-YEAR'!$F$5:$F$35</definedName>
    <definedName name="UniqueRange_780" localSheetId="6">#REF!</definedName>
    <definedName name="UniqueRange_780" localSheetId="2">#REF!</definedName>
    <definedName name="UniqueRange_780" localSheetId="4">#REF!</definedName>
    <definedName name="UniqueRange_780" localSheetId="0">#REF!</definedName>
    <definedName name="UniqueRange_780">#REF!</definedName>
    <definedName name="UniqueRange_781" localSheetId="6">#REF!</definedName>
    <definedName name="UniqueRange_781" localSheetId="2">#REF!</definedName>
    <definedName name="UniqueRange_781" localSheetId="4">#REF!</definedName>
    <definedName name="UniqueRange_781">#REF!</definedName>
    <definedName name="UniqueRange_782" localSheetId="6">#REF!</definedName>
    <definedName name="UniqueRange_782" localSheetId="2">#REF!</definedName>
    <definedName name="UniqueRange_782" localSheetId="4">#REF!</definedName>
    <definedName name="UniqueRange_782">#REF!</definedName>
    <definedName name="UniqueRange_783" localSheetId="6">#REF!</definedName>
    <definedName name="UniqueRange_783" localSheetId="2">#REF!</definedName>
    <definedName name="UniqueRange_783" localSheetId="4">#REF!</definedName>
    <definedName name="UniqueRange_783">#REF!</definedName>
    <definedName name="UniqueRange_784" localSheetId="6">#REF!</definedName>
    <definedName name="UniqueRange_784" localSheetId="2">#REF!</definedName>
    <definedName name="UniqueRange_784" localSheetId="4">#REF!</definedName>
    <definedName name="UniqueRange_784">#REF!</definedName>
    <definedName name="UniqueRange_785" localSheetId="6">#REF!</definedName>
    <definedName name="UniqueRange_785" localSheetId="2">#REF!</definedName>
    <definedName name="UniqueRange_785" localSheetId="4">#REF!</definedName>
    <definedName name="UniqueRange_785">#REF!</definedName>
    <definedName name="UniqueRange_786" localSheetId="6">#REF!</definedName>
    <definedName name="UniqueRange_786" localSheetId="2">#REF!</definedName>
    <definedName name="UniqueRange_786" localSheetId="4">#REF!</definedName>
    <definedName name="UniqueRange_786">#REF!</definedName>
    <definedName name="UniqueRange_787" localSheetId="6">#REF!</definedName>
    <definedName name="UniqueRange_787" localSheetId="2">#REF!</definedName>
    <definedName name="UniqueRange_787" localSheetId="4">#REF!</definedName>
    <definedName name="UniqueRange_787">#REF!</definedName>
    <definedName name="UniqueRange_788" localSheetId="6">#REF!</definedName>
    <definedName name="UniqueRange_788" localSheetId="2">#REF!</definedName>
    <definedName name="UniqueRange_788" localSheetId="4">#REF!</definedName>
    <definedName name="UniqueRange_788">#REF!</definedName>
    <definedName name="UniqueRange_789" localSheetId="6">#REF!</definedName>
    <definedName name="UniqueRange_789" localSheetId="2">#REF!</definedName>
    <definedName name="UniqueRange_789" localSheetId="4">#REF!</definedName>
    <definedName name="UniqueRange_789">#REF!</definedName>
    <definedName name="UniqueRange_79">[60]commodities!$D$6:$CE$6</definedName>
    <definedName name="UniqueRange_790" localSheetId="6">#REF!</definedName>
    <definedName name="UniqueRange_790" localSheetId="2">#REF!</definedName>
    <definedName name="UniqueRange_790" localSheetId="4">#REF!</definedName>
    <definedName name="UniqueRange_790" localSheetId="0">#REF!</definedName>
    <definedName name="UniqueRange_790">#REF!</definedName>
    <definedName name="UniqueRange_792" localSheetId="6">#REF!</definedName>
    <definedName name="UniqueRange_792" localSheetId="2">#REF!</definedName>
    <definedName name="UniqueRange_792" localSheetId="4">#REF!</definedName>
    <definedName name="UniqueRange_792">#REF!</definedName>
    <definedName name="UniqueRange_793" localSheetId="6">#REF!</definedName>
    <definedName name="UniqueRange_793" localSheetId="2">#REF!</definedName>
    <definedName name="UniqueRange_793" localSheetId="4">#REF!</definedName>
    <definedName name="UniqueRange_793">#REF!</definedName>
    <definedName name="UniqueRange_794" localSheetId="6">#REF!</definedName>
    <definedName name="UniqueRange_794" localSheetId="2">#REF!</definedName>
    <definedName name="UniqueRange_794" localSheetId="4">#REF!</definedName>
    <definedName name="UniqueRange_794">#REF!</definedName>
    <definedName name="UniqueRange_795" localSheetId="6">#REF!</definedName>
    <definedName name="UniqueRange_795" localSheetId="2">#REF!</definedName>
    <definedName name="UniqueRange_795" localSheetId="4">#REF!</definedName>
    <definedName name="UniqueRange_795">#REF!</definedName>
    <definedName name="UniqueRange_8">[60]yr!$B$25:$P$25</definedName>
    <definedName name="UniqueRange_80">[60]commodities!$D$3:$CE$3</definedName>
    <definedName name="UniqueRange_81" localSheetId="6">#REF!</definedName>
    <definedName name="UniqueRange_81" localSheetId="2">#REF!</definedName>
    <definedName name="UniqueRange_81" localSheetId="4">#REF!</definedName>
    <definedName name="UniqueRange_81" localSheetId="0">#REF!</definedName>
    <definedName name="UniqueRange_81">#REF!</definedName>
    <definedName name="UniqueRange_82">[60]commodities!$D$5:$CE$5</definedName>
    <definedName name="UniqueRange_83">[60]commodities!$D$13:$AQ$13</definedName>
    <definedName name="UniqueRange_84">[60]commodities!$D$14:$AQ$14</definedName>
    <definedName name="UniqueRange_85">[60]commodities!$D$15:$AQ$15</definedName>
    <definedName name="UniqueRange_86">[60]commodities!$D$16:$AQ$16</definedName>
    <definedName name="UniqueRange_87">[60]commodities!$D$17:$AQ$17</definedName>
    <definedName name="UniqueRange_88">[60]commodities!$D$24:$W$24</definedName>
    <definedName name="UniqueRange_882" localSheetId="6">#REF!</definedName>
    <definedName name="UniqueRange_882" localSheetId="2">#REF!</definedName>
    <definedName name="UniqueRange_882" localSheetId="4">#REF!</definedName>
    <definedName name="UniqueRange_882" localSheetId="0">#REF!</definedName>
    <definedName name="UniqueRange_882">#REF!</definedName>
    <definedName name="UniqueRange_883" localSheetId="6">#REF!</definedName>
    <definedName name="UniqueRange_883" localSheetId="2">#REF!</definedName>
    <definedName name="UniqueRange_883" localSheetId="4">#REF!</definedName>
    <definedName name="UniqueRange_883">#REF!</definedName>
    <definedName name="UniqueRange_884" localSheetId="6">#REF!</definedName>
    <definedName name="UniqueRange_884" localSheetId="2">#REF!</definedName>
    <definedName name="UniqueRange_884" localSheetId="4">#REF!</definedName>
    <definedName name="UniqueRange_884">#REF!</definedName>
    <definedName name="UniqueRange_885" localSheetId="6">#REF!</definedName>
    <definedName name="UniqueRange_885" localSheetId="2">#REF!</definedName>
    <definedName name="UniqueRange_885" localSheetId="4">#REF!</definedName>
    <definedName name="UniqueRange_885">#REF!</definedName>
    <definedName name="UniqueRange_886" localSheetId="6">#REF!</definedName>
    <definedName name="UniqueRange_886" localSheetId="2">#REF!</definedName>
    <definedName name="UniqueRange_886" localSheetId="4">#REF!</definedName>
    <definedName name="UniqueRange_886">#REF!</definedName>
    <definedName name="UniqueRange_887" localSheetId="6">#REF!</definedName>
    <definedName name="UniqueRange_887" localSheetId="2">#REF!</definedName>
    <definedName name="UniqueRange_887" localSheetId="4">#REF!</definedName>
    <definedName name="UniqueRange_887">#REF!</definedName>
    <definedName name="UniqueRange_888" localSheetId="6">#REF!</definedName>
    <definedName name="UniqueRange_888" localSheetId="2">#REF!</definedName>
    <definedName name="UniqueRange_888" localSheetId="4">#REF!</definedName>
    <definedName name="UniqueRange_888">#REF!</definedName>
    <definedName name="UniqueRange_889" localSheetId="6">#REF!</definedName>
    <definedName name="UniqueRange_889" localSheetId="2">#REF!</definedName>
    <definedName name="UniqueRange_889" localSheetId="4">#REF!</definedName>
    <definedName name="UniqueRange_889">#REF!</definedName>
    <definedName name="UniqueRange_89">[60]commodities!$D$25</definedName>
    <definedName name="UniqueRange_890" localSheetId="6">#REF!</definedName>
    <definedName name="UniqueRange_890" localSheetId="2">#REF!</definedName>
    <definedName name="UniqueRange_890" localSheetId="4">#REF!</definedName>
    <definedName name="UniqueRange_890" localSheetId="0">#REF!</definedName>
    <definedName name="UniqueRange_890">#REF!</definedName>
    <definedName name="UniqueRange_891" localSheetId="6">#REF!</definedName>
    <definedName name="UniqueRange_891" localSheetId="2">#REF!</definedName>
    <definedName name="UniqueRange_891" localSheetId="4">#REF!</definedName>
    <definedName name="UniqueRange_891">#REF!</definedName>
    <definedName name="UniqueRange_892" localSheetId="6">#REF!</definedName>
    <definedName name="UniqueRange_892" localSheetId="2">#REF!</definedName>
    <definedName name="UniqueRange_892" localSheetId="4">#REF!</definedName>
    <definedName name="UniqueRange_892">#REF!</definedName>
    <definedName name="UniqueRange_893" localSheetId="6">#REF!</definedName>
    <definedName name="UniqueRange_893" localSheetId="2">#REF!</definedName>
    <definedName name="UniqueRange_893" localSheetId="4">#REF!</definedName>
    <definedName name="UniqueRange_893">#REF!</definedName>
    <definedName name="UniqueRange_894" localSheetId="6">#REF!</definedName>
    <definedName name="UniqueRange_894" localSheetId="2">#REF!</definedName>
    <definedName name="UniqueRange_894" localSheetId="4">#REF!</definedName>
    <definedName name="UniqueRange_894">#REF!</definedName>
    <definedName name="UniqueRange_895" localSheetId="6">#REF!</definedName>
    <definedName name="UniqueRange_895" localSheetId="2">#REF!</definedName>
    <definedName name="UniqueRange_895" localSheetId="4">#REF!</definedName>
    <definedName name="UniqueRange_895">#REF!</definedName>
    <definedName name="UniqueRange_9">[60]yr!$B$24:$P$24</definedName>
    <definedName name="UniqueRange_90">[60]commodities!$D$26</definedName>
    <definedName name="UniqueRange_91">[60]commodities!$D$27</definedName>
    <definedName name="UniqueRange_92">[60]commodities!$D$28</definedName>
    <definedName name="UniqueRange_93">[60]commodities!$D$25:$W$25</definedName>
    <definedName name="UniqueRange_94">[60]commodities!$D$26:$W$26</definedName>
    <definedName name="UniqueRange_95" localSheetId="6">#REF!</definedName>
    <definedName name="UniqueRange_95" localSheetId="2">#REF!</definedName>
    <definedName name="UniqueRange_95" localSheetId="4">#REF!</definedName>
    <definedName name="UniqueRange_95" localSheetId="0">#REF!</definedName>
    <definedName name="UniqueRange_95">#REF!</definedName>
    <definedName name="UniqueRange_96">[60]commodities!$D$28:$W$28</definedName>
    <definedName name="UniqueRange_97">[60]commodities!$D$13:$AQ$13</definedName>
    <definedName name="UniqueRange_98">[60]commodities!$D$14:$CE$14</definedName>
    <definedName name="UniqueRange_99">[60]commodities!$D$15:$CE$15</definedName>
    <definedName name="United_Kingdom_5B">[16]GRAD!$E$60:$G$60</definedName>
    <definedName name="United_States_5B">[16]GRAD!$E$61:$G$61</definedName>
    <definedName name="Wage_inflation" localSheetId="2">#REF!</definedName>
    <definedName name="Wage_inflation" localSheetId="4">#REF!</definedName>
    <definedName name="Wage_inflation">#REF!</definedName>
    <definedName name="wageinflation" localSheetId="2">#REF!</definedName>
    <definedName name="wageinflation" localSheetId="4">#REF!</definedName>
    <definedName name="wageinflation">#REF!</definedName>
    <definedName name="weight">[62]F5_W!$A$1:$C$33</definedName>
    <definedName name="Women">[16]GRAD!$G$2:$G$61</definedName>
    <definedName name="wrn.eecdata." localSheetId="6">{"view1",#N/A,FALSE,"EECDATA";"view2",#N/A,FALSE,"EECDATA"}</definedName>
    <definedName name="wrn.eecdata." localSheetId="0">{"view1",#N/A,FALSE,"EECDATA";"view2",#N/A,FALSE,"EECDATA"}</definedName>
    <definedName name="wrn.eecdata.">{"view1",#N/A,FALSE,"EECDATA";"view2",#N/A,FALSE,"EECDATA"}</definedName>
    <definedName name="wrn.Graf95_96." localSheetId="6">{"g95_96m1",#N/A,FALSE,"Graf(95+96)M";"g95_96m2",#N/A,FALSE,"Graf(95+96)M";"g95_96mb1",#N/A,FALSE,"Graf(95+96)Mb";"g95_96mb2",#N/A,FALSE,"Graf(95+96)Mb";"g95_96f1",#N/A,FALSE,"Graf(95+96)F";"g95_96f2",#N/A,FALSE,"Graf(95+96)F";"g95_96fb1",#N/A,FALSE,"Graf(95+96)Fb";"g95_96fb2",#N/A,FALSE,"Graf(95+96)Fb"}</definedName>
    <definedName name="wrn.Graf95_96." localSheetId="0">{"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R22_Data_Collection1997." localSheetId="6">{"_R22_General",#N/A,TRUE,"R22_General";"_R22_Questions",#N/A,TRUE,"R22_Questions";"ColA_R22",#N/A,TRUE,"R2295";"_R22_Tables",#N/A,TRUE,"R2295"}</definedName>
    <definedName name="wrn.R22_Data_Collection1997." localSheetId="0">{"_R22_General",#N/A,TRUE,"R22_General";"_R22_Questions",#N/A,TRUE,"R22_Questions";"ColA_R22",#N/A,TRUE,"R2295";"_R22_Tables",#N/A,TRUE,"R2295"}</definedName>
    <definedName name="wrn.R22_Data_Collection1997.">{"_R22_General",#N/A,TRUE,"R22_General";"_R22_Questions",#N/A,TRUE,"R22_Questions";"ColA_R22",#N/A,TRUE,"R2295";"_R22_Tables",#N/A,TRUE,"R2295"}</definedName>
    <definedName name="wrn.TabARA." localSheetId="6">{"Page1",#N/A,FALSE,"ARA M&amp;F&amp;T";"Page2",#N/A,FALSE,"ARA M&amp;F&amp;T";"Page3",#N/A,FALSE,"ARA M&amp;F&amp;T"}</definedName>
    <definedName name="wrn.TabARA." localSheetId="0">{"Page1",#N/A,FALSE,"ARA M&amp;F&amp;T";"Page2",#N/A,FALSE,"ARA M&amp;F&amp;T";"Page3",#N/A,FALSE,"ARA M&amp;F&amp;T"}</definedName>
    <definedName name="wrn.TabARA.">{"Page1",#N/A,FALSE,"ARA M&amp;F&amp;T";"Page2",#N/A,FALSE,"ARA M&amp;F&amp;T";"Page3",#N/A,FALSE,"ARA M&amp;F&amp;T"}</definedName>
    <definedName name="wrnnew.tabARA" localSheetId="6">{"Page1",#N/A,FALSE,"ARA M&amp;F&amp;T";"Page2",#N/A,FALSE,"ARA M&amp;F&amp;T";"Page3",#N/A,FALSE,"ARA M&amp;F&amp;T"}</definedName>
    <definedName name="wrnnew.tabARA" localSheetId="0">{"Page1",#N/A,FALSE,"ARA M&amp;F&amp;T";"Page2",#N/A,FALSE,"ARA M&amp;F&amp;T";"Page3",#N/A,FALSE,"ARA M&amp;F&amp;T"}</definedName>
    <definedName name="wrnnew.tabARA">{"Page1",#N/A,FALSE,"ARA M&amp;F&amp;T";"Page2",#N/A,FALSE,"ARA M&amp;F&amp;T";"Page3",#N/A,FALSE,"ARA M&amp;F&amp;T"}</definedName>
    <definedName name="xxx" localSheetId="6">#REF!</definedName>
    <definedName name="xxx" localSheetId="2">#REF!</definedName>
    <definedName name="xxx" localSheetId="4">#REF!</definedName>
    <definedName name="xxx" localSheetId="0">#REF!</definedName>
    <definedName name="xxx">#REF!</definedName>
  </definedNames>
  <calcPr calcId="162913"/>
</workbook>
</file>

<file path=xl/calcChain.xml><?xml version="1.0" encoding="utf-8"?>
<calcChain xmlns="http://schemas.openxmlformats.org/spreadsheetml/2006/main">
  <c r="C10" i="10" l="1"/>
  <c r="B10" i="10"/>
  <c r="C9" i="10"/>
  <c r="B9" i="10"/>
  <c r="B9" i="1" l="1"/>
</calcChain>
</file>

<file path=xl/sharedStrings.xml><?xml version="1.0" encoding="utf-8"?>
<sst xmlns="http://schemas.openxmlformats.org/spreadsheetml/2006/main" count="557" uniqueCount="260">
  <si>
    <t>Title</t>
  </si>
  <si>
    <t>Citation</t>
  </si>
  <si>
    <t>Link to presentation</t>
  </si>
  <si>
    <t>http://www.oecd.org/economy/outlook/</t>
  </si>
  <si>
    <t>Date</t>
  </si>
  <si>
    <t>Contact</t>
  </si>
  <si>
    <t>eco.contact@oecd.org</t>
  </si>
  <si>
    <t>Selected figures and data from the OECD Economic Oulook presentation, December 2021</t>
  </si>
  <si>
    <t>A balancing act</t>
  </si>
  <si>
    <t>OECD (2021), OECD Interim Economic Outlook, December 2021, OECD Publishing.</t>
  </si>
  <si>
    <t>Employment was better protected in the euro area</t>
  </si>
  <si>
    <t>While GDP fell less in the US</t>
  </si>
  <si>
    <t>Employment, index, 2019Q4 = 100</t>
  </si>
  <si>
    <t>GDP, index, 2019Q4 = 100</t>
  </si>
  <si>
    <t>Note: The projection period is shaded in grey.</t>
  </si>
  <si>
    <t>Source: OECD Economic Outlook 110 database; and OECD calculations.</t>
  </si>
  <si>
    <t>Country</t>
  </si>
  <si>
    <t>Indicator</t>
  </si>
  <si>
    <t>2019Q4</t>
  </si>
  <si>
    <t>2020Q2</t>
  </si>
  <si>
    <t>2020Q4</t>
  </si>
  <si>
    <t>2021Q2</t>
  </si>
  <si>
    <t>2021Q4</t>
  </si>
  <si>
    <t>2022Q2</t>
  </si>
  <si>
    <t>2022Q4</t>
  </si>
  <si>
    <t>2023Q2</t>
  </si>
  <si>
    <t>2023Q4</t>
  </si>
  <si>
    <t>Euro area</t>
  </si>
  <si>
    <t>GDP</t>
  </si>
  <si>
    <t>Employment</t>
  </si>
  <si>
    <t>United States</t>
  </si>
  <si>
    <t>Index</t>
  </si>
  <si>
    <t>Emerging-market economy GDP per capita</t>
  </si>
  <si>
    <t>As a % of advanced economy real GDP per capita</t>
  </si>
  <si>
    <t>EME real GDP per capita as share of AE</t>
  </si>
  <si>
    <t>Pre-pandemic trend</t>
  </si>
  <si>
    <t>%, proportion of respondents reporting that delivery times increased</t>
  </si>
  <si>
    <t>Note: Based on Manufacturing PMI, and defined as 100 minus the proportion of PMI survey respondents reporting that delivery times have stayed the same or become faster.</t>
  </si>
  <si>
    <t>Source: Markit; and OECD calculations.</t>
  </si>
  <si>
    <t>We are unable to provide these data.</t>
  </si>
  <si>
    <t>The impact would be felt around the world</t>
  </si>
  <si>
    <t>Simulated % difference from baseline GDP, second year</t>
  </si>
  <si>
    <t xml:space="preserve">Note: Simulated impact of a two-year decline of 2 percentage points per annum in domestic demand growth in China, a supply shock in China reflected in a rise of 10% in Chinese export prices, an increase of 50 basis points in global investment risk premia, and a decline of 10% in equity prices in all economies. The blue bars show the contribution from the direct demand-driven slowdown in trade; the orange bars show the additional contribution from adding higher Chinese export prices; the green bars show the contribution from adding higher uncertainty and lower equity prices. </t>
  </si>
  <si>
    <t>Source: OECD calculations using NiGEM.</t>
  </si>
  <si>
    <t>Japan</t>
  </si>
  <si>
    <t>Trade channel</t>
  </si>
  <si>
    <t>Supply shock channel</t>
  </si>
  <si>
    <t>Financial markets channel</t>
  </si>
  <si>
    <t>The pace of the global recovery would slow</t>
  </si>
  <si>
    <t>Global GDP growth, %</t>
  </si>
  <si>
    <t xml:space="preserve">Note: Simulated impact of a two-year decline of 2 percentage points per annum in domestic demand growth in China, and a rise of 10% in Chinese export prices, an increase of 50 basis points in investment risk premia and decline of 10% in equity prices in all economies. </t>
  </si>
  <si>
    <t>December 2021 projection</t>
  </si>
  <si>
    <t>With simulated China shock</t>
  </si>
  <si>
    <t>The pandemic has pushed up debt levels in most countries</t>
  </si>
  <si>
    <t>Public debt, % of GDP</t>
  </si>
  <si>
    <t>Note: For EU member states, public debt refers to the Maastricht definition; in all remaining countries, public debt refers to gross financial liabilities as defined in the System of National Accounts.</t>
  </si>
  <si>
    <t xml:space="preserve"> </t>
  </si>
  <si>
    <t/>
  </si>
  <si>
    <t>Projected change 2019-2023</t>
  </si>
  <si>
    <t>2019</t>
  </si>
  <si>
    <t>JPN</t>
  </si>
  <si>
    <t>GRC</t>
  </si>
  <si>
    <t>ITA</t>
  </si>
  <si>
    <t>GBR</t>
  </si>
  <si>
    <t>PRT</t>
  </si>
  <si>
    <t>USA</t>
  </si>
  <si>
    <t>BEL</t>
  </si>
  <si>
    <t>FRA</t>
  </si>
  <si>
    <t>ESP</t>
  </si>
  <si>
    <t>CAN</t>
  </si>
  <si>
    <t>AUT</t>
  </si>
  <si>
    <t>SVN</t>
  </si>
  <si>
    <t>HUN</t>
  </si>
  <si>
    <t>ISL</t>
  </si>
  <si>
    <t>FIN</t>
  </si>
  <si>
    <t>ISR</t>
  </si>
  <si>
    <t>DEU</t>
  </si>
  <si>
    <t>IRL</t>
  </si>
  <si>
    <t>NLD</t>
  </si>
  <si>
    <t>SVK</t>
  </si>
  <si>
    <t>AUS</t>
  </si>
  <si>
    <t>POL</t>
  </si>
  <si>
    <t>KOR</t>
  </si>
  <si>
    <t>CHE</t>
  </si>
  <si>
    <t>NZL</t>
  </si>
  <si>
    <t>LTU</t>
  </si>
  <si>
    <t>SWE</t>
  </si>
  <si>
    <t>DNK</t>
  </si>
  <si>
    <t>CZE</t>
  </si>
  <si>
    <t>LVA</t>
  </si>
  <si>
    <t>EST</t>
  </si>
  <si>
    <t>Investment, USD million</t>
  </si>
  <si>
    <t xml:space="preserve">Note: Uncertainty refers to a cross-country indicator of Climate Policy Uncertainty (CPU) based on newspaper article counts, covering 12 countries  between 1990-2018. </t>
  </si>
  <si>
    <t>Source: Dechezleprêtre, A., T. Kruse, and C. Berestycki (2021). Measuring and Assessing the Effect of Environmental Policy Uncertainty, Economics Department Working Paper, (forthcoming); OECD Distributional information on household income, consumption and saving database (experimental); and OECD calculations.</t>
  </si>
  <si>
    <t>Median carbon-intensive firm</t>
  </si>
  <si>
    <t>High carbon-intensive firm</t>
  </si>
  <si>
    <t>No uncertainty</t>
  </si>
  <si>
    <t xml:space="preserve">Low uncertainty </t>
  </si>
  <si>
    <t>High uncertainty</t>
  </si>
  <si>
    <t>Gas storage levels are low in Europe</t>
  </si>
  <si>
    <t>% of filling levels</t>
  </si>
  <si>
    <t xml:space="preserve">Note: Shows the percentage of working gas volume in storage. Calculated as average daily storage level per quarter.
</t>
  </si>
  <si>
    <t>Source: Aggregated Gas Storage Inventory, Gas Infrastructure Europe; and OECD calculations.</t>
  </si>
  <si>
    <t>EU</t>
  </si>
  <si>
    <t>2019Q3</t>
  </si>
  <si>
    <t>2021Q3</t>
  </si>
  <si>
    <t>Material and equipment shortages are limiting production</t>
  </si>
  <si>
    <t>% of euro area firms with production constraints from material and equipment shortages, s.a.</t>
  </si>
  <si>
    <t>2015-19 average</t>
  </si>
  <si>
    <t>Food &amp; beverage</t>
  </si>
  <si>
    <t>Construction</t>
  </si>
  <si>
    <t>Textiles</t>
  </si>
  <si>
    <t>Basic metals</t>
  </si>
  <si>
    <t>Paper &amp; paper products</t>
  </si>
  <si>
    <t>Chemicals</t>
  </si>
  <si>
    <t>Manufacturing</t>
  </si>
  <si>
    <t>Furniture</t>
  </si>
  <si>
    <t>Fabricated metals</t>
  </si>
  <si>
    <t>Machinery &amp; equipment</t>
  </si>
  <si>
    <t>Computer, electronic &amp; optical</t>
  </si>
  <si>
    <t>Rubber &amp; plastics</t>
  </si>
  <si>
    <t>Electrical equipment</t>
  </si>
  <si>
    <t>Motor vehicles</t>
  </si>
  <si>
    <t>Falling car production has hit GDP</t>
  </si>
  <si>
    <t>% change in GDP from supply disruptions in the motor vehicle industry in 2021</t>
  </si>
  <si>
    <t>Source: Markit; Eurostat; OECD Structural Analysis database; OECD Trade in Value Added database; and OECD calculations.</t>
  </si>
  <si>
    <t>MEX</t>
  </si>
  <si>
    <t>BRA</t>
  </si>
  <si>
    <t>TUR</t>
  </si>
  <si>
    <t>Inflation projections have been repeatedly revised upwards</t>
  </si>
  <si>
    <t>% change, year-on-year</t>
  </si>
  <si>
    <t xml:space="preserve">Note LHS: Dashed lines represent projections for the personal consumption expenditure deflator.
</t>
  </si>
  <si>
    <t>Note RHS: Dashed lines represent projections for the headline harmonised consumer price index.</t>
  </si>
  <si>
    <t>Source: OECD Economic Outlook 110 database; OECD Economic Outlook 109 database; OECD Economic Outlook 108 database; and OECD calculations.</t>
  </si>
  <si>
    <t>December 2021</t>
  </si>
  <si>
    <t>September 2021</t>
  </si>
  <si>
    <t>May 2021</t>
  </si>
  <si>
    <t>December 2020</t>
  </si>
  <si>
    <t>Small businesses are struggling to find workers</t>
  </si>
  <si>
    <t>Note: Shows a three-month moving average.</t>
  </si>
  <si>
    <t>Total hours worked have yet to recover</t>
  </si>
  <si>
    <t>% change between 2019Q4 and 2021Q2</t>
  </si>
  <si>
    <t>Source: Bureau of Economic Analysis; Statistics Canada; Australian Bureau of Statistics; Statistics Bureau, Japan; Eurostat; Office for National Statistics; and OECD calculations.</t>
  </si>
  <si>
    <t>NOR</t>
  </si>
  <si>
    <t>Inflation</t>
  </si>
  <si>
    <t>%, year-on-year</t>
  </si>
  <si>
    <t>Note: Shows the overall consumer price index.</t>
  </si>
  <si>
    <t>China</t>
  </si>
  <si>
    <t>Mexico</t>
  </si>
  <si>
    <t>Brazil</t>
  </si>
  <si>
    <t>India</t>
  </si>
  <si>
    <t>Inflation, advanced economies</t>
  </si>
  <si>
    <t>Note: Shows the overall harmonised consumer price index for the euro area; the personal consumption expenditure deflator for the United States; and the overall consumer price index for Japan. The median includes OECD countries except Chile, Colombia, Costa Rica, Mexico and Turkey.</t>
  </si>
  <si>
    <t>Median</t>
  </si>
  <si>
    <t>Green investment needs to be 
ramped up globally</t>
  </si>
  <si>
    <t xml:space="preserve">Note: The ‘Annual Target’ refers to the Net Zero Goal (NZE) by the International Energy Agency (IEA). The NZE includes the projected average annual investment required in order to bring global energy-related CO2 emissions to net zero by 2050 and limit global temperature rise to 1.5 °C. *IEA estimation.
</t>
  </si>
  <si>
    <t>Source: World Energy Outlook 2021, IEA; and OECD calculations.</t>
  </si>
  <si>
    <t>Investment in clean energy</t>
  </si>
  <si>
    <t>Dotted Line Series</t>
  </si>
  <si>
    <t>% of GDP</t>
  </si>
  <si>
    <t>2021*</t>
  </si>
  <si>
    <t>Annual target, 2022-30</t>
  </si>
  <si>
    <t>Low-income countries are lagging behind in vaccinations</t>
  </si>
  <si>
    <t>COVID-19 vaccine doses administered per 100 people</t>
  </si>
  <si>
    <t xml:space="preserve">Note: High income, higher middle income, lower middle and low income countries refer to the World Bank standard groupings. All doses, including boosters, are counted individually. As the same person may receive more than one dose, the number of doses can be higher than the number of people in the population. </t>
  </si>
  <si>
    <t>Source: Our World in Data (accessed on 23 November); and OECD calculations.</t>
  </si>
  <si>
    <t>High income</t>
  </si>
  <si>
    <t>Upper middle income</t>
  </si>
  <si>
    <t>Lower middle income</t>
  </si>
  <si>
    <t>Low income</t>
  </si>
  <si>
    <t>Even within the EU, vaccination rates vary greatly</t>
  </si>
  <si>
    <t>% of population fully vaccinated</t>
  </si>
  <si>
    <t>Note: High income, higher middle income, lower middle and low income countries refer to the World Bank standard groupings. Full vaccination refers to having received all doses prescribed by the vaccination protocol.</t>
  </si>
  <si>
    <t>% fully vaccinated</t>
  </si>
  <si>
    <t>Bulgaria</t>
  </si>
  <si>
    <t>Romania</t>
  </si>
  <si>
    <t>Slovak Republic</t>
  </si>
  <si>
    <t>Croatia</t>
  </si>
  <si>
    <t>Poland</t>
  </si>
  <si>
    <t>Czech Republic</t>
  </si>
  <si>
    <t>Austria</t>
  </si>
  <si>
    <t>Germany</t>
  </si>
  <si>
    <t>Sweden</t>
  </si>
  <si>
    <t>France</t>
  </si>
  <si>
    <t>Italy</t>
  </si>
  <si>
    <t>Ireland</t>
  </si>
  <si>
    <t>Denmark</t>
  </si>
  <si>
    <t>Spain</t>
  </si>
  <si>
    <t>Portugal</t>
  </si>
  <si>
    <t xml:space="preserve">World GDP </t>
  </si>
  <si>
    <t>% change (annualised), quarter on quarter, real</t>
  </si>
  <si>
    <t>Year</t>
  </si>
  <si>
    <t>% change growth</t>
  </si>
  <si>
    <t>2021Q1</t>
  </si>
  <si>
    <t>2022Q1</t>
  </si>
  <si>
    <t>2022Q3</t>
  </si>
  <si>
    <t>2023Q1</t>
  </si>
  <si>
    <t>2023Q3</t>
  </si>
  <si>
    <t>Inflation projections</t>
  </si>
  <si>
    <t>Pre-pandemic average (2013 - 2019)</t>
  </si>
  <si>
    <t>e</t>
  </si>
  <si>
    <t>Note: Shows the implied impact on GDP from the gap between actual motor vehicle production in the first nine months of 2021 and production in a scenario in which new orders (a proxy for demand) follow their actual path in 2021, while suppliers’ delivery times are held at their 2020Q4 level.</t>
  </si>
  <si>
    <t>% change</t>
  </si>
  <si>
    <t>Gas (LHS)</t>
  </si>
  <si>
    <t>Oil (RHS)</t>
  </si>
  <si>
    <t>Energy prices have surged</t>
  </si>
  <si>
    <t>Source: Powernext; Refinitiv; and OECD calculations.</t>
  </si>
  <si>
    <t>Input delivery times in manufacturing have increased</t>
  </si>
  <si>
    <t xml:space="preserve">Note: Shows average semi-conductor chip lead times calculated using reports from five chip distributors. </t>
  </si>
  <si>
    <t>Source: Susquehanna Financial Group LLLP; and OECD calculations.</t>
  </si>
  <si>
    <t>World</t>
  </si>
  <si>
    <t>G20</t>
  </si>
  <si>
    <t>Australia</t>
  </si>
  <si>
    <t>Argentina</t>
  </si>
  <si>
    <t>Canada</t>
  </si>
  <si>
    <t xml:space="preserve">     Germany</t>
  </si>
  <si>
    <t>India*</t>
  </si>
  <si>
    <t xml:space="preserve">     France</t>
  </si>
  <si>
    <t>Indonesia</t>
  </si>
  <si>
    <t xml:space="preserve">     Italy</t>
  </si>
  <si>
    <t xml:space="preserve">     Spain</t>
  </si>
  <si>
    <t>Russia</t>
  </si>
  <si>
    <t>Saudi Arabia</t>
  </si>
  <si>
    <t>Korea</t>
  </si>
  <si>
    <t>South Africa</t>
  </si>
  <si>
    <t>United Kingdom</t>
  </si>
  <si>
    <t>Turkey</t>
  </si>
  <si>
    <t>Real GDP growth projections</t>
  </si>
  <si>
    <t>G20 economies, % change, year-on-year</t>
  </si>
  <si>
    <t xml:space="preserve">Note: *India projections are based on fiscal years, starting in April. The European Union is a full member of the G20, but the G20 aggregate only includes countries that are also members in their own right. Spain is a permanent invitee to the G20. World and G20 aggregates use moving nominal GDP weights at purchasing power parities. </t>
  </si>
  <si>
    <t>Source: OECD Economic Outlook 110 database.</t>
  </si>
  <si>
    <t>Non-G20 economies, % change, year-on-year</t>
  </si>
  <si>
    <t xml:space="preserve">Note: *India projections are based on fiscal years, starting in April. The European Union is a full member of the G20, but the G20 aggregate only includes countries that are also members in their own right. Spain is a permanent invitee to the G20. </t>
  </si>
  <si>
    <t>Israel</t>
  </si>
  <si>
    <t>Belgium</t>
  </si>
  <si>
    <t>Latvia</t>
  </si>
  <si>
    <t>Chile</t>
  </si>
  <si>
    <t>Lithuania</t>
  </si>
  <si>
    <t>Colombia</t>
  </si>
  <si>
    <t>Luxembourg</t>
  </si>
  <si>
    <t>Costa Rica</t>
  </si>
  <si>
    <t>Netherlands</t>
  </si>
  <si>
    <t>New Zealand</t>
  </si>
  <si>
    <t>Norway</t>
  </si>
  <si>
    <t>Estonia</t>
  </si>
  <si>
    <t>Finland</t>
  </si>
  <si>
    <t>Greece</t>
  </si>
  <si>
    <t>Hungary</t>
  </si>
  <si>
    <t>Slovenia</t>
  </si>
  <si>
    <t>Iceland</t>
  </si>
  <si>
    <t>Switzerland</t>
  </si>
  <si>
    <t>Source: European Commission Business and Consumer Survey; and OECD calculations.</t>
  </si>
  <si>
    <t xml:space="preserve">Note: Shows the evolution of the TTF spot natural gas price in EUR/MWh and Brent oil prices in USD. </t>
  </si>
  <si>
    <t>Source: National Federation of Independent Business; and OECD calculations.</t>
  </si>
  <si>
    <t xml:space="preserve">Note: Real GDP at purchasing power parity, population-weighted average. Emerging-market economies does not include China. It includes the OECD economies Chile, Colombia, Costa Rica, Mexico and Turkey, as well as Argentina, Brazil, Bulgaria, India, Indonesia, Romania, Russia, Saudi Arabia and South Africa. Advanced economies include all OECD member countries except the five countries previously mentioned. The pre-pandemic trend is based on the period 2000-2019.
</t>
  </si>
  <si>
    <t>Wait times for the delivery of semi-conductor chips have increased</t>
  </si>
  <si>
    <t>Weeks, gap between order and delivery of semi-conductor chips</t>
  </si>
  <si>
    <t>Climate policy certainty would bolster private sector investment</t>
  </si>
  <si>
    <t>% of small businesses with job openings that received few or no qualified applicants, United States</t>
  </si>
  <si>
    <t>Note: Shaded blue columns represent annual growth. Solid blue columns represent annualised quarterly growth calculations. The dashed red line represents average yearly annual growth between 2013 and 2019. The projection period is shaded in grey.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</si>
</sst>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409]d/mmm/yy;@"/>
    <numFmt numFmtId="166" formatCode="yyyy\-mm\-dd"/>
    <numFmt numFmtId="167" formatCode=";;;"/>
  </numFmts>
  <fonts count="27" x14ac:knownFonts="1">
    <font>
      <sz val="10"/>
      <color theme="1"/>
      <name val="Arial"/>
      <family val="2"/>
    </font>
    <font>
      <sz val="10"/>
      <color theme="1"/>
      <name val="Arial"/>
      <family val="2"/>
    </font>
    <font>
      <sz val="10"/>
      <color rgb="FFFF0000"/>
      <name val="Arial"/>
      <family val="2"/>
    </font>
    <font>
      <b/>
      <sz val="10"/>
      <color theme="1"/>
      <name val="Arial"/>
      <family val="2"/>
    </font>
    <font>
      <b/>
      <sz val="14"/>
      <color theme="1"/>
      <name val="Arial"/>
      <family val="2"/>
    </font>
    <font>
      <b/>
      <i/>
      <sz val="14"/>
      <color rgb="FF0070C0"/>
      <name val="Arial"/>
      <family val="2"/>
    </font>
    <font>
      <u/>
      <sz val="10"/>
      <color theme="10"/>
      <name val="Arial"/>
      <family val="2"/>
    </font>
    <font>
      <sz val="10"/>
      <name val="Arial"/>
      <family val="2"/>
    </font>
    <font>
      <b/>
      <sz val="10"/>
      <name val="Arial"/>
      <family val="2"/>
    </font>
    <font>
      <i/>
      <sz val="10"/>
      <name val="Arial"/>
      <family val="2"/>
    </font>
    <font>
      <sz val="10"/>
      <color rgb="FF000000"/>
      <name val="Arial Narrow"/>
      <family val="2"/>
    </font>
    <font>
      <sz val="11"/>
      <color theme="1"/>
      <name val="Calibri"/>
      <family val="2"/>
      <scheme val="minor"/>
    </font>
    <font>
      <i/>
      <sz val="10"/>
      <color theme="1"/>
      <name val="Arial"/>
      <family val="2"/>
    </font>
    <font>
      <sz val="10"/>
      <color rgb="FF000000"/>
      <name val="Arial"/>
      <family val="2"/>
    </font>
    <font>
      <b/>
      <sz val="10"/>
      <color rgb="FF000000"/>
      <name val="Arial"/>
      <family val="2"/>
    </font>
    <font>
      <i/>
      <sz val="10"/>
      <color rgb="FF000000"/>
      <name val="Arial"/>
      <family val="2"/>
    </font>
    <font>
      <b/>
      <sz val="10"/>
      <color rgb="FF000000"/>
      <name val="Arial Narrow"/>
      <family val="2"/>
    </font>
    <font>
      <sz val="11"/>
      <color indexed="8"/>
      <name val="Calibri"/>
      <family val="2"/>
      <scheme val="minor"/>
    </font>
    <font>
      <b/>
      <sz val="10"/>
      <color indexed="8"/>
      <name val="Arial"/>
      <family val="2"/>
    </font>
    <font>
      <sz val="10"/>
      <color indexed="8"/>
      <name val="Arial"/>
      <family val="2"/>
    </font>
    <font>
      <i/>
      <sz val="10"/>
      <color indexed="8"/>
      <name val="Arial"/>
      <family val="2"/>
    </font>
    <font>
      <i/>
      <sz val="10"/>
      <color rgb="FF000000"/>
      <name val="Arial Narrow"/>
      <family val="2"/>
    </font>
    <font>
      <sz val="11"/>
      <color indexed="8"/>
      <name val="Arial"/>
      <family val="2"/>
    </font>
    <font>
      <sz val="10"/>
      <color rgb="FF030000"/>
      <name val="Arial"/>
      <family val="2"/>
    </font>
    <font>
      <b/>
      <sz val="11"/>
      <color theme="1"/>
      <name val="Arial"/>
      <family val="2"/>
    </font>
    <font>
      <b/>
      <sz val="11"/>
      <name val="Arial"/>
      <family val="2"/>
    </font>
    <font>
      <sz val="11"/>
      <name val="Arial"/>
      <family val="2"/>
    </font>
  </fonts>
  <fills count="4">
    <fill>
      <patternFill patternType="none"/>
    </fill>
    <fill>
      <patternFill patternType="gray125"/>
    </fill>
    <fill>
      <patternFill patternType="solid">
        <fgColor theme="0"/>
        <bgColor indexed="64"/>
      </patternFill>
    </fill>
    <fill>
      <patternFill patternType="solid">
        <fgColor theme="2"/>
        <bgColor indexed="64"/>
      </patternFill>
    </fill>
  </fills>
  <borders count="3">
    <border>
      <left/>
      <right/>
      <top/>
      <bottom/>
      <diagonal/>
    </border>
    <border>
      <left style="thin">
        <color rgb="FFFFFFFF"/>
      </left>
      <right style="thin">
        <color rgb="FFFFFFFF"/>
      </right>
      <top style="thin">
        <color rgb="FFFFFFFF"/>
      </top>
      <bottom style="thin">
        <color rgb="FFFFFFFF"/>
      </bottom>
      <diagonal/>
    </border>
    <border>
      <left/>
      <right/>
      <top/>
      <bottom style="thin">
        <color indexed="64"/>
      </bottom>
      <diagonal/>
    </border>
  </borders>
  <cellStyleXfs count="8">
    <xf numFmtId="0" fontId="0" fillId="0" borderId="0"/>
    <xf numFmtId="0" fontId="1" fillId="0" borderId="0"/>
    <xf numFmtId="0" fontId="6" fillId="0" borderId="0" applyNumberFormat="0" applyFill="0" applyBorder="0" applyAlignment="0" applyProtection="0"/>
    <xf numFmtId="0" fontId="7" fillId="0" borderId="0"/>
    <xf numFmtId="0" fontId="11" fillId="0" borderId="0"/>
    <xf numFmtId="0" fontId="17" fillId="0" borderId="0"/>
    <xf numFmtId="9" fontId="1" fillId="0" borderId="0" applyFont="0" applyFill="0" applyBorder="0" applyAlignment="0" applyProtection="0"/>
    <xf numFmtId="0" fontId="1" fillId="0" borderId="0" applyFont="0" applyFill="0" applyBorder="0"/>
  </cellStyleXfs>
  <cellXfs count="112">
    <xf numFmtId="0" fontId="0" fillId="0" borderId="0" xfId="0"/>
    <xf numFmtId="0" fontId="0" fillId="2" borderId="0" xfId="0" applyFill="1"/>
    <xf numFmtId="0" fontId="4" fillId="2" borderId="0" xfId="1" applyFont="1" applyFill="1"/>
    <xf numFmtId="0" fontId="5" fillId="2" borderId="0" xfId="1" applyFont="1" applyFill="1"/>
    <xf numFmtId="0" fontId="3" fillId="2" borderId="0" xfId="1" applyFont="1" applyFill="1"/>
    <xf numFmtId="0" fontId="0" fillId="2" borderId="0" xfId="1" applyFont="1" applyFill="1"/>
    <xf numFmtId="0" fontId="6" fillId="2" borderId="0" xfId="2" applyFill="1" applyBorder="1" applyAlignment="1">
      <alignment vertical="center"/>
    </xf>
    <xf numFmtId="15" fontId="0" fillId="2" borderId="0" xfId="1" applyNumberFormat="1" applyFont="1" applyFill="1"/>
    <xf numFmtId="0" fontId="6" fillId="2" borderId="0" xfId="2" applyFill="1"/>
    <xf numFmtId="0" fontId="8" fillId="0" borderId="0" xfId="3" applyFont="1"/>
    <xf numFmtId="0" fontId="9" fillId="0" borderId="0" xfId="3" applyFont="1"/>
    <xf numFmtId="0" fontId="7" fillId="0" borderId="0" xfId="3" applyAlignment="1"/>
    <xf numFmtId="0" fontId="7" fillId="0" borderId="0" xfId="3"/>
    <xf numFmtId="0" fontId="0" fillId="0" borderId="0" xfId="0" applyFill="1"/>
    <xf numFmtId="0" fontId="0" fillId="0" borderId="0" xfId="0" applyNumberFormat="1" applyFont="1" applyFill="1" applyProtection="1"/>
    <xf numFmtId="164" fontId="0" fillId="0" borderId="0" xfId="0" applyNumberFormat="1" applyFill="1"/>
    <xf numFmtId="0" fontId="10" fillId="0" borderId="0" xfId="0" applyFont="1"/>
    <xf numFmtId="0" fontId="3" fillId="0" borderId="0" xfId="4" applyFont="1"/>
    <xf numFmtId="0" fontId="12" fillId="0" borderId="0" xfId="4" applyFont="1"/>
    <xf numFmtId="0" fontId="1" fillId="0" borderId="0" xfId="4" applyFont="1"/>
    <xf numFmtId="0" fontId="3" fillId="0" borderId="0" xfId="4" applyFont="1" applyAlignment="1">
      <alignment horizontal="center" vertical="center"/>
    </xf>
    <xf numFmtId="0" fontId="1" fillId="0" borderId="0" xfId="4" applyFont="1" applyAlignment="1">
      <alignment horizontal="center" vertical="center"/>
    </xf>
    <xf numFmtId="164" fontId="1" fillId="0" borderId="0" xfId="4" applyNumberFormat="1" applyFont="1" applyAlignment="1">
      <alignment horizontal="center" vertical="center"/>
    </xf>
    <xf numFmtId="0" fontId="3" fillId="0" borderId="0" xfId="0" applyFont="1"/>
    <xf numFmtId="0" fontId="12" fillId="0" borderId="0" xfId="0" applyFont="1"/>
    <xf numFmtId="0" fontId="13" fillId="0" borderId="0" xfId="0" applyFont="1"/>
    <xf numFmtId="0" fontId="11" fillId="0" borderId="0" xfId="4"/>
    <xf numFmtId="164" fontId="1" fillId="0" borderId="0" xfId="4" applyNumberFormat="1" applyFont="1"/>
    <xf numFmtId="0" fontId="13" fillId="0" borderId="0" xfId="4" applyFont="1"/>
    <xf numFmtId="0" fontId="14" fillId="0" borderId="0" xfId="0" applyFont="1" applyAlignment="1"/>
    <xf numFmtId="0" fontId="0" fillId="0" borderId="0" xfId="0" applyFont="1"/>
    <xf numFmtId="0" fontId="15" fillId="0" borderId="0" xfId="0" applyFont="1"/>
    <xf numFmtId="0" fontId="2" fillId="0" borderId="0" xfId="0" applyFont="1"/>
    <xf numFmtId="0" fontId="0" fillId="0" borderId="0" xfId="0" applyFont="1" applyAlignment="1"/>
    <xf numFmtId="0" fontId="7" fillId="0" borderId="0" xfId="0" applyFont="1" applyAlignment="1">
      <alignment horizontal="left" vertical="center" readingOrder="1"/>
    </xf>
    <xf numFmtId="2" fontId="0" fillId="0" borderId="0" xfId="0" applyNumberFormat="1"/>
    <xf numFmtId="164" fontId="0" fillId="0" borderId="0" xfId="0" applyNumberFormat="1"/>
    <xf numFmtId="0" fontId="0" fillId="0" borderId="0" xfId="0" applyAlignment="1">
      <alignment horizontal="center"/>
    </xf>
    <xf numFmtId="164" fontId="0" fillId="0" borderId="0" xfId="0" applyNumberFormat="1" applyAlignment="1">
      <alignment horizontal="center"/>
    </xf>
    <xf numFmtId="0" fontId="3" fillId="0" borderId="0" xfId="0" applyFont="1" applyAlignment="1">
      <alignment horizontal="center"/>
    </xf>
    <xf numFmtId="0" fontId="10" fillId="0" borderId="0" xfId="0" applyFont="1" applyAlignment="1">
      <alignment horizontal="center"/>
    </xf>
    <xf numFmtId="0" fontId="16" fillId="0" borderId="0" xfId="0" applyFont="1"/>
    <xf numFmtId="0" fontId="18" fillId="0" borderId="0" xfId="5" applyFont="1"/>
    <xf numFmtId="0" fontId="19" fillId="0" borderId="0" xfId="5" applyFont="1"/>
    <xf numFmtId="0" fontId="20" fillId="0" borderId="0" xfId="5" applyFont="1"/>
    <xf numFmtId="0" fontId="18" fillId="0" borderId="0" xfId="5" applyFont="1" applyAlignment="1">
      <alignment horizontal="center"/>
    </xf>
    <xf numFmtId="164" fontId="19" fillId="0" borderId="0" xfId="5" applyNumberFormat="1" applyFont="1" applyAlignment="1">
      <alignment horizontal="center"/>
    </xf>
    <xf numFmtId="0" fontId="0" fillId="0" borderId="0" xfId="0" applyBorder="1"/>
    <xf numFmtId="0" fontId="0" fillId="0" borderId="0" xfId="0" applyBorder="1" applyAlignment="1">
      <alignment horizontal="center" wrapText="1"/>
    </xf>
    <xf numFmtId="164" fontId="0" fillId="0" borderId="0" xfId="0" applyNumberFormat="1" applyBorder="1" applyAlignment="1">
      <alignment horizontal="center"/>
    </xf>
    <xf numFmtId="0" fontId="3" fillId="0" borderId="0" xfId="7" applyFont="1" applyAlignment="1">
      <alignment horizontal="left"/>
    </xf>
    <xf numFmtId="0" fontId="1" fillId="0" borderId="0" xfId="7"/>
    <xf numFmtId="0" fontId="12" fillId="0" borderId="0" xfId="7" applyFont="1" applyAlignment="1">
      <alignment horizontal="left"/>
    </xf>
    <xf numFmtId="0" fontId="1" fillId="0" borderId="0" xfId="7" applyAlignment="1">
      <alignment horizontal="left"/>
    </xf>
    <xf numFmtId="0" fontId="10" fillId="0" borderId="0" xfId="7" applyFont="1"/>
    <xf numFmtId="10" fontId="0" fillId="0" borderId="0" xfId="6" applyNumberFormat="1" applyFont="1"/>
    <xf numFmtId="0" fontId="21" fillId="0" borderId="0" xfId="7" applyFont="1" applyAlignment="1">
      <alignment horizontal="left"/>
    </xf>
    <xf numFmtId="0" fontId="12" fillId="0" borderId="0" xfId="7" applyFont="1"/>
    <xf numFmtId="1" fontId="1" fillId="0" borderId="0" xfId="7" applyNumberFormat="1" applyAlignment="1">
      <alignment horizontal="center"/>
    </xf>
    <xf numFmtId="0" fontId="3" fillId="0" borderId="0" xfId="7" applyFont="1" applyAlignment="1">
      <alignment horizontal="center"/>
    </xf>
    <xf numFmtId="0" fontId="17" fillId="0" borderId="0" xfId="5"/>
    <xf numFmtId="0" fontId="19" fillId="0" borderId="0" xfId="5" applyFont="1" applyAlignment="1">
      <alignment horizontal="center"/>
    </xf>
    <xf numFmtId="0" fontId="19" fillId="0" borderId="0" xfId="5" applyFont="1" applyAlignment="1">
      <alignment wrapText="1"/>
    </xf>
    <xf numFmtId="0" fontId="3" fillId="0" borderId="0" xfId="0" applyFont="1" applyFill="1"/>
    <xf numFmtId="165" fontId="0" fillId="0" borderId="0" xfId="0" applyNumberFormat="1"/>
    <xf numFmtId="0" fontId="0" fillId="0" borderId="0" xfId="0" applyAlignment="1"/>
    <xf numFmtId="17" fontId="0" fillId="0" borderId="0" xfId="0" applyNumberFormat="1"/>
    <xf numFmtId="49" fontId="0" fillId="0" borderId="0" xfId="0" applyNumberFormat="1"/>
    <xf numFmtId="14" fontId="0" fillId="0" borderId="0" xfId="0" applyNumberFormat="1"/>
    <xf numFmtId="0" fontId="7" fillId="0" borderId="0" xfId="3" applyFont="1" applyAlignment="1"/>
    <xf numFmtId="0" fontId="7" fillId="0" borderId="0" xfId="3" applyFont="1"/>
    <xf numFmtId="14" fontId="19" fillId="0" borderId="0" xfId="5" applyNumberFormat="1" applyFont="1"/>
    <xf numFmtId="1" fontId="19" fillId="0" borderId="0" xfId="5" applyNumberFormat="1" applyFont="1"/>
    <xf numFmtId="0" fontId="8" fillId="0" borderId="0" xfId="3" applyFont="1" applyFill="1"/>
    <xf numFmtId="0" fontId="22" fillId="0" borderId="0" xfId="5" applyFont="1"/>
    <xf numFmtId="0" fontId="9" fillId="0" borderId="0" xfId="3" applyFont="1" applyFill="1"/>
    <xf numFmtId="0" fontId="7" fillId="0" borderId="0" xfId="3" applyFont="1" applyFill="1" applyAlignment="1"/>
    <xf numFmtId="0" fontId="7" fillId="0" borderId="0" xfId="3" applyFont="1" applyFill="1"/>
    <xf numFmtId="0" fontId="22" fillId="0" borderId="0" xfId="5" applyFont="1" applyFill="1"/>
    <xf numFmtId="164" fontId="22" fillId="0" borderId="0" xfId="5" applyNumberFormat="1" applyFont="1"/>
    <xf numFmtId="164" fontId="19" fillId="0" borderId="0" xfId="5" applyNumberFormat="1" applyFont="1"/>
    <xf numFmtId="0" fontId="3" fillId="0" borderId="0" xfId="0" applyFont="1" applyAlignment="1"/>
    <xf numFmtId="0" fontId="0" fillId="0" borderId="0" xfId="0" applyAlignment="1">
      <alignment horizontal="left"/>
    </xf>
    <xf numFmtId="0" fontId="3" fillId="0" borderId="0" xfId="0" applyFont="1" applyAlignment="1">
      <alignment horizontal="left" vertical="top" wrapText="1"/>
    </xf>
    <xf numFmtId="0" fontId="3" fillId="0" borderId="0" xfId="0" applyFont="1" applyAlignment="1">
      <alignment vertical="top" wrapText="1"/>
    </xf>
    <xf numFmtId="0" fontId="3" fillId="0" borderId="0" xfId="0" applyFont="1" applyAlignment="1">
      <alignment vertical="top"/>
    </xf>
    <xf numFmtId="0" fontId="3" fillId="0" borderId="0" xfId="0" applyNumberFormat="1" applyFont="1" applyAlignment="1">
      <alignment horizontal="left"/>
    </xf>
    <xf numFmtId="0" fontId="3" fillId="0" borderId="0" xfId="0" applyFont="1" applyAlignment="1">
      <alignment horizontal="left"/>
    </xf>
    <xf numFmtId="166" fontId="23" fillId="0" borderId="1" xfId="5" applyNumberFormat="1" applyFont="1" applyBorder="1" applyAlignment="1">
      <alignment horizontal="left"/>
    </xf>
    <xf numFmtId="0" fontId="0" fillId="0" borderId="0" xfId="0" applyNumberFormat="1" applyAlignment="1">
      <alignment horizontal="center"/>
    </xf>
    <xf numFmtId="0" fontId="0" fillId="0" borderId="0" xfId="0" applyNumberFormat="1"/>
    <xf numFmtId="1" fontId="0" fillId="0" borderId="0" xfId="0" applyNumberFormat="1"/>
    <xf numFmtId="0" fontId="3" fillId="0" borderId="0" xfId="0" applyFont="1" applyFill="1" applyAlignment="1">
      <alignment vertical="top" wrapText="1"/>
    </xf>
    <xf numFmtId="164" fontId="0" fillId="0" borderId="0" xfId="6" applyNumberFormat="1" applyFont="1"/>
    <xf numFmtId="14" fontId="0" fillId="0" borderId="0" xfId="0" applyNumberFormat="1" applyFont="1" applyFill="1" applyProtection="1"/>
    <xf numFmtId="2" fontId="0" fillId="0" borderId="0" xfId="0" applyNumberFormat="1" applyFont="1" applyFill="1" applyProtection="1"/>
    <xf numFmtId="2" fontId="0" fillId="0" borderId="0" xfId="0" applyNumberFormat="1" applyFill="1"/>
    <xf numFmtId="0" fontId="3" fillId="2" borderId="0" xfId="0" applyFont="1" applyFill="1" applyAlignment="1">
      <alignment horizontal="left"/>
    </xf>
    <xf numFmtId="0" fontId="24" fillId="2" borderId="2" xfId="0" applyFont="1" applyFill="1" applyBorder="1" applyAlignment="1">
      <alignment horizontal="center"/>
    </xf>
    <xf numFmtId="0" fontId="24" fillId="2" borderId="0" xfId="0" applyFont="1" applyFill="1" applyBorder="1" applyAlignment="1">
      <alignment horizontal="center"/>
    </xf>
    <xf numFmtId="164" fontId="25" fillId="3" borderId="0" xfId="0" applyNumberFormat="1" applyFont="1" applyFill="1" applyBorder="1" applyAlignment="1">
      <alignment horizontal="left" vertical="center"/>
    </xf>
    <xf numFmtId="164" fontId="26" fillId="3" borderId="0" xfId="0" applyNumberFormat="1" applyFont="1" applyFill="1" applyBorder="1" applyAlignment="1">
      <alignment horizontal="center" vertical="center"/>
    </xf>
    <xf numFmtId="167" fontId="26" fillId="3" borderId="0" xfId="0" applyNumberFormat="1" applyFont="1" applyFill="1" applyBorder="1" applyAlignment="1">
      <alignment horizontal="center" vertical="center"/>
    </xf>
    <xf numFmtId="164" fontId="25" fillId="2" borderId="0" xfId="0" applyNumberFormat="1" applyFont="1" applyFill="1" applyBorder="1" applyAlignment="1">
      <alignment horizontal="left" vertical="center"/>
    </xf>
    <xf numFmtId="164" fontId="26" fillId="2" borderId="0" xfId="0" applyNumberFormat="1" applyFont="1" applyFill="1" applyBorder="1" applyAlignment="1">
      <alignment horizontal="center" vertical="center"/>
    </xf>
    <xf numFmtId="167" fontId="26" fillId="2" borderId="0" xfId="0" applyNumberFormat="1" applyFont="1" applyFill="1" applyBorder="1" applyAlignment="1">
      <alignment horizontal="center" vertical="center"/>
    </xf>
    <xf numFmtId="0" fontId="0" fillId="2" borderId="0" xfId="0" applyFont="1" applyFill="1" applyBorder="1" applyAlignment="1">
      <alignment horizontal="center"/>
    </xf>
    <xf numFmtId="167" fontId="26" fillId="3" borderId="0" xfId="0" applyNumberFormat="1" applyFont="1" applyFill="1" applyBorder="1" applyAlignment="1">
      <alignment vertical="center"/>
    </xf>
    <xf numFmtId="167" fontId="26" fillId="2" borderId="0" xfId="0" applyNumberFormat="1" applyFont="1" applyFill="1" applyBorder="1" applyAlignment="1">
      <alignment vertical="center"/>
    </xf>
    <xf numFmtId="0" fontId="0" fillId="0" borderId="0" xfId="4" applyFont="1" applyAlignment="1">
      <alignment horizontal="left" vertical="top" wrapText="1"/>
    </xf>
    <xf numFmtId="0" fontId="1" fillId="0" borderId="0" xfId="4" applyFont="1" applyAlignment="1">
      <alignment horizontal="left" vertical="top" wrapText="1"/>
    </xf>
    <xf numFmtId="0" fontId="7" fillId="0" borderId="0" xfId="0" applyFont="1" applyAlignment="1">
      <alignment horizontal="left" vertical="center" wrapText="1" readingOrder="1"/>
    </xf>
  </cellXfs>
  <cellStyles count="8">
    <cellStyle name="Hyperlink 3" xfId="2"/>
    <cellStyle name="Normal" xfId="0" builtinId="0"/>
    <cellStyle name="Normal 2" xfId="4"/>
    <cellStyle name="Normal 2 3" xfId="3"/>
    <cellStyle name="Normal 3" xfId="5"/>
    <cellStyle name="Normal 4" xfId="7"/>
    <cellStyle name="Normal 6" xfId="1"/>
    <cellStyle name="Percent" xfId="6"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6" Type="http://schemas.openxmlformats.org/officeDocument/2006/relationships/externalLink" Target="externalLinks/externalLink50.xml"/><Relationship Id="rId84" Type="http://schemas.openxmlformats.org/officeDocument/2006/relationships/externalLink" Target="externalLinks/externalLink58.xml"/><Relationship Id="rId89" Type="http://schemas.openxmlformats.org/officeDocument/2006/relationships/theme" Target="theme/theme1.xml"/><Relationship Id="rId97" Type="http://schemas.openxmlformats.org/officeDocument/2006/relationships/customXml" Target="../customXml/item5.xml"/><Relationship Id="rId7" Type="http://schemas.openxmlformats.org/officeDocument/2006/relationships/worksheet" Target="worksheets/sheet7.xml"/><Relationship Id="rId71" Type="http://schemas.openxmlformats.org/officeDocument/2006/relationships/externalLink" Target="externalLinks/externalLink45.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externalLink" Target="externalLinks/externalLink48.xml"/><Relationship Id="rId79" Type="http://schemas.openxmlformats.org/officeDocument/2006/relationships/externalLink" Target="externalLinks/externalLink53.xml"/><Relationship Id="rId87" Type="http://schemas.openxmlformats.org/officeDocument/2006/relationships/externalLink" Target="externalLinks/externalLink61.xml"/><Relationship Id="rId5" Type="http://schemas.openxmlformats.org/officeDocument/2006/relationships/worksheet" Target="worksheets/sheet5.xml"/><Relationship Id="rId61" Type="http://schemas.openxmlformats.org/officeDocument/2006/relationships/externalLink" Target="externalLinks/externalLink35.xml"/><Relationship Id="rId82" Type="http://schemas.openxmlformats.org/officeDocument/2006/relationships/externalLink" Target="externalLinks/externalLink56.xml"/><Relationship Id="rId90" Type="http://schemas.openxmlformats.org/officeDocument/2006/relationships/styles" Target="styles.xml"/><Relationship Id="rId95"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77" Type="http://schemas.openxmlformats.org/officeDocument/2006/relationships/externalLink" Target="externalLinks/externalLink51.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externalLink" Target="externalLinks/externalLink46.xml"/><Relationship Id="rId80" Type="http://schemas.openxmlformats.org/officeDocument/2006/relationships/externalLink" Target="externalLinks/externalLink54.xml"/><Relationship Id="rId85" Type="http://schemas.openxmlformats.org/officeDocument/2006/relationships/externalLink" Target="externalLinks/externalLink59.xml"/><Relationship Id="rId93" Type="http://schemas.openxmlformats.org/officeDocument/2006/relationships/customXml" Target="../customXml/item1.xml"/><Relationship Id="rId98" Type="http://schemas.openxmlformats.org/officeDocument/2006/relationships/customXml" Target="../customXml/item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75" Type="http://schemas.openxmlformats.org/officeDocument/2006/relationships/externalLink" Target="externalLinks/externalLink49.xml"/><Relationship Id="rId83" Type="http://schemas.openxmlformats.org/officeDocument/2006/relationships/externalLink" Target="externalLinks/externalLink57.xml"/><Relationship Id="rId88" Type="http://schemas.openxmlformats.org/officeDocument/2006/relationships/externalLink" Target="externalLinks/externalLink62.xml"/><Relationship Id="rId91" Type="http://schemas.openxmlformats.org/officeDocument/2006/relationships/sharedStrings" Target="sharedStrings.xml"/><Relationship Id="rId9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10" Type="http://schemas.openxmlformats.org/officeDocument/2006/relationships/worksheet" Target="worksheets/sheet10.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externalLink" Target="externalLinks/externalLink47.xml"/><Relationship Id="rId78" Type="http://schemas.openxmlformats.org/officeDocument/2006/relationships/externalLink" Target="externalLinks/externalLink52.xml"/><Relationship Id="rId81" Type="http://schemas.openxmlformats.org/officeDocument/2006/relationships/externalLink" Target="externalLinks/externalLink55.xml"/><Relationship Id="rId86" Type="http://schemas.openxmlformats.org/officeDocument/2006/relationships/externalLink" Target="externalLinks/externalLink60.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3.xml"/></Relationships>
</file>

<file path=xl/charts/_rels/chart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11.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themeOverride" Target="../theme/themeOverride14.xml"/></Relationships>
</file>

<file path=xl/charts/_rels/chart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themeOverride" Target="../theme/themeOverride15.xml"/></Relationships>
</file>

<file path=xl/charts/_rels/chart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themeOverride" Target="../theme/themeOverride16.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6.xml"/><Relationship Id="rId1" Type="http://schemas.microsoft.com/office/2011/relationships/chartStyle" Target="style6.xml"/></Relationships>
</file>

<file path=xl/charts/_rels/chart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4.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8668868620721774E-2"/>
          <c:y val="0.11349137208912716"/>
          <c:w val="0.9291448919203571"/>
          <c:h val="0.77735801641816049"/>
        </c:manualLayout>
      </c:layout>
      <c:barChart>
        <c:barDir val="col"/>
        <c:grouping val="clustered"/>
        <c:varyColors val="0"/>
        <c:ser>
          <c:idx val="0"/>
          <c:order val="0"/>
          <c:tx>
            <c:strRef>
              <c:f>'World GDP'!$B$7</c:f>
              <c:strCache>
                <c:ptCount val="1"/>
                <c:pt idx="0">
                  <c:v>% change growth</c:v>
                </c:pt>
              </c:strCache>
            </c:strRef>
          </c:tx>
          <c:spPr>
            <a:solidFill>
              <a:srgbClr val="0070C0"/>
            </a:solidFill>
            <a:ln w="6350" cap="rnd" cmpd="sng" algn="ctr">
              <a:solidFill>
                <a:sysClr val="windowText" lastClr="000000"/>
              </a:solidFill>
              <a:prstDash val="solid"/>
              <a:round/>
            </a:ln>
            <a:effectLst/>
          </c:spPr>
          <c:invertIfNegative val="0"/>
          <c:dPt>
            <c:idx val="0"/>
            <c:invertIfNegative val="0"/>
            <c:bubble3D val="0"/>
            <c:spPr>
              <a:pattFill prst="dkUpDiag">
                <a:fgClr>
                  <a:srgbClr val="0070C0"/>
                </a:fgClr>
                <a:bgClr>
                  <a:sysClr val="window" lastClr="FFFFFF"/>
                </a:bgClr>
              </a:pattFill>
              <a:ln w="6350" cap="rnd" cmpd="sng" algn="ctr">
                <a:solidFill>
                  <a:sysClr val="windowText" lastClr="000000"/>
                </a:solidFill>
                <a:prstDash val="solid"/>
                <a:round/>
              </a:ln>
              <a:effectLst/>
            </c:spPr>
            <c:extLst>
              <c:ext xmlns:c16="http://schemas.microsoft.com/office/drawing/2014/chart" uri="{C3380CC4-5D6E-409C-BE32-E72D297353CC}">
                <c16:uniqueId val="{00000001-7D47-4E9D-8917-1F20BE822C52}"/>
              </c:ext>
            </c:extLst>
          </c:dPt>
          <c:dPt>
            <c:idx val="1"/>
            <c:invertIfNegative val="0"/>
            <c:bubble3D val="0"/>
            <c:spPr>
              <a:pattFill prst="dkUpDiag">
                <a:fgClr>
                  <a:srgbClr val="0070C0"/>
                </a:fgClr>
                <a:bgClr>
                  <a:sysClr val="window" lastClr="FFFFFF"/>
                </a:bgClr>
              </a:pattFill>
              <a:ln w="6350" cap="rnd" cmpd="sng" algn="ctr">
                <a:solidFill>
                  <a:sysClr val="windowText" lastClr="000000"/>
                </a:solidFill>
                <a:prstDash val="solid"/>
                <a:round/>
              </a:ln>
              <a:effectLst/>
            </c:spPr>
            <c:extLst>
              <c:ext xmlns:c16="http://schemas.microsoft.com/office/drawing/2014/chart" uri="{C3380CC4-5D6E-409C-BE32-E72D297353CC}">
                <c16:uniqueId val="{00000003-7D47-4E9D-8917-1F20BE822C52}"/>
              </c:ext>
            </c:extLst>
          </c:dPt>
          <c:dPt>
            <c:idx val="2"/>
            <c:invertIfNegative val="0"/>
            <c:bubble3D val="0"/>
            <c:spPr>
              <a:pattFill prst="dkUpDiag">
                <a:fgClr>
                  <a:srgbClr val="0070C0"/>
                </a:fgClr>
                <a:bgClr>
                  <a:sysClr val="window" lastClr="FFFFFF"/>
                </a:bgClr>
              </a:pattFill>
              <a:ln w="6350" cap="rnd" cmpd="sng" algn="ctr">
                <a:solidFill>
                  <a:sysClr val="windowText" lastClr="000000"/>
                </a:solidFill>
                <a:prstDash val="solid"/>
                <a:round/>
              </a:ln>
              <a:effectLst/>
            </c:spPr>
            <c:extLst>
              <c:ext xmlns:c16="http://schemas.microsoft.com/office/drawing/2014/chart" uri="{C3380CC4-5D6E-409C-BE32-E72D297353CC}">
                <c16:uniqueId val="{00000005-7D47-4E9D-8917-1F20BE822C52}"/>
              </c:ext>
            </c:extLst>
          </c:dPt>
          <c:dPt>
            <c:idx val="3"/>
            <c:invertIfNegative val="0"/>
            <c:bubble3D val="0"/>
            <c:spPr>
              <a:pattFill prst="dkUpDiag">
                <a:fgClr>
                  <a:srgbClr val="0070C0"/>
                </a:fgClr>
                <a:bgClr>
                  <a:sysClr val="window" lastClr="FFFFFF"/>
                </a:bgClr>
              </a:pattFill>
              <a:ln w="6350" cap="rnd" cmpd="sng" algn="ctr">
                <a:solidFill>
                  <a:sysClr val="windowText" lastClr="000000"/>
                </a:solidFill>
                <a:prstDash val="solid"/>
                <a:round/>
              </a:ln>
              <a:effectLst/>
            </c:spPr>
            <c:extLst>
              <c:ext xmlns:c16="http://schemas.microsoft.com/office/drawing/2014/chart" uri="{C3380CC4-5D6E-409C-BE32-E72D297353CC}">
                <c16:uniqueId val="{00000007-7D47-4E9D-8917-1F20BE822C52}"/>
              </c:ext>
            </c:extLst>
          </c:dPt>
          <c:cat>
            <c:strRef>
              <c:f>'World GDP'!$A$8:$A$23</c:f>
              <c:strCache>
                <c:ptCount val="16"/>
                <c:pt idx="0">
                  <c:v>2017</c:v>
                </c:pt>
                <c:pt idx="1">
                  <c:v>2018</c:v>
                </c:pt>
                <c:pt idx="2">
                  <c:v>2019</c:v>
                </c:pt>
                <c:pt idx="3">
                  <c:v>2020</c:v>
                </c:pt>
                <c:pt idx="4">
                  <c:v>2021Q1</c:v>
                </c:pt>
                <c:pt idx="5">
                  <c:v>2021Q2</c:v>
                </c:pt>
                <c:pt idx="6">
                  <c:v>2021Q3</c:v>
                </c:pt>
                <c:pt idx="7">
                  <c:v>2021Q4</c:v>
                </c:pt>
                <c:pt idx="8">
                  <c:v>2022Q1</c:v>
                </c:pt>
                <c:pt idx="9">
                  <c:v>2022Q2</c:v>
                </c:pt>
                <c:pt idx="10">
                  <c:v>2022Q3</c:v>
                </c:pt>
                <c:pt idx="11">
                  <c:v>2022Q4</c:v>
                </c:pt>
                <c:pt idx="12">
                  <c:v>2023Q1</c:v>
                </c:pt>
                <c:pt idx="13">
                  <c:v>2023Q2</c:v>
                </c:pt>
                <c:pt idx="14">
                  <c:v>2023Q3</c:v>
                </c:pt>
                <c:pt idx="15">
                  <c:v>2023Q4</c:v>
                </c:pt>
              </c:strCache>
            </c:strRef>
          </c:cat>
          <c:val>
            <c:numRef>
              <c:f>'World GDP'!$B$8:$B$23</c:f>
              <c:numCache>
                <c:formatCode>0.0</c:formatCode>
                <c:ptCount val="16"/>
                <c:pt idx="0">
                  <c:v>3.6671011071147048</c:v>
                </c:pt>
                <c:pt idx="1">
                  <c:v>3.4950611653629435</c:v>
                </c:pt>
                <c:pt idx="2">
                  <c:v>2.7833640811374458</c:v>
                </c:pt>
                <c:pt idx="3">
                  <c:v>-3.3906692162500232</c:v>
                </c:pt>
                <c:pt idx="4">
                  <c:v>1.530343903450504</c:v>
                </c:pt>
                <c:pt idx="5">
                  <c:v>3.1728552169176805</c:v>
                </c:pt>
                <c:pt idx="6">
                  <c:v>4.2762811899292652</c:v>
                </c:pt>
                <c:pt idx="7">
                  <c:v>6.1240975955385801</c:v>
                </c:pt>
                <c:pt idx="8">
                  <c:v>4.8736053715179084</c:v>
                </c:pt>
                <c:pt idx="9">
                  <c:v>3.8163087426144937</c:v>
                </c:pt>
                <c:pt idx="10">
                  <c:v>3.5873499304363454</c:v>
                </c:pt>
                <c:pt idx="11">
                  <c:v>3.1861983539706928</c:v>
                </c:pt>
                <c:pt idx="12">
                  <c:v>2.9520615096235048</c:v>
                </c:pt>
                <c:pt idx="13">
                  <c:v>3.2505137999435441</c:v>
                </c:pt>
                <c:pt idx="14">
                  <c:v>3.2793624085290851</c:v>
                </c:pt>
                <c:pt idx="15">
                  <c:v>3.1895289444639818</c:v>
                </c:pt>
              </c:numCache>
            </c:numRef>
          </c:val>
          <c:extLst>
            <c:ext xmlns:c16="http://schemas.microsoft.com/office/drawing/2014/chart" uri="{C3380CC4-5D6E-409C-BE32-E72D297353CC}">
              <c16:uniqueId val="{00000008-7D47-4E9D-8917-1F20BE822C52}"/>
            </c:ext>
          </c:extLst>
        </c:ser>
        <c:dLbls>
          <c:showLegendKey val="0"/>
          <c:showVal val="0"/>
          <c:showCatName val="0"/>
          <c:showSerName val="0"/>
          <c:showPercent val="0"/>
          <c:showBubbleSize val="0"/>
        </c:dLbls>
        <c:gapWidth val="91"/>
        <c:axId val="250262656"/>
        <c:axId val="250264192"/>
      </c:barChart>
      <c:lineChart>
        <c:grouping val="standard"/>
        <c:varyColors val="0"/>
        <c:ser>
          <c:idx val="1"/>
          <c:order val="1"/>
          <c:tx>
            <c:strRef>
              <c:f>'World GDP'!$C$7</c:f>
              <c:strCache>
                <c:ptCount val="1"/>
                <c:pt idx="0">
                  <c:v>Pre-pandemic average (2013 - 2019)</c:v>
                </c:pt>
              </c:strCache>
            </c:strRef>
          </c:tx>
          <c:spPr>
            <a:ln w="28575" cap="rnd" cmpd="sng" algn="ctr">
              <a:solidFill>
                <a:srgbClr val="C00000"/>
              </a:solidFill>
              <a:prstDash val="dash"/>
              <a:round/>
            </a:ln>
            <a:effectLst/>
          </c:spPr>
          <c:marker>
            <c:symbol val="none"/>
          </c:marker>
          <c:cat>
            <c:strRef>
              <c:f>'World GDP'!$A$8:$A$23</c:f>
              <c:strCache>
                <c:ptCount val="16"/>
                <c:pt idx="0">
                  <c:v>2017</c:v>
                </c:pt>
                <c:pt idx="1">
                  <c:v>2018</c:v>
                </c:pt>
                <c:pt idx="2">
                  <c:v>2019</c:v>
                </c:pt>
                <c:pt idx="3">
                  <c:v>2020</c:v>
                </c:pt>
                <c:pt idx="4">
                  <c:v>2021Q1</c:v>
                </c:pt>
                <c:pt idx="5">
                  <c:v>2021Q2</c:v>
                </c:pt>
                <c:pt idx="6">
                  <c:v>2021Q3</c:v>
                </c:pt>
                <c:pt idx="7">
                  <c:v>2021Q4</c:v>
                </c:pt>
                <c:pt idx="8">
                  <c:v>2022Q1</c:v>
                </c:pt>
                <c:pt idx="9">
                  <c:v>2022Q2</c:v>
                </c:pt>
                <c:pt idx="10">
                  <c:v>2022Q3</c:v>
                </c:pt>
                <c:pt idx="11">
                  <c:v>2022Q4</c:v>
                </c:pt>
                <c:pt idx="12">
                  <c:v>2023Q1</c:v>
                </c:pt>
                <c:pt idx="13">
                  <c:v>2023Q2</c:v>
                </c:pt>
                <c:pt idx="14">
                  <c:v>2023Q3</c:v>
                </c:pt>
                <c:pt idx="15">
                  <c:v>2023Q4</c:v>
                </c:pt>
              </c:strCache>
            </c:strRef>
          </c:cat>
          <c:val>
            <c:numRef>
              <c:f>'World GDP'!$C$8:$C$23</c:f>
              <c:numCache>
                <c:formatCode>0.0</c:formatCode>
                <c:ptCount val="16"/>
                <c:pt idx="0">
                  <c:v>3.2970212012430702</c:v>
                </c:pt>
                <c:pt idx="1">
                  <c:v>3.2970212012430702</c:v>
                </c:pt>
                <c:pt idx="2">
                  <c:v>3.2970212012430702</c:v>
                </c:pt>
                <c:pt idx="3">
                  <c:v>3.2970212012430702</c:v>
                </c:pt>
                <c:pt idx="4">
                  <c:v>3.2970212012430702</c:v>
                </c:pt>
                <c:pt idx="5">
                  <c:v>3.2970212012430702</c:v>
                </c:pt>
                <c:pt idx="6">
                  <c:v>3.2970212012430702</c:v>
                </c:pt>
                <c:pt idx="7">
                  <c:v>3.2970212012430702</c:v>
                </c:pt>
                <c:pt idx="8">
                  <c:v>3.2970212012430702</c:v>
                </c:pt>
                <c:pt idx="9">
                  <c:v>3.2970212012430702</c:v>
                </c:pt>
                <c:pt idx="10">
                  <c:v>3.2970212012430702</c:v>
                </c:pt>
                <c:pt idx="11">
                  <c:v>3.2970212012430702</c:v>
                </c:pt>
                <c:pt idx="12">
                  <c:v>3.2970212012430702</c:v>
                </c:pt>
                <c:pt idx="13">
                  <c:v>3.2970212012430702</c:v>
                </c:pt>
                <c:pt idx="14">
                  <c:v>3.2970212012430702</c:v>
                </c:pt>
                <c:pt idx="15">
                  <c:v>3.2970212012430702</c:v>
                </c:pt>
              </c:numCache>
            </c:numRef>
          </c:val>
          <c:smooth val="0"/>
          <c:extLst>
            <c:ext xmlns:c16="http://schemas.microsoft.com/office/drawing/2014/chart" uri="{C3380CC4-5D6E-409C-BE32-E72D297353CC}">
              <c16:uniqueId val="{00000009-7D47-4E9D-8917-1F20BE822C52}"/>
            </c:ext>
          </c:extLst>
        </c:ser>
        <c:dLbls>
          <c:showLegendKey val="0"/>
          <c:showVal val="0"/>
          <c:showCatName val="0"/>
          <c:showSerName val="0"/>
          <c:showPercent val="0"/>
          <c:showBubbleSize val="0"/>
        </c:dLbls>
        <c:marker val="1"/>
        <c:smooth val="0"/>
        <c:axId val="250262656"/>
        <c:axId val="250264192"/>
      </c:lineChart>
      <c:catAx>
        <c:axId val="250262656"/>
        <c:scaling>
          <c:orientation val="minMax"/>
        </c:scaling>
        <c:delete val="0"/>
        <c:axPos val="b"/>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sz="1400" b="1" i="0">
                <a:solidFill>
                  <a:srgbClr val="000000"/>
                </a:solidFill>
                <a:latin typeface="Arial Narrow"/>
                <a:ea typeface="Arial Narrow"/>
                <a:cs typeface="Arial Narrow"/>
              </a:defRPr>
            </a:pPr>
            <a:endParaRPr lang="en-US"/>
          </a:p>
        </c:txPr>
        <c:crossAx val="250264192"/>
        <c:crosses val="autoZero"/>
        <c:auto val="1"/>
        <c:lblAlgn val="ctr"/>
        <c:lblOffset val="0"/>
        <c:noMultiLvlLbl val="0"/>
      </c:catAx>
      <c:valAx>
        <c:axId val="250264192"/>
        <c:scaling>
          <c:orientation val="minMax"/>
        </c:scaling>
        <c:delete val="0"/>
        <c:axPos val="l"/>
        <c:majorGridlines>
          <c:spPr>
            <a:ln w="9525" cmpd="sng">
              <a:solidFill>
                <a:srgbClr val="C8C8C8"/>
              </a:solidFill>
              <a:prstDash val="solid"/>
            </a:ln>
          </c:spPr>
        </c:majorGridlines>
        <c:numFmt formatCode="0" sourceLinked="0"/>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sz="1400" b="1" i="0">
                <a:solidFill>
                  <a:srgbClr val="000000"/>
                </a:solidFill>
                <a:latin typeface="Arial Narrow"/>
                <a:ea typeface="Arial Narrow"/>
                <a:cs typeface="Arial Narrow"/>
              </a:defRPr>
            </a:pPr>
            <a:endParaRPr lang="en-US"/>
          </a:p>
        </c:txPr>
        <c:crossAx val="250262656"/>
        <c:crosses val="autoZero"/>
        <c:crossBetween val="between"/>
      </c:valAx>
      <c:spPr>
        <a:blipFill dpi="0" rotWithShape="1">
          <a:blip xmlns:r="http://schemas.openxmlformats.org/officeDocument/2006/relationships" r:embed="rId2"/>
          <a:srcRect/>
          <a:stretch>
            <a:fillRect l="37500"/>
          </a:stretch>
        </a:blipFill>
        <a:ln w="9525">
          <a:noFill/>
        </a:ln>
        <a:effectLst/>
        <a:extLst>
          <a:ext uri="{91240B29-F687-4F45-9708-019B960494DF}">
            <a14:hiddenLine xmlns:a14="http://schemas.microsoft.com/office/drawing/2010/main" w="9525">
              <a:solidFill>
                <a:srgbClr val="000000"/>
              </a:solidFill>
            </a14:hiddenLine>
          </a:ext>
        </a:extLst>
      </c:spPr>
    </c:plotArea>
    <c:legend>
      <c:legendPos val="t"/>
      <c:legendEntry>
        <c:idx val="0"/>
        <c:delete val="1"/>
      </c:legendEntry>
      <c:overlay val="0"/>
      <c:txPr>
        <a:bodyPr/>
        <a:lstStyle/>
        <a:p>
          <a:pPr>
            <a:defRPr sz="1400" b="1">
              <a:latin typeface="Arial Narrow" panose="020B0606020202030204" pitchFamily="34" charset="0"/>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3123359580052494E-2"/>
          <c:y val="5.1206725146198818E-2"/>
          <c:w val="0.94469056499516513"/>
          <c:h val="0.8663421052631578"/>
        </c:manualLayout>
      </c:layout>
      <c:lineChart>
        <c:grouping val="standard"/>
        <c:varyColors val="0"/>
        <c:ser>
          <c:idx val="3"/>
          <c:order val="0"/>
          <c:tx>
            <c:strRef>
              <c:f>'Inflation projections'!$F$11</c:f>
              <c:strCache>
                <c:ptCount val="1"/>
                <c:pt idx="0">
                  <c:v>December 2020</c:v>
                </c:pt>
              </c:strCache>
            </c:strRef>
          </c:tx>
          <c:spPr>
            <a:ln w="28575" cap="rnd" cmpd="sng" algn="ctr">
              <a:solidFill>
                <a:srgbClr val="F47920"/>
              </a:solidFill>
              <a:prstDash val="solid"/>
              <a:round/>
            </a:ln>
            <a:effectLst/>
          </c:spPr>
          <c:marker>
            <c:symbol val="none"/>
          </c:marker>
          <c:cat>
            <c:numRef>
              <c:f>'Inflation projections'!$B$16:$B$27</c:f>
              <c:numCache>
                <c:formatCode>m/d/yyyy</c:formatCode>
                <c:ptCount val="12"/>
                <c:pt idx="0">
                  <c:v>43831</c:v>
                </c:pt>
                <c:pt idx="1">
                  <c:v>43922</c:v>
                </c:pt>
                <c:pt idx="2">
                  <c:v>44013</c:v>
                </c:pt>
                <c:pt idx="3">
                  <c:v>44105</c:v>
                </c:pt>
                <c:pt idx="4">
                  <c:v>44197</c:v>
                </c:pt>
                <c:pt idx="5">
                  <c:v>44287</c:v>
                </c:pt>
                <c:pt idx="6">
                  <c:v>44378</c:v>
                </c:pt>
                <c:pt idx="7">
                  <c:v>44470</c:v>
                </c:pt>
                <c:pt idx="8">
                  <c:v>44562</c:v>
                </c:pt>
                <c:pt idx="9">
                  <c:v>44652</c:v>
                </c:pt>
                <c:pt idx="10">
                  <c:v>44743</c:v>
                </c:pt>
                <c:pt idx="11">
                  <c:v>44835</c:v>
                </c:pt>
              </c:numCache>
            </c:numRef>
          </c:cat>
          <c:val>
            <c:numRef>
              <c:f>'Inflation projections'!$F$16:$F$27</c:f>
              <c:numCache>
                <c:formatCode>0.0</c:formatCode>
                <c:ptCount val="12"/>
                <c:pt idx="0">
                  <c:v>1.687188356739926</c:v>
                </c:pt>
                <c:pt idx="1">
                  <c:v>0.64586489581565798</c:v>
                </c:pt>
                <c:pt idx="2">
                  <c:v>1.2184534808643448</c:v>
                </c:pt>
                <c:pt idx="3">
                  <c:v>1.0588456376357767</c:v>
                </c:pt>
              </c:numCache>
            </c:numRef>
          </c:val>
          <c:smooth val="0"/>
          <c:extLst>
            <c:ext xmlns:c16="http://schemas.microsoft.com/office/drawing/2014/chart" uri="{C3380CC4-5D6E-409C-BE32-E72D297353CC}">
              <c16:uniqueId val="{00000000-95D4-4AC3-93E7-E48DC97D75A0}"/>
            </c:ext>
          </c:extLst>
        </c:ser>
        <c:ser>
          <c:idx val="2"/>
          <c:order val="1"/>
          <c:tx>
            <c:strRef>
              <c:f>'Inflation projections'!$E$11</c:f>
              <c:strCache>
                <c:ptCount val="1"/>
                <c:pt idx="0">
                  <c:v>May 2021</c:v>
                </c:pt>
              </c:strCache>
            </c:strRef>
          </c:tx>
          <c:spPr>
            <a:ln w="28575" cap="rnd" cmpd="sng" algn="ctr">
              <a:solidFill>
                <a:srgbClr val="C00000"/>
              </a:solidFill>
              <a:prstDash val="solid"/>
              <a:round/>
            </a:ln>
            <a:effectLst/>
          </c:spPr>
          <c:marker>
            <c:symbol val="none"/>
          </c:marker>
          <c:cat>
            <c:numRef>
              <c:f>'Inflation projections'!$B$16:$B$27</c:f>
              <c:numCache>
                <c:formatCode>m/d/yyyy</c:formatCode>
                <c:ptCount val="12"/>
                <c:pt idx="0">
                  <c:v>43831</c:v>
                </c:pt>
                <c:pt idx="1">
                  <c:v>43922</c:v>
                </c:pt>
                <c:pt idx="2">
                  <c:v>44013</c:v>
                </c:pt>
                <c:pt idx="3">
                  <c:v>44105</c:v>
                </c:pt>
                <c:pt idx="4">
                  <c:v>44197</c:v>
                </c:pt>
                <c:pt idx="5">
                  <c:v>44287</c:v>
                </c:pt>
                <c:pt idx="6">
                  <c:v>44378</c:v>
                </c:pt>
                <c:pt idx="7">
                  <c:v>44470</c:v>
                </c:pt>
                <c:pt idx="8">
                  <c:v>44562</c:v>
                </c:pt>
                <c:pt idx="9">
                  <c:v>44652</c:v>
                </c:pt>
                <c:pt idx="10">
                  <c:v>44743</c:v>
                </c:pt>
                <c:pt idx="11">
                  <c:v>44835</c:v>
                </c:pt>
              </c:numCache>
            </c:numRef>
          </c:cat>
          <c:val>
            <c:numRef>
              <c:f>'Inflation projections'!$E$16:$E$27</c:f>
              <c:numCache>
                <c:formatCode>0.0</c:formatCode>
                <c:ptCount val="12"/>
                <c:pt idx="0">
                  <c:v>1.687188356739926</c:v>
                </c:pt>
                <c:pt idx="1">
                  <c:v>0.64586489581565798</c:v>
                </c:pt>
                <c:pt idx="2">
                  <c:v>1.2009824142065013</c:v>
                </c:pt>
                <c:pt idx="3">
                  <c:v>1.1814193644292037</c:v>
                </c:pt>
                <c:pt idx="4">
                  <c:v>1.7369550033244328</c:v>
                </c:pt>
              </c:numCache>
            </c:numRef>
          </c:val>
          <c:smooth val="0"/>
          <c:extLst>
            <c:ext xmlns:c16="http://schemas.microsoft.com/office/drawing/2014/chart" uri="{C3380CC4-5D6E-409C-BE32-E72D297353CC}">
              <c16:uniqueId val="{00000001-95D4-4AC3-93E7-E48DC97D75A0}"/>
            </c:ext>
          </c:extLst>
        </c:ser>
        <c:ser>
          <c:idx val="1"/>
          <c:order val="2"/>
          <c:tx>
            <c:strRef>
              <c:f>'Inflation projections'!$D$11</c:f>
              <c:strCache>
                <c:ptCount val="1"/>
                <c:pt idx="0">
                  <c:v>September 2021</c:v>
                </c:pt>
              </c:strCache>
            </c:strRef>
          </c:tx>
          <c:spPr>
            <a:ln w="28575" cap="rnd" cmpd="sng" algn="ctr">
              <a:solidFill>
                <a:srgbClr val="8CC841"/>
              </a:solidFill>
              <a:prstDash val="solid"/>
              <a:round/>
            </a:ln>
            <a:effectLst/>
          </c:spPr>
          <c:marker>
            <c:symbol val="none"/>
          </c:marker>
          <c:cat>
            <c:numRef>
              <c:f>'Inflation projections'!$B$16:$B$27</c:f>
              <c:numCache>
                <c:formatCode>m/d/yyyy</c:formatCode>
                <c:ptCount val="12"/>
                <c:pt idx="0">
                  <c:v>43831</c:v>
                </c:pt>
                <c:pt idx="1">
                  <c:v>43922</c:v>
                </c:pt>
                <c:pt idx="2">
                  <c:v>44013</c:v>
                </c:pt>
                <c:pt idx="3">
                  <c:v>44105</c:v>
                </c:pt>
                <c:pt idx="4">
                  <c:v>44197</c:v>
                </c:pt>
                <c:pt idx="5">
                  <c:v>44287</c:v>
                </c:pt>
                <c:pt idx="6">
                  <c:v>44378</c:v>
                </c:pt>
                <c:pt idx="7">
                  <c:v>44470</c:v>
                </c:pt>
                <c:pt idx="8">
                  <c:v>44562</c:v>
                </c:pt>
                <c:pt idx="9">
                  <c:v>44652</c:v>
                </c:pt>
                <c:pt idx="10">
                  <c:v>44743</c:v>
                </c:pt>
                <c:pt idx="11">
                  <c:v>44835</c:v>
                </c:pt>
              </c:numCache>
            </c:numRef>
          </c:cat>
          <c:val>
            <c:numRef>
              <c:f>'Inflation projections'!$D$16:$D$27</c:f>
              <c:numCache>
                <c:formatCode>0.0</c:formatCode>
                <c:ptCount val="12"/>
                <c:pt idx="0">
                  <c:v>1.6946367998172407</c:v>
                </c:pt>
                <c:pt idx="1">
                  <c:v>0.59921202470155199</c:v>
                </c:pt>
                <c:pt idx="2">
                  <c:v>1.2285895438963297</c:v>
                </c:pt>
                <c:pt idx="3">
                  <c:v>1.1803561657738126</c:v>
                </c:pt>
                <c:pt idx="4">
                  <c:v>1.8240353300248888</c:v>
                </c:pt>
                <c:pt idx="5">
                  <c:v>3.8604135739401135</c:v>
                </c:pt>
              </c:numCache>
            </c:numRef>
          </c:val>
          <c:smooth val="0"/>
          <c:extLst>
            <c:ext xmlns:c16="http://schemas.microsoft.com/office/drawing/2014/chart" uri="{C3380CC4-5D6E-409C-BE32-E72D297353CC}">
              <c16:uniqueId val="{00000002-95D4-4AC3-93E7-E48DC97D75A0}"/>
            </c:ext>
          </c:extLst>
        </c:ser>
        <c:ser>
          <c:idx val="0"/>
          <c:order val="3"/>
          <c:tx>
            <c:strRef>
              <c:f>'Inflation projections'!$C$11</c:f>
              <c:strCache>
                <c:ptCount val="1"/>
                <c:pt idx="0">
                  <c:v>December 2021</c:v>
                </c:pt>
              </c:strCache>
            </c:strRef>
          </c:tx>
          <c:spPr>
            <a:ln w="28575" cap="rnd" cmpd="sng" algn="ctr">
              <a:solidFill>
                <a:srgbClr val="037BC1"/>
              </a:solidFill>
              <a:prstDash val="solid"/>
              <a:round/>
            </a:ln>
            <a:effectLst/>
          </c:spPr>
          <c:marker>
            <c:symbol val="none"/>
          </c:marker>
          <c:cat>
            <c:numRef>
              <c:f>'Inflation projections'!$B$16:$B$27</c:f>
              <c:numCache>
                <c:formatCode>m/d/yyyy</c:formatCode>
                <c:ptCount val="12"/>
                <c:pt idx="0">
                  <c:v>43831</c:v>
                </c:pt>
                <c:pt idx="1">
                  <c:v>43922</c:v>
                </c:pt>
                <c:pt idx="2">
                  <c:v>44013</c:v>
                </c:pt>
                <c:pt idx="3">
                  <c:v>44105</c:v>
                </c:pt>
                <c:pt idx="4">
                  <c:v>44197</c:v>
                </c:pt>
                <c:pt idx="5">
                  <c:v>44287</c:v>
                </c:pt>
                <c:pt idx="6">
                  <c:v>44378</c:v>
                </c:pt>
                <c:pt idx="7">
                  <c:v>44470</c:v>
                </c:pt>
                <c:pt idx="8">
                  <c:v>44562</c:v>
                </c:pt>
                <c:pt idx="9">
                  <c:v>44652</c:v>
                </c:pt>
                <c:pt idx="10">
                  <c:v>44743</c:v>
                </c:pt>
                <c:pt idx="11">
                  <c:v>44835</c:v>
                </c:pt>
              </c:numCache>
            </c:numRef>
          </c:cat>
          <c:val>
            <c:numRef>
              <c:f>'Inflation projections'!$C$16:$C$27</c:f>
              <c:numCache>
                <c:formatCode>0.0</c:formatCode>
                <c:ptCount val="12"/>
                <c:pt idx="0">
                  <c:v>1.6946367998173784</c:v>
                </c:pt>
                <c:pt idx="1">
                  <c:v>0.5992120247006405</c:v>
                </c:pt>
                <c:pt idx="2">
                  <c:v>1.2285895438965693</c:v>
                </c:pt>
                <c:pt idx="3">
                  <c:v>1.1803561657724715</c:v>
                </c:pt>
                <c:pt idx="4">
                  <c:v>1.8240353300252858</c:v>
                </c:pt>
                <c:pt idx="5">
                  <c:v>3.8576084511442232</c:v>
                </c:pt>
                <c:pt idx="6">
                  <c:v>4.2602339010154449</c:v>
                </c:pt>
              </c:numCache>
            </c:numRef>
          </c:val>
          <c:smooth val="0"/>
          <c:extLst>
            <c:ext xmlns:c16="http://schemas.microsoft.com/office/drawing/2014/chart" uri="{C3380CC4-5D6E-409C-BE32-E72D297353CC}">
              <c16:uniqueId val="{00000003-95D4-4AC3-93E7-E48DC97D75A0}"/>
            </c:ext>
          </c:extLst>
        </c:ser>
        <c:ser>
          <c:idx val="4"/>
          <c:order val="4"/>
          <c:tx>
            <c:strRef>
              <c:f>'Inflation projections'!$G$11</c:f>
              <c:strCache>
                <c:ptCount val="1"/>
              </c:strCache>
            </c:strRef>
          </c:tx>
          <c:spPr>
            <a:ln>
              <a:solidFill>
                <a:srgbClr val="0070C0"/>
              </a:solidFill>
              <a:prstDash val="dash"/>
            </a:ln>
          </c:spPr>
          <c:marker>
            <c:symbol val="none"/>
          </c:marker>
          <c:val>
            <c:numRef>
              <c:f>'Inflation projections'!$G$16:$G$27</c:f>
              <c:numCache>
                <c:formatCode>0.0</c:formatCode>
                <c:ptCount val="12"/>
                <c:pt idx="6">
                  <c:v>4.2602339010154449</c:v>
                </c:pt>
                <c:pt idx="7">
                  <c:v>5.5305065559536892</c:v>
                </c:pt>
                <c:pt idx="8">
                  <c:v>5.646356840012654</c:v>
                </c:pt>
                <c:pt idx="9">
                  <c:v>4.8368450912454097</c:v>
                </c:pt>
                <c:pt idx="10">
                  <c:v>4.1626828862860661</c:v>
                </c:pt>
                <c:pt idx="11">
                  <c:v>3.1319996745505208</c:v>
                </c:pt>
              </c:numCache>
            </c:numRef>
          </c:val>
          <c:smooth val="0"/>
          <c:extLst>
            <c:ext xmlns:c16="http://schemas.microsoft.com/office/drawing/2014/chart" uri="{C3380CC4-5D6E-409C-BE32-E72D297353CC}">
              <c16:uniqueId val="{00000004-95D4-4AC3-93E7-E48DC97D75A0}"/>
            </c:ext>
          </c:extLst>
        </c:ser>
        <c:ser>
          <c:idx val="5"/>
          <c:order val="5"/>
          <c:tx>
            <c:strRef>
              <c:f>'Inflation projections'!$H$11</c:f>
              <c:strCache>
                <c:ptCount val="1"/>
              </c:strCache>
            </c:strRef>
          </c:tx>
          <c:spPr>
            <a:ln>
              <a:solidFill>
                <a:srgbClr val="92D050"/>
              </a:solidFill>
              <a:prstDash val="dash"/>
            </a:ln>
          </c:spPr>
          <c:marker>
            <c:symbol val="none"/>
          </c:marker>
          <c:val>
            <c:numRef>
              <c:f>'Inflation projections'!$H$16:$H$27</c:f>
              <c:numCache>
                <c:formatCode>0.0</c:formatCode>
                <c:ptCount val="12"/>
                <c:pt idx="5">
                  <c:v>3.8604135739401135</c:v>
                </c:pt>
                <c:pt idx="6">
                  <c:v>4.1651182911824822</c:v>
                </c:pt>
                <c:pt idx="7">
                  <c:v>4.6040412847314016</c:v>
                </c:pt>
                <c:pt idx="8">
                  <c:v>4.2132157217921247</c:v>
                </c:pt>
                <c:pt idx="9">
                  <c:v>3.2012463386297525</c:v>
                </c:pt>
                <c:pt idx="10">
                  <c:v>2.5839503012927372</c:v>
                </c:pt>
                <c:pt idx="11">
                  <c:v>2.3749908395084582</c:v>
                </c:pt>
              </c:numCache>
            </c:numRef>
          </c:val>
          <c:smooth val="0"/>
          <c:extLst>
            <c:ext xmlns:c16="http://schemas.microsoft.com/office/drawing/2014/chart" uri="{C3380CC4-5D6E-409C-BE32-E72D297353CC}">
              <c16:uniqueId val="{00000005-95D4-4AC3-93E7-E48DC97D75A0}"/>
            </c:ext>
          </c:extLst>
        </c:ser>
        <c:ser>
          <c:idx val="6"/>
          <c:order val="6"/>
          <c:tx>
            <c:strRef>
              <c:f>'Inflation projections'!$I$11</c:f>
              <c:strCache>
                <c:ptCount val="1"/>
              </c:strCache>
            </c:strRef>
          </c:tx>
          <c:spPr>
            <a:ln>
              <a:solidFill>
                <a:srgbClr val="C00000"/>
              </a:solidFill>
              <a:prstDash val="dash"/>
            </a:ln>
          </c:spPr>
          <c:marker>
            <c:symbol val="none"/>
          </c:marker>
          <c:val>
            <c:numRef>
              <c:f>'Inflation projections'!$I$16:$I$27</c:f>
              <c:numCache>
                <c:formatCode>0.0</c:formatCode>
                <c:ptCount val="12"/>
                <c:pt idx="4">
                  <c:v>1.7369550033244328</c:v>
                </c:pt>
                <c:pt idx="5">
                  <c:v>3.3751414287808554</c:v>
                </c:pt>
                <c:pt idx="6">
                  <c:v>3.1275899318449727</c:v>
                </c:pt>
                <c:pt idx="7">
                  <c:v>3.3196077405241651</c:v>
                </c:pt>
                <c:pt idx="8">
                  <c:v>3.0373077795026759</c:v>
                </c:pt>
                <c:pt idx="9">
                  <c:v>2.4709660003746445</c:v>
                </c:pt>
                <c:pt idx="10">
                  <c:v>2.4506061819761107</c:v>
                </c:pt>
                <c:pt idx="11">
                  <c:v>2.5830634550109868</c:v>
                </c:pt>
              </c:numCache>
            </c:numRef>
          </c:val>
          <c:smooth val="0"/>
          <c:extLst>
            <c:ext xmlns:c16="http://schemas.microsoft.com/office/drawing/2014/chart" uri="{C3380CC4-5D6E-409C-BE32-E72D297353CC}">
              <c16:uniqueId val="{00000006-95D4-4AC3-93E7-E48DC97D75A0}"/>
            </c:ext>
          </c:extLst>
        </c:ser>
        <c:ser>
          <c:idx val="7"/>
          <c:order val="7"/>
          <c:tx>
            <c:strRef>
              <c:f>'Inflation projections'!$J$11</c:f>
              <c:strCache>
                <c:ptCount val="1"/>
              </c:strCache>
            </c:strRef>
          </c:tx>
          <c:spPr>
            <a:ln>
              <a:solidFill>
                <a:srgbClr val="ED7D31"/>
              </a:solidFill>
              <a:prstDash val="dash"/>
            </a:ln>
          </c:spPr>
          <c:marker>
            <c:symbol val="none"/>
          </c:marker>
          <c:val>
            <c:numRef>
              <c:f>'Inflation projections'!$J$16:$J$27</c:f>
              <c:numCache>
                <c:formatCode>General</c:formatCode>
                <c:ptCount val="12"/>
                <c:pt idx="3" formatCode="0.0">
                  <c:v>1.0588456376357767</c:v>
                </c:pt>
                <c:pt idx="4" formatCode="0.0">
                  <c:v>0.98885468466043436</c:v>
                </c:pt>
                <c:pt idx="5" formatCode="0.0">
                  <c:v>1.6517120101479057</c:v>
                </c:pt>
                <c:pt idx="6" formatCode="0.0">
                  <c:v>1.001853356546619</c:v>
                </c:pt>
                <c:pt idx="7" formatCode="0.0">
                  <c:v>1.0768455032594044</c:v>
                </c:pt>
                <c:pt idx="8" formatCode="0.0">
                  <c:v>1.2280826785760064</c:v>
                </c:pt>
                <c:pt idx="9" formatCode="0.0">
                  <c:v>1.3795461439305807</c:v>
                </c:pt>
                <c:pt idx="10" formatCode="0.0">
                  <c:v>1.5070640399692989</c:v>
                </c:pt>
                <c:pt idx="11" formatCode="0.0">
                  <c:v>1.6096256255999344</c:v>
                </c:pt>
              </c:numCache>
            </c:numRef>
          </c:val>
          <c:smooth val="0"/>
          <c:extLst>
            <c:ext xmlns:c16="http://schemas.microsoft.com/office/drawing/2014/chart" uri="{C3380CC4-5D6E-409C-BE32-E72D297353CC}">
              <c16:uniqueId val="{00000007-95D4-4AC3-93E7-E48DC97D75A0}"/>
            </c:ext>
          </c:extLst>
        </c:ser>
        <c:dLbls>
          <c:showLegendKey val="0"/>
          <c:showVal val="0"/>
          <c:showCatName val="0"/>
          <c:showSerName val="0"/>
          <c:showPercent val="0"/>
          <c:showBubbleSize val="0"/>
        </c:dLbls>
        <c:smooth val="0"/>
        <c:axId val="250262656"/>
        <c:axId val="250264192"/>
      </c:lineChart>
      <c:dateAx>
        <c:axId val="250262656"/>
        <c:scaling>
          <c:orientation val="minMax"/>
        </c:scaling>
        <c:delete val="0"/>
        <c:axPos val="b"/>
        <c:numFmt formatCode="yyyy" sourceLinked="0"/>
        <c:majorTickMark val="in"/>
        <c:minorTickMark val="in"/>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sz="1400" b="1" i="0">
                <a:solidFill>
                  <a:srgbClr val="000000"/>
                </a:solidFill>
                <a:latin typeface="Arial Narrow"/>
                <a:ea typeface="Arial Narrow"/>
                <a:cs typeface="Arial Narrow"/>
              </a:defRPr>
            </a:pPr>
            <a:endParaRPr lang="en-US"/>
          </a:p>
        </c:txPr>
        <c:crossAx val="250264192"/>
        <c:crosses val="autoZero"/>
        <c:auto val="1"/>
        <c:lblOffset val="0"/>
        <c:baseTimeUnit val="months"/>
        <c:majorUnit val="12"/>
        <c:majorTimeUnit val="months"/>
        <c:minorUnit val="3"/>
        <c:minorTimeUnit val="months"/>
      </c:dateAx>
      <c:valAx>
        <c:axId val="250264192"/>
        <c:scaling>
          <c:orientation val="minMax"/>
          <c:max val="6"/>
          <c:min val="-1"/>
        </c:scaling>
        <c:delete val="0"/>
        <c:axPos val="l"/>
        <c:majorGridlines>
          <c:spPr>
            <a:ln w="9525" cmpd="sng">
              <a:solidFill>
                <a:srgbClr val="CCCCCC"/>
              </a:solidFill>
              <a:prstDash val="solid"/>
            </a:ln>
          </c:spPr>
        </c:majorGridlines>
        <c:numFmt formatCode="General" sourceLinked="0"/>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sz="1400" b="1" i="0">
                <a:solidFill>
                  <a:srgbClr val="000000"/>
                </a:solidFill>
                <a:latin typeface="Arial Narrow"/>
                <a:ea typeface="Arial Narrow"/>
                <a:cs typeface="Arial Narrow"/>
              </a:defRPr>
            </a:pPr>
            <a:endParaRPr lang="en-US"/>
          </a:p>
        </c:txPr>
        <c:crossAx val="250262656"/>
        <c:crosses val="autoZero"/>
        <c:crossBetween val="between"/>
      </c:valAx>
      <c:spPr>
        <a:solidFill>
          <a:srgbClr val="FFFFFF"/>
        </a:solidFill>
        <a:ln w="9525">
          <a:noFill/>
        </a:ln>
        <a:effectLst/>
        <a:extLst>
          <a:ext uri="{91240B29-F687-4F45-9708-019B960494DF}">
            <a14:hiddenLine xmlns:a14="http://schemas.microsoft.com/office/drawing/2010/main" w="9525">
              <a:solidFill>
                <a:srgbClr val="000000"/>
              </a:solidFill>
            </a14:hiddenLine>
          </a:ext>
        </a:extLst>
      </c:spPr>
    </c:plotArea>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3123359580052494E-2"/>
          <c:y val="5.8633625730994142E-2"/>
          <c:w val="0.94469056499516513"/>
          <c:h val="0.85891520467836258"/>
        </c:manualLayout>
      </c:layout>
      <c:lineChart>
        <c:grouping val="standard"/>
        <c:varyColors val="0"/>
        <c:ser>
          <c:idx val="3"/>
          <c:order val="0"/>
          <c:tx>
            <c:strRef>
              <c:f>'Inflation projections'!$R$11</c:f>
              <c:strCache>
                <c:ptCount val="1"/>
                <c:pt idx="0">
                  <c:v>December 2020</c:v>
                </c:pt>
              </c:strCache>
            </c:strRef>
          </c:tx>
          <c:spPr>
            <a:ln w="28575" cap="rnd" cmpd="sng" algn="ctr">
              <a:solidFill>
                <a:srgbClr val="F47920"/>
              </a:solidFill>
              <a:prstDash val="solid"/>
              <a:round/>
            </a:ln>
            <a:effectLst/>
          </c:spPr>
          <c:marker>
            <c:symbol val="none"/>
          </c:marker>
          <c:cat>
            <c:numRef>
              <c:f>'Inflation projections'!$N$16:$N$27</c:f>
              <c:numCache>
                <c:formatCode>m/d/yyyy</c:formatCode>
                <c:ptCount val="12"/>
                <c:pt idx="0">
                  <c:v>43831</c:v>
                </c:pt>
                <c:pt idx="1">
                  <c:v>43922</c:v>
                </c:pt>
                <c:pt idx="2">
                  <c:v>44013</c:v>
                </c:pt>
                <c:pt idx="3">
                  <c:v>44105</c:v>
                </c:pt>
                <c:pt idx="4">
                  <c:v>44197</c:v>
                </c:pt>
                <c:pt idx="5">
                  <c:v>44287</c:v>
                </c:pt>
                <c:pt idx="6">
                  <c:v>44378</c:v>
                </c:pt>
                <c:pt idx="7">
                  <c:v>44470</c:v>
                </c:pt>
                <c:pt idx="8">
                  <c:v>44562</c:v>
                </c:pt>
                <c:pt idx="9">
                  <c:v>44652</c:v>
                </c:pt>
                <c:pt idx="10">
                  <c:v>44743</c:v>
                </c:pt>
                <c:pt idx="11">
                  <c:v>44835</c:v>
                </c:pt>
              </c:numCache>
            </c:numRef>
          </c:cat>
          <c:val>
            <c:numRef>
              <c:f>'Inflation projections'!$R$16:$R$27</c:f>
              <c:numCache>
                <c:formatCode>0.0</c:formatCode>
                <c:ptCount val="12"/>
                <c:pt idx="0">
                  <c:v>1.1108211379679396</c:v>
                </c:pt>
                <c:pt idx="1">
                  <c:v>0.2212631659401563</c:v>
                </c:pt>
                <c:pt idx="2">
                  <c:v>-2.861580278796394E-2</c:v>
                </c:pt>
                <c:pt idx="3">
                  <c:v>-0.17946653739350038</c:v>
                </c:pt>
              </c:numCache>
            </c:numRef>
          </c:val>
          <c:smooth val="0"/>
          <c:extLst>
            <c:ext xmlns:c16="http://schemas.microsoft.com/office/drawing/2014/chart" uri="{C3380CC4-5D6E-409C-BE32-E72D297353CC}">
              <c16:uniqueId val="{00000000-6523-4E82-AD71-98C2B6DA4726}"/>
            </c:ext>
          </c:extLst>
        </c:ser>
        <c:ser>
          <c:idx val="2"/>
          <c:order val="1"/>
          <c:tx>
            <c:strRef>
              <c:f>'Inflation projections'!$Q$11</c:f>
              <c:strCache>
                <c:ptCount val="1"/>
                <c:pt idx="0">
                  <c:v>May 2021</c:v>
                </c:pt>
              </c:strCache>
            </c:strRef>
          </c:tx>
          <c:spPr>
            <a:ln w="28575" cap="rnd" cmpd="sng" algn="ctr">
              <a:solidFill>
                <a:srgbClr val="C00000"/>
              </a:solidFill>
              <a:prstDash val="solid"/>
              <a:round/>
            </a:ln>
            <a:effectLst/>
          </c:spPr>
          <c:marker>
            <c:symbol val="none"/>
          </c:marker>
          <c:cat>
            <c:numRef>
              <c:f>'Inflation projections'!$N$16:$N$27</c:f>
              <c:numCache>
                <c:formatCode>m/d/yyyy</c:formatCode>
                <c:ptCount val="12"/>
                <c:pt idx="0">
                  <c:v>43831</c:v>
                </c:pt>
                <c:pt idx="1">
                  <c:v>43922</c:v>
                </c:pt>
                <c:pt idx="2">
                  <c:v>44013</c:v>
                </c:pt>
                <c:pt idx="3">
                  <c:v>44105</c:v>
                </c:pt>
                <c:pt idx="4">
                  <c:v>44197</c:v>
                </c:pt>
                <c:pt idx="5">
                  <c:v>44287</c:v>
                </c:pt>
                <c:pt idx="6">
                  <c:v>44378</c:v>
                </c:pt>
                <c:pt idx="7">
                  <c:v>44470</c:v>
                </c:pt>
                <c:pt idx="8">
                  <c:v>44562</c:v>
                </c:pt>
                <c:pt idx="9">
                  <c:v>44652</c:v>
                </c:pt>
                <c:pt idx="10">
                  <c:v>44743</c:v>
                </c:pt>
                <c:pt idx="11">
                  <c:v>44835</c:v>
                </c:pt>
              </c:numCache>
            </c:numRef>
          </c:cat>
          <c:val>
            <c:numRef>
              <c:f>'Inflation projections'!$Q$16:$Q$27</c:f>
              <c:numCache>
                <c:formatCode>0.0</c:formatCode>
                <c:ptCount val="12"/>
                <c:pt idx="0">
                  <c:v>1.0910967093575332</c:v>
                </c:pt>
                <c:pt idx="1">
                  <c:v>0.22160208344835855</c:v>
                </c:pt>
                <c:pt idx="2">
                  <c:v>-2.2369952652565257E-2</c:v>
                </c:pt>
                <c:pt idx="3">
                  <c:v>-0.27182928063462697</c:v>
                </c:pt>
                <c:pt idx="4">
                  <c:v>1.0288256729051444</c:v>
                </c:pt>
              </c:numCache>
            </c:numRef>
          </c:val>
          <c:smooth val="0"/>
          <c:extLst>
            <c:ext xmlns:c16="http://schemas.microsoft.com/office/drawing/2014/chart" uri="{C3380CC4-5D6E-409C-BE32-E72D297353CC}">
              <c16:uniqueId val="{00000001-6523-4E82-AD71-98C2B6DA4726}"/>
            </c:ext>
          </c:extLst>
        </c:ser>
        <c:ser>
          <c:idx val="1"/>
          <c:order val="2"/>
          <c:tx>
            <c:strRef>
              <c:f>'Inflation projections'!$P$11</c:f>
              <c:strCache>
                <c:ptCount val="1"/>
                <c:pt idx="0">
                  <c:v>September 2021</c:v>
                </c:pt>
              </c:strCache>
            </c:strRef>
          </c:tx>
          <c:spPr>
            <a:ln w="28575" cap="rnd" cmpd="sng" algn="ctr">
              <a:solidFill>
                <a:srgbClr val="8CC841"/>
              </a:solidFill>
              <a:prstDash val="solid"/>
              <a:round/>
            </a:ln>
            <a:effectLst/>
          </c:spPr>
          <c:marker>
            <c:symbol val="none"/>
          </c:marker>
          <c:cat>
            <c:numRef>
              <c:f>'Inflation projections'!$N$16:$N$27</c:f>
              <c:numCache>
                <c:formatCode>m/d/yyyy</c:formatCode>
                <c:ptCount val="12"/>
                <c:pt idx="0">
                  <c:v>43831</c:v>
                </c:pt>
                <c:pt idx="1">
                  <c:v>43922</c:v>
                </c:pt>
                <c:pt idx="2">
                  <c:v>44013</c:v>
                </c:pt>
                <c:pt idx="3">
                  <c:v>44105</c:v>
                </c:pt>
                <c:pt idx="4">
                  <c:v>44197</c:v>
                </c:pt>
                <c:pt idx="5">
                  <c:v>44287</c:v>
                </c:pt>
                <c:pt idx="6">
                  <c:v>44378</c:v>
                </c:pt>
                <c:pt idx="7">
                  <c:v>44470</c:v>
                </c:pt>
                <c:pt idx="8">
                  <c:v>44562</c:v>
                </c:pt>
                <c:pt idx="9">
                  <c:v>44652</c:v>
                </c:pt>
                <c:pt idx="10">
                  <c:v>44743</c:v>
                </c:pt>
                <c:pt idx="11">
                  <c:v>44835</c:v>
                </c:pt>
              </c:numCache>
            </c:numRef>
          </c:cat>
          <c:val>
            <c:numRef>
              <c:f>'Inflation projections'!$P$16:$P$27</c:f>
              <c:numCache>
                <c:formatCode>0.0</c:formatCode>
                <c:ptCount val="12"/>
                <c:pt idx="0">
                  <c:v>1.091096709357906</c:v>
                </c:pt>
                <c:pt idx="1">
                  <c:v>0.22160208344803758</c:v>
                </c:pt>
                <c:pt idx="2">
                  <c:v>-2.2369952651927344E-2</c:v>
                </c:pt>
                <c:pt idx="3">
                  <c:v>-0.27182928063416711</c:v>
                </c:pt>
                <c:pt idx="4">
                  <c:v>1.0288256729049625</c:v>
                </c:pt>
                <c:pt idx="5">
                  <c:v>1.704166695775599</c:v>
                </c:pt>
              </c:numCache>
            </c:numRef>
          </c:val>
          <c:smooth val="0"/>
          <c:extLst>
            <c:ext xmlns:c16="http://schemas.microsoft.com/office/drawing/2014/chart" uri="{C3380CC4-5D6E-409C-BE32-E72D297353CC}">
              <c16:uniqueId val="{00000002-6523-4E82-AD71-98C2B6DA4726}"/>
            </c:ext>
          </c:extLst>
        </c:ser>
        <c:ser>
          <c:idx val="0"/>
          <c:order val="3"/>
          <c:tx>
            <c:strRef>
              <c:f>'Inflation projections'!$O$11</c:f>
              <c:strCache>
                <c:ptCount val="1"/>
                <c:pt idx="0">
                  <c:v>December 2021</c:v>
                </c:pt>
              </c:strCache>
            </c:strRef>
          </c:tx>
          <c:spPr>
            <a:ln w="28575" cap="rnd" cmpd="sng" algn="ctr">
              <a:solidFill>
                <a:srgbClr val="037BC1"/>
              </a:solidFill>
              <a:prstDash val="solid"/>
              <a:round/>
            </a:ln>
            <a:effectLst/>
          </c:spPr>
          <c:marker>
            <c:symbol val="none"/>
          </c:marker>
          <c:cat>
            <c:numRef>
              <c:f>'Inflation projections'!$N$16:$N$27</c:f>
              <c:numCache>
                <c:formatCode>m/d/yyyy</c:formatCode>
                <c:ptCount val="12"/>
                <c:pt idx="0">
                  <c:v>43831</c:v>
                </c:pt>
                <c:pt idx="1">
                  <c:v>43922</c:v>
                </c:pt>
                <c:pt idx="2">
                  <c:v>44013</c:v>
                </c:pt>
                <c:pt idx="3">
                  <c:v>44105</c:v>
                </c:pt>
                <c:pt idx="4">
                  <c:v>44197</c:v>
                </c:pt>
                <c:pt idx="5">
                  <c:v>44287</c:v>
                </c:pt>
                <c:pt idx="6">
                  <c:v>44378</c:v>
                </c:pt>
                <c:pt idx="7">
                  <c:v>44470</c:v>
                </c:pt>
                <c:pt idx="8">
                  <c:v>44562</c:v>
                </c:pt>
                <c:pt idx="9">
                  <c:v>44652</c:v>
                </c:pt>
                <c:pt idx="10">
                  <c:v>44743</c:v>
                </c:pt>
                <c:pt idx="11">
                  <c:v>44835</c:v>
                </c:pt>
              </c:numCache>
            </c:numRef>
          </c:cat>
          <c:val>
            <c:numRef>
              <c:f>'Inflation projections'!$O$16:$O$27</c:f>
              <c:numCache>
                <c:formatCode>0.0</c:formatCode>
                <c:ptCount val="12"/>
                <c:pt idx="0">
                  <c:v>1.0931441966037074</c:v>
                </c:pt>
                <c:pt idx="1">
                  <c:v>0.21727926817918372</c:v>
                </c:pt>
                <c:pt idx="2">
                  <c:v>-2.1801959782690419E-2</c:v>
                </c:pt>
                <c:pt idx="3">
                  <c:v>-0.27087164133673713</c:v>
                </c:pt>
                <c:pt idx="4">
                  <c:v>1.0298138030944619</c:v>
                </c:pt>
                <c:pt idx="5">
                  <c:v>1.7982308904431346</c:v>
                </c:pt>
                <c:pt idx="6">
                  <c:v>2.760778022467858</c:v>
                </c:pt>
              </c:numCache>
            </c:numRef>
          </c:val>
          <c:smooth val="0"/>
          <c:extLst>
            <c:ext xmlns:c16="http://schemas.microsoft.com/office/drawing/2014/chart" uri="{C3380CC4-5D6E-409C-BE32-E72D297353CC}">
              <c16:uniqueId val="{00000003-6523-4E82-AD71-98C2B6DA4726}"/>
            </c:ext>
          </c:extLst>
        </c:ser>
        <c:ser>
          <c:idx val="4"/>
          <c:order val="4"/>
          <c:tx>
            <c:strRef>
              <c:f>'Inflation projections'!$S$11</c:f>
              <c:strCache>
                <c:ptCount val="1"/>
              </c:strCache>
            </c:strRef>
          </c:tx>
          <c:spPr>
            <a:ln>
              <a:solidFill>
                <a:srgbClr val="0070C0"/>
              </a:solidFill>
              <a:prstDash val="dash"/>
            </a:ln>
          </c:spPr>
          <c:marker>
            <c:symbol val="none"/>
          </c:marker>
          <c:val>
            <c:numRef>
              <c:f>'Inflation projections'!$S$16:$S$27</c:f>
              <c:numCache>
                <c:formatCode>General</c:formatCode>
                <c:ptCount val="12"/>
                <c:pt idx="6" formatCode="0.0">
                  <c:v>2.760778022467858</c:v>
                </c:pt>
                <c:pt idx="7" formatCode="0.0">
                  <c:v>4.0117342490518935</c:v>
                </c:pt>
                <c:pt idx="8" formatCode="0.0">
                  <c:v>3.1719593421352164</c:v>
                </c:pt>
                <c:pt idx="9" formatCode="0.0">
                  <c:v>3.1376000207282555</c:v>
                </c:pt>
                <c:pt idx="10" formatCode="0.0">
                  <c:v>2.636667808905639</c:v>
                </c:pt>
                <c:pt idx="11" formatCode="0.0">
                  <c:v>1.8158412105720028</c:v>
                </c:pt>
              </c:numCache>
            </c:numRef>
          </c:val>
          <c:smooth val="0"/>
          <c:extLst>
            <c:ext xmlns:c16="http://schemas.microsoft.com/office/drawing/2014/chart" uri="{C3380CC4-5D6E-409C-BE32-E72D297353CC}">
              <c16:uniqueId val="{00000004-6523-4E82-AD71-98C2B6DA4726}"/>
            </c:ext>
          </c:extLst>
        </c:ser>
        <c:ser>
          <c:idx val="5"/>
          <c:order val="5"/>
          <c:tx>
            <c:strRef>
              <c:f>'Inflation projections'!$T$11</c:f>
              <c:strCache>
                <c:ptCount val="1"/>
              </c:strCache>
            </c:strRef>
          </c:tx>
          <c:spPr>
            <a:ln>
              <a:solidFill>
                <a:srgbClr val="92D050"/>
              </a:solidFill>
              <a:prstDash val="dash"/>
            </a:ln>
          </c:spPr>
          <c:marker>
            <c:symbol val="none"/>
          </c:marker>
          <c:val>
            <c:numRef>
              <c:f>'Inflation projections'!$T$16:$T$27</c:f>
              <c:numCache>
                <c:formatCode>General</c:formatCode>
                <c:ptCount val="12"/>
                <c:pt idx="5" formatCode="0.0">
                  <c:v>1.704166695775599</c:v>
                </c:pt>
                <c:pt idx="6" formatCode="0.0">
                  <c:v>2.6221499615494892</c:v>
                </c:pt>
                <c:pt idx="7" formatCode="0.0">
                  <c:v>3.1274578338560648</c:v>
                </c:pt>
                <c:pt idx="8" formatCode="0.0">
                  <c:v>2.1224321660064134</c:v>
                </c:pt>
                <c:pt idx="9" formatCode="0.0">
                  <c:v>2.1463537346002637</c:v>
                </c:pt>
                <c:pt idx="10" formatCode="0.0">
                  <c:v>1.7108263959203573</c:v>
                </c:pt>
                <c:pt idx="11" formatCode="0.0">
                  <c:v>1.6501035144900871</c:v>
                </c:pt>
              </c:numCache>
            </c:numRef>
          </c:val>
          <c:smooth val="0"/>
          <c:extLst>
            <c:ext xmlns:c16="http://schemas.microsoft.com/office/drawing/2014/chart" uri="{C3380CC4-5D6E-409C-BE32-E72D297353CC}">
              <c16:uniqueId val="{00000005-6523-4E82-AD71-98C2B6DA4726}"/>
            </c:ext>
          </c:extLst>
        </c:ser>
        <c:ser>
          <c:idx val="6"/>
          <c:order val="6"/>
          <c:tx>
            <c:strRef>
              <c:f>'Inflation projections'!$U$11</c:f>
              <c:strCache>
                <c:ptCount val="1"/>
              </c:strCache>
            </c:strRef>
          </c:tx>
          <c:marker>
            <c:symbol val="none"/>
          </c:marker>
          <c:val>
            <c:numLit>
              <c:formatCode>General</c:formatCode>
              <c:ptCount val="1"/>
              <c:pt idx="0">
                <c:v>1</c:v>
              </c:pt>
            </c:numLit>
          </c:val>
          <c:smooth val="0"/>
          <c:extLst>
            <c:ext xmlns:c16="http://schemas.microsoft.com/office/drawing/2014/chart" uri="{C3380CC4-5D6E-409C-BE32-E72D297353CC}">
              <c16:uniqueId val="{00000006-6523-4E82-AD71-98C2B6DA4726}"/>
            </c:ext>
          </c:extLst>
        </c:ser>
        <c:ser>
          <c:idx val="7"/>
          <c:order val="7"/>
          <c:tx>
            <c:strRef>
              <c:f>'Inflation projections'!$U$11</c:f>
              <c:strCache>
                <c:ptCount val="1"/>
              </c:strCache>
            </c:strRef>
          </c:tx>
          <c:spPr>
            <a:ln>
              <a:solidFill>
                <a:srgbClr val="C00000"/>
              </a:solidFill>
              <a:prstDash val="dash"/>
            </a:ln>
          </c:spPr>
          <c:marker>
            <c:symbol val="none"/>
          </c:marker>
          <c:val>
            <c:numRef>
              <c:f>'Inflation projections'!$U$16:$U$27</c:f>
              <c:numCache>
                <c:formatCode>General</c:formatCode>
                <c:ptCount val="12"/>
                <c:pt idx="4" formatCode="0.0">
                  <c:v>1.0288256729051444</c:v>
                </c:pt>
                <c:pt idx="5" formatCode="0.0">
                  <c:v>1.7041666957753447</c:v>
                </c:pt>
                <c:pt idx="6" formatCode="0.0">
                  <c:v>2.0012617149930252</c:v>
                </c:pt>
                <c:pt idx="7" formatCode="0.0">
                  <c:v>2.2748048840093826</c:v>
                </c:pt>
                <c:pt idx="8" formatCode="0.0">
                  <c:v>1.2157171599806069</c:v>
                </c:pt>
                <c:pt idx="9" formatCode="0.0">
                  <c:v>1.1650335068954356</c:v>
                </c:pt>
                <c:pt idx="10" formatCode="0.0">
                  <c:v>1.2623416675762069</c:v>
                </c:pt>
                <c:pt idx="11" formatCode="0.0">
                  <c:v>1.3341013550182483</c:v>
                </c:pt>
              </c:numCache>
            </c:numRef>
          </c:val>
          <c:smooth val="0"/>
          <c:extLst>
            <c:ext xmlns:c16="http://schemas.microsoft.com/office/drawing/2014/chart" uri="{C3380CC4-5D6E-409C-BE32-E72D297353CC}">
              <c16:uniqueId val="{00000007-6523-4E82-AD71-98C2B6DA4726}"/>
            </c:ext>
          </c:extLst>
        </c:ser>
        <c:ser>
          <c:idx val="8"/>
          <c:order val="8"/>
          <c:tx>
            <c:strRef>
              <c:f>'Inflation projections'!$V$11</c:f>
              <c:strCache>
                <c:ptCount val="1"/>
              </c:strCache>
            </c:strRef>
          </c:tx>
          <c:spPr>
            <a:ln>
              <a:solidFill>
                <a:srgbClr val="ED7D31"/>
              </a:solidFill>
              <a:prstDash val="dash"/>
            </a:ln>
          </c:spPr>
          <c:marker>
            <c:symbol val="none"/>
          </c:marker>
          <c:val>
            <c:numRef>
              <c:f>'Inflation projections'!$V$16:$V$27</c:f>
              <c:numCache>
                <c:formatCode>General</c:formatCode>
                <c:ptCount val="12"/>
                <c:pt idx="3" formatCode="0.0">
                  <c:v>-0.17946653739350038</c:v>
                </c:pt>
                <c:pt idx="4" formatCode="0.0">
                  <c:v>4.9972765995000539E-4</c:v>
                </c:pt>
                <c:pt idx="5" formatCode="0.0">
                  <c:v>0.61970162483115354</c:v>
                </c:pt>
                <c:pt idx="6" formatCode="0.0">
                  <c:v>0.95560059578435508</c:v>
                </c:pt>
                <c:pt idx="7" formatCode="0.0">
                  <c:v>1.0549983301760322</c:v>
                </c:pt>
                <c:pt idx="8" formatCode="0.0">
                  <c:v>0.95060830766909399</c:v>
                </c:pt>
                <c:pt idx="9" formatCode="0.0">
                  <c:v>0.93232677278231713</c:v>
                </c:pt>
                <c:pt idx="10" formatCode="0.0">
                  <c:v>0.94324327033747624</c:v>
                </c:pt>
                <c:pt idx="11" formatCode="0.0">
                  <c:v>0.97957773415661265</c:v>
                </c:pt>
              </c:numCache>
            </c:numRef>
          </c:val>
          <c:smooth val="0"/>
          <c:extLst>
            <c:ext xmlns:c16="http://schemas.microsoft.com/office/drawing/2014/chart" uri="{C3380CC4-5D6E-409C-BE32-E72D297353CC}">
              <c16:uniqueId val="{00000008-6523-4E82-AD71-98C2B6DA4726}"/>
            </c:ext>
          </c:extLst>
        </c:ser>
        <c:dLbls>
          <c:showLegendKey val="0"/>
          <c:showVal val="0"/>
          <c:showCatName val="0"/>
          <c:showSerName val="0"/>
          <c:showPercent val="0"/>
          <c:showBubbleSize val="0"/>
        </c:dLbls>
        <c:smooth val="0"/>
        <c:axId val="250262656"/>
        <c:axId val="250264192"/>
      </c:lineChart>
      <c:dateAx>
        <c:axId val="250262656"/>
        <c:scaling>
          <c:orientation val="minMax"/>
        </c:scaling>
        <c:delete val="0"/>
        <c:axPos val="b"/>
        <c:numFmt formatCode="yyyy" sourceLinked="0"/>
        <c:majorTickMark val="in"/>
        <c:minorTickMark val="in"/>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sz="1400" b="1" i="0">
                <a:solidFill>
                  <a:srgbClr val="000000"/>
                </a:solidFill>
                <a:latin typeface="Arial Narrow"/>
                <a:ea typeface="Arial Narrow"/>
                <a:cs typeface="Arial Narrow"/>
              </a:defRPr>
            </a:pPr>
            <a:endParaRPr lang="en-US"/>
          </a:p>
        </c:txPr>
        <c:crossAx val="250264192"/>
        <c:crosses val="autoZero"/>
        <c:auto val="0"/>
        <c:lblOffset val="0"/>
        <c:baseTimeUnit val="months"/>
        <c:majorUnit val="12"/>
        <c:majorTimeUnit val="months"/>
        <c:minorUnit val="3"/>
        <c:minorTimeUnit val="months"/>
      </c:dateAx>
      <c:valAx>
        <c:axId val="250264192"/>
        <c:scaling>
          <c:orientation val="minMax"/>
          <c:max val="6"/>
          <c:min val="-1"/>
        </c:scaling>
        <c:delete val="0"/>
        <c:axPos val="l"/>
        <c:majorGridlines>
          <c:spPr>
            <a:ln w="9525" cmpd="sng">
              <a:solidFill>
                <a:srgbClr val="CCCCCC"/>
              </a:solidFill>
              <a:prstDash val="solid"/>
            </a:ln>
          </c:spPr>
        </c:majorGridlines>
        <c:numFmt formatCode="General" sourceLinked="0"/>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sz="1400" b="1" i="0">
                <a:solidFill>
                  <a:srgbClr val="000000"/>
                </a:solidFill>
                <a:latin typeface="Arial Narrow"/>
                <a:ea typeface="Arial Narrow"/>
                <a:cs typeface="Arial Narrow"/>
              </a:defRPr>
            </a:pPr>
            <a:endParaRPr lang="en-US"/>
          </a:p>
        </c:txPr>
        <c:crossAx val="250262656"/>
        <c:crosses val="autoZero"/>
        <c:crossBetween val="between"/>
        <c:majorUnit val="1"/>
      </c:valAx>
      <c:spPr>
        <a:solidFill>
          <a:srgbClr val="FFFFFF"/>
        </a:solidFill>
        <a:ln w="9525">
          <a:noFill/>
        </a:ln>
        <a:effectLst/>
        <a:extLst>
          <a:ext uri="{91240B29-F687-4F45-9708-019B960494DF}">
            <a14:hiddenLine xmlns:a14="http://schemas.microsoft.com/office/drawing/2010/main" w="9525">
              <a:solidFill>
                <a:srgbClr val="000000"/>
              </a:solidFill>
            </a14:hiddenLine>
          </a:ext>
        </a:extLst>
      </c:spPr>
    </c:plotArea>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037BC1"/>
            </a:solidFill>
            <a:ln w="6350" cmpd="sng">
              <a:solidFill>
                <a:srgbClr val="000000"/>
              </a:solidFill>
              <a:round/>
            </a:ln>
            <a:effectLst/>
          </c:spPr>
          <c:invertIfNegative val="0"/>
          <c:cat>
            <c:strRef>
              <c:f>'Hours worked'!$A$10:$A$26</c:f>
              <c:strCache>
                <c:ptCount val="17"/>
                <c:pt idx="0">
                  <c:v>DNK</c:v>
                </c:pt>
                <c:pt idx="1">
                  <c:v>AUS</c:v>
                </c:pt>
                <c:pt idx="2">
                  <c:v>NLD</c:v>
                </c:pt>
                <c:pt idx="3">
                  <c:v>HUN</c:v>
                </c:pt>
                <c:pt idx="4">
                  <c:v>SWE</c:v>
                </c:pt>
                <c:pt idx="5">
                  <c:v>CAN</c:v>
                </c:pt>
                <c:pt idx="6">
                  <c:v>NOR</c:v>
                </c:pt>
                <c:pt idx="7">
                  <c:v>USA</c:v>
                </c:pt>
                <c:pt idx="8">
                  <c:v>JPN</c:v>
                </c:pt>
                <c:pt idx="9">
                  <c:v>ESP</c:v>
                </c:pt>
                <c:pt idx="10">
                  <c:v>CZE</c:v>
                </c:pt>
                <c:pt idx="11">
                  <c:v>DEU</c:v>
                </c:pt>
                <c:pt idx="12">
                  <c:v>AUT</c:v>
                </c:pt>
                <c:pt idx="13">
                  <c:v>GBR</c:v>
                </c:pt>
                <c:pt idx="14">
                  <c:v>ITA</c:v>
                </c:pt>
                <c:pt idx="15">
                  <c:v>FRA</c:v>
                </c:pt>
                <c:pt idx="16">
                  <c:v>GRC</c:v>
                </c:pt>
              </c:strCache>
            </c:strRef>
          </c:cat>
          <c:val>
            <c:numRef>
              <c:f>'Hours worked'!$B$10:$B$26</c:f>
              <c:numCache>
                <c:formatCode>0.0</c:formatCode>
                <c:ptCount val="17"/>
                <c:pt idx="0">
                  <c:v>1.7324350336862304</c:v>
                </c:pt>
                <c:pt idx="1">
                  <c:v>1.4919037982972227</c:v>
                </c:pt>
                <c:pt idx="2">
                  <c:v>-0.9099181073703333</c:v>
                </c:pt>
                <c:pt idx="3">
                  <c:v>-1.1029411764705954</c:v>
                </c:pt>
                <c:pt idx="4">
                  <c:v>-2.6465028355387443</c:v>
                </c:pt>
                <c:pt idx="5">
                  <c:v>-2.8160977455637393</c:v>
                </c:pt>
                <c:pt idx="6">
                  <c:v>-2.9665071770334839</c:v>
                </c:pt>
                <c:pt idx="7">
                  <c:v>-2.9900621997820398</c:v>
                </c:pt>
                <c:pt idx="8">
                  <c:v>-3.242085391390559</c:v>
                </c:pt>
                <c:pt idx="9">
                  <c:v>-3.8286235186873352</c:v>
                </c:pt>
                <c:pt idx="10">
                  <c:v>-3.9585296889726562</c:v>
                </c:pt>
                <c:pt idx="11">
                  <c:v>-4.5279383429672526</c:v>
                </c:pt>
                <c:pt idx="12">
                  <c:v>-4.5581395348837317</c:v>
                </c:pt>
                <c:pt idx="13">
                  <c:v>-4.6471764593848164</c:v>
                </c:pt>
                <c:pt idx="14">
                  <c:v>-4.7619047619047672</c:v>
                </c:pt>
                <c:pt idx="15">
                  <c:v>-5.4493307839387999</c:v>
                </c:pt>
                <c:pt idx="16">
                  <c:v>-7.0745697896749444</c:v>
                </c:pt>
              </c:numCache>
            </c:numRef>
          </c:val>
          <c:extLst>
            <c:ext xmlns:c16="http://schemas.microsoft.com/office/drawing/2014/chart" uri="{C3380CC4-5D6E-409C-BE32-E72D297353CC}">
              <c16:uniqueId val="{00000000-F2A9-41E8-A959-37D6C252070B}"/>
            </c:ext>
          </c:extLst>
        </c:ser>
        <c:dLbls>
          <c:showLegendKey val="0"/>
          <c:showVal val="0"/>
          <c:showCatName val="0"/>
          <c:showSerName val="0"/>
          <c:showPercent val="0"/>
          <c:showBubbleSize val="0"/>
        </c:dLbls>
        <c:gapWidth val="150"/>
        <c:axId val="436702208"/>
        <c:axId val="436706304"/>
      </c:barChart>
      <c:catAx>
        <c:axId val="436702208"/>
        <c:scaling>
          <c:orientation val="minMax"/>
        </c:scaling>
        <c:delete val="0"/>
        <c:axPos val="b"/>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5400000" vert="horz"/>
          <a:lstStyle/>
          <a:p>
            <a:pPr>
              <a:defRPr sz="1400" b="1" i="0" u="none" strike="noStrike" baseline="0">
                <a:solidFill>
                  <a:srgbClr val="000000"/>
                </a:solidFill>
                <a:latin typeface="Arial Narrow"/>
                <a:ea typeface="Arial Narrow"/>
                <a:cs typeface="Arial Narrow"/>
              </a:defRPr>
            </a:pPr>
            <a:endParaRPr lang="en-US"/>
          </a:p>
        </c:txPr>
        <c:crossAx val="436706304"/>
        <c:crosses val="autoZero"/>
        <c:auto val="1"/>
        <c:lblAlgn val="ctr"/>
        <c:lblOffset val="0"/>
        <c:tickLblSkip val="1"/>
        <c:noMultiLvlLbl val="0"/>
      </c:catAx>
      <c:valAx>
        <c:axId val="436706304"/>
        <c:scaling>
          <c:orientation val="minMax"/>
          <c:max val="2"/>
        </c:scaling>
        <c:delete val="0"/>
        <c:axPos val="l"/>
        <c:majorGridlines>
          <c:spPr>
            <a:ln w="9525" cmpd="sng">
              <a:solidFill>
                <a:srgbClr val="CCCCCC"/>
              </a:solidFill>
              <a:prstDash val="solid"/>
            </a:ln>
          </c:spPr>
        </c:majorGridlines>
        <c:numFmt formatCode="0" sourceLinked="0"/>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sz="1400" b="1" i="0" u="none" strike="noStrike" baseline="0">
                <a:solidFill>
                  <a:srgbClr val="000000"/>
                </a:solidFill>
                <a:latin typeface="Arial Narrow"/>
                <a:ea typeface="Arial Narrow"/>
                <a:cs typeface="Arial Narrow"/>
              </a:defRPr>
            </a:pPr>
            <a:endParaRPr lang="en-US"/>
          </a:p>
        </c:txPr>
        <c:crossAx val="436702208"/>
        <c:crosses val="autoZero"/>
        <c:crossBetween val="between"/>
        <c:majorUnit val="2"/>
      </c:valAx>
      <c:spPr>
        <a:solidFill>
          <a:srgbClr val="FFFFFF"/>
        </a:solidFill>
        <a:ln w="9525">
          <a:noFill/>
        </a:ln>
        <a:effectLst/>
        <a:extLst>
          <a:ext uri="{91240B29-F687-4F45-9708-019B960494DF}">
            <a14:hiddenLine xmlns:a14="http://schemas.microsoft.com/office/drawing/2010/main" w="9525">
              <a:solidFill>
                <a:srgbClr val="000000"/>
              </a:solidFill>
            </a14:hiddenLine>
          </a:ext>
        </a:extLst>
      </c:spPr>
    </c:plotArea>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9500039239281131E-2"/>
          <c:y val="6.6559359638056301E-2"/>
          <c:w val="0.91831386193004949"/>
          <c:h val="0.80578979423152208"/>
        </c:manualLayout>
      </c:layout>
      <c:lineChart>
        <c:grouping val="standard"/>
        <c:varyColors val="0"/>
        <c:ser>
          <c:idx val="0"/>
          <c:order val="0"/>
          <c:spPr>
            <a:ln w="28575" cap="rnd" cmpd="sng" algn="ctr">
              <a:solidFill>
                <a:srgbClr val="C00000"/>
              </a:solidFill>
              <a:prstDash val="solid"/>
              <a:round/>
            </a:ln>
            <a:effectLst/>
          </c:spPr>
          <c:marker>
            <c:symbol val="none"/>
          </c:marker>
          <c:cat>
            <c:numRef>
              <c:f>'Finding workers'!$A$10:$A$91</c:f>
              <c:numCache>
                <c:formatCode>m/d/yyyy</c:formatCode>
                <c:ptCount val="82"/>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numCache>
            </c:numRef>
          </c:cat>
          <c:val>
            <c:numRef>
              <c:f>'Finding workers'!$B$10:$B$91</c:f>
              <c:numCache>
                <c:formatCode>0</c:formatCode>
                <c:ptCount val="82"/>
                <c:pt idx="0">
                  <c:v>43.3333333333333</c:v>
                </c:pt>
                <c:pt idx="1">
                  <c:v>44</c:v>
                </c:pt>
                <c:pt idx="2">
                  <c:v>43.6666666666667</c:v>
                </c:pt>
                <c:pt idx="3">
                  <c:v>44.3333333333333</c:v>
                </c:pt>
                <c:pt idx="4">
                  <c:v>44.3333333333333</c:v>
                </c:pt>
                <c:pt idx="5">
                  <c:v>45</c:v>
                </c:pt>
                <c:pt idx="6">
                  <c:v>46.3333333333333</c:v>
                </c:pt>
                <c:pt idx="7">
                  <c:v>46.6666666666667</c:v>
                </c:pt>
                <c:pt idx="8">
                  <c:v>47</c:v>
                </c:pt>
                <c:pt idx="9">
                  <c:v>47</c:v>
                </c:pt>
                <c:pt idx="10">
                  <c:v>46.6666666666667</c:v>
                </c:pt>
                <c:pt idx="11">
                  <c:v>47.6666666666667</c:v>
                </c:pt>
                <c:pt idx="12">
                  <c:v>46.6666666666667</c:v>
                </c:pt>
                <c:pt idx="13">
                  <c:v>45</c:v>
                </c:pt>
                <c:pt idx="14">
                  <c:v>42.6666666666667</c:v>
                </c:pt>
                <c:pt idx="15">
                  <c:v>43</c:v>
                </c:pt>
                <c:pt idx="16">
                  <c:v>45</c:v>
                </c:pt>
                <c:pt idx="17">
                  <c:v>47.3333333333333</c:v>
                </c:pt>
                <c:pt idx="18">
                  <c:v>47.3333333333333</c:v>
                </c:pt>
                <c:pt idx="19">
                  <c:v>47.3333333333333</c:v>
                </c:pt>
                <c:pt idx="20">
                  <c:v>47.3333333333333</c:v>
                </c:pt>
                <c:pt idx="21">
                  <c:v>48</c:v>
                </c:pt>
                <c:pt idx="22">
                  <c:v>49</c:v>
                </c:pt>
                <c:pt idx="23">
                  <c:v>47.6666666666667</c:v>
                </c:pt>
                <c:pt idx="24">
                  <c:v>47.3333333333333</c:v>
                </c:pt>
                <c:pt idx="25">
                  <c:v>45</c:v>
                </c:pt>
                <c:pt idx="26">
                  <c:v>45.3333333333333</c:v>
                </c:pt>
                <c:pt idx="27">
                  <c:v>45.6666666666667</c:v>
                </c:pt>
                <c:pt idx="28">
                  <c:v>48</c:v>
                </c:pt>
                <c:pt idx="29">
                  <c:v>48.3333333333333</c:v>
                </c:pt>
                <c:pt idx="30">
                  <c:v>49.6666666666667</c:v>
                </c:pt>
                <c:pt idx="31">
                  <c:v>50</c:v>
                </c:pt>
                <c:pt idx="32">
                  <c:v>51</c:v>
                </c:pt>
                <c:pt idx="33">
                  <c:v>51</c:v>
                </c:pt>
                <c:pt idx="34">
                  <c:v>48.3333333333333</c:v>
                </c:pt>
                <c:pt idx="35">
                  <c:v>50</c:v>
                </c:pt>
                <c:pt idx="36">
                  <c:v>49</c:v>
                </c:pt>
                <c:pt idx="37">
                  <c:v>50</c:v>
                </c:pt>
                <c:pt idx="38">
                  <c:v>47.6666666666667</c:v>
                </c:pt>
                <c:pt idx="39">
                  <c:v>48</c:v>
                </c:pt>
                <c:pt idx="40">
                  <c:v>48.3333333333333</c:v>
                </c:pt>
                <c:pt idx="41">
                  <c:v>51</c:v>
                </c:pt>
                <c:pt idx="42">
                  <c:v>51.6666666666667</c:v>
                </c:pt>
                <c:pt idx="43">
                  <c:v>54</c:v>
                </c:pt>
                <c:pt idx="44">
                  <c:v>53.3333333333333</c:v>
                </c:pt>
                <c:pt idx="45">
                  <c:v>53.6666666666667</c:v>
                </c:pt>
                <c:pt idx="46">
                  <c:v>53</c:v>
                </c:pt>
                <c:pt idx="47">
                  <c:v>53.3333333333333</c:v>
                </c:pt>
                <c:pt idx="48">
                  <c:v>52</c:v>
                </c:pt>
                <c:pt idx="49">
                  <c:v>50.6666666666667</c:v>
                </c:pt>
                <c:pt idx="50">
                  <c:v>50.6666666666667</c:v>
                </c:pt>
                <c:pt idx="51">
                  <c:v>50.6666666666667</c:v>
                </c:pt>
                <c:pt idx="52">
                  <c:v>52.3333333333333</c:v>
                </c:pt>
                <c:pt idx="53">
                  <c:v>51</c:v>
                </c:pt>
                <c:pt idx="54">
                  <c:v>53.3333333333333</c:v>
                </c:pt>
                <c:pt idx="55">
                  <c:v>54.3333333333333</c:v>
                </c:pt>
                <c:pt idx="56">
                  <c:v>54.3333333333333</c:v>
                </c:pt>
                <c:pt idx="57">
                  <c:v>53.3333333333333</c:v>
                </c:pt>
                <c:pt idx="58">
                  <c:v>52</c:v>
                </c:pt>
                <c:pt idx="59">
                  <c:v>52</c:v>
                </c:pt>
                <c:pt idx="60">
                  <c:v>50.6666666666667</c:v>
                </c:pt>
                <c:pt idx="61">
                  <c:v>50.3333333333333</c:v>
                </c:pt>
                <c:pt idx="62">
                  <c:v>49.3333333333333</c:v>
                </c:pt>
                <c:pt idx="63">
                  <c:v>46.6666666666667</c:v>
                </c:pt>
                <c:pt idx="64">
                  <c:v>41.6666666666667</c:v>
                </c:pt>
                <c:pt idx="65">
                  <c:v>40.3333333333333</c:v>
                </c:pt>
                <c:pt idx="66">
                  <c:v>41.3333333333333</c:v>
                </c:pt>
                <c:pt idx="67">
                  <c:v>44.3333333333333</c:v>
                </c:pt>
                <c:pt idx="68">
                  <c:v>46.6666666666667</c:v>
                </c:pt>
                <c:pt idx="69">
                  <c:v>48</c:v>
                </c:pt>
                <c:pt idx="70">
                  <c:v>48.3333333333333</c:v>
                </c:pt>
                <c:pt idx="71">
                  <c:v>47.6666666666667</c:v>
                </c:pt>
                <c:pt idx="72">
                  <c:v>47</c:v>
                </c:pt>
                <c:pt idx="73">
                  <c:v>48.3333333333333</c:v>
                </c:pt>
                <c:pt idx="74">
                  <c:v>49.3333333333333</c:v>
                </c:pt>
                <c:pt idx="75">
                  <c:v>52</c:v>
                </c:pt>
                <c:pt idx="76">
                  <c:v>54</c:v>
                </c:pt>
                <c:pt idx="77">
                  <c:v>55.6666666666667</c:v>
                </c:pt>
                <c:pt idx="78">
                  <c:v>56.6666666666667</c:v>
                </c:pt>
                <c:pt idx="79">
                  <c:v>57.6666666666667</c:v>
                </c:pt>
                <c:pt idx="80">
                  <c:v>59.6666666666667</c:v>
                </c:pt>
                <c:pt idx="81">
                  <c:v>60</c:v>
                </c:pt>
              </c:numCache>
            </c:numRef>
          </c:val>
          <c:smooth val="0"/>
          <c:extLst>
            <c:ext xmlns:c16="http://schemas.microsoft.com/office/drawing/2014/chart" uri="{C3380CC4-5D6E-409C-BE32-E72D297353CC}">
              <c16:uniqueId val="{00000000-F00D-4D23-A161-E8F90C5577C4}"/>
            </c:ext>
          </c:extLst>
        </c:ser>
        <c:dLbls>
          <c:showLegendKey val="0"/>
          <c:showVal val="0"/>
          <c:showCatName val="0"/>
          <c:showSerName val="0"/>
          <c:showPercent val="0"/>
          <c:showBubbleSize val="0"/>
        </c:dLbls>
        <c:smooth val="0"/>
        <c:axId val="250262656"/>
        <c:axId val="250264192"/>
      </c:lineChart>
      <c:dateAx>
        <c:axId val="250262656"/>
        <c:scaling>
          <c:orientation val="minMax"/>
        </c:scaling>
        <c:delete val="0"/>
        <c:axPos val="b"/>
        <c:numFmt formatCode="yyyy"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sz="1400" b="1" i="0">
                <a:solidFill>
                  <a:srgbClr val="000000"/>
                </a:solidFill>
                <a:latin typeface="Arial Narrow"/>
                <a:ea typeface="Arial Narrow"/>
                <a:cs typeface="Arial Narrow"/>
              </a:defRPr>
            </a:pPr>
            <a:endParaRPr lang="en-US"/>
          </a:p>
        </c:txPr>
        <c:crossAx val="250264192"/>
        <c:crosses val="autoZero"/>
        <c:auto val="1"/>
        <c:lblOffset val="0"/>
        <c:baseTimeUnit val="months"/>
        <c:majorUnit val="1"/>
        <c:majorTimeUnit val="years"/>
      </c:dateAx>
      <c:valAx>
        <c:axId val="250264192"/>
        <c:scaling>
          <c:orientation val="minMax"/>
          <c:min val="30"/>
        </c:scaling>
        <c:delete val="0"/>
        <c:axPos val="l"/>
        <c:majorGridlines>
          <c:spPr>
            <a:ln w="9525" cmpd="sng">
              <a:solidFill>
                <a:srgbClr val="CCCCCC"/>
              </a:solidFill>
              <a:prstDash val="solid"/>
            </a:ln>
          </c:spPr>
        </c:majorGridlines>
        <c:numFmt formatCode="0" sourceLinked="1"/>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sz="1400" b="1" i="0">
                <a:solidFill>
                  <a:srgbClr val="000000"/>
                </a:solidFill>
                <a:latin typeface="Arial Narrow"/>
                <a:ea typeface="Arial Narrow"/>
                <a:cs typeface="Arial Narrow"/>
              </a:defRPr>
            </a:pPr>
            <a:endParaRPr lang="en-US"/>
          </a:p>
        </c:txPr>
        <c:crossAx val="250262656"/>
        <c:crosses val="autoZero"/>
        <c:crossBetween val="between"/>
      </c:valAx>
      <c:spPr>
        <a:solidFill>
          <a:srgbClr val="FFFFFF"/>
        </a:solidFill>
        <a:ln w="9525">
          <a:noFill/>
        </a:ln>
        <a:effectLst/>
        <a:extLst>
          <a:ext uri="{91240B29-F687-4F45-9708-019B960494DF}">
            <a14:hiddenLine xmlns:a14="http://schemas.microsoft.com/office/drawing/2010/main" w="9525">
              <a:solidFill>
                <a:srgbClr val="000000"/>
              </a:solidFill>
            </a14:hiddenLine>
          </a:ext>
        </a:extLst>
      </c:spPr>
    </c:plotArea>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'China shock global recovery'!$B$8</c:f>
              <c:strCache>
                <c:ptCount val="1"/>
                <c:pt idx="0">
                  <c:v>December 2021 projection</c:v>
                </c:pt>
              </c:strCache>
            </c:strRef>
          </c:tx>
          <c:spPr>
            <a:solidFill>
              <a:srgbClr val="037BC1"/>
            </a:solidFill>
            <a:ln w="6350" cmpd="sng">
              <a:solidFill>
                <a:srgbClr val="000000"/>
              </a:solidFill>
            </a:ln>
            <a:effectLst/>
          </c:spPr>
          <c:invertIfNegative val="0"/>
          <c:cat>
            <c:numRef>
              <c:f>'China shock global recovery'!$A$10:$A$11</c:f>
              <c:numCache>
                <c:formatCode>General</c:formatCode>
                <c:ptCount val="2"/>
                <c:pt idx="0">
                  <c:v>2022</c:v>
                </c:pt>
                <c:pt idx="1">
                  <c:v>2023</c:v>
                </c:pt>
              </c:numCache>
            </c:numRef>
          </c:cat>
          <c:val>
            <c:numRef>
              <c:f>'China shock global recovery'!$B$10:$B$11</c:f>
              <c:numCache>
                <c:formatCode>0.0</c:formatCode>
                <c:ptCount val="2"/>
                <c:pt idx="0">
                  <c:v>4.4584798847587308</c:v>
                </c:pt>
                <c:pt idx="1">
                  <c:v>3.2386880367638926</c:v>
                </c:pt>
              </c:numCache>
            </c:numRef>
          </c:val>
          <c:extLst>
            <c:ext xmlns:c16="http://schemas.microsoft.com/office/drawing/2014/chart" uri="{C3380CC4-5D6E-409C-BE32-E72D297353CC}">
              <c16:uniqueId val="{00000000-E488-40AE-8D82-0C2F8E3EBC89}"/>
            </c:ext>
          </c:extLst>
        </c:ser>
        <c:ser>
          <c:idx val="1"/>
          <c:order val="1"/>
          <c:tx>
            <c:strRef>
              <c:f>'China shock global recovery'!$C$8</c:f>
              <c:strCache>
                <c:ptCount val="1"/>
                <c:pt idx="0">
                  <c:v>With simulated China shock</c:v>
                </c:pt>
              </c:strCache>
            </c:strRef>
          </c:tx>
          <c:spPr>
            <a:solidFill>
              <a:srgbClr val="DA2128"/>
            </a:solidFill>
            <a:ln w="6350" cmpd="sng">
              <a:solidFill>
                <a:srgbClr val="000000"/>
              </a:solidFill>
            </a:ln>
            <a:effectLst/>
          </c:spPr>
          <c:invertIfNegative val="0"/>
          <c:cat>
            <c:numRef>
              <c:f>'China shock global recovery'!$A$10:$A$11</c:f>
              <c:numCache>
                <c:formatCode>General</c:formatCode>
                <c:ptCount val="2"/>
                <c:pt idx="0">
                  <c:v>2022</c:v>
                </c:pt>
                <c:pt idx="1">
                  <c:v>2023</c:v>
                </c:pt>
              </c:numCache>
            </c:numRef>
          </c:cat>
          <c:val>
            <c:numRef>
              <c:f>'China shock global recovery'!$C$10:$C$11</c:f>
              <c:numCache>
                <c:formatCode>0.0</c:formatCode>
                <c:ptCount val="2"/>
                <c:pt idx="0">
                  <c:v>3.5088478441263926</c:v>
                </c:pt>
                <c:pt idx="1">
                  <c:v>2.0878512313114292</c:v>
                </c:pt>
              </c:numCache>
            </c:numRef>
          </c:val>
          <c:extLst>
            <c:ext xmlns:c16="http://schemas.microsoft.com/office/drawing/2014/chart" uri="{C3380CC4-5D6E-409C-BE32-E72D297353CC}">
              <c16:uniqueId val="{00000001-E488-40AE-8D82-0C2F8E3EBC89}"/>
            </c:ext>
          </c:extLst>
        </c:ser>
        <c:dLbls>
          <c:showLegendKey val="0"/>
          <c:showVal val="0"/>
          <c:showCatName val="0"/>
          <c:showSerName val="0"/>
          <c:showPercent val="0"/>
          <c:showBubbleSize val="0"/>
        </c:dLbls>
        <c:gapWidth val="150"/>
        <c:overlap val="-27"/>
        <c:axId val="1623831512"/>
        <c:axId val="1623831840"/>
      </c:barChart>
      <c:catAx>
        <c:axId val="1623831512"/>
        <c:scaling>
          <c:orientation val="minMax"/>
        </c:scaling>
        <c:delete val="0"/>
        <c:axPos val="b"/>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en-US"/>
          </a:p>
        </c:txPr>
        <c:crossAx val="1623831840"/>
        <c:crosses val="autoZero"/>
        <c:auto val="1"/>
        <c:lblAlgn val="ctr"/>
        <c:lblOffset val="0"/>
        <c:tickLblSkip val="1"/>
        <c:noMultiLvlLbl val="0"/>
      </c:catAx>
      <c:valAx>
        <c:axId val="1623831840"/>
        <c:scaling>
          <c:orientation val="minMax"/>
        </c:scaling>
        <c:delete val="0"/>
        <c:axPos val="l"/>
        <c:majorGridlines>
          <c:spPr>
            <a:ln w="9525" cap="flat" cmpd="sng" algn="ctr">
              <a:solidFill>
                <a:srgbClr val="CCCCCC"/>
              </a:solidFill>
              <a:prstDash val="solid"/>
              <a:round/>
            </a:ln>
            <a:effectLst/>
          </c:spPr>
        </c:majorGridlines>
        <c:numFmt formatCode="General" sourceLinked="0"/>
        <c:majorTickMark val="none"/>
        <c:minorTickMark val="none"/>
        <c:tickLblPos val="nextTo"/>
        <c:spPr>
          <a:noFill/>
          <a:ln>
            <a:noFill/>
          </a:ln>
          <a:effectLst/>
          <a:extLs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en-US"/>
          </a:p>
        </c:txPr>
        <c:crossAx val="1623831512"/>
        <c:crosses val="autoZero"/>
        <c:crossBetween val="between"/>
        <c:majorUnit val="1"/>
      </c:valAx>
      <c:spPr>
        <a:solidFill>
          <a:srgbClr val="FFFFFF"/>
        </a:solidFill>
        <a:ln>
          <a:noFill/>
        </a:ln>
        <a:effectLst/>
        <a:extLst>
          <a:ext uri="{91240B29-F687-4F45-9708-019B960494DF}">
            <a14:hiddenLine xmlns:a14="http://schemas.microsoft.com/office/drawing/2010/main">
              <a:noFill/>
            </a14:hiddenLine>
          </a:ext>
        </a:extLst>
      </c:spPr>
    </c:plotArea>
    <c:legend>
      <c:legendPos val="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en-US"/>
        </a:p>
      </c:txPr>
    </c:legend>
    <c:plotVisOnly val="1"/>
    <c:dispBlanksAs val="gap"/>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400" b="1">
          <a:solidFill>
            <a:sysClr val="windowText" lastClr="000000"/>
          </a:solidFill>
          <a:latin typeface="Arial Narrow" panose="020B0606020202030204" pitchFamily="34" charset="0"/>
        </a:defRPr>
      </a:pPr>
      <a:endParaRPr lang="en-US"/>
    </a:p>
  </c:txPr>
  <c:printSettings>
    <c:headerFooter/>
    <c:pageMargins b="0.75" l="0.7" r="0.7" t="0.75" header="0.3" footer="0.3"/>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571741032370956E-2"/>
          <c:y val="0.15277777777777779"/>
          <c:w val="0.88787270341207347"/>
          <c:h val="0.75013123359580047"/>
        </c:manualLayout>
      </c:layout>
      <c:barChart>
        <c:barDir val="col"/>
        <c:grouping val="stacked"/>
        <c:varyColors val="0"/>
        <c:ser>
          <c:idx val="0"/>
          <c:order val="0"/>
          <c:tx>
            <c:strRef>
              <c:f>'China shock countries'!$A$10</c:f>
              <c:strCache>
                <c:ptCount val="1"/>
                <c:pt idx="0">
                  <c:v>Trade channel</c:v>
                </c:pt>
              </c:strCache>
            </c:strRef>
          </c:tx>
          <c:spPr>
            <a:solidFill>
              <a:srgbClr val="037BC1"/>
            </a:solidFill>
            <a:ln w="6350" cmpd="sng">
              <a:solidFill>
                <a:srgbClr val="000000"/>
              </a:solidFill>
            </a:ln>
            <a:effectLst/>
          </c:spPr>
          <c:invertIfNegative val="0"/>
          <c:cat>
            <c:strLit>
              <c:ptCount val="3"/>
              <c:pt idx="0">
                <c:v>United States</c:v>
              </c:pt>
              <c:pt idx="1">
                <c:v>Euro area</c:v>
              </c:pt>
              <c:pt idx="2">
                <c:v>Japan</c:v>
              </c:pt>
            </c:strLit>
          </c:cat>
          <c:val>
            <c:numRef>
              <c:f>'China shock countries'!$B$10:$D$10</c:f>
              <c:numCache>
                <c:formatCode>0.0</c:formatCode>
                <c:ptCount val="3"/>
                <c:pt idx="0">
                  <c:v>-9.4600000000000004E-2</c:v>
                </c:pt>
                <c:pt idx="1">
                  <c:v>-0.28100000000000003</c:v>
                </c:pt>
                <c:pt idx="2">
                  <c:v>-0.52759999999999996</c:v>
                </c:pt>
              </c:numCache>
            </c:numRef>
          </c:val>
          <c:extLst>
            <c:ext xmlns:c16="http://schemas.microsoft.com/office/drawing/2014/chart" uri="{C3380CC4-5D6E-409C-BE32-E72D297353CC}">
              <c16:uniqueId val="{00000000-D7AA-44A8-AA16-330A140C6134}"/>
            </c:ext>
          </c:extLst>
        </c:ser>
        <c:ser>
          <c:idx val="1"/>
          <c:order val="1"/>
          <c:tx>
            <c:strRef>
              <c:f>'China shock countries'!$A$11</c:f>
              <c:strCache>
                <c:ptCount val="1"/>
                <c:pt idx="0">
                  <c:v>Supply shock channel</c:v>
                </c:pt>
              </c:strCache>
            </c:strRef>
          </c:tx>
          <c:spPr>
            <a:solidFill>
              <a:srgbClr val="F47920"/>
            </a:solidFill>
            <a:ln w="6350" cmpd="sng">
              <a:solidFill>
                <a:srgbClr val="000000"/>
              </a:solidFill>
            </a:ln>
            <a:effectLst/>
          </c:spPr>
          <c:invertIfNegative val="0"/>
          <c:cat>
            <c:strLit>
              <c:ptCount val="3"/>
              <c:pt idx="0">
                <c:v>United States</c:v>
              </c:pt>
              <c:pt idx="1">
                <c:v>Euro area</c:v>
              </c:pt>
              <c:pt idx="2">
                <c:v>Japan</c:v>
              </c:pt>
            </c:strLit>
          </c:cat>
          <c:val>
            <c:numRef>
              <c:f>'China shock countries'!$B$11:$D$11</c:f>
              <c:numCache>
                <c:formatCode>0.0</c:formatCode>
                <c:ptCount val="3"/>
                <c:pt idx="0">
                  <c:v>-0.54699999999999993</c:v>
                </c:pt>
                <c:pt idx="1">
                  <c:v>-0.40889999999999993</c:v>
                </c:pt>
                <c:pt idx="2">
                  <c:v>-0.31190000000000007</c:v>
                </c:pt>
              </c:numCache>
            </c:numRef>
          </c:val>
          <c:extLst>
            <c:ext xmlns:c16="http://schemas.microsoft.com/office/drawing/2014/chart" uri="{C3380CC4-5D6E-409C-BE32-E72D297353CC}">
              <c16:uniqueId val="{00000001-D7AA-44A8-AA16-330A140C6134}"/>
            </c:ext>
          </c:extLst>
        </c:ser>
        <c:ser>
          <c:idx val="2"/>
          <c:order val="2"/>
          <c:tx>
            <c:strRef>
              <c:f>'China shock countries'!$A$12</c:f>
              <c:strCache>
                <c:ptCount val="1"/>
                <c:pt idx="0">
                  <c:v>Financial markets channel</c:v>
                </c:pt>
              </c:strCache>
            </c:strRef>
          </c:tx>
          <c:spPr>
            <a:solidFill>
              <a:srgbClr val="8CC841"/>
            </a:solidFill>
            <a:ln w="6350" cmpd="sng">
              <a:solidFill>
                <a:srgbClr val="000000"/>
              </a:solidFill>
            </a:ln>
            <a:effectLst/>
          </c:spPr>
          <c:invertIfNegative val="0"/>
          <c:cat>
            <c:strLit>
              <c:ptCount val="3"/>
              <c:pt idx="0">
                <c:v>United States</c:v>
              </c:pt>
              <c:pt idx="1">
                <c:v>Euro area</c:v>
              </c:pt>
              <c:pt idx="2">
                <c:v>Japan</c:v>
              </c:pt>
            </c:strLit>
          </c:cat>
          <c:val>
            <c:numRef>
              <c:f>'China shock countries'!$B$12:$D$12</c:f>
              <c:numCache>
                <c:formatCode>0.0</c:formatCode>
                <c:ptCount val="3"/>
                <c:pt idx="0">
                  <c:v>-0.85360000000000014</c:v>
                </c:pt>
                <c:pt idx="1">
                  <c:v>-0.79770000000000008</c:v>
                </c:pt>
                <c:pt idx="2">
                  <c:v>-1.0960000000000001</c:v>
                </c:pt>
              </c:numCache>
            </c:numRef>
          </c:val>
          <c:extLst>
            <c:ext xmlns:c16="http://schemas.microsoft.com/office/drawing/2014/chart" uri="{C3380CC4-5D6E-409C-BE32-E72D297353CC}">
              <c16:uniqueId val="{00000002-D7AA-44A8-AA16-330A140C6134}"/>
            </c:ext>
          </c:extLst>
        </c:ser>
        <c:dLbls>
          <c:showLegendKey val="0"/>
          <c:showVal val="0"/>
          <c:showCatName val="0"/>
          <c:showSerName val="0"/>
          <c:showPercent val="0"/>
          <c:showBubbleSize val="0"/>
        </c:dLbls>
        <c:gapWidth val="150"/>
        <c:overlap val="100"/>
        <c:axId val="979775072"/>
        <c:axId val="979775728"/>
      </c:barChart>
      <c:catAx>
        <c:axId val="979775072"/>
        <c:scaling>
          <c:orientation val="minMax"/>
        </c:scaling>
        <c:delete val="0"/>
        <c:axPos val="b"/>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en-US"/>
          </a:p>
        </c:txPr>
        <c:crossAx val="979775728"/>
        <c:crosses val="autoZero"/>
        <c:auto val="1"/>
        <c:lblAlgn val="ctr"/>
        <c:lblOffset val="0"/>
        <c:tickLblSkip val="1"/>
        <c:noMultiLvlLbl val="0"/>
      </c:catAx>
      <c:valAx>
        <c:axId val="979775728"/>
        <c:scaling>
          <c:orientation val="minMax"/>
          <c:min val="-2"/>
        </c:scaling>
        <c:delete val="0"/>
        <c:axPos val="l"/>
        <c:majorGridlines>
          <c:spPr>
            <a:ln w="9525" cap="flat" cmpd="sng" algn="ctr">
              <a:solidFill>
                <a:srgbClr val="CCCCCC"/>
              </a:solidFill>
              <a:prstDash val="solid"/>
              <a:round/>
            </a:ln>
            <a:effectLst/>
          </c:spPr>
        </c:majorGridlines>
        <c:numFmt formatCode="#,##0.0" sourceLinked="0"/>
        <c:majorTickMark val="none"/>
        <c:minorTickMark val="none"/>
        <c:tickLblPos val="nextTo"/>
        <c:spPr>
          <a:noFill/>
          <a:ln>
            <a:noFill/>
          </a:ln>
          <a:effectLst/>
          <a:extLs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en-US"/>
          </a:p>
        </c:txPr>
        <c:crossAx val="979775072"/>
        <c:crosses val="autoZero"/>
        <c:crossBetween val="between"/>
        <c:majorUnit val="0.5"/>
      </c:valAx>
      <c:spPr>
        <a:solidFill>
          <a:srgbClr val="FFFFFF"/>
        </a:solidFill>
        <a:ln>
          <a:noFill/>
        </a:ln>
        <a:effectLst/>
        <a:extLst>
          <a:ext uri="{91240B29-F687-4F45-9708-019B960494DF}">
            <a14:hiddenLine xmlns:a14="http://schemas.microsoft.com/office/drawing/2010/main">
              <a:noFill/>
            </a14:hiddenLine>
          </a:ext>
        </a:extLst>
      </c:spPr>
    </c:plotArea>
    <c:legend>
      <c:legendPos val="b"/>
      <c:layout>
        <c:manualLayout>
          <c:xMode val="edge"/>
          <c:yMode val="edge"/>
          <c:x val="7.9988915728163468E-2"/>
          <c:y val="5.4398148148148147E-2"/>
          <c:w val="0.88681055306333723"/>
          <c:h val="6.9444444444444448E-2"/>
        </c:manualLayout>
      </c:layout>
      <c:overlay val="1"/>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en-US"/>
        </a:p>
      </c:txPr>
    </c:legend>
    <c:plotVisOnly val="1"/>
    <c:dispBlanksAs val="gap"/>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400" b="1">
          <a:solidFill>
            <a:sysClr val="windowText" lastClr="000000"/>
          </a:solidFill>
          <a:latin typeface="Arial Narrow" panose="020B0606020202030204" pitchFamily="34" charset="0"/>
        </a:defRPr>
      </a:pPr>
      <a:endParaRPr lang="en-US"/>
    </a:p>
  </c:txPr>
  <c:printSettings>
    <c:headerFooter/>
    <c:pageMargins b="0.75" l="0.7" r="0.7" t="0.75" header="0.3" footer="0.3"/>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8.7445796086387494E-3"/>
          <c:y val="0.13285764016894772"/>
          <c:w val="0.98906927548920154"/>
          <c:h val="0.86216215907014038"/>
        </c:manualLayout>
      </c:layout>
      <c:lineChart>
        <c:grouping val="standard"/>
        <c:varyColors val="0"/>
        <c:ser>
          <c:idx val="0"/>
          <c:order val="0"/>
          <c:tx>
            <c:strRef>
              <c:f>Vaccinations!$B$7</c:f>
              <c:strCache>
                <c:ptCount val="1"/>
                <c:pt idx="0">
                  <c:v>High income</c:v>
                </c:pt>
              </c:strCache>
            </c:strRef>
          </c:tx>
          <c:spPr>
            <a:ln w="28575" cap="rnd" cmpd="sng" algn="ctr">
              <a:solidFill>
                <a:srgbClr val="037BC1"/>
              </a:solidFill>
              <a:prstDash val="solid"/>
              <a:round/>
            </a:ln>
            <a:effectLst/>
          </c:spPr>
          <c:marker>
            <c:symbol val="none"/>
          </c:marker>
          <c:cat>
            <c:numRef>
              <c:f>Vaccinations!$A$8:$A$362</c:f>
              <c:numCache>
                <c:formatCode>yyyy\-mm\-dd</c:formatCode>
                <c:ptCount val="355"/>
                <c:pt idx="0">
                  <c:v>44166</c:v>
                </c:pt>
                <c:pt idx="1">
                  <c:v>44167</c:v>
                </c:pt>
                <c:pt idx="2">
                  <c:v>44168</c:v>
                </c:pt>
                <c:pt idx="3">
                  <c:v>44169</c:v>
                </c:pt>
                <c:pt idx="4">
                  <c:v>44170</c:v>
                </c:pt>
                <c:pt idx="5">
                  <c:v>44171</c:v>
                </c:pt>
                <c:pt idx="6">
                  <c:v>44172</c:v>
                </c:pt>
                <c:pt idx="7">
                  <c:v>44173</c:v>
                </c:pt>
                <c:pt idx="8">
                  <c:v>44174</c:v>
                </c:pt>
                <c:pt idx="9">
                  <c:v>44175</c:v>
                </c:pt>
                <c:pt idx="10">
                  <c:v>44176</c:v>
                </c:pt>
                <c:pt idx="11">
                  <c:v>44177</c:v>
                </c:pt>
                <c:pt idx="12">
                  <c:v>44178</c:v>
                </c:pt>
                <c:pt idx="13">
                  <c:v>44179</c:v>
                </c:pt>
                <c:pt idx="14">
                  <c:v>44180</c:v>
                </c:pt>
                <c:pt idx="15">
                  <c:v>44181</c:v>
                </c:pt>
                <c:pt idx="16">
                  <c:v>44182</c:v>
                </c:pt>
                <c:pt idx="17">
                  <c:v>44183</c:v>
                </c:pt>
                <c:pt idx="18">
                  <c:v>44184</c:v>
                </c:pt>
                <c:pt idx="19">
                  <c:v>44185</c:v>
                </c:pt>
                <c:pt idx="20">
                  <c:v>44186</c:v>
                </c:pt>
                <c:pt idx="21">
                  <c:v>44187</c:v>
                </c:pt>
                <c:pt idx="22">
                  <c:v>44188</c:v>
                </c:pt>
                <c:pt idx="23">
                  <c:v>44189</c:v>
                </c:pt>
                <c:pt idx="24">
                  <c:v>44190</c:v>
                </c:pt>
                <c:pt idx="25">
                  <c:v>44191</c:v>
                </c:pt>
                <c:pt idx="26">
                  <c:v>44192</c:v>
                </c:pt>
                <c:pt idx="27">
                  <c:v>44193</c:v>
                </c:pt>
                <c:pt idx="28">
                  <c:v>44194</c:v>
                </c:pt>
                <c:pt idx="29">
                  <c:v>44195</c:v>
                </c:pt>
                <c:pt idx="30">
                  <c:v>44196</c:v>
                </c:pt>
                <c:pt idx="31">
                  <c:v>44197</c:v>
                </c:pt>
                <c:pt idx="32">
                  <c:v>44198</c:v>
                </c:pt>
                <c:pt idx="33">
                  <c:v>44199</c:v>
                </c:pt>
                <c:pt idx="34">
                  <c:v>44200</c:v>
                </c:pt>
                <c:pt idx="35">
                  <c:v>44201</c:v>
                </c:pt>
                <c:pt idx="36">
                  <c:v>44202</c:v>
                </c:pt>
                <c:pt idx="37">
                  <c:v>44203</c:v>
                </c:pt>
                <c:pt idx="38">
                  <c:v>44204</c:v>
                </c:pt>
                <c:pt idx="39">
                  <c:v>44205</c:v>
                </c:pt>
                <c:pt idx="40">
                  <c:v>44206</c:v>
                </c:pt>
                <c:pt idx="41">
                  <c:v>44207</c:v>
                </c:pt>
                <c:pt idx="42">
                  <c:v>44208</c:v>
                </c:pt>
                <c:pt idx="43">
                  <c:v>44209</c:v>
                </c:pt>
                <c:pt idx="44">
                  <c:v>44210</c:v>
                </c:pt>
                <c:pt idx="45">
                  <c:v>44211</c:v>
                </c:pt>
                <c:pt idx="46">
                  <c:v>44212</c:v>
                </c:pt>
                <c:pt idx="47">
                  <c:v>44213</c:v>
                </c:pt>
                <c:pt idx="48">
                  <c:v>44214</c:v>
                </c:pt>
                <c:pt idx="49">
                  <c:v>44215</c:v>
                </c:pt>
                <c:pt idx="50">
                  <c:v>44216</c:v>
                </c:pt>
                <c:pt idx="51">
                  <c:v>44217</c:v>
                </c:pt>
                <c:pt idx="52">
                  <c:v>44218</c:v>
                </c:pt>
                <c:pt idx="53">
                  <c:v>44219</c:v>
                </c:pt>
                <c:pt idx="54">
                  <c:v>44220</c:v>
                </c:pt>
                <c:pt idx="55">
                  <c:v>44221</c:v>
                </c:pt>
                <c:pt idx="56">
                  <c:v>44222</c:v>
                </c:pt>
                <c:pt idx="57">
                  <c:v>44223</c:v>
                </c:pt>
                <c:pt idx="58">
                  <c:v>44224</c:v>
                </c:pt>
                <c:pt idx="59">
                  <c:v>44225</c:v>
                </c:pt>
                <c:pt idx="60">
                  <c:v>44226</c:v>
                </c:pt>
                <c:pt idx="61">
                  <c:v>44227</c:v>
                </c:pt>
                <c:pt idx="62">
                  <c:v>44228</c:v>
                </c:pt>
                <c:pt idx="63">
                  <c:v>44229</c:v>
                </c:pt>
                <c:pt idx="64">
                  <c:v>44230</c:v>
                </c:pt>
                <c:pt idx="65">
                  <c:v>44231</c:v>
                </c:pt>
                <c:pt idx="66">
                  <c:v>44232</c:v>
                </c:pt>
                <c:pt idx="67">
                  <c:v>44233</c:v>
                </c:pt>
                <c:pt idx="68">
                  <c:v>44234</c:v>
                </c:pt>
                <c:pt idx="69">
                  <c:v>44235</c:v>
                </c:pt>
                <c:pt idx="70">
                  <c:v>44236</c:v>
                </c:pt>
                <c:pt idx="71">
                  <c:v>44237</c:v>
                </c:pt>
                <c:pt idx="72">
                  <c:v>44238</c:v>
                </c:pt>
                <c:pt idx="73">
                  <c:v>44239</c:v>
                </c:pt>
                <c:pt idx="74">
                  <c:v>44240</c:v>
                </c:pt>
                <c:pt idx="75">
                  <c:v>44241</c:v>
                </c:pt>
                <c:pt idx="76">
                  <c:v>44242</c:v>
                </c:pt>
                <c:pt idx="77">
                  <c:v>44243</c:v>
                </c:pt>
                <c:pt idx="78">
                  <c:v>44244</c:v>
                </c:pt>
                <c:pt idx="79">
                  <c:v>44245</c:v>
                </c:pt>
                <c:pt idx="80">
                  <c:v>44246</c:v>
                </c:pt>
                <c:pt idx="81">
                  <c:v>44247</c:v>
                </c:pt>
                <c:pt idx="82">
                  <c:v>44248</c:v>
                </c:pt>
                <c:pt idx="83">
                  <c:v>44249</c:v>
                </c:pt>
                <c:pt idx="84">
                  <c:v>44250</c:v>
                </c:pt>
                <c:pt idx="85">
                  <c:v>44251</c:v>
                </c:pt>
                <c:pt idx="86">
                  <c:v>44252</c:v>
                </c:pt>
                <c:pt idx="87">
                  <c:v>44253</c:v>
                </c:pt>
                <c:pt idx="88">
                  <c:v>44254</c:v>
                </c:pt>
                <c:pt idx="89">
                  <c:v>44255</c:v>
                </c:pt>
                <c:pt idx="90">
                  <c:v>44256</c:v>
                </c:pt>
                <c:pt idx="91">
                  <c:v>44257</c:v>
                </c:pt>
                <c:pt idx="92">
                  <c:v>44258</c:v>
                </c:pt>
                <c:pt idx="93">
                  <c:v>44259</c:v>
                </c:pt>
                <c:pt idx="94">
                  <c:v>44260</c:v>
                </c:pt>
                <c:pt idx="95">
                  <c:v>44261</c:v>
                </c:pt>
                <c:pt idx="96">
                  <c:v>44262</c:v>
                </c:pt>
                <c:pt idx="97">
                  <c:v>44263</c:v>
                </c:pt>
                <c:pt idx="98">
                  <c:v>44264</c:v>
                </c:pt>
                <c:pt idx="99">
                  <c:v>44265</c:v>
                </c:pt>
                <c:pt idx="100">
                  <c:v>44266</c:v>
                </c:pt>
                <c:pt idx="101">
                  <c:v>44267</c:v>
                </c:pt>
                <c:pt idx="102">
                  <c:v>44268</c:v>
                </c:pt>
                <c:pt idx="103">
                  <c:v>44269</c:v>
                </c:pt>
                <c:pt idx="104">
                  <c:v>44270</c:v>
                </c:pt>
                <c:pt idx="105">
                  <c:v>44271</c:v>
                </c:pt>
                <c:pt idx="106">
                  <c:v>44272</c:v>
                </c:pt>
                <c:pt idx="107">
                  <c:v>44273</c:v>
                </c:pt>
                <c:pt idx="108">
                  <c:v>44274</c:v>
                </c:pt>
                <c:pt idx="109">
                  <c:v>44275</c:v>
                </c:pt>
                <c:pt idx="110">
                  <c:v>44276</c:v>
                </c:pt>
                <c:pt idx="111">
                  <c:v>44277</c:v>
                </c:pt>
                <c:pt idx="112">
                  <c:v>44278</c:v>
                </c:pt>
                <c:pt idx="113">
                  <c:v>44279</c:v>
                </c:pt>
                <c:pt idx="114">
                  <c:v>44280</c:v>
                </c:pt>
                <c:pt idx="115">
                  <c:v>44281</c:v>
                </c:pt>
                <c:pt idx="116">
                  <c:v>44282</c:v>
                </c:pt>
                <c:pt idx="117">
                  <c:v>44283</c:v>
                </c:pt>
                <c:pt idx="118">
                  <c:v>44284</c:v>
                </c:pt>
                <c:pt idx="119">
                  <c:v>44285</c:v>
                </c:pt>
                <c:pt idx="120">
                  <c:v>44286</c:v>
                </c:pt>
                <c:pt idx="121">
                  <c:v>44287</c:v>
                </c:pt>
                <c:pt idx="122">
                  <c:v>44288</c:v>
                </c:pt>
                <c:pt idx="123">
                  <c:v>44289</c:v>
                </c:pt>
                <c:pt idx="124">
                  <c:v>44290</c:v>
                </c:pt>
                <c:pt idx="125">
                  <c:v>44291</c:v>
                </c:pt>
                <c:pt idx="126">
                  <c:v>44292</c:v>
                </c:pt>
                <c:pt idx="127">
                  <c:v>44293</c:v>
                </c:pt>
                <c:pt idx="128">
                  <c:v>44294</c:v>
                </c:pt>
                <c:pt idx="129">
                  <c:v>44295</c:v>
                </c:pt>
                <c:pt idx="130">
                  <c:v>44296</c:v>
                </c:pt>
                <c:pt idx="131">
                  <c:v>44297</c:v>
                </c:pt>
                <c:pt idx="132">
                  <c:v>44298</c:v>
                </c:pt>
                <c:pt idx="133">
                  <c:v>44299</c:v>
                </c:pt>
                <c:pt idx="134">
                  <c:v>44300</c:v>
                </c:pt>
                <c:pt idx="135">
                  <c:v>44301</c:v>
                </c:pt>
                <c:pt idx="136">
                  <c:v>44302</c:v>
                </c:pt>
                <c:pt idx="137">
                  <c:v>44303</c:v>
                </c:pt>
                <c:pt idx="138">
                  <c:v>44304</c:v>
                </c:pt>
                <c:pt idx="139">
                  <c:v>44305</c:v>
                </c:pt>
                <c:pt idx="140">
                  <c:v>44306</c:v>
                </c:pt>
                <c:pt idx="141">
                  <c:v>44307</c:v>
                </c:pt>
                <c:pt idx="142">
                  <c:v>44308</c:v>
                </c:pt>
                <c:pt idx="143">
                  <c:v>44309</c:v>
                </c:pt>
                <c:pt idx="144">
                  <c:v>44310</c:v>
                </c:pt>
                <c:pt idx="145">
                  <c:v>44311</c:v>
                </c:pt>
                <c:pt idx="146">
                  <c:v>44312</c:v>
                </c:pt>
                <c:pt idx="147">
                  <c:v>44313</c:v>
                </c:pt>
                <c:pt idx="148">
                  <c:v>44314</c:v>
                </c:pt>
                <c:pt idx="149">
                  <c:v>44315</c:v>
                </c:pt>
                <c:pt idx="150">
                  <c:v>44316</c:v>
                </c:pt>
                <c:pt idx="151">
                  <c:v>44317</c:v>
                </c:pt>
                <c:pt idx="152">
                  <c:v>44318</c:v>
                </c:pt>
                <c:pt idx="153">
                  <c:v>44319</c:v>
                </c:pt>
                <c:pt idx="154">
                  <c:v>44320</c:v>
                </c:pt>
                <c:pt idx="155">
                  <c:v>44321</c:v>
                </c:pt>
                <c:pt idx="156">
                  <c:v>44322</c:v>
                </c:pt>
                <c:pt idx="157">
                  <c:v>44323</c:v>
                </c:pt>
                <c:pt idx="158">
                  <c:v>44324</c:v>
                </c:pt>
                <c:pt idx="159">
                  <c:v>44325</c:v>
                </c:pt>
                <c:pt idx="160">
                  <c:v>44326</c:v>
                </c:pt>
                <c:pt idx="161">
                  <c:v>44327</c:v>
                </c:pt>
                <c:pt idx="162">
                  <c:v>44328</c:v>
                </c:pt>
                <c:pt idx="163">
                  <c:v>44329</c:v>
                </c:pt>
                <c:pt idx="164">
                  <c:v>44330</c:v>
                </c:pt>
                <c:pt idx="165">
                  <c:v>44331</c:v>
                </c:pt>
                <c:pt idx="166">
                  <c:v>44332</c:v>
                </c:pt>
                <c:pt idx="167">
                  <c:v>44333</c:v>
                </c:pt>
                <c:pt idx="168">
                  <c:v>44334</c:v>
                </c:pt>
                <c:pt idx="169">
                  <c:v>44335</c:v>
                </c:pt>
                <c:pt idx="170">
                  <c:v>44336</c:v>
                </c:pt>
                <c:pt idx="171">
                  <c:v>44337</c:v>
                </c:pt>
                <c:pt idx="172">
                  <c:v>44338</c:v>
                </c:pt>
                <c:pt idx="173">
                  <c:v>44339</c:v>
                </c:pt>
                <c:pt idx="174">
                  <c:v>44340</c:v>
                </c:pt>
                <c:pt idx="175">
                  <c:v>44341</c:v>
                </c:pt>
                <c:pt idx="176">
                  <c:v>44342</c:v>
                </c:pt>
                <c:pt idx="177">
                  <c:v>44343</c:v>
                </c:pt>
                <c:pt idx="178">
                  <c:v>44344</c:v>
                </c:pt>
                <c:pt idx="179">
                  <c:v>44345</c:v>
                </c:pt>
                <c:pt idx="180">
                  <c:v>44346</c:v>
                </c:pt>
                <c:pt idx="181">
                  <c:v>44347</c:v>
                </c:pt>
                <c:pt idx="182">
                  <c:v>44348</c:v>
                </c:pt>
                <c:pt idx="183">
                  <c:v>44349</c:v>
                </c:pt>
                <c:pt idx="184">
                  <c:v>44350</c:v>
                </c:pt>
                <c:pt idx="185">
                  <c:v>44351</c:v>
                </c:pt>
                <c:pt idx="186">
                  <c:v>44352</c:v>
                </c:pt>
                <c:pt idx="187">
                  <c:v>44353</c:v>
                </c:pt>
                <c:pt idx="188">
                  <c:v>44354</c:v>
                </c:pt>
                <c:pt idx="189">
                  <c:v>44355</c:v>
                </c:pt>
                <c:pt idx="190">
                  <c:v>44356</c:v>
                </c:pt>
                <c:pt idx="191">
                  <c:v>44357</c:v>
                </c:pt>
                <c:pt idx="192">
                  <c:v>44358</c:v>
                </c:pt>
                <c:pt idx="193">
                  <c:v>44359</c:v>
                </c:pt>
                <c:pt idx="194">
                  <c:v>44360</c:v>
                </c:pt>
                <c:pt idx="195">
                  <c:v>44361</c:v>
                </c:pt>
                <c:pt idx="196">
                  <c:v>44362</c:v>
                </c:pt>
                <c:pt idx="197">
                  <c:v>44363</c:v>
                </c:pt>
                <c:pt idx="198">
                  <c:v>44364</c:v>
                </c:pt>
                <c:pt idx="199">
                  <c:v>44365</c:v>
                </c:pt>
                <c:pt idx="200">
                  <c:v>44366</c:v>
                </c:pt>
                <c:pt idx="201">
                  <c:v>44367</c:v>
                </c:pt>
                <c:pt idx="202">
                  <c:v>44368</c:v>
                </c:pt>
                <c:pt idx="203">
                  <c:v>44369</c:v>
                </c:pt>
                <c:pt idx="204">
                  <c:v>44370</c:v>
                </c:pt>
                <c:pt idx="205">
                  <c:v>44371</c:v>
                </c:pt>
                <c:pt idx="206">
                  <c:v>44372</c:v>
                </c:pt>
                <c:pt idx="207">
                  <c:v>44373</c:v>
                </c:pt>
                <c:pt idx="208">
                  <c:v>44374</c:v>
                </c:pt>
                <c:pt idx="209">
                  <c:v>44375</c:v>
                </c:pt>
                <c:pt idx="210">
                  <c:v>44376</c:v>
                </c:pt>
                <c:pt idx="211">
                  <c:v>44377</c:v>
                </c:pt>
                <c:pt idx="212">
                  <c:v>44378</c:v>
                </c:pt>
                <c:pt idx="213">
                  <c:v>44379</c:v>
                </c:pt>
                <c:pt idx="214">
                  <c:v>44380</c:v>
                </c:pt>
                <c:pt idx="215">
                  <c:v>44381</c:v>
                </c:pt>
                <c:pt idx="216">
                  <c:v>44382</c:v>
                </c:pt>
                <c:pt idx="217">
                  <c:v>44383</c:v>
                </c:pt>
                <c:pt idx="218">
                  <c:v>44384</c:v>
                </c:pt>
                <c:pt idx="219">
                  <c:v>44385</c:v>
                </c:pt>
                <c:pt idx="220">
                  <c:v>44386</c:v>
                </c:pt>
                <c:pt idx="221">
                  <c:v>44387</c:v>
                </c:pt>
                <c:pt idx="222">
                  <c:v>44388</c:v>
                </c:pt>
                <c:pt idx="223">
                  <c:v>44389</c:v>
                </c:pt>
                <c:pt idx="224">
                  <c:v>44390</c:v>
                </c:pt>
                <c:pt idx="225">
                  <c:v>44391</c:v>
                </c:pt>
                <c:pt idx="226">
                  <c:v>44392</c:v>
                </c:pt>
                <c:pt idx="227">
                  <c:v>44393</c:v>
                </c:pt>
                <c:pt idx="228">
                  <c:v>44394</c:v>
                </c:pt>
                <c:pt idx="229">
                  <c:v>44395</c:v>
                </c:pt>
                <c:pt idx="230">
                  <c:v>44396</c:v>
                </c:pt>
                <c:pt idx="231">
                  <c:v>44397</c:v>
                </c:pt>
                <c:pt idx="232">
                  <c:v>44398</c:v>
                </c:pt>
                <c:pt idx="233">
                  <c:v>44399</c:v>
                </c:pt>
                <c:pt idx="234">
                  <c:v>44400</c:v>
                </c:pt>
                <c:pt idx="235">
                  <c:v>44401</c:v>
                </c:pt>
                <c:pt idx="236">
                  <c:v>44402</c:v>
                </c:pt>
                <c:pt idx="237">
                  <c:v>44403</c:v>
                </c:pt>
                <c:pt idx="238">
                  <c:v>44404</c:v>
                </c:pt>
                <c:pt idx="239">
                  <c:v>44405</c:v>
                </c:pt>
                <c:pt idx="240">
                  <c:v>44406</c:v>
                </c:pt>
                <c:pt idx="241">
                  <c:v>44407</c:v>
                </c:pt>
                <c:pt idx="242">
                  <c:v>44408</c:v>
                </c:pt>
                <c:pt idx="243">
                  <c:v>44409</c:v>
                </c:pt>
                <c:pt idx="244">
                  <c:v>44410</c:v>
                </c:pt>
                <c:pt idx="245">
                  <c:v>44411</c:v>
                </c:pt>
                <c:pt idx="246">
                  <c:v>44412</c:v>
                </c:pt>
                <c:pt idx="247">
                  <c:v>44413</c:v>
                </c:pt>
                <c:pt idx="248">
                  <c:v>44414</c:v>
                </c:pt>
                <c:pt idx="249">
                  <c:v>44415</c:v>
                </c:pt>
                <c:pt idx="250">
                  <c:v>44416</c:v>
                </c:pt>
                <c:pt idx="251">
                  <c:v>44417</c:v>
                </c:pt>
                <c:pt idx="252">
                  <c:v>44418</c:v>
                </c:pt>
                <c:pt idx="253">
                  <c:v>44419</c:v>
                </c:pt>
                <c:pt idx="254">
                  <c:v>44420</c:v>
                </c:pt>
                <c:pt idx="255">
                  <c:v>44421</c:v>
                </c:pt>
                <c:pt idx="256">
                  <c:v>44422</c:v>
                </c:pt>
                <c:pt idx="257">
                  <c:v>44423</c:v>
                </c:pt>
                <c:pt idx="258">
                  <c:v>44424</c:v>
                </c:pt>
                <c:pt idx="259">
                  <c:v>44425</c:v>
                </c:pt>
                <c:pt idx="260">
                  <c:v>44426</c:v>
                </c:pt>
                <c:pt idx="261">
                  <c:v>44427</c:v>
                </c:pt>
                <c:pt idx="262">
                  <c:v>44428</c:v>
                </c:pt>
                <c:pt idx="263">
                  <c:v>44429</c:v>
                </c:pt>
                <c:pt idx="264">
                  <c:v>44430</c:v>
                </c:pt>
                <c:pt idx="265">
                  <c:v>44431</c:v>
                </c:pt>
                <c:pt idx="266">
                  <c:v>44432</c:v>
                </c:pt>
                <c:pt idx="267">
                  <c:v>44433</c:v>
                </c:pt>
                <c:pt idx="268">
                  <c:v>44434</c:v>
                </c:pt>
                <c:pt idx="269">
                  <c:v>44435</c:v>
                </c:pt>
                <c:pt idx="270">
                  <c:v>44436</c:v>
                </c:pt>
                <c:pt idx="271">
                  <c:v>44437</c:v>
                </c:pt>
                <c:pt idx="272">
                  <c:v>44438</c:v>
                </c:pt>
                <c:pt idx="273">
                  <c:v>44439</c:v>
                </c:pt>
                <c:pt idx="274">
                  <c:v>44440</c:v>
                </c:pt>
                <c:pt idx="275">
                  <c:v>44441</c:v>
                </c:pt>
                <c:pt idx="276">
                  <c:v>44442</c:v>
                </c:pt>
                <c:pt idx="277">
                  <c:v>44443</c:v>
                </c:pt>
                <c:pt idx="278">
                  <c:v>44444</c:v>
                </c:pt>
                <c:pt idx="279">
                  <c:v>44445</c:v>
                </c:pt>
                <c:pt idx="280">
                  <c:v>44446</c:v>
                </c:pt>
                <c:pt idx="281">
                  <c:v>44447</c:v>
                </c:pt>
                <c:pt idx="282">
                  <c:v>44448</c:v>
                </c:pt>
                <c:pt idx="283">
                  <c:v>44449</c:v>
                </c:pt>
                <c:pt idx="284">
                  <c:v>44450</c:v>
                </c:pt>
                <c:pt idx="285">
                  <c:v>44451</c:v>
                </c:pt>
                <c:pt idx="286">
                  <c:v>44452</c:v>
                </c:pt>
                <c:pt idx="287">
                  <c:v>44453</c:v>
                </c:pt>
                <c:pt idx="288">
                  <c:v>44454</c:v>
                </c:pt>
                <c:pt idx="289">
                  <c:v>44455</c:v>
                </c:pt>
                <c:pt idx="290">
                  <c:v>44456</c:v>
                </c:pt>
                <c:pt idx="291">
                  <c:v>44457</c:v>
                </c:pt>
                <c:pt idx="292">
                  <c:v>44458</c:v>
                </c:pt>
                <c:pt idx="293">
                  <c:v>44459</c:v>
                </c:pt>
                <c:pt idx="294">
                  <c:v>44460</c:v>
                </c:pt>
                <c:pt idx="295">
                  <c:v>44461</c:v>
                </c:pt>
                <c:pt idx="296">
                  <c:v>44462</c:v>
                </c:pt>
                <c:pt idx="297">
                  <c:v>44463</c:v>
                </c:pt>
                <c:pt idx="298">
                  <c:v>44464</c:v>
                </c:pt>
                <c:pt idx="299">
                  <c:v>44465</c:v>
                </c:pt>
                <c:pt idx="300">
                  <c:v>44466</c:v>
                </c:pt>
                <c:pt idx="301">
                  <c:v>44467</c:v>
                </c:pt>
                <c:pt idx="302">
                  <c:v>44468</c:v>
                </c:pt>
                <c:pt idx="303">
                  <c:v>44469</c:v>
                </c:pt>
                <c:pt idx="304">
                  <c:v>44470</c:v>
                </c:pt>
                <c:pt idx="305">
                  <c:v>44471</c:v>
                </c:pt>
                <c:pt idx="306">
                  <c:v>44472</c:v>
                </c:pt>
                <c:pt idx="307">
                  <c:v>44473</c:v>
                </c:pt>
                <c:pt idx="308">
                  <c:v>44474</c:v>
                </c:pt>
                <c:pt idx="309">
                  <c:v>44475</c:v>
                </c:pt>
                <c:pt idx="310">
                  <c:v>44476</c:v>
                </c:pt>
                <c:pt idx="311">
                  <c:v>44477</c:v>
                </c:pt>
                <c:pt idx="312">
                  <c:v>44478</c:v>
                </c:pt>
                <c:pt idx="313">
                  <c:v>44479</c:v>
                </c:pt>
                <c:pt idx="314">
                  <c:v>44480</c:v>
                </c:pt>
                <c:pt idx="315">
                  <c:v>44481</c:v>
                </c:pt>
                <c:pt idx="316">
                  <c:v>44482</c:v>
                </c:pt>
                <c:pt idx="317">
                  <c:v>44483</c:v>
                </c:pt>
                <c:pt idx="318">
                  <c:v>44484</c:v>
                </c:pt>
                <c:pt idx="319">
                  <c:v>44485</c:v>
                </c:pt>
                <c:pt idx="320">
                  <c:v>44486</c:v>
                </c:pt>
                <c:pt idx="321">
                  <c:v>44487</c:v>
                </c:pt>
                <c:pt idx="322">
                  <c:v>44488</c:v>
                </c:pt>
                <c:pt idx="323">
                  <c:v>44489</c:v>
                </c:pt>
                <c:pt idx="324">
                  <c:v>44490</c:v>
                </c:pt>
                <c:pt idx="325">
                  <c:v>44491</c:v>
                </c:pt>
                <c:pt idx="326">
                  <c:v>44492</c:v>
                </c:pt>
                <c:pt idx="327">
                  <c:v>44493</c:v>
                </c:pt>
                <c:pt idx="328">
                  <c:v>44494</c:v>
                </c:pt>
                <c:pt idx="329">
                  <c:v>44495</c:v>
                </c:pt>
                <c:pt idx="330">
                  <c:v>44496</c:v>
                </c:pt>
                <c:pt idx="331">
                  <c:v>44497</c:v>
                </c:pt>
                <c:pt idx="332">
                  <c:v>44498</c:v>
                </c:pt>
                <c:pt idx="333">
                  <c:v>44499</c:v>
                </c:pt>
                <c:pt idx="334">
                  <c:v>44500</c:v>
                </c:pt>
                <c:pt idx="335">
                  <c:v>44501</c:v>
                </c:pt>
                <c:pt idx="336">
                  <c:v>44502</c:v>
                </c:pt>
                <c:pt idx="337">
                  <c:v>44503</c:v>
                </c:pt>
                <c:pt idx="338">
                  <c:v>44504</c:v>
                </c:pt>
                <c:pt idx="339">
                  <c:v>44505</c:v>
                </c:pt>
                <c:pt idx="340">
                  <c:v>44506</c:v>
                </c:pt>
                <c:pt idx="341">
                  <c:v>44507</c:v>
                </c:pt>
                <c:pt idx="342">
                  <c:v>44508</c:v>
                </c:pt>
                <c:pt idx="343">
                  <c:v>44509</c:v>
                </c:pt>
                <c:pt idx="344">
                  <c:v>44510</c:v>
                </c:pt>
                <c:pt idx="345">
                  <c:v>44511</c:v>
                </c:pt>
                <c:pt idx="346">
                  <c:v>44512</c:v>
                </c:pt>
                <c:pt idx="347">
                  <c:v>44513</c:v>
                </c:pt>
                <c:pt idx="348">
                  <c:v>44514</c:v>
                </c:pt>
                <c:pt idx="349">
                  <c:v>44515</c:v>
                </c:pt>
                <c:pt idx="350">
                  <c:v>44516</c:v>
                </c:pt>
                <c:pt idx="351">
                  <c:v>44517</c:v>
                </c:pt>
                <c:pt idx="352">
                  <c:v>44518</c:v>
                </c:pt>
                <c:pt idx="353">
                  <c:v>44519</c:v>
                </c:pt>
                <c:pt idx="354">
                  <c:v>44520</c:v>
                </c:pt>
              </c:numCache>
            </c:numRef>
          </c:cat>
          <c:val>
            <c:numRef>
              <c:f>Vaccinations!$B$8:$B$366</c:f>
              <c:numCache>
                <c:formatCode>General</c:formatCode>
                <c:ptCount val="3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0.02</c:v>
                </c:pt>
                <c:pt idx="16">
                  <c:v>0.04</c:v>
                </c:pt>
                <c:pt idx="17">
                  <c:v>0.08</c:v>
                </c:pt>
                <c:pt idx="18">
                  <c:v>0.09</c:v>
                </c:pt>
                <c:pt idx="19">
                  <c:v>0.1</c:v>
                </c:pt>
                <c:pt idx="20">
                  <c:v>0.13</c:v>
                </c:pt>
                <c:pt idx="21">
                  <c:v>0.18</c:v>
                </c:pt>
                <c:pt idx="22">
                  <c:v>0.23</c:v>
                </c:pt>
                <c:pt idx="23">
                  <c:v>0.26</c:v>
                </c:pt>
                <c:pt idx="24">
                  <c:v>0.26</c:v>
                </c:pt>
                <c:pt idx="25">
                  <c:v>0.28000000000000003</c:v>
                </c:pt>
                <c:pt idx="26">
                  <c:v>0.3</c:v>
                </c:pt>
                <c:pt idx="27">
                  <c:v>0.36</c:v>
                </c:pt>
                <c:pt idx="28">
                  <c:v>0.44</c:v>
                </c:pt>
                <c:pt idx="29">
                  <c:v>0.54</c:v>
                </c:pt>
                <c:pt idx="30">
                  <c:v>0.59</c:v>
                </c:pt>
                <c:pt idx="31">
                  <c:v>0.61</c:v>
                </c:pt>
                <c:pt idx="32">
                  <c:v>0.65</c:v>
                </c:pt>
                <c:pt idx="33">
                  <c:v>0.68</c:v>
                </c:pt>
                <c:pt idx="34">
                  <c:v>0.77</c:v>
                </c:pt>
                <c:pt idx="35">
                  <c:v>0.94</c:v>
                </c:pt>
                <c:pt idx="36">
                  <c:v>1.07</c:v>
                </c:pt>
                <c:pt idx="37">
                  <c:v>1.21</c:v>
                </c:pt>
                <c:pt idx="38">
                  <c:v>1.36</c:v>
                </c:pt>
                <c:pt idx="39">
                  <c:v>1.44</c:v>
                </c:pt>
                <c:pt idx="40">
                  <c:v>1.7</c:v>
                </c:pt>
                <c:pt idx="41">
                  <c:v>1.85</c:v>
                </c:pt>
                <c:pt idx="42">
                  <c:v>2.0299999999999998</c:v>
                </c:pt>
                <c:pt idx="43">
                  <c:v>2.23</c:v>
                </c:pt>
                <c:pt idx="44">
                  <c:v>2.44</c:v>
                </c:pt>
                <c:pt idx="45">
                  <c:v>2.64</c:v>
                </c:pt>
                <c:pt idx="46">
                  <c:v>2.76</c:v>
                </c:pt>
                <c:pt idx="47">
                  <c:v>2.84</c:v>
                </c:pt>
                <c:pt idx="48">
                  <c:v>3.01</c:v>
                </c:pt>
                <c:pt idx="49">
                  <c:v>3.23</c:v>
                </c:pt>
                <c:pt idx="50">
                  <c:v>3.47</c:v>
                </c:pt>
                <c:pt idx="51">
                  <c:v>3.73</c:v>
                </c:pt>
                <c:pt idx="52">
                  <c:v>3.97</c:v>
                </c:pt>
                <c:pt idx="53">
                  <c:v>4.13</c:v>
                </c:pt>
                <c:pt idx="54">
                  <c:v>4.2300000000000004</c:v>
                </c:pt>
                <c:pt idx="55">
                  <c:v>4.4400000000000004</c:v>
                </c:pt>
                <c:pt idx="56">
                  <c:v>4.68</c:v>
                </c:pt>
                <c:pt idx="57">
                  <c:v>4.95</c:v>
                </c:pt>
                <c:pt idx="58">
                  <c:v>5.24</c:v>
                </c:pt>
                <c:pt idx="59">
                  <c:v>5.51</c:v>
                </c:pt>
                <c:pt idx="60">
                  <c:v>5.69</c:v>
                </c:pt>
                <c:pt idx="61">
                  <c:v>5.83</c:v>
                </c:pt>
                <c:pt idx="62">
                  <c:v>6.04</c:v>
                </c:pt>
                <c:pt idx="63">
                  <c:v>6.29</c:v>
                </c:pt>
                <c:pt idx="64">
                  <c:v>6.61</c:v>
                </c:pt>
                <c:pt idx="65">
                  <c:v>6.96</c:v>
                </c:pt>
                <c:pt idx="66">
                  <c:v>7.28</c:v>
                </c:pt>
                <c:pt idx="67">
                  <c:v>7.49</c:v>
                </c:pt>
                <c:pt idx="68">
                  <c:v>7.6</c:v>
                </c:pt>
                <c:pt idx="69">
                  <c:v>7.84</c:v>
                </c:pt>
                <c:pt idx="70">
                  <c:v>8.14</c:v>
                </c:pt>
                <c:pt idx="71">
                  <c:v>8.49</c:v>
                </c:pt>
                <c:pt idx="72">
                  <c:v>8.86</c:v>
                </c:pt>
                <c:pt idx="73">
                  <c:v>9.2200000000000006</c:v>
                </c:pt>
                <c:pt idx="74">
                  <c:v>9.43</c:v>
                </c:pt>
                <c:pt idx="75">
                  <c:v>9.56</c:v>
                </c:pt>
                <c:pt idx="76">
                  <c:v>9.7799999999999994</c:v>
                </c:pt>
                <c:pt idx="77">
                  <c:v>10.039999999999999</c:v>
                </c:pt>
                <c:pt idx="78">
                  <c:v>10.36</c:v>
                </c:pt>
                <c:pt idx="79">
                  <c:v>10.7</c:v>
                </c:pt>
                <c:pt idx="80">
                  <c:v>10.99</c:v>
                </c:pt>
                <c:pt idx="81">
                  <c:v>11.19</c:v>
                </c:pt>
                <c:pt idx="82">
                  <c:v>11.32</c:v>
                </c:pt>
                <c:pt idx="83">
                  <c:v>11.55</c:v>
                </c:pt>
                <c:pt idx="84">
                  <c:v>11.84</c:v>
                </c:pt>
                <c:pt idx="85">
                  <c:v>12.22</c:v>
                </c:pt>
                <c:pt idx="86">
                  <c:v>12.63</c:v>
                </c:pt>
                <c:pt idx="87">
                  <c:v>13.06</c:v>
                </c:pt>
                <c:pt idx="88">
                  <c:v>13.34</c:v>
                </c:pt>
                <c:pt idx="89">
                  <c:v>13.51</c:v>
                </c:pt>
                <c:pt idx="90">
                  <c:v>13.82</c:v>
                </c:pt>
                <c:pt idx="91">
                  <c:v>14.18</c:v>
                </c:pt>
                <c:pt idx="92">
                  <c:v>14.62</c:v>
                </c:pt>
                <c:pt idx="93">
                  <c:v>15.12</c:v>
                </c:pt>
                <c:pt idx="94">
                  <c:v>15.59</c:v>
                </c:pt>
                <c:pt idx="95">
                  <c:v>15.93</c:v>
                </c:pt>
                <c:pt idx="96">
                  <c:v>16.14</c:v>
                </c:pt>
                <c:pt idx="97">
                  <c:v>16.52</c:v>
                </c:pt>
                <c:pt idx="98">
                  <c:v>16.940000000000001</c:v>
                </c:pt>
                <c:pt idx="99">
                  <c:v>17.41</c:v>
                </c:pt>
                <c:pt idx="100">
                  <c:v>17.95</c:v>
                </c:pt>
                <c:pt idx="101">
                  <c:v>18.47</c:v>
                </c:pt>
                <c:pt idx="102">
                  <c:v>18.809999999999999</c:v>
                </c:pt>
                <c:pt idx="103">
                  <c:v>19.02</c:v>
                </c:pt>
                <c:pt idx="104">
                  <c:v>19.440000000000001</c:v>
                </c:pt>
                <c:pt idx="105">
                  <c:v>19.89</c:v>
                </c:pt>
                <c:pt idx="106">
                  <c:v>20.39</c:v>
                </c:pt>
                <c:pt idx="107">
                  <c:v>20.92</c:v>
                </c:pt>
                <c:pt idx="108">
                  <c:v>21.45</c:v>
                </c:pt>
                <c:pt idx="109">
                  <c:v>21.81</c:v>
                </c:pt>
                <c:pt idx="110">
                  <c:v>22.03</c:v>
                </c:pt>
                <c:pt idx="111">
                  <c:v>22.49</c:v>
                </c:pt>
                <c:pt idx="112">
                  <c:v>22.97</c:v>
                </c:pt>
                <c:pt idx="113">
                  <c:v>23.54</c:v>
                </c:pt>
                <c:pt idx="114">
                  <c:v>24.14</c:v>
                </c:pt>
                <c:pt idx="115">
                  <c:v>24.77</c:v>
                </c:pt>
                <c:pt idx="116">
                  <c:v>25.16</c:v>
                </c:pt>
                <c:pt idx="117">
                  <c:v>25.41</c:v>
                </c:pt>
                <c:pt idx="118">
                  <c:v>25.93</c:v>
                </c:pt>
                <c:pt idx="119">
                  <c:v>26.5</c:v>
                </c:pt>
                <c:pt idx="120">
                  <c:v>27.15</c:v>
                </c:pt>
                <c:pt idx="121">
                  <c:v>27.85</c:v>
                </c:pt>
                <c:pt idx="122">
                  <c:v>28.36</c:v>
                </c:pt>
                <c:pt idx="123">
                  <c:v>28.74</c:v>
                </c:pt>
                <c:pt idx="124">
                  <c:v>28.91</c:v>
                </c:pt>
                <c:pt idx="125">
                  <c:v>29.33</c:v>
                </c:pt>
                <c:pt idx="126">
                  <c:v>29.94</c:v>
                </c:pt>
                <c:pt idx="127">
                  <c:v>30.66</c:v>
                </c:pt>
                <c:pt idx="128">
                  <c:v>31.45</c:v>
                </c:pt>
                <c:pt idx="129">
                  <c:v>32.17</c:v>
                </c:pt>
                <c:pt idx="130">
                  <c:v>32.68</c:v>
                </c:pt>
                <c:pt idx="131">
                  <c:v>32.96</c:v>
                </c:pt>
                <c:pt idx="132">
                  <c:v>33.520000000000003</c:v>
                </c:pt>
                <c:pt idx="133">
                  <c:v>34.14</c:v>
                </c:pt>
                <c:pt idx="134">
                  <c:v>34.79</c:v>
                </c:pt>
                <c:pt idx="135">
                  <c:v>35.51</c:v>
                </c:pt>
                <c:pt idx="136">
                  <c:v>36.17</c:v>
                </c:pt>
                <c:pt idx="137">
                  <c:v>36.619999999999997</c:v>
                </c:pt>
                <c:pt idx="138">
                  <c:v>36.979999999999997</c:v>
                </c:pt>
                <c:pt idx="139">
                  <c:v>37.54</c:v>
                </c:pt>
                <c:pt idx="140">
                  <c:v>38.14</c:v>
                </c:pt>
                <c:pt idx="141">
                  <c:v>38.85</c:v>
                </c:pt>
                <c:pt idx="142">
                  <c:v>39.56</c:v>
                </c:pt>
                <c:pt idx="143">
                  <c:v>40.24</c:v>
                </c:pt>
                <c:pt idx="144">
                  <c:v>40.659999999999997</c:v>
                </c:pt>
                <c:pt idx="145">
                  <c:v>41.02</c:v>
                </c:pt>
                <c:pt idx="146">
                  <c:v>41.53</c:v>
                </c:pt>
                <c:pt idx="147">
                  <c:v>42.19</c:v>
                </c:pt>
                <c:pt idx="148">
                  <c:v>42.94</c:v>
                </c:pt>
                <c:pt idx="149">
                  <c:v>43.66</c:v>
                </c:pt>
                <c:pt idx="150">
                  <c:v>44.31</c:v>
                </c:pt>
                <c:pt idx="151">
                  <c:v>44.72</c:v>
                </c:pt>
                <c:pt idx="152">
                  <c:v>45.05</c:v>
                </c:pt>
                <c:pt idx="153">
                  <c:v>45.5</c:v>
                </c:pt>
                <c:pt idx="154">
                  <c:v>46.11</c:v>
                </c:pt>
                <c:pt idx="155">
                  <c:v>46.82</c:v>
                </c:pt>
                <c:pt idx="156">
                  <c:v>47.57</c:v>
                </c:pt>
                <c:pt idx="157">
                  <c:v>48.25</c:v>
                </c:pt>
                <c:pt idx="158">
                  <c:v>48.69</c:v>
                </c:pt>
                <c:pt idx="159">
                  <c:v>49.04</c:v>
                </c:pt>
                <c:pt idx="160">
                  <c:v>49.63</c:v>
                </c:pt>
                <c:pt idx="161">
                  <c:v>50.29</c:v>
                </c:pt>
                <c:pt idx="162">
                  <c:v>50.98</c:v>
                </c:pt>
                <c:pt idx="163">
                  <c:v>51.67</c:v>
                </c:pt>
                <c:pt idx="164">
                  <c:v>52.34</c:v>
                </c:pt>
                <c:pt idx="165">
                  <c:v>52.82</c:v>
                </c:pt>
                <c:pt idx="166">
                  <c:v>53.24</c:v>
                </c:pt>
                <c:pt idx="167">
                  <c:v>53.84</c:v>
                </c:pt>
                <c:pt idx="168">
                  <c:v>54.51</c:v>
                </c:pt>
                <c:pt idx="169">
                  <c:v>55.21</c:v>
                </c:pt>
                <c:pt idx="170">
                  <c:v>55.99</c:v>
                </c:pt>
                <c:pt idx="171">
                  <c:v>56.69</c:v>
                </c:pt>
                <c:pt idx="172">
                  <c:v>57.17</c:v>
                </c:pt>
                <c:pt idx="173">
                  <c:v>57.54</c:v>
                </c:pt>
                <c:pt idx="174">
                  <c:v>58.08</c:v>
                </c:pt>
                <c:pt idx="175">
                  <c:v>58.7</c:v>
                </c:pt>
                <c:pt idx="176">
                  <c:v>59.41</c:v>
                </c:pt>
                <c:pt idx="177">
                  <c:v>60.15</c:v>
                </c:pt>
                <c:pt idx="178">
                  <c:v>60.84</c:v>
                </c:pt>
                <c:pt idx="179">
                  <c:v>61.28</c:v>
                </c:pt>
                <c:pt idx="180">
                  <c:v>61.66</c:v>
                </c:pt>
                <c:pt idx="181">
                  <c:v>62.18</c:v>
                </c:pt>
                <c:pt idx="182">
                  <c:v>62.88</c:v>
                </c:pt>
                <c:pt idx="183">
                  <c:v>63.65</c:v>
                </c:pt>
                <c:pt idx="184">
                  <c:v>64.34</c:v>
                </c:pt>
                <c:pt idx="185">
                  <c:v>65.010000000000005</c:v>
                </c:pt>
                <c:pt idx="186">
                  <c:v>65.53</c:v>
                </c:pt>
                <c:pt idx="187">
                  <c:v>66.02</c:v>
                </c:pt>
                <c:pt idx="188">
                  <c:v>66.709999999999994</c:v>
                </c:pt>
                <c:pt idx="189">
                  <c:v>67.45</c:v>
                </c:pt>
                <c:pt idx="190">
                  <c:v>68.260000000000005</c:v>
                </c:pt>
                <c:pt idx="191">
                  <c:v>69.069999999999993</c:v>
                </c:pt>
                <c:pt idx="192">
                  <c:v>69.81</c:v>
                </c:pt>
                <c:pt idx="193">
                  <c:v>70.34</c:v>
                </c:pt>
                <c:pt idx="194">
                  <c:v>70.849999999999994</c:v>
                </c:pt>
                <c:pt idx="195">
                  <c:v>71.53</c:v>
                </c:pt>
                <c:pt idx="196">
                  <c:v>72.27</c:v>
                </c:pt>
                <c:pt idx="197">
                  <c:v>73.09</c:v>
                </c:pt>
                <c:pt idx="198">
                  <c:v>73.86</c:v>
                </c:pt>
                <c:pt idx="199">
                  <c:v>74.569999999999993</c:v>
                </c:pt>
                <c:pt idx="200">
                  <c:v>75.06</c:v>
                </c:pt>
                <c:pt idx="201">
                  <c:v>75.55</c:v>
                </c:pt>
                <c:pt idx="202">
                  <c:v>76.12</c:v>
                </c:pt>
                <c:pt idx="203">
                  <c:v>76.819999999999993</c:v>
                </c:pt>
                <c:pt idx="204">
                  <c:v>77.569999999999993</c:v>
                </c:pt>
                <c:pt idx="205">
                  <c:v>78.25</c:v>
                </c:pt>
                <c:pt idx="206">
                  <c:v>78.89</c:v>
                </c:pt>
                <c:pt idx="207">
                  <c:v>79.400000000000006</c:v>
                </c:pt>
                <c:pt idx="208">
                  <c:v>79.900000000000006</c:v>
                </c:pt>
                <c:pt idx="209">
                  <c:v>80.540000000000006</c:v>
                </c:pt>
                <c:pt idx="210">
                  <c:v>81.22</c:v>
                </c:pt>
                <c:pt idx="211">
                  <c:v>81.94</c:v>
                </c:pt>
                <c:pt idx="212">
                  <c:v>82.59</c:v>
                </c:pt>
                <c:pt idx="213">
                  <c:v>83.21</c:v>
                </c:pt>
                <c:pt idx="214">
                  <c:v>83.69</c:v>
                </c:pt>
                <c:pt idx="215">
                  <c:v>84.17</c:v>
                </c:pt>
                <c:pt idx="216">
                  <c:v>84.84</c:v>
                </c:pt>
                <c:pt idx="217">
                  <c:v>85.48</c:v>
                </c:pt>
                <c:pt idx="218">
                  <c:v>86.18</c:v>
                </c:pt>
                <c:pt idx="219">
                  <c:v>86.86</c:v>
                </c:pt>
                <c:pt idx="220">
                  <c:v>87.48</c:v>
                </c:pt>
                <c:pt idx="221">
                  <c:v>87.91</c:v>
                </c:pt>
                <c:pt idx="222">
                  <c:v>88.4</c:v>
                </c:pt>
                <c:pt idx="223">
                  <c:v>89.06</c:v>
                </c:pt>
                <c:pt idx="224">
                  <c:v>89.73</c:v>
                </c:pt>
                <c:pt idx="225">
                  <c:v>90.41</c:v>
                </c:pt>
                <c:pt idx="226">
                  <c:v>91.09</c:v>
                </c:pt>
                <c:pt idx="227">
                  <c:v>91.7</c:v>
                </c:pt>
                <c:pt idx="228">
                  <c:v>92.17</c:v>
                </c:pt>
                <c:pt idx="229">
                  <c:v>92.63</c:v>
                </c:pt>
                <c:pt idx="230">
                  <c:v>93.17</c:v>
                </c:pt>
                <c:pt idx="231">
                  <c:v>93.78</c:v>
                </c:pt>
                <c:pt idx="232">
                  <c:v>94.4</c:v>
                </c:pt>
                <c:pt idx="233">
                  <c:v>94.98</c:v>
                </c:pt>
                <c:pt idx="234">
                  <c:v>95.48</c:v>
                </c:pt>
                <c:pt idx="235">
                  <c:v>95.85</c:v>
                </c:pt>
                <c:pt idx="236">
                  <c:v>96.28</c:v>
                </c:pt>
                <c:pt idx="237">
                  <c:v>96.91</c:v>
                </c:pt>
                <c:pt idx="238">
                  <c:v>97.51</c:v>
                </c:pt>
                <c:pt idx="239">
                  <c:v>98.15</c:v>
                </c:pt>
                <c:pt idx="240">
                  <c:v>98.76</c:v>
                </c:pt>
                <c:pt idx="241">
                  <c:v>99.32</c:v>
                </c:pt>
                <c:pt idx="242">
                  <c:v>99.71</c:v>
                </c:pt>
                <c:pt idx="243">
                  <c:v>100.07</c:v>
                </c:pt>
                <c:pt idx="244">
                  <c:v>100.61</c:v>
                </c:pt>
                <c:pt idx="245">
                  <c:v>101.14</c:v>
                </c:pt>
                <c:pt idx="246">
                  <c:v>102.12</c:v>
                </c:pt>
                <c:pt idx="247">
                  <c:v>102.7</c:v>
                </c:pt>
                <c:pt idx="248">
                  <c:v>103.11</c:v>
                </c:pt>
                <c:pt idx="249">
                  <c:v>103.39</c:v>
                </c:pt>
                <c:pt idx="250">
                  <c:v>103.64</c:v>
                </c:pt>
                <c:pt idx="251">
                  <c:v>104.42</c:v>
                </c:pt>
                <c:pt idx="252">
                  <c:v>105.07</c:v>
                </c:pt>
                <c:pt idx="253">
                  <c:v>105.68</c:v>
                </c:pt>
                <c:pt idx="254">
                  <c:v>106.26</c:v>
                </c:pt>
                <c:pt idx="255">
                  <c:v>106.67</c:v>
                </c:pt>
                <c:pt idx="256">
                  <c:v>106.95</c:v>
                </c:pt>
                <c:pt idx="257">
                  <c:v>107.35</c:v>
                </c:pt>
                <c:pt idx="258">
                  <c:v>107.93</c:v>
                </c:pt>
                <c:pt idx="259">
                  <c:v>108.6</c:v>
                </c:pt>
                <c:pt idx="260">
                  <c:v>109.18</c:v>
                </c:pt>
                <c:pt idx="261">
                  <c:v>109.72</c:v>
                </c:pt>
                <c:pt idx="262">
                  <c:v>110.16</c:v>
                </c:pt>
                <c:pt idx="263">
                  <c:v>110.43</c:v>
                </c:pt>
                <c:pt idx="264">
                  <c:v>110.89</c:v>
                </c:pt>
                <c:pt idx="265">
                  <c:v>111.39</c:v>
                </c:pt>
                <c:pt idx="266">
                  <c:v>112.18</c:v>
                </c:pt>
                <c:pt idx="267">
                  <c:v>112.63</c:v>
                </c:pt>
                <c:pt idx="268">
                  <c:v>113.3</c:v>
                </c:pt>
                <c:pt idx="269">
                  <c:v>113.75</c:v>
                </c:pt>
                <c:pt idx="270">
                  <c:v>114.02</c:v>
                </c:pt>
                <c:pt idx="271">
                  <c:v>114.52</c:v>
                </c:pt>
                <c:pt idx="272">
                  <c:v>115.08</c:v>
                </c:pt>
                <c:pt idx="273">
                  <c:v>115.68</c:v>
                </c:pt>
                <c:pt idx="274">
                  <c:v>116.19</c:v>
                </c:pt>
                <c:pt idx="275">
                  <c:v>116.65</c:v>
                </c:pt>
                <c:pt idx="276">
                  <c:v>117.03</c:v>
                </c:pt>
                <c:pt idx="277">
                  <c:v>117.25</c:v>
                </c:pt>
                <c:pt idx="278">
                  <c:v>117.48</c:v>
                </c:pt>
                <c:pt idx="279">
                  <c:v>118.03</c:v>
                </c:pt>
                <c:pt idx="280">
                  <c:v>118.69</c:v>
                </c:pt>
                <c:pt idx="281">
                  <c:v>119.14</c:v>
                </c:pt>
                <c:pt idx="282">
                  <c:v>119.61</c:v>
                </c:pt>
                <c:pt idx="283">
                  <c:v>120</c:v>
                </c:pt>
                <c:pt idx="284">
                  <c:v>120.23</c:v>
                </c:pt>
                <c:pt idx="285">
                  <c:v>120.66</c:v>
                </c:pt>
                <c:pt idx="286">
                  <c:v>121.17</c:v>
                </c:pt>
                <c:pt idx="287">
                  <c:v>121.64</c:v>
                </c:pt>
                <c:pt idx="288">
                  <c:v>122.08</c:v>
                </c:pt>
                <c:pt idx="289">
                  <c:v>122.49</c:v>
                </c:pt>
                <c:pt idx="290">
                  <c:v>122.84</c:v>
                </c:pt>
                <c:pt idx="291">
                  <c:v>123.05</c:v>
                </c:pt>
                <c:pt idx="292">
                  <c:v>123.21</c:v>
                </c:pt>
                <c:pt idx="293">
                  <c:v>123.73</c:v>
                </c:pt>
                <c:pt idx="294">
                  <c:v>124.14</c:v>
                </c:pt>
                <c:pt idx="295">
                  <c:v>124.4</c:v>
                </c:pt>
                <c:pt idx="296">
                  <c:v>124.85</c:v>
                </c:pt>
                <c:pt idx="297">
                  <c:v>125.2</c:v>
                </c:pt>
                <c:pt idx="298">
                  <c:v>125.41</c:v>
                </c:pt>
                <c:pt idx="299">
                  <c:v>125.82</c:v>
                </c:pt>
                <c:pt idx="300">
                  <c:v>126.31</c:v>
                </c:pt>
                <c:pt idx="301">
                  <c:v>127.05</c:v>
                </c:pt>
                <c:pt idx="302">
                  <c:v>127.5</c:v>
                </c:pt>
                <c:pt idx="303">
                  <c:v>128.03</c:v>
                </c:pt>
                <c:pt idx="304">
                  <c:v>128.41999999999999</c:v>
                </c:pt>
                <c:pt idx="305">
                  <c:v>128.62</c:v>
                </c:pt>
                <c:pt idx="306">
                  <c:v>128.97999999999999</c:v>
                </c:pt>
                <c:pt idx="307">
                  <c:v>129.38</c:v>
                </c:pt>
                <c:pt idx="308">
                  <c:v>129.85</c:v>
                </c:pt>
                <c:pt idx="309">
                  <c:v>130.24</c:v>
                </c:pt>
                <c:pt idx="310">
                  <c:v>130.65</c:v>
                </c:pt>
                <c:pt idx="311">
                  <c:v>131.03</c:v>
                </c:pt>
                <c:pt idx="312">
                  <c:v>131.19999999999999</c:v>
                </c:pt>
                <c:pt idx="313">
                  <c:v>131.53</c:v>
                </c:pt>
                <c:pt idx="314">
                  <c:v>131.88999999999999</c:v>
                </c:pt>
                <c:pt idx="315">
                  <c:v>132.34</c:v>
                </c:pt>
                <c:pt idx="316">
                  <c:v>132.72999999999999</c:v>
                </c:pt>
                <c:pt idx="317">
                  <c:v>133.09</c:v>
                </c:pt>
                <c:pt idx="318">
                  <c:v>133.44999999999999</c:v>
                </c:pt>
                <c:pt idx="319">
                  <c:v>133.63999999999999</c:v>
                </c:pt>
                <c:pt idx="320">
                  <c:v>133.94</c:v>
                </c:pt>
                <c:pt idx="321">
                  <c:v>134.33000000000001</c:v>
                </c:pt>
                <c:pt idx="322">
                  <c:v>134.72</c:v>
                </c:pt>
                <c:pt idx="323">
                  <c:v>135.08000000000001</c:v>
                </c:pt>
                <c:pt idx="324">
                  <c:v>135.46</c:v>
                </c:pt>
                <c:pt idx="325">
                  <c:v>135.83000000000001</c:v>
                </c:pt>
                <c:pt idx="326">
                  <c:v>136.08000000000001</c:v>
                </c:pt>
                <c:pt idx="327">
                  <c:v>136.38999999999999</c:v>
                </c:pt>
                <c:pt idx="328">
                  <c:v>136.82</c:v>
                </c:pt>
                <c:pt idx="329">
                  <c:v>137.18</c:v>
                </c:pt>
                <c:pt idx="330">
                  <c:v>137.63</c:v>
                </c:pt>
                <c:pt idx="331">
                  <c:v>138.12</c:v>
                </c:pt>
                <c:pt idx="332">
                  <c:v>138.52000000000001</c:v>
                </c:pt>
                <c:pt idx="333">
                  <c:v>138.72999999999999</c:v>
                </c:pt>
                <c:pt idx="334">
                  <c:v>138.99</c:v>
                </c:pt>
                <c:pt idx="335">
                  <c:v>139.30000000000001</c:v>
                </c:pt>
                <c:pt idx="336">
                  <c:v>139.63999999999999</c:v>
                </c:pt>
                <c:pt idx="337">
                  <c:v>140.04</c:v>
                </c:pt>
                <c:pt idx="338">
                  <c:v>140.43</c:v>
                </c:pt>
                <c:pt idx="339">
                  <c:v>140.80000000000001</c:v>
                </c:pt>
                <c:pt idx="340">
                  <c:v>140.99</c:v>
                </c:pt>
                <c:pt idx="341">
                  <c:v>141.21</c:v>
                </c:pt>
                <c:pt idx="342">
                  <c:v>141.59</c:v>
                </c:pt>
                <c:pt idx="343">
                  <c:v>142.03</c:v>
                </c:pt>
                <c:pt idx="344">
                  <c:v>142.43</c:v>
                </c:pt>
                <c:pt idx="345">
                  <c:v>142.83000000000001</c:v>
                </c:pt>
                <c:pt idx="346">
                  <c:v>143.22999999999999</c:v>
                </c:pt>
                <c:pt idx="347">
                  <c:v>143.44999999999999</c:v>
                </c:pt>
                <c:pt idx="348">
                  <c:v>143.66</c:v>
                </c:pt>
                <c:pt idx="349">
                  <c:v>144.07</c:v>
                </c:pt>
                <c:pt idx="350">
                  <c:v>144.46</c:v>
                </c:pt>
                <c:pt idx="351">
                  <c:v>144.94999999999999</c:v>
                </c:pt>
                <c:pt idx="352">
                  <c:v>145.37</c:v>
                </c:pt>
                <c:pt idx="353">
                  <c:v>145.78</c:v>
                </c:pt>
                <c:pt idx="354">
                  <c:v>146.02000000000001</c:v>
                </c:pt>
                <c:pt idx="355">
                  <c:v>146.19</c:v>
                </c:pt>
                <c:pt idx="356">
                  <c:v>146.56</c:v>
                </c:pt>
                <c:pt idx="357">
                  <c:v>146.88999999999999</c:v>
                </c:pt>
                <c:pt idx="358">
                  <c:v>147.08000000000001</c:v>
                </c:pt>
              </c:numCache>
            </c:numRef>
          </c:val>
          <c:smooth val="0"/>
          <c:extLst>
            <c:ext xmlns:c16="http://schemas.microsoft.com/office/drawing/2014/chart" uri="{C3380CC4-5D6E-409C-BE32-E72D297353CC}">
              <c16:uniqueId val="{00000000-E684-4C15-BEB9-497ED3D6FEE4}"/>
            </c:ext>
          </c:extLst>
        </c:ser>
        <c:ser>
          <c:idx val="1"/>
          <c:order val="1"/>
          <c:tx>
            <c:strRef>
              <c:f>Vaccinations!$C$7</c:f>
              <c:strCache>
                <c:ptCount val="1"/>
                <c:pt idx="0">
                  <c:v>Upper middle income</c:v>
                </c:pt>
              </c:strCache>
            </c:strRef>
          </c:tx>
          <c:spPr>
            <a:ln w="28575" cap="rnd" cmpd="sng" algn="ctr">
              <a:solidFill>
                <a:srgbClr val="8CC841"/>
              </a:solidFill>
              <a:prstDash val="solid"/>
              <a:round/>
            </a:ln>
            <a:effectLst/>
          </c:spPr>
          <c:marker>
            <c:symbol val="none"/>
          </c:marker>
          <c:cat>
            <c:numRef>
              <c:f>Vaccinations!$A$8:$A$362</c:f>
              <c:numCache>
                <c:formatCode>yyyy\-mm\-dd</c:formatCode>
                <c:ptCount val="355"/>
                <c:pt idx="0">
                  <c:v>44166</c:v>
                </c:pt>
                <c:pt idx="1">
                  <c:v>44167</c:v>
                </c:pt>
                <c:pt idx="2">
                  <c:v>44168</c:v>
                </c:pt>
                <c:pt idx="3">
                  <c:v>44169</c:v>
                </c:pt>
                <c:pt idx="4">
                  <c:v>44170</c:v>
                </c:pt>
                <c:pt idx="5">
                  <c:v>44171</c:v>
                </c:pt>
                <c:pt idx="6">
                  <c:v>44172</c:v>
                </c:pt>
                <c:pt idx="7">
                  <c:v>44173</c:v>
                </c:pt>
                <c:pt idx="8">
                  <c:v>44174</c:v>
                </c:pt>
                <c:pt idx="9">
                  <c:v>44175</c:v>
                </c:pt>
                <c:pt idx="10">
                  <c:v>44176</c:v>
                </c:pt>
                <c:pt idx="11">
                  <c:v>44177</c:v>
                </c:pt>
                <c:pt idx="12">
                  <c:v>44178</c:v>
                </c:pt>
                <c:pt idx="13">
                  <c:v>44179</c:v>
                </c:pt>
                <c:pt idx="14">
                  <c:v>44180</c:v>
                </c:pt>
                <c:pt idx="15">
                  <c:v>44181</c:v>
                </c:pt>
                <c:pt idx="16">
                  <c:v>44182</c:v>
                </c:pt>
                <c:pt idx="17">
                  <c:v>44183</c:v>
                </c:pt>
                <c:pt idx="18">
                  <c:v>44184</c:v>
                </c:pt>
                <c:pt idx="19">
                  <c:v>44185</c:v>
                </c:pt>
                <c:pt idx="20">
                  <c:v>44186</c:v>
                </c:pt>
                <c:pt idx="21">
                  <c:v>44187</c:v>
                </c:pt>
                <c:pt idx="22">
                  <c:v>44188</c:v>
                </c:pt>
                <c:pt idx="23">
                  <c:v>44189</c:v>
                </c:pt>
                <c:pt idx="24">
                  <c:v>44190</c:v>
                </c:pt>
                <c:pt idx="25">
                  <c:v>44191</c:v>
                </c:pt>
                <c:pt idx="26">
                  <c:v>44192</c:v>
                </c:pt>
                <c:pt idx="27">
                  <c:v>44193</c:v>
                </c:pt>
                <c:pt idx="28">
                  <c:v>44194</c:v>
                </c:pt>
                <c:pt idx="29">
                  <c:v>44195</c:v>
                </c:pt>
                <c:pt idx="30">
                  <c:v>44196</c:v>
                </c:pt>
                <c:pt idx="31">
                  <c:v>44197</c:v>
                </c:pt>
                <c:pt idx="32">
                  <c:v>44198</c:v>
                </c:pt>
                <c:pt idx="33">
                  <c:v>44199</c:v>
                </c:pt>
                <c:pt idx="34">
                  <c:v>44200</c:v>
                </c:pt>
                <c:pt idx="35">
                  <c:v>44201</c:v>
                </c:pt>
                <c:pt idx="36">
                  <c:v>44202</c:v>
                </c:pt>
                <c:pt idx="37">
                  <c:v>44203</c:v>
                </c:pt>
                <c:pt idx="38">
                  <c:v>44204</c:v>
                </c:pt>
                <c:pt idx="39">
                  <c:v>44205</c:v>
                </c:pt>
                <c:pt idx="40">
                  <c:v>44206</c:v>
                </c:pt>
                <c:pt idx="41">
                  <c:v>44207</c:v>
                </c:pt>
                <c:pt idx="42">
                  <c:v>44208</c:v>
                </c:pt>
                <c:pt idx="43">
                  <c:v>44209</c:v>
                </c:pt>
                <c:pt idx="44">
                  <c:v>44210</c:v>
                </c:pt>
                <c:pt idx="45">
                  <c:v>44211</c:v>
                </c:pt>
                <c:pt idx="46">
                  <c:v>44212</c:v>
                </c:pt>
                <c:pt idx="47">
                  <c:v>44213</c:v>
                </c:pt>
                <c:pt idx="48">
                  <c:v>44214</c:v>
                </c:pt>
                <c:pt idx="49">
                  <c:v>44215</c:v>
                </c:pt>
                <c:pt idx="50">
                  <c:v>44216</c:v>
                </c:pt>
                <c:pt idx="51">
                  <c:v>44217</c:v>
                </c:pt>
                <c:pt idx="52">
                  <c:v>44218</c:v>
                </c:pt>
                <c:pt idx="53">
                  <c:v>44219</c:v>
                </c:pt>
                <c:pt idx="54">
                  <c:v>44220</c:v>
                </c:pt>
                <c:pt idx="55">
                  <c:v>44221</c:v>
                </c:pt>
                <c:pt idx="56">
                  <c:v>44222</c:v>
                </c:pt>
                <c:pt idx="57">
                  <c:v>44223</c:v>
                </c:pt>
                <c:pt idx="58">
                  <c:v>44224</c:v>
                </c:pt>
                <c:pt idx="59">
                  <c:v>44225</c:v>
                </c:pt>
                <c:pt idx="60">
                  <c:v>44226</c:v>
                </c:pt>
                <c:pt idx="61">
                  <c:v>44227</c:v>
                </c:pt>
                <c:pt idx="62">
                  <c:v>44228</c:v>
                </c:pt>
                <c:pt idx="63">
                  <c:v>44229</c:v>
                </c:pt>
                <c:pt idx="64">
                  <c:v>44230</c:v>
                </c:pt>
                <c:pt idx="65">
                  <c:v>44231</c:v>
                </c:pt>
                <c:pt idx="66">
                  <c:v>44232</c:v>
                </c:pt>
                <c:pt idx="67">
                  <c:v>44233</c:v>
                </c:pt>
                <c:pt idx="68">
                  <c:v>44234</c:v>
                </c:pt>
                <c:pt idx="69">
                  <c:v>44235</c:v>
                </c:pt>
                <c:pt idx="70">
                  <c:v>44236</c:v>
                </c:pt>
                <c:pt idx="71">
                  <c:v>44237</c:v>
                </c:pt>
                <c:pt idx="72">
                  <c:v>44238</c:v>
                </c:pt>
                <c:pt idx="73">
                  <c:v>44239</c:v>
                </c:pt>
                <c:pt idx="74">
                  <c:v>44240</c:v>
                </c:pt>
                <c:pt idx="75">
                  <c:v>44241</c:v>
                </c:pt>
                <c:pt idx="76">
                  <c:v>44242</c:v>
                </c:pt>
                <c:pt idx="77">
                  <c:v>44243</c:v>
                </c:pt>
                <c:pt idx="78">
                  <c:v>44244</c:v>
                </c:pt>
                <c:pt idx="79">
                  <c:v>44245</c:v>
                </c:pt>
                <c:pt idx="80">
                  <c:v>44246</c:v>
                </c:pt>
                <c:pt idx="81">
                  <c:v>44247</c:v>
                </c:pt>
                <c:pt idx="82">
                  <c:v>44248</c:v>
                </c:pt>
                <c:pt idx="83">
                  <c:v>44249</c:v>
                </c:pt>
                <c:pt idx="84">
                  <c:v>44250</c:v>
                </c:pt>
                <c:pt idx="85">
                  <c:v>44251</c:v>
                </c:pt>
                <c:pt idx="86">
                  <c:v>44252</c:v>
                </c:pt>
                <c:pt idx="87">
                  <c:v>44253</c:v>
                </c:pt>
                <c:pt idx="88">
                  <c:v>44254</c:v>
                </c:pt>
                <c:pt idx="89">
                  <c:v>44255</c:v>
                </c:pt>
                <c:pt idx="90">
                  <c:v>44256</c:v>
                </c:pt>
                <c:pt idx="91">
                  <c:v>44257</c:v>
                </c:pt>
                <c:pt idx="92">
                  <c:v>44258</c:v>
                </c:pt>
                <c:pt idx="93">
                  <c:v>44259</c:v>
                </c:pt>
                <c:pt idx="94">
                  <c:v>44260</c:v>
                </c:pt>
                <c:pt idx="95">
                  <c:v>44261</c:v>
                </c:pt>
                <c:pt idx="96">
                  <c:v>44262</c:v>
                </c:pt>
                <c:pt idx="97">
                  <c:v>44263</c:v>
                </c:pt>
                <c:pt idx="98">
                  <c:v>44264</c:v>
                </c:pt>
                <c:pt idx="99">
                  <c:v>44265</c:v>
                </c:pt>
                <c:pt idx="100">
                  <c:v>44266</c:v>
                </c:pt>
                <c:pt idx="101">
                  <c:v>44267</c:v>
                </c:pt>
                <c:pt idx="102">
                  <c:v>44268</c:v>
                </c:pt>
                <c:pt idx="103">
                  <c:v>44269</c:v>
                </c:pt>
                <c:pt idx="104">
                  <c:v>44270</c:v>
                </c:pt>
                <c:pt idx="105">
                  <c:v>44271</c:v>
                </c:pt>
                <c:pt idx="106">
                  <c:v>44272</c:v>
                </c:pt>
                <c:pt idx="107">
                  <c:v>44273</c:v>
                </c:pt>
                <c:pt idx="108">
                  <c:v>44274</c:v>
                </c:pt>
                <c:pt idx="109">
                  <c:v>44275</c:v>
                </c:pt>
                <c:pt idx="110">
                  <c:v>44276</c:v>
                </c:pt>
                <c:pt idx="111">
                  <c:v>44277</c:v>
                </c:pt>
                <c:pt idx="112">
                  <c:v>44278</c:v>
                </c:pt>
                <c:pt idx="113">
                  <c:v>44279</c:v>
                </c:pt>
                <c:pt idx="114">
                  <c:v>44280</c:v>
                </c:pt>
                <c:pt idx="115">
                  <c:v>44281</c:v>
                </c:pt>
                <c:pt idx="116">
                  <c:v>44282</c:v>
                </c:pt>
                <c:pt idx="117">
                  <c:v>44283</c:v>
                </c:pt>
                <c:pt idx="118">
                  <c:v>44284</c:v>
                </c:pt>
                <c:pt idx="119">
                  <c:v>44285</c:v>
                </c:pt>
                <c:pt idx="120">
                  <c:v>44286</c:v>
                </c:pt>
                <c:pt idx="121">
                  <c:v>44287</c:v>
                </c:pt>
                <c:pt idx="122">
                  <c:v>44288</c:v>
                </c:pt>
                <c:pt idx="123">
                  <c:v>44289</c:v>
                </c:pt>
                <c:pt idx="124">
                  <c:v>44290</c:v>
                </c:pt>
                <c:pt idx="125">
                  <c:v>44291</c:v>
                </c:pt>
                <c:pt idx="126">
                  <c:v>44292</c:v>
                </c:pt>
                <c:pt idx="127">
                  <c:v>44293</c:v>
                </c:pt>
                <c:pt idx="128">
                  <c:v>44294</c:v>
                </c:pt>
                <c:pt idx="129">
                  <c:v>44295</c:v>
                </c:pt>
                <c:pt idx="130">
                  <c:v>44296</c:v>
                </c:pt>
                <c:pt idx="131">
                  <c:v>44297</c:v>
                </c:pt>
                <c:pt idx="132">
                  <c:v>44298</c:v>
                </c:pt>
                <c:pt idx="133">
                  <c:v>44299</c:v>
                </c:pt>
                <c:pt idx="134">
                  <c:v>44300</c:v>
                </c:pt>
                <c:pt idx="135">
                  <c:v>44301</c:v>
                </c:pt>
                <c:pt idx="136">
                  <c:v>44302</c:v>
                </c:pt>
                <c:pt idx="137">
                  <c:v>44303</c:v>
                </c:pt>
                <c:pt idx="138">
                  <c:v>44304</c:v>
                </c:pt>
                <c:pt idx="139">
                  <c:v>44305</c:v>
                </c:pt>
                <c:pt idx="140">
                  <c:v>44306</c:v>
                </c:pt>
                <c:pt idx="141">
                  <c:v>44307</c:v>
                </c:pt>
                <c:pt idx="142">
                  <c:v>44308</c:v>
                </c:pt>
                <c:pt idx="143">
                  <c:v>44309</c:v>
                </c:pt>
                <c:pt idx="144">
                  <c:v>44310</c:v>
                </c:pt>
                <c:pt idx="145">
                  <c:v>44311</c:v>
                </c:pt>
                <c:pt idx="146">
                  <c:v>44312</c:v>
                </c:pt>
                <c:pt idx="147">
                  <c:v>44313</c:v>
                </c:pt>
                <c:pt idx="148">
                  <c:v>44314</c:v>
                </c:pt>
                <c:pt idx="149">
                  <c:v>44315</c:v>
                </c:pt>
                <c:pt idx="150">
                  <c:v>44316</c:v>
                </c:pt>
                <c:pt idx="151">
                  <c:v>44317</c:v>
                </c:pt>
                <c:pt idx="152">
                  <c:v>44318</c:v>
                </c:pt>
                <c:pt idx="153">
                  <c:v>44319</c:v>
                </c:pt>
                <c:pt idx="154">
                  <c:v>44320</c:v>
                </c:pt>
                <c:pt idx="155">
                  <c:v>44321</c:v>
                </c:pt>
                <c:pt idx="156">
                  <c:v>44322</c:v>
                </c:pt>
                <c:pt idx="157">
                  <c:v>44323</c:v>
                </c:pt>
                <c:pt idx="158">
                  <c:v>44324</c:v>
                </c:pt>
                <c:pt idx="159">
                  <c:v>44325</c:v>
                </c:pt>
                <c:pt idx="160">
                  <c:v>44326</c:v>
                </c:pt>
                <c:pt idx="161">
                  <c:v>44327</c:v>
                </c:pt>
                <c:pt idx="162">
                  <c:v>44328</c:v>
                </c:pt>
                <c:pt idx="163">
                  <c:v>44329</c:v>
                </c:pt>
                <c:pt idx="164">
                  <c:v>44330</c:v>
                </c:pt>
                <c:pt idx="165">
                  <c:v>44331</c:v>
                </c:pt>
                <c:pt idx="166">
                  <c:v>44332</c:v>
                </c:pt>
                <c:pt idx="167">
                  <c:v>44333</c:v>
                </c:pt>
                <c:pt idx="168">
                  <c:v>44334</c:v>
                </c:pt>
                <c:pt idx="169">
                  <c:v>44335</c:v>
                </c:pt>
                <c:pt idx="170">
                  <c:v>44336</c:v>
                </c:pt>
                <c:pt idx="171">
                  <c:v>44337</c:v>
                </c:pt>
                <c:pt idx="172">
                  <c:v>44338</c:v>
                </c:pt>
                <c:pt idx="173">
                  <c:v>44339</c:v>
                </c:pt>
                <c:pt idx="174">
                  <c:v>44340</c:v>
                </c:pt>
                <c:pt idx="175">
                  <c:v>44341</c:v>
                </c:pt>
                <c:pt idx="176">
                  <c:v>44342</c:v>
                </c:pt>
                <c:pt idx="177">
                  <c:v>44343</c:v>
                </c:pt>
                <c:pt idx="178">
                  <c:v>44344</c:v>
                </c:pt>
                <c:pt idx="179">
                  <c:v>44345</c:v>
                </c:pt>
                <c:pt idx="180">
                  <c:v>44346</c:v>
                </c:pt>
                <c:pt idx="181">
                  <c:v>44347</c:v>
                </c:pt>
                <c:pt idx="182">
                  <c:v>44348</c:v>
                </c:pt>
                <c:pt idx="183">
                  <c:v>44349</c:v>
                </c:pt>
                <c:pt idx="184">
                  <c:v>44350</c:v>
                </c:pt>
                <c:pt idx="185">
                  <c:v>44351</c:v>
                </c:pt>
                <c:pt idx="186">
                  <c:v>44352</c:v>
                </c:pt>
                <c:pt idx="187">
                  <c:v>44353</c:v>
                </c:pt>
                <c:pt idx="188">
                  <c:v>44354</c:v>
                </c:pt>
                <c:pt idx="189">
                  <c:v>44355</c:v>
                </c:pt>
                <c:pt idx="190">
                  <c:v>44356</c:v>
                </c:pt>
                <c:pt idx="191">
                  <c:v>44357</c:v>
                </c:pt>
                <c:pt idx="192">
                  <c:v>44358</c:v>
                </c:pt>
                <c:pt idx="193">
                  <c:v>44359</c:v>
                </c:pt>
                <c:pt idx="194">
                  <c:v>44360</c:v>
                </c:pt>
                <c:pt idx="195">
                  <c:v>44361</c:v>
                </c:pt>
                <c:pt idx="196">
                  <c:v>44362</c:v>
                </c:pt>
                <c:pt idx="197">
                  <c:v>44363</c:v>
                </c:pt>
                <c:pt idx="198">
                  <c:v>44364</c:v>
                </c:pt>
                <c:pt idx="199">
                  <c:v>44365</c:v>
                </c:pt>
                <c:pt idx="200">
                  <c:v>44366</c:v>
                </c:pt>
                <c:pt idx="201">
                  <c:v>44367</c:v>
                </c:pt>
                <c:pt idx="202">
                  <c:v>44368</c:v>
                </c:pt>
                <c:pt idx="203">
                  <c:v>44369</c:v>
                </c:pt>
                <c:pt idx="204">
                  <c:v>44370</c:v>
                </c:pt>
                <c:pt idx="205">
                  <c:v>44371</c:v>
                </c:pt>
                <c:pt idx="206">
                  <c:v>44372</c:v>
                </c:pt>
                <c:pt idx="207">
                  <c:v>44373</c:v>
                </c:pt>
                <c:pt idx="208">
                  <c:v>44374</c:v>
                </c:pt>
                <c:pt idx="209">
                  <c:v>44375</c:v>
                </c:pt>
                <c:pt idx="210">
                  <c:v>44376</c:v>
                </c:pt>
                <c:pt idx="211">
                  <c:v>44377</c:v>
                </c:pt>
                <c:pt idx="212">
                  <c:v>44378</c:v>
                </c:pt>
                <c:pt idx="213">
                  <c:v>44379</c:v>
                </c:pt>
                <c:pt idx="214">
                  <c:v>44380</c:v>
                </c:pt>
                <c:pt idx="215">
                  <c:v>44381</c:v>
                </c:pt>
                <c:pt idx="216">
                  <c:v>44382</c:v>
                </c:pt>
                <c:pt idx="217">
                  <c:v>44383</c:v>
                </c:pt>
                <c:pt idx="218">
                  <c:v>44384</c:v>
                </c:pt>
                <c:pt idx="219">
                  <c:v>44385</c:v>
                </c:pt>
                <c:pt idx="220">
                  <c:v>44386</c:v>
                </c:pt>
                <c:pt idx="221">
                  <c:v>44387</c:v>
                </c:pt>
                <c:pt idx="222">
                  <c:v>44388</c:v>
                </c:pt>
                <c:pt idx="223">
                  <c:v>44389</c:v>
                </c:pt>
                <c:pt idx="224">
                  <c:v>44390</c:v>
                </c:pt>
                <c:pt idx="225">
                  <c:v>44391</c:v>
                </c:pt>
                <c:pt idx="226">
                  <c:v>44392</c:v>
                </c:pt>
                <c:pt idx="227">
                  <c:v>44393</c:v>
                </c:pt>
                <c:pt idx="228">
                  <c:v>44394</c:v>
                </c:pt>
                <c:pt idx="229">
                  <c:v>44395</c:v>
                </c:pt>
                <c:pt idx="230">
                  <c:v>44396</c:v>
                </c:pt>
                <c:pt idx="231">
                  <c:v>44397</c:v>
                </c:pt>
                <c:pt idx="232">
                  <c:v>44398</c:v>
                </c:pt>
                <c:pt idx="233">
                  <c:v>44399</c:v>
                </c:pt>
                <c:pt idx="234">
                  <c:v>44400</c:v>
                </c:pt>
                <c:pt idx="235">
                  <c:v>44401</c:v>
                </c:pt>
                <c:pt idx="236">
                  <c:v>44402</c:v>
                </c:pt>
                <c:pt idx="237">
                  <c:v>44403</c:v>
                </c:pt>
                <c:pt idx="238">
                  <c:v>44404</c:v>
                </c:pt>
                <c:pt idx="239">
                  <c:v>44405</c:v>
                </c:pt>
                <c:pt idx="240">
                  <c:v>44406</c:v>
                </c:pt>
                <c:pt idx="241">
                  <c:v>44407</c:v>
                </c:pt>
                <c:pt idx="242">
                  <c:v>44408</c:v>
                </c:pt>
                <c:pt idx="243">
                  <c:v>44409</c:v>
                </c:pt>
                <c:pt idx="244">
                  <c:v>44410</c:v>
                </c:pt>
                <c:pt idx="245">
                  <c:v>44411</c:v>
                </c:pt>
                <c:pt idx="246">
                  <c:v>44412</c:v>
                </c:pt>
                <c:pt idx="247">
                  <c:v>44413</c:v>
                </c:pt>
                <c:pt idx="248">
                  <c:v>44414</c:v>
                </c:pt>
                <c:pt idx="249">
                  <c:v>44415</c:v>
                </c:pt>
                <c:pt idx="250">
                  <c:v>44416</c:v>
                </c:pt>
                <c:pt idx="251">
                  <c:v>44417</c:v>
                </c:pt>
                <c:pt idx="252">
                  <c:v>44418</c:v>
                </c:pt>
                <c:pt idx="253">
                  <c:v>44419</c:v>
                </c:pt>
                <c:pt idx="254">
                  <c:v>44420</c:v>
                </c:pt>
                <c:pt idx="255">
                  <c:v>44421</c:v>
                </c:pt>
                <c:pt idx="256">
                  <c:v>44422</c:v>
                </c:pt>
                <c:pt idx="257">
                  <c:v>44423</c:v>
                </c:pt>
                <c:pt idx="258">
                  <c:v>44424</c:v>
                </c:pt>
                <c:pt idx="259">
                  <c:v>44425</c:v>
                </c:pt>
                <c:pt idx="260">
                  <c:v>44426</c:v>
                </c:pt>
                <c:pt idx="261">
                  <c:v>44427</c:v>
                </c:pt>
                <c:pt idx="262">
                  <c:v>44428</c:v>
                </c:pt>
                <c:pt idx="263">
                  <c:v>44429</c:v>
                </c:pt>
                <c:pt idx="264">
                  <c:v>44430</c:v>
                </c:pt>
                <c:pt idx="265">
                  <c:v>44431</c:v>
                </c:pt>
                <c:pt idx="266">
                  <c:v>44432</c:v>
                </c:pt>
                <c:pt idx="267">
                  <c:v>44433</c:v>
                </c:pt>
                <c:pt idx="268">
                  <c:v>44434</c:v>
                </c:pt>
                <c:pt idx="269">
                  <c:v>44435</c:v>
                </c:pt>
                <c:pt idx="270">
                  <c:v>44436</c:v>
                </c:pt>
                <c:pt idx="271">
                  <c:v>44437</c:v>
                </c:pt>
                <c:pt idx="272">
                  <c:v>44438</c:v>
                </c:pt>
                <c:pt idx="273">
                  <c:v>44439</c:v>
                </c:pt>
                <c:pt idx="274">
                  <c:v>44440</c:v>
                </c:pt>
                <c:pt idx="275">
                  <c:v>44441</c:v>
                </c:pt>
                <c:pt idx="276">
                  <c:v>44442</c:v>
                </c:pt>
                <c:pt idx="277">
                  <c:v>44443</c:v>
                </c:pt>
                <c:pt idx="278">
                  <c:v>44444</c:v>
                </c:pt>
                <c:pt idx="279">
                  <c:v>44445</c:v>
                </c:pt>
                <c:pt idx="280">
                  <c:v>44446</c:v>
                </c:pt>
                <c:pt idx="281">
                  <c:v>44447</c:v>
                </c:pt>
                <c:pt idx="282">
                  <c:v>44448</c:v>
                </c:pt>
                <c:pt idx="283">
                  <c:v>44449</c:v>
                </c:pt>
                <c:pt idx="284">
                  <c:v>44450</c:v>
                </c:pt>
                <c:pt idx="285">
                  <c:v>44451</c:v>
                </c:pt>
                <c:pt idx="286">
                  <c:v>44452</c:v>
                </c:pt>
                <c:pt idx="287">
                  <c:v>44453</c:v>
                </c:pt>
                <c:pt idx="288">
                  <c:v>44454</c:v>
                </c:pt>
                <c:pt idx="289">
                  <c:v>44455</c:v>
                </c:pt>
                <c:pt idx="290">
                  <c:v>44456</c:v>
                </c:pt>
                <c:pt idx="291">
                  <c:v>44457</c:v>
                </c:pt>
                <c:pt idx="292">
                  <c:v>44458</c:v>
                </c:pt>
                <c:pt idx="293">
                  <c:v>44459</c:v>
                </c:pt>
                <c:pt idx="294">
                  <c:v>44460</c:v>
                </c:pt>
                <c:pt idx="295">
                  <c:v>44461</c:v>
                </c:pt>
                <c:pt idx="296">
                  <c:v>44462</c:v>
                </c:pt>
                <c:pt idx="297">
                  <c:v>44463</c:v>
                </c:pt>
                <c:pt idx="298">
                  <c:v>44464</c:v>
                </c:pt>
                <c:pt idx="299">
                  <c:v>44465</c:v>
                </c:pt>
                <c:pt idx="300">
                  <c:v>44466</c:v>
                </c:pt>
                <c:pt idx="301">
                  <c:v>44467</c:v>
                </c:pt>
                <c:pt idx="302">
                  <c:v>44468</c:v>
                </c:pt>
                <c:pt idx="303">
                  <c:v>44469</c:v>
                </c:pt>
                <c:pt idx="304">
                  <c:v>44470</c:v>
                </c:pt>
                <c:pt idx="305">
                  <c:v>44471</c:v>
                </c:pt>
                <c:pt idx="306">
                  <c:v>44472</c:v>
                </c:pt>
                <c:pt idx="307">
                  <c:v>44473</c:v>
                </c:pt>
                <c:pt idx="308">
                  <c:v>44474</c:v>
                </c:pt>
                <c:pt idx="309">
                  <c:v>44475</c:v>
                </c:pt>
                <c:pt idx="310">
                  <c:v>44476</c:v>
                </c:pt>
                <c:pt idx="311">
                  <c:v>44477</c:v>
                </c:pt>
                <c:pt idx="312">
                  <c:v>44478</c:v>
                </c:pt>
                <c:pt idx="313">
                  <c:v>44479</c:v>
                </c:pt>
                <c:pt idx="314">
                  <c:v>44480</c:v>
                </c:pt>
                <c:pt idx="315">
                  <c:v>44481</c:v>
                </c:pt>
                <c:pt idx="316">
                  <c:v>44482</c:v>
                </c:pt>
                <c:pt idx="317">
                  <c:v>44483</c:v>
                </c:pt>
                <c:pt idx="318">
                  <c:v>44484</c:v>
                </c:pt>
                <c:pt idx="319">
                  <c:v>44485</c:v>
                </c:pt>
                <c:pt idx="320">
                  <c:v>44486</c:v>
                </c:pt>
                <c:pt idx="321">
                  <c:v>44487</c:v>
                </c:pt>
                <c:pt idx="322">
                  <c:v>44488</c:v>
                </c:pt>
                <c:pt idx="323">
                  <c:v>44489</c:v>
                </c:pt>
                <c:pt idx="324">
                  <c:v>44490</c:v>
                </c:pt>
                <c:pt idx="325">
                  <c:v>44491</c:v>
                </c:pt>
                <c:pt idx="326">
                  <c:v>44492</c:v>
                </c:pt>
                <c:pt idx="327">
                  <c:v>44493</c:v>
                </c:pt>
                <c:pt idx="328">
                  <c:v>44494</c:v>
                </c:pt>
                <c:pt idx="329">
                  <c:v>44495</c:v>
                </c:pt>
                <c:pt idx="330">
                  <c:v>44496</c:v>
                </c:pt>
                <c:pt idx="331">
                  <c:v>44497</c:v>
                </c:pt>
                <c:pt idx="332">
                  <c:v>44498</c:v>
                </c:pt>
                <c:pt idx="333">
                  <c:v>44499</c:v>
                </c:pt>
                <c:pt idx="334">
                  <c:v>44500</c:v>
                </c:pt>
                <c:pt idx="335">
                  <c:v>44501</c:v>
                </c:pt>
                <c:pt idx="336">
                  <c:v>44502</c:v>
                </c:pt>
                <c:pt idx="337">
                  <c:v>44503</c:v>
                </c:pt>
                <c:pt idx="338">
                  <c:v>44504</c:v>
                </c:pt>
                <c:pt idx="339">
                  <c:v>44505</c:v>
                </c:pt>
                <c:pt idx="340">
                  <c:v>44506</c:v>
                </c:pt>
                <c:pt idx="341">
                  <c:v>44507</c:v>
                </c:pt>
                <c:pt idx="342">
                  <c:v>44508</c:v>
                </c:pt>
                <c:pt idx="343">
                  <c:v>44509</c:v>
                </c:pt>
                <c:pt idx="344">
                  <c:v>44510</c:v>
                </c:pt>
                <c:pt idx="345">
                  <c:v>44511</c:v>
                </c:pt>
                <c:pt idx="346">
                  <c:v>44512</c:v>
                </c:pt>
                <c:pt idx="347">
                  <c:v>44513</c:v>
                </c:pt>
                <c:pt idx="348">
                  <c:v>44514</c:v>
                </c:pt>
                <c:pt idx="349">
                  <c:v>44515</c:v>
                </c:pt>
                <c:pt idx="350">
                  <c:v>44516</c:v>
                </c:pt>
                <c:pt idx="351">
                  <c:v>44517</c:v>
                </c:pt>
                <c:pt idx="352">
                  <c:v>44518</c:v>
                </c:pt>
                <c:pt idx="353">
                  <c:v>44519</c:v>
                </c:pt>
                <c:pt idx="354">
                  <c:v>44520</c:v>
                </c:pt>
              </c:numCache>
            </c:numRef>
          </c:cat>
          <c:val>
            <c:numRef>
              <c:f>Vaccinations!$C$8:$C$366</c:f>
              <c:numCache>
                <c:formatCode>General</c:formatCode>
                <c:ptCount val="3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0.06</c:v>
                </c:pt>
                <c:pt idx="15">
                  <c:v>0</c:v>
                </c:pt>
                <c:pt idx="16">
                  <c:v>0</c:v>
                </c:pt>
                <c:pt idx="17">
                  <c:v>0</c:v>
                </c:pt>
                <c:pt idx="18">
                  <c:v>0</c:v>
                </c:pt>
                <c:pt idx="19">
                  <c:v>0</c:v>
                </c:pt>
                <c:pt idx="20">
                  <c:v>0</c:v>
                </c:pt>
                <c:pt idx="21">
                  <c:v>0.06</c:v>
                </c:pt>
                <c:pt idx="22">
                  <c:v>0</c:v>
                </c:pt>
                <c:pt idx="23">
                  <c:v>0.06</c:v>
                </c:pt>
                <c:pt idx="24">
                  <c:v>0</c:v>
                </c:pt>
                <c:pt idx="25">
                  <c:v>0</c:v>
                </c:pt>
                <c:pt idx="26">
                  <c:v>0.06</c:v>
                </c:pt>
                <c:pt idx="27">
                  <c:v>0.06</c:v>
                </c:pt>
                <c:pt idx="28">
                  <c:v>0.06</c:v>
                </c:pt>
                <c:pt idx="29">
                  <c:v>0.06</c:v>
                </c:pt>
                <c:pt idx="30">
                  <c:v>0.18</c:v>
                </c:pt>
                <c:pt idx="31">
                  <c:v>0.18</c:v>
                </c:pt>
                <c:pt idx="32">
                  <c:v>0.21</c:v>
                </c:pt>
                <c:pt idx="33">
                  <c:v>0.21</c:v>
                </c:pt>
                <c:pt idx="34">
                  <c:v>0.22</c:v>
                </c:pt>
                <c:pt idx="35">
                  <c:v>0.22</c:v>
                </c:pt>
                <c:pt idx="36">
                  <c:v>0.22</c:v>
                </c:pt>
                <c:pt idx="37">
                  <c:v>0.22</c:v>
                </c:pt>
                <c:pt idx="38">
                  <c:v>0.22</c:v>
                </c:pt>
                <c:pt idx="39">
                  <c:v>0.4</c:v>
                </c:pt>
                <c:pt idx="40">
                  <c:v>0.4</c:v>
                </c:pt>
                <c:pt idx="41">
                  <c:v>0.4</c:v>
                </c:pt>
                <c:pt idx="42">
                  <c:v>0.4</c:v>
                </c:pt>
                <c:pt idx="43">
                  <c:v>0.46</c:v>
                </c:pt>
                <c:pt idx="44">
                  <c:v>0.48</c:v>
                </c:pt>
                <c:pt idx="45">
                  <c:v>0.5</c:v>
                </c:pt>
                <c:pt idx="46">
                  <c:v>0.5</c:v>
                </c:pt>
                <c:pt idx="47">
                  <c:v>0.5</c:v>
                </c:pt>
                <c:pt idx="48">
                  <c:v>0.51</c:v>
                </c:pt>
                <c:pt idx="49">
                  <c:v>0.52</c:v>
                </c:pt>
                <c:pt idx="50">
                  <c:v>0.73</c:v>
                </c:pt>
                <c:pt idx="51">
                  <c:v>0.74</c:v>
                </c:pt>
                <c:pt idx="52">
                  <c:v>0.75</c:v>
                </c:pt>
                <c:pt idx="53">
                  <c:v>0.77</c:v>
                </c:pt>
                <c:pt idx="54">
                  <c:v>0.78</c:v>
                </c:pt>
                <c:pt idx="55">
                  <c:v>0.79</c:v>
                </c:pt>
                <c:pt idx="56">
                  <c:v>0.8</c:v>
                </c:pt>
                <c:pt idx="57">
                  <c:v>1.1299999999999999</c:v>
                </c:pt>
                <c:pt idx="58">
                  <c:v>1.1599999999999999</c:v>
                </c:pt>
                <c:pt idx="59">
                  <c:v>1.18</c:v>
                </c:pt>
                <c:pt idx="60">
                  <c:v>1.19</c:v>
                </c:pt>
                <c:pt idx="61">
                  <c:v>1.25</c:v>
                </c:pt>
                <c:pt idx="62">
                  <c:v>1.26</c:v>
                </c:pt>
                <c:pt idx="63">
                  <c:v>1.27</c:v>
                </c:pt>
                <c:pt idx="64">
                  <c:v>1.58</c:v>
                </c:pt>
                <c:pt idx="65">
                  <c:v>1.61</c:v>
                </c:pt>
                <c:pt idx="66">
                  <c:v>1.61</c:v>
                </c:pt>
                <c:pt idx="67">
                  <c:v>1.63</c:v>
                </c:pt>
                <c:pt idx="68">
                  <c:v>1.64</c:v>
                </c:pt>
                <c:pt idx="69">
                  <c:v>1.65</c:v>
                </c:pt>
                <c:pt idx="70">
                  <c:v>2.0299999999999998</c:v>
                </c:pt>
                <c:pt idx="71">
                  <c:v>2.0499999999999998</c:v>
                </c:pt>
                <c:pt idx="72">
                  <c:v>2.0699999999999998</c:v>
                </c:pt>
                <c:pt idx="73">
                  <c:v>2.12</c:v>
                </c:pt>
                <c:pt idx="74">
                  <c:v>2.15</c:v>
                </c:pt>
                <c:pt idx="75">
                  <c:v>2.17</c:v>
                </c:pt>
                <c:pt idx="76">
                  <c:v>2.19</c:v>
                </c:pt>
                <c:pt idx="77">
                  <c:v>2.23</c:v>
                </c:pt>
                <c:pt idx="78">
                  <c:v>2.27</c:v>
                </c:pt>
                <c:pt idx="79">
                  <c:v>2.33</c:v>
                </c:pt>
                <c:pt idx="80">
                  <c:v>2.37</c:v>
                </c:pt>
                <c:pt idx="81">
                  <c:v>2.4</c:v>
                </c:pt>
                <c:pt idx="82">
                  <c:v>2.41</c:v>
                </c:pt>
                <c:pt idx="83">
                  <c:v>2.4300000000000002</c:v>
                </c:pt>
                <c:pt idx="84">
                  <c:v>2.48</c:v>
                </c:pt>
                <c:pt idx="85">
                  <c:v>2.52</c:v>
                </c:pt>
                <c:pt idx="86">
                  <c:v>2.56</c:v>
                </c:pt>
                <c:pt idx="87">
                  <c:v>2.6</c:v>
                </c:pt>
                <c:pt idx="88">
                  <c:v>2.63</c:v>
                </c:pt>
                <c:pt idx="89">
                  <c:v>3.12</c:v>
                </c:pt>
                <c:pt idx="90">
                  <c:v>3.16</c:v>
                </c:pt>
                <c:pt idx="91">
                  <c:v>3.37</c:v>
                </c:pt>
                <c:pt idx="92">
                  <c:v>3.42</c:v>
                </c:pt>
                <c:pt idx="93">
                  <c:v>3.48</c:v>
                </c:pt>
                <c:pt idx="94">
                  <c:v>3.54</c:v>
                </c:pt>
                <c:pt idx="95">
                  <c:v>3.57</c:v>
                </c:pt>
                <c:pt idx="96">
                  <c:v>3.58</c:v>
                </c:pt>
                <c:pt idx="97">
                  <c:v>3.6</c:v>
                </c:pt>
                <c:pt idx="98">
                  <c:v>3.64</c:v>
                </c:pt>
                <c:pt idx="99">
                  <c:v>3.71</c:v>
                </c:pt>
                <c:pt idx="100">
                  <c:v>3.77</c:v>
                </c:pt>
                <c:pt idx="101">
                  <c:v>3.83</c:v>
                </c:pt>
                <c:pt idx="102">
                  <c:v>3.87</c:v>
                </c:pt>
                <c:pt idx="103">
                  <c:v>4.3899999999999997</c:v>
                </c:pt>
                <c:pt idx="104">
                  <c:v>4.4400000000000004</c:v>
                </c:pt>
                <c:pt idx="105">
                  <c:v>4.4800000000000004</c:v>
                </c:pt>
                <c:pt idx="106">
                  <c:v>4.57</c:v>
                </c:pt>
                <c:pt idx="107">
                  <c:v>4.63</c:v>
                </c:pt>
                <c:pt idx="108">
                  <c:v>4.7</c:v>
                </c:pt>
                <c:pt idx="109">
                  <c:v>5.13</c:v>
                </c:pt>
                <c:pt idx="110">
                  <c:v>5.15</c:v>
                </c:pt>
                <c:pt idx="111">
                  <c:v>5.42</c:v>
                </c:pt>
                <c:pt idx="112">
                  <c:v>5.6</c:v>
                </c:pt>
                <c:pt idx="113">
                  <c:v>5.79</c:v>
                </c:pt>
                <c:pt idx="114">
                  <c:v>6.07</c:v>
                </c:pt>
                <c:pt idx="115">
                  <c:v>6.37</c:v>
                </c:pt>
                <c:pt idx="116">
                  <c:v>6.62</c:v>
                </c:pt>
                <c:pt idx="117">
                  <c:v>6.81</c:v>
                </c:pt>
                <c:pt idx="118">
                  <c:v>7.14</c:v>
                </c:pt>
                <c:pt idx="119">
                  <c:v>7.36</c:v>
                </c:pt>
                <c:pt idx="120">
                  <c:v>7.67</c:v>
                </c:pt>
                <c:pt idx="121">
                  <c:v>7.99</c:v>
                </c:pt>
                <c:pt idx="122">
                  <c:v>8.4</c:v>
                </c:pt>
                <c:pt idx="123">
                  <c:v>8.58</c:v>
                </c:pt>
                <c:pt idx="124">
                  <c:v>8.73</c:v>
                </c:pt>
                <c:pt idx="125">
                  <c:v>8.92</c:v>
                </c:pt>
                <c:pt idx="126">
                  <c:v>9.14</c:v>
                </c:pt>
                <c:pt idx="127">
                  <c:v>9.41</c:v>
                </c:pt>
                <c:pt idx="128">
                  <c:v>9.76</c:v>
                </c:pt>
                <c:pt idx="129">
                  <c:v>10.1</c:v>
                </c:pt>
                <c:pt idx="130">
                  <c:v>10.32</c:v>
                </c:pt>
                <c:pt idx="131">
                  <c:v>10.47</c:v>
                </c:pt>
                <c:pt idx="132">
                  <c:v>10.74</c:v>
                </c:pt>
                <c:pt idx="133">
                  <c:v>11.1</c:v>
                </c:pt>
                <c:pt idx="134">
                  <c:v>11.38</c:v>
                </c:pt>
                <c:pt idx="135">
                  <c:v>11.61</c:v>
                </c:pt>
                <c:pt idx="136">
                  <c:v>11.84</c:v>
                </c:pt>
                <c:pt idx="137">
                  <c:v>11.98</c:v>
                </c:pt>
                <c:pt idx="138">
                  <c:v>12.18</c:v>
                </c:pt>
                <c:pt idx="139">
                  <c:v>12.37</c:v>
                </c:pt>
                <c:pt idx="140">
                  <c:v>12.58</c:v>
                </c:pt>
                <c:pt idx="141">
                  <c:v>12.87</c:v>
                </c:pt>
                <c:pt idx="142">
                  <c:v>13.26</c:v>
                </c:pt>
                <c:pt idx="143">
                  <c:v>13.61</c:v>
                </c:pt>
                <c:pt idx="144">
                  <c:v>13.87</c:v>
                </c:pt>
                <c:pt idx="145">
                  <c:v>14.09</c:v>
                </c:pt>
                <c:pt idx="146">
                  <c:v>14.36</c:v>
                </c:pt>
                <c:pt idx="147">
                  <c:v>14.72</c:v>
                </c:pt>
                <c:pt idx="148">
                  <c:v>15.19</c:v>
                </c:pt>
                <c:pt idx="149">
                  <c:v>15.69</c:v>
                </c:pt>
                <c:pt idx="150">
                  <c:v>16.260000000000002</c:v>
                </c:pt>
                <c:pt idx="151">
                  <c:v>16.52</c:v>
                </c:pt>
                <c:pt idx="152">
                  <c:v>16.75</c:v>
                </c:pt>
                <c:pt idx="153">
                  <c:v>17.010000000000002</c:v>
                </c:pt>
                <c:pt idx="154">
                  <c:v>17.329999999999998</c:v>
                </c:pt>
                <c:pt idx="155">
                  <c:v>17.670000000000002</c:v>
                </c:pt>
                <c:pt idx="156">
                  <c:v>18.100000000000001</c:v>
                </c:pt>
                <c:pt idx="157">
                  <c:v>18.64</c:v>
                </c:pt>
                <c:pt idx="158">
                  <c:v>19.059999999999999</c:v>
                </c:pt>
                <c:pt idx="159">
                  <c:v>19.350000000000001</c:v>
                </c:pt>
                <c:pt idx="160">
                  <c:v>19.78</c:v>
                </c:pt>
                <c:pt idx="161">
                  <c:v>20.27</c:v>
                </c:pt>
                <c:pt idx="162">
                  <c:v>20.87</c:v>
                </c:pt>
                <c:pt idx="163">
                  <c:v>21.48</c:v>
                </c:pt>
                <c:pt idx="164">
                  <c:v>22.16</c:v>
                </c:pt>
                <c:pt idx="165">
                  <c:v>22.74</c:v>
                </c:pt>
                <c:pt idx="166">
                  <c:v>23.36</c:v>
                </c:pt>
                <c:pt idx="167">
                  <c:v>24.05</c:v>
                </c:pt>
                <c:pt idx="168">
                  <c:v>24.73</c:v>
                </c:pt>
                <c:pt idx="169">
                  <c:v>25.43</c:v>
                </c:pt>
                <c:pt idx="170">
                  <c:v>26.24</c:v>
                </c:pt>
                <c:pt idx="171">
                  <c:v>27.02</c:v>
                </c:pt>
                <c:pt idx="172">
                  <c:v>27.68</c:v>
                </c:pt>
                <c:pt idx="173">
                  <c:v>28.28</c:v>
                </c:pt>
                <c:pt idx="174">
                  <c:v>29</c:v>
                </c:pt>
                <c:pt idx="175">
                  <c:v>30.17</c:v>
                </c:pt>
                <c:pt idx="176">
                  <c:v>31.11</c:v>
                </c:pt>
                <c:pt idx="177">
                  <c:v>31.9</c:v>
                </c:pt>
                <c:pt idx="178">
                  <c:v>32.81</c:v>
                </c:pt>
                <c:pt idx="179">
                  <c:v>33.65</c:v>
                </c:pt>
                <c:pt idx="180">
                  <c:v>34.44</c:v>
                </c:pt>
                <c:pt idx="181">
                  <c:v>35.5</c:v>
                </c:pt>
                <c:pt idx="182">
                  <c:v>36.479999999999997</c:v>
                </c:pt>
                <c:pt idx="183">
                  <c:v>37.549999999999997</c:v>
                </c:pt>
                <c:pt idx="184">
                  <c:v>38.49</c:v>
                </c:pt>
                <c:pt idx="185">
                  <c:v>39.47</c:v>
                </c:pt>
                <c:pt idx="186">
                  <c:v>40.33</c:v>
                </c:pt>
                <c:pt idx="187">
                  <c:v>41.01</c:v>
                </c:pt>
                <c:pt idx="188">
                  <c:v>41.76</c:v>
                </c:pt>
                <c:pt idx="189">
                  <c:v>42.49</c:v>
                </c:pt>
                <c:pt idx="190">
                  <c:v>43.41</c:v>
                </c:pt>
                <c:pt idx="191">
                  <c:v>44.38</c:v>
                </c:pt>
                <c:pt idx="192">
                  <c:v>45.3</c:v>
                </c:pt>
                <c:pt idx="193">
                  <c:v>46.01</c:v>
                </c:pt>
                <c:pt idx="194">
                  <c:v>46.72</c:v>
                </c:pt>
                <c:pt idx="195">
                  <c:v>47.32</c:v>
                </c:pt>
                <c:pt idx="196">
                  <c:v>48.31</c:v>
                </c:pt>
                <c:pt idx="197">
                  <c:v>49.36</c:v>
                </c:pt>
                <c:pt idx="198">
                  <c:v>50.55</c:v>
                </c:pt>
                <c:pt idx="199">
                  <c:v>51.71</c:v>
                </c:pt>
                <c:pt idx="200">
                  <c:v>52.69</c:v>
                </c:pt>
                <c:pt idx="201">
                  <c:v>53.59</c:v>
                </c:pt>
                <c:pt idx="202">
                  <c:v>54.61</c:v>
                </c:pt>
                <c:pt idx="203">
                  <c:v>55.7</c:v>
                </c:pt>
                <c:pt idx="204">
                  <c:v>56.87</c:v>
                </c:pt>
                <c:pt idx="205">
                  <c:v>58.1</c:v>
                </c:pt>
                <c:pt idx="206">
                  <c:v>59.2</c:v>
                </c:pt>
                <c:pt idx="207">
                  <c:v>60.16</c:v>
                </c:pt>
                <c:pt idx="208">
                  <c:v>61.23</c:v>
                </c:pt>
                <c:pt idx="209">
                  <c:v>62.22</c:v>
                </c:pt>
                <c:pt idx="210">
                  <c:v>63.2</c:v>
                </c:pt>
                <c:pt idx="211">
                  <c:v>64.17</c:v>
                </c:pt>
                <c:pt idx="212">
                  <c:v>65.27</c:v>
                </c:pt>
                <c:pt idx="213">
                  <c:v>66.209999999999994</c:v>
                </c:pt>
                <c:pt idx="214">
                  <c:v>66.84</c:v>
                </c:pt>
                <c:pt idx="215">
                  <c:v>67.430000000000007</c:v>
                </c:pt>
                <c:pt idx="216">
                  <c:v>68.22</c:v>
                </c:pt>
                <c:pt idx="217">
                  <c:v>68.98</c:v>
                </c:pt>
                <c:pt idx="218">
                  <c:v>69.709999999999994</c:v>
                </c:pt>
                <c:pt idx="219">
                  <c:v>70.430000000000007</c:v>
                </c:pt>
                <c:pt idx="220">
                  <c:v>71.11</c:v>
                </c:pt>
                <c:pt idx="221">
                  <c:v>71.599999999999994</c:v>
                </c:pt>
                <c:pt idx="222">
                  <c:v>72.14</c:v>
                </c:pt>
                <c:pt idx="223">
                  <c:v>72.78</c:v>
                </c:pt>
                <c:pt idx="224">
                  <c:v>73.45</c:v>
                </c:pt>
                <c:pt idx="225">
                  <c:v>74.27</c:v>
                </c:pt>
                <c:pt idx="226">
                  <c:v>75.05</c:v>
                </c:pt>
                <c:pt idx="227">
                  <c:v>75.73</c:v>
                </c:pt>
                <c:pt idx="228">
                  <c:v>76.349999999999994</c:v>
                </c:pt>
                <c:pt idx="229">
                  <c:v>76.86</c:v>
                </c:pt>
                <c:pt idx="230">
                  <c:v>77.44</c:v>
                </c:pt>
                <c:pt idx="231">
                  <c:v>78.150000000000006</c:v>
                </c:pt>
                <c:pt idx="232">
                  <c:v>78.91</c:v>
                </c:pt>
                <c:pt idx="233">
                  <c:v>79.87</c:v>
                </c:pt>
                <c:pt idx="234">
                  <c:v>80.83</c:v>
                </c:pt>
                <c:pt idx="235">
                  <c:v>81.56</c:v>
                </c:pt>
                <c:pt idx="236">
                  <c:v>82.21</c:v>
                </c:pt>
                <c:pt idx="237">
                  <c:v>83.12</c:v>
                </c:pt>
                <c:pt idx="238">
                  <c:v>84.14</c:v>
                </c:pt>
                <c:pt idx="239">
                  <c:v>85.15</c:v>
                </c:pt>
                <c:pt idx="240">
                  <c:v>86.22</c:v>
                </c:pt>
                <c:pt idx="241">
                  <c:v>87.19</c:v>
                </c:pt>
                <c:pt idx="242">
                  <c:v>88.13</c:v>
                </c:pt>
                <c:pt idx="243">
                  <c:v>88.95</c:v>
                </c:pt>
                <c:pt idx="244">
                  <c:v>89.84</c:v>
                </c:pt>
                <c:pt idx="245">
                  <c:v>90.94</c:v>
                </c:pt>
                <c:pt idx="246">
                  <c:v>91.93</c:v>
                </c:pt>
                <c:pt idx="247">
                  <c:v>92.75</c:v>
                </c:pt>
                <c:pt idx="248">
                  <c:v>93.69</c:v>
                </c:pt>
                <c:pt idx="249">
                  <c:v>94.46</c:v>
                </c:pt>
                <c:pt idx="250">
                  <c:v>95.14</c:v>
                </c:pt>
                <c:pt idx="251">
                  <c:v>95.8</c:v>
                </c:pt>
                <c:pt idx="252">
                  <c:v>96.66</c:v>
                </c:pt>
                <c:pt idx="253">
                  <c:v>97.43</c:v>
                </c:pt>
                <c:pt idx="254">
                  <c:v>98.17</c:v>
                </c:pt>
                <c:pt idx="255">
                  <c:v>98.92</c:v>
                </c:pt>
                <c:pt idx="256">
                  <c:v>99.75</c:v>
                </c:pt>
                <c:pt idx="257">
                  <c:v>100.32</c:v>
                </c:pt>
                <c:pt idx="258">
                  <c:v>101.13</c:v>
                </c:pt>
                <c:pt idx="259">
                  <c:v>101.88</c:v>
                </c:pt>
                <c:pt idx="260">
                  <c:v>102.73</c:v>
                </c:pt>
                <c:pt idx="261">
                  <c:v>103.51</c:v>
                </c:pt>
                <c:pt idx="262">
                  <c:v>104.19</c:v>
                </c:pt>
                <c:pt idx="263">
                  <c:v>104.81</c:v>
                </c:pt>
                <c:pt idx="264">
                  <c:v>105.5</c:v>
                </c:pt>
                <c:pt idx="265">
                  <c:v>106.33</c:v>
                </c:pt>
                <c:pt idx="266">
                  <c:v>107.12</c:v>
                </c:pt>
                <c:pt idx="267">
                  <c:v>107.95</c:v>
                </c:pt>
                <c:pt idx="268">
                  <c:v>108.92</c:v>
                </c:pt>
                <c:pt idx="269">
                  <c:v>110.04</c:v>
                </c:pt>
                <c:pt idx="270">
                  <c:v>110.72</c:v>
                </c:pt>
                <c:pt idx="271">
                  <c:v>111.67</c:v>
                </c:pt>
                <c:pt idx="272">
                  <c:v>112.38</c:v>
                </c:pt>
                <c:pt idx="273">
                  <c:v>112.99</c:v>
                </c:pt>
                <c:pt idx="274">
                  <c:v>113.72</c:v>
                </c:pt>
                <c:pt idx="275">
                  <c:v>114.29</c:v>
                </c:pt>
                <c:pt idx="276">
                  <c:v>114.77</c:v>
                </c:pt>
                <c:pt idx="277">
                  <c:v>115.34</c:v>
                </c:pt>
                <c:pt idx="278">
                  <c:v>115.8</c:v>
                </c:pt>
                <c:pt idx="279">
                  <c:v>116.2</c:v>
                </c:pt>
                <c:pt idx="280">
                  <c:v>116.65</c:v>
                </c:pt>
                <c:pt idx="281">
                  <c:v>117.19</c:v>
                </c:pt>
                <c:pt idx="282">
                  <c:v>117.72</c:v>
                </c:pt>
                <c:pt idx="283">
                  <c:v>118.38</c:v>
                </c:pt>
                <c:pt idx="284">
                  <c:v>118.95</c:v>
                </c:pt>
                <c:pt idx="285">
                  <c:v>119.31</c:v>
                </c:pt>
                <c:pt idx="286">
                  <c:v>119.64</c:v>
                </c:pt>
                <c:pt idx="287">
                  <c:v>120.14</c:v>
                </c:pt>
                <c:pt idx="288">
                  <c:v>120.58</c:v>
                </c:pt>
                <c:pt idx="289">
                  <c:v>121</c:v>
                </c:pt>
                <c:pt idx="290">
                  <c:v>121.33</c:v>
                </c:pt>
                <c:pt idx="291">
                  <c:v>121.69</c:v>
                </c:pt>
                <c:pt idx="292">
                  <c:v>122.06</c:v>
                </c:pt>
                <c:pt idx="293">
                  <c:v>122.32</c:v>
                </c:pt>
                <c:pt idx="294">
                  <c:v>122.75</c:v>
                </c:pt>
                <c:pt idx="295">
                  <c:v>123.1</c:v>
                </c:pt>
                <c:pt idx="296">
                  <c:v>123.6</c:v>
                </c:pt>
                <c:pt idx="297">
                  <c:v>123.88</c:v>
                </c:pt>
                <c:pt idx="298">
                  <c:v>124.17</c:v>
                </c:pt>
                <c:pt idx="299">
                  <c:v>124.43</c:v>
                </c:pt>
                <c:pt idx="300">
                  <c:v>124.79</c:v>
                </c:pt>
                <c:pt idx="301">
                  <c:v>125.06</c:v>
                </c:pt>
                <c:pt idx="302">
                  <c:v>125.3</c:v>
                </c:pt>
                <c:pt idx="303">
                  <c:v>125.67</c:v>
                </c:pt>
                <c:pt idx="304">
                  <c:v>125.82</c:v>
                </c:pt>
                <c:pt idx="305">
                  <c:v>125.97</c:v>
                </c:pt>
                <c:pt idx="306">
                  <c:v>126.24</c:v>
                </c:pt>
                <c:pt idx="307">
                  <c:v>126.4</c:v>
                </c:pt>
                <c:pt idx="308">
                  <c:v>126.97</c:v>
                </c:pt>
                <c:pt idx="309">
                  <c:v>127.28</c:v>
                </c:pt>
                <c:pt idx="310">
                  <c:v>127.59</c:v>
                </c:pt>
                <c:pt idx="311">
                  <c:v>127.91</c:v>
                </c:pt>
                <c:pt idx="312">
                  <c:v>128.16999999999999</c:v>
                </c:pt>
                <c:pt idx="313">
                  <c:v>128.36000000000001</c:v>
                </c:pt>
                <c:pt idx="314">
                  <c:v>128.54</c:v>
                </c:pt>
                <c:pt idx="315">
                  <c:v>128.72</c:v>
                </c:pt>
                <c:pt idx="316">
                  <c:v>128.93</c:v>
                </c:pt>
                <c:pt idx="317">
                  <c:v>129.22999999999999</c:v>
                </c:pt>
                <c:pt idx="318">
                  <c:v>129.68</c:v>
                </c:pt>
                <c:pt idx="319">
                  <c:v>129.82</c:v>
                </c:pt>
                <c:pt idx="320">
                  <c:v>130.13</c:v>
                </c:pt>
                <c:pt idx="321">
                  <c:v>130.36000000000001</c:v>
                </c:pt>
                <c:pt idx="322">
                  <c:v>130.66999999999999</c:v>
                </c:pt>
                <c:pt idx="323">
                  <c:v>131.02000000000001</c:v>
                </c:pt>
                <c:pt idx="324">
                  <c:v>131.27000000000001</c:v>
                </c:pt>
                <c:pt idx="325">
                  <c:v>131.63999999999999</c:v>
                </c:pt>
                <c:pt idx="326">
                  <c:v>132.09</c:v>
                </c:pt>
                <c:pt idx="327">
                  <c:v>132.30000000000001</c:v>
                </c:pt>
                <c:pt idx="328">
                  <c:v>132.49</c:v>
                </c:pt>
                <c:pt idx="329">
                  <c:v>132.80000000000001</c:v>
                </c:pt>
                <c:pt idx="330">
                  <c:v>133.12</c:v>
                </c:pt>
                <c:pt idx="331">
                  <c:v>133.41999999999999</c:v>
                </c:pt>
                <c:pt idx="332">
                  <c:v>133.80000000000001</c:v>
                </c:pt>
                <c:pt idx="333">
                  <c:v>134.51</c:v>
                </c:pt>
                <c:pt idx="334">
                  <c:v>134.97</c:v>
                </c:pt>
                <c:pt idx="335">
                  <c:v>135.27000000000001</c:v>
                </c:pt>
                <c:pt idx="336">
                  <c:v>135.63999999999999</c:v>
                </c:pt>
                <c:pt idx="337">
                  <c:v>136.1</c:v>
                </c:pt>
                <c:pt idx="338">
                  <c:v>136.66</c:v>
                </c:pt>
                <c:pt idx="339">
                  <c:v>137.38</c:v>
                </c:pt>
                <c:pt idx="340">
                  <c:v>137.91</c:v>
                </c:pt>
                <c:pt idx="341">
                  <c:v>138.43</c:v>
                </c:pt>
                <c:pt idx="342">
                  <c:v>138.97</c:v>
                </c:pt>
                <c:pt idx="343">
                  <c:v>139.41</c:v>
                </c:pt>
                <c:pt idx="344">
                  <c:v>140</c:v>
                </c:pt>
                <c:pt idx="345">
                  <c:v>140.56</c:v>
                </c:pt>
                <c:pt idx="346">
                  <c:v>141.52000000000001</c:v>
                </c:pt>
                <c:pt idx="347">
                  <c:v>142.01</c:v>
                </c:pt>
                <c:pt idx="348">
                  <c:v>142.56</c:v>
                </c:pt>
                <c:pt idx="349">
                  <c:v>143.02000000000001</c:v>
                </c:pt>
                <c:pt idx="350">
                  <c:v>143.41</c:v>
                </c:pt>
                <c:pt idx="351">
                  <c:v>143.88999999999999</c:v>
                </c:pt>
                <c:pt idx="352">
                  <c:v>144.28</c:v>
                </c:pt>
                <c:pt idx="353">
                  <c:v>144.66999999999999</c:v>
                </c:pt>
                <c:pt idx="354">
                  <c:v>145.18</c:v>
                </c:pt>
                <c:pt idx="355">
                  <c:v>145.53</c:v>
                </c:pt>
                <c:pt idx="356">
                  <c:v>145.86000000000001</c:v>
                </c:pt>
                <c:pt idx="357">
                  <c:v>146.18</c:v>
                </c:pt>
                <c:pt idx="358">
                  <c:v>146.54</c:v>
                </c:pt>
              </c:numCache>
            </c:numRef>
          </c:val>
          <c:smooth val="0"/>
          <c:extLst>
            <c:ext xmlns:c16="http://schemas.microsoft.com/office/drawing/2014/chart" uri="{C3380CC4-5D6E-409C-BE32-E72D297353CC}">
              <c16:uniqueId val="{00000001-E684-4C15-BEB9-497ED3D6FEE4}"/>
            </c:ext>
          </c:extLst>
        </c:ser>
        <c:ser>
          <c:idx val="2"/>
          <c:order val="2"/>
          <c:tx>
            <c:strRef>
              <c:f>Vaccinations!$D$7</c:f>
              <c:strCache>
                <c:ptCount val="1"/>
                <c:pt idx="0">
                  <c:v>Lower middle income</c:v>
                </c:pt>
              </c:strCache>
            </c:strRef>
          </c:tx>
          <c:spPr>
            <a:ln w="28575" cap="rnd" cmpd="sng" algn="ctr">
              <a:solidFill>
                <a:srgbClr val="C00000"/>
              </a:solidFill>
              <a:prstDash val="solid"/>
              <a:round/>
            </a:ln>
            <a:effectLst/>
          </c:spPr>
          <c:marker>
            <c:symbol val="none"/>
          </c:marker>
          <c:cat>
            <c:numRef>
              <c:f>Vaccinations!$A$8:$A$362</c:f>
              <c:numCache>
                <c:formatCode>yyyy\-mm\-dd</c:formatCode>
                <c:ptCount val="355"/>
                <c:pt idx="0">
                  <c:v>44166</c:v>
                </c:pt>
                <c:pt idx="1">
                  <c:v>44167</c:v>
                </c:pt>
                <c:pt idx="2">
                  <c:v>44168</c:v>
                </c:pt>
                <c:pt idx="3">
                  <c:v>44169</c:v>
                </c:pt>
                <c:pt idx="4">
                  <c:v>44170</c:v>
                </c:pt>
                <c:pt idx="5">
                  <c:v>44171</c:v>
                </c:pt>
                <c:pt idx="6">
                  <c:v>44172</c:v>
                </c:pt>
                <c:pt idx="7">
                  <c:v>44173</c:v>
                </c:pt>
                <c:pt idx="8">
                  <c:v>44174</c:v>
                </c:pt>
                <c:pt idx="9">
                  <c:v>44175</c:v>
                </c:pt>
                <c:pt idx="10">
                  <c:v>44176</c:v>
                </c:pt>
                <c:pt idx="11">
                  <c:v>44177</c:v>
                </c:pt>
                <c:pt idx="12">
                  <c:v>44178</c:v>
                </c:pt>
                <c:pt idx="13">
                  <c:v>44179</c:v>
                </c:pt>
                <c:pt idx="14">
                  <c:v>44180</c:v>
                </c:pt>
                <c:pt idx="15">
                  <c:v>44181</c:v>
                </c:pt>
                <c:pt idx="16">
                  <c:v>44182</c:v>
                </c:pt>
                <c:pt idx="17">
                  <c:v>44183</c:v>
                </c:pt>
                <c:pt idx="18">
                  <c:v>44184</c:v>
                </c:pt>
                <c:pt idx="19">
                  <c:v>44185</c:v>
                </c:pt>
                <c:pt idx="20">
                  <c:v>44186</c:v>
                </c:pt>
                <c:pt idx="21">
                  <c:v>44187</c:v>
                </c:pt>
                <c:pt idx="22">
                  <c:v>44188</c:v>
                </c:pt>
                <c:pt idx="23">
                  <c:v>44189</c:v>
                </c:pt>
                <c:pt idx="24">
                  <c:v>44190</c:v>
                </c:pt>
                <c:pt idx="25">
                  <c:v>44191</c:v>
                </c:pt>
                <c:pt idx="26">
                  <c:v>44192</c:v>
                </c:pt>
                <c:pt idx="27">
                  <c:v>44193</c:v>
                </c:pt>
                <c:pt idx="28">
                  <c:v>44194</c:v>
                </c:pt>
                <c:pt idx="29">
                  <c:v>44195</c:v>
                </c:pt>
                <c:pt idx="30">
                  <c:v>44196</c:v>
                </c:pt>
                <c:pt idx="31">
                  <c:v>44197</c:v>
                </c:pt>
                <c:pt idx="32">
                  <c:v>44198</c:v>
                </c:pt>
                <c:pt idx="33">
                  <c:v>44199</c:v>
                </c:pt>
                <c:pt idx="34">
                  <c:v>44200</c:v>
                </c:pt>
                <c:pt idx="35">
                  <c:v>44201</c:v>
                </c:pt>
                <c:pt idx="36">
                  <c:v>44202</c:v>
                </c:pt>
                <c:pt idx="37">
                  <c:v>44203</c:v>
                </c:pt>
                <c:pt idx="38">
                  <c:v>44204</c:v>
                </c:pt>
                <c:pt idx="39">
                  <c:v>44205</c:v>
                </c:pt>
                <c:pt idx="40">
                  <c:v>44206</c:v>
                </c:pt>
                <c:pt idx="41">
                  <c:v>44207</c:v>
                </c:pt>
                <c:pt idx="42">
                  <c:v>44208</c:v>
                </c:pt>
                <c:pt idx="43">
                  <c:v>44209</c:v>
                </c:pt>
                <c:pt idx="44">
                  <c:v>44210</c:v>
                </c:pt>
                <c:pt idx="45">
                  <c:v>44211</c:v>
                </c:pt>
                <c:pt idx="46">
                  <c:v>44212</c:v>
                </c:pt>
                <c:pt idx="47">
                  <c:v>44213</c:v>
                </c:pt>
                <c:pt idx="48">
                  <c:v>44214</c:v>
                </c:pt>
                <c:pt idx="49">
                  <c:v>44215</c:v>
                </c:pt>
                <c:pt idx="50">
                  <c:v>44216</c:v>
                </c:pt>
                <c:pt idx="51">
                  <c:v>44217</c:v>
                </c:pt>
                <c:pt idx="52">
                  <c:v>44218</c:v>
                </c:pt>
                <c:pt idx="53">
                  <c:v>44219</c:v>
                </c:pt>
                <c:pt idx="54">
                  <c:v>44220</c:v>
                </c:pt>
                <c:pt idx="55">
                  <c:v>44221</c:v>
                </c:pt>
                <c:pt idx="56">
                  <c:v>44222</c:v>
                </c:pt>
                <c:pt idx="57">
                  <c:v>44223</c:v>
                </c:pt>
                <c:pt idx="58">
                  <c:v>44224</c:v>
                </c:pt>
                <c:pt idx="59">
                  <c:v>44225</c:v>
                </c:pt>
                <c:pt idx="60">
                  <c:v>44226</c:v>
                </c:pt>
                <c:pt idx="61">
                  <c:v>44227</c:v>
                </c:pt>
                <c:pt idx="62">
                  <c:v>44228</c:v>
                </c:pt>
                <c:pt idx="63">
                  <c:v>44229</c:v>
                </c:pt>
                <c:pt idx="64">
                  <c:v>44230</c:v>
                </c:pt>
                <c:pt idx="65">
                  <c:v>44231</c:v>
                </c:pt>
                <c:pt idx="66">
                  <c:v>44232</c:v>
                </c:pt>
                <c:pt idx="67">
                  <c:v>44233</c:v>
                </c:pt>
                <c:pt idx="68">
                  <c:v>44234</c:v>
                </c:pt>
                <c:pt idx="69">
                  <c:v>44235</c:v>
                </c:pt>
                <c:pt idx="70">
                  <c:v>44236</c:v>
                </c:pt>
                <c:pt idx="71">
                  <c:v>44237</c:v>
                </c:pt>
                <c:pt idx="72">
                  <c:v>44238</c:v>
                </c:pt>
                <c:pt idx="73">
                  <c:v>44239</c:v>
                </c:pt>
                <c:pt idx="74">
                  <c:v>44240</c:v>
                </c:pt>
                <c:pt idx="75">
                  <c:v>44241</c:v>
                </c:pt>
                <c:pt idx="76">
                  <c:v>44242</c:v>
                </c:pt>
                <c:pt idx="77">
                  <c:v>44243</c:v>
                </c:pt>
                <c:pt idx="78">
                  <c:v>44244</c:v>
                </c:pt>
                <c:pt idx="79">
                  <c:v>44245</c:v>
                </c:pt>
                <c:pt idx="80">
                  <c:v>44246</c:v>
                </c:pt>
                <c:pt idx="81">
                  <c:v>44247</c:v>
                </c:pt>
                <c:pt idx="82">
                  <c:v>44248</c:v>
                </c:pt>
                <c:pt idx="83">
                  <c:v>44249</c:v>
                </c:pt>
                <c:pt idx="84">
                  <c:v>44250</c:v>
                </c:pt>
                <c:pt idx="85">
                  <c:v>44251</c:v>
                </c:pt>
                <c:pt idx="86">
                  <c:v>44252</c:v>
                </c:pt>
                <c:pt idx="87">
                  <c:v>44253</c:v>
                </c:pt>
                <c:pt idx="88">
                  <c:v>44254</c:v>
                </c:pt>
                <c:pt idx="89">
                  <c:v>44255</c:v>
                </c:pt>
                <c:pt idx="90">
                  <c:v>44256</c:v>
                </c:pt>
                <c:pt idx="91">
                  <c:v>44257</c:v>
                </c:pt>
                <c:pt idx="92">
                  <c:v>44258</c:v>
                </c:pt>
                <c:pt idx="93">
                  <c:v>44259</c:v>
                </c:pt>
                <c:pt idx="94">
                  <c:v>44260</c:v>
                </c:pt>
                <c:pt idx="95">
                  <c:v>44261</c:v>
                </c:pt>
                <c:pt idx="96">
                  <c:v>44262</c:v>
                </c:pt>
                <c:pt idx="97">
                  <c:v>44263</c:v>
                </c:pt>
                <c:pt idx="98">
                  <c:v>44264</c:v>
                </c:pt>
                <c:pt idx="99">
                  <c:v>44265</c:v>
                </c:pt>
                <c:pt idx="100">
                  <c:v>44266</c:v>
                </c:pt>
                <c:pt idx="101">
                  <c:v>44267</c:v>
                </c:pt>
                <c:pt idx="102">
                  <c:v>44268</c:v>
                </c:pt>
                <c:pt idx="103">
                  <c:v>44269</c:v>
                </c:pt>
                <c:pt idx="104">
                  <c:v>44270</c:v>
                </c:pt>
                <c:pt idx="105">
                  <c:v>44271</c:v>
                </c:pt>
                <c:pt idx="106">
                  <c:v>44272</c:v>
                </c:pt>
                <c:pt idx="107">
                  <c:v>44273</c:v>
                </c:pt>
                <c:pt idx="108">
                  <c:v>44274</c:v>
                </c:pt>
                <c:pt idx="109">
                  <c:v>44275</c:v>
                </c:pt>
                <c:pt idx="110">
                  <c:v>44276</c:v>
                </c:pt>
                <c:pt idx="111">
                  <c:v>44277</c:v>
                </c:pt>
                <c:pt idx="112">
                  <c:v>44278</c:v>
                </c:pt>
                <c:pt idx="113">
                  <c:v>44279</c:v>
                </c:pt>
                <c:pt idx="114">
                  <c:v>44280</c:v>
                </c:pt>
                <c:pt idx="115">
                  <c:v>44281</c:v>
                </c:pt>
                <c:pt idx="116">
                  <c:v>44282</c:v>
                </c:pt>
                <c:pt idx="117">
                  <c:v>44283</c:v>
                </c:pt>
                <c:pt idx="118">
                  <c:v>44284</c:v>
                </c:pt>
                <c:pt idx="119">
                  <c:v>44285</c:v>
                </c:pt>
                <c:pt idx="120">
                  <c:v>44286</c:v>
                </c:pt>
                <c:pt idx="121">
                  <c:v>44287</c:v>
                </c:pt>
                <c:pt idx="122">
                  <c:v>44288</c:v>
                </c:pt>
                <c:pt idx="123">
                  <c:v>44289</c:v>
                </c:pt>
                <c:pt idx="124">
                  <c:v>44290</c:v>
                </c:pt>
                <c:pt idx="125">
                  <c:v>44291</c:v>
                </c:pt>
                <c:pt idx="126">
                  <c:v>44292</c:v>
                </c:pt>
                <c:pt idx="127">
                  <c:v>44293</c:v>
                </c:pt>
                <c:pt idx="128">
                  <c:v>44294</c:v>
                </c:pt>
                <c:pt idx="129">
                  <c:v>44295</c:v>
                </c:pt>
                <c:pt idx="130">
                  <c:v>44296</c:v>
                </c:pt>
                <c:pt idx="131">
                  <c:v>44297</c:v>
                </c:pt>
                <c:pt idx="132">
                  <c:v>44298</c:v>
                </c:pt>
                <c:pt idx="133">
                  <c:v>44299</c:v>
                </c:pt>
                <c:pt idx="134">
                  <c:v>44300</c:v>
                </c:pt>
                <c:pt idx="135">
                  <c:v>44301</c:v>
                </c:pt>
                <c:pt idx="136">
                  <c:v>44302</c:v>
                </c:pt>
                <c:pt idx="137">
                  <c:v>44303</c:v>
                </c:pt>
                <c:pt idx="138">
                  <c:v>44304</c:v>
                </c:pt>
                <c:pt idx="139">
                  <c:v>44305</c:v>
                </c:pt>
                <c:pt idx="140">
                  <c:v>44306</c:v>
                </c:pt>
                <c:pt idx="141">
                  <c:v>44307</c:v>
                </c:pt>
                <c:pt idx="142">
                  <c:v>44308</c:v>
                </c:pt>
                <c:pt idx="143">
                  <c:v>44309</c:v>
                </c:pt>
                <c:pt idx="144">
                  <c:v>44310</c:v>
                </c:pt>
                <c:pt idx="145">
                  <c:v>44311</c:v>
                </c:pt>
                <c:pt idx="146">
                  <c:v>44312</c:v>
                </c:pt>
                <c:pt idx="147">
                  <c:v>44313</c:v>
                </c:pt>
                <c:pt idx="148">
                  <c:v>44314</c:v>
                </c:pt>
                <c:pt idx="149">
                  <c:v>44315</c:v>
                </c:pt>
                <c:pt idx="150">
                  <c:v>44316</c:v>
                </c:pt>
                <c:pt idx="151">
                  <c:v>44317</c:v>
                </c:pt>
                <c:pt idx="152">
                  <c:v>44318</c:v>
                </c:pt>
                <c:pt idx="153">
                  <c:v>44319</c:v>
                </c:pt>
                <c:pt idx="154">
                  <c:v>44320</c:v>
                </c:pt>
                <c:pt idx="155">
                  <c:v>44321</c:v>
                </c:pt>
                <c:pt idx="156">
                  <c:v>44322</c:v>
                </c:pt>
                <c:pt idx="157">
                  <c:v>44323</c:v>
                </c:pt>
                <c:pt idx="158">
                  <c:v>44324</c:v>
                </c:pt>
                <c:pt idx="159">
                  <c:v>44325</c:v>
                </c:pt>
                <c:pt idx="160">
                  <c:v>44326</c:v>
                </c:pt>
                <c:pt idx="161">
                  <c:v>44327</c:v>
                </c:pt>
                <c:pt idx="162">
                  <c:v>44328</c:v>
                </c:pt>
                <c:pt idx="163">
                  <c:v>44329</c:v>
                </c:pt>
                <c:pt idx="164">
                  <c:v>44330</c:v>
                </c:pt>
                <c:pt idx="165">
                  <c:v>44331</c:v>
                </c:pt>
                <c:pt idx="166">
                  <c:v>44332</c:v>
                </c:pt>
                <c:pt idx="167">
                  <c:v>44333</c:v>
                </c:pt>
                <c:pt idx="168">
                  <c:v>44334</c:v>
                </c:pt>
                <c:pt idx="169">
                  <c:v>44335</c:v>
                </c:pt>
                <c:pt idx="170">
                  <c:v>44336</c:v>
                </c:pt>
                <c:pt idx="171">
                  <c:v>44337</c:v>
                </c:pt>
                <c:pt idx="172">
                  <c:v>44338</c:v>
                </c:pt>
                <c:pt idx="173">
                  <c:v>44339</c:v>
                </c:pt>
                <c:pt idx="174">
                  <c:v>44340</c:v>
                </c:pt>
                <c:pt idx="175">
                  <c:v>44341</c:v>
                </c:pt>
                <c:pt idx="176">
                  <c:v>44342</c:v>
                </c:pt>
                <c:pt idx="177">
                  <c:v>44343</c:v>
                </c:pt>
                <c:pt idx="178">
                  <c:v>44344</c:v>
                </c:pt>
                <c:pt idx="179">
                  <c:v>44345</c:v>
                </c:pt>
                <c:pt idx="180">
                  <c:v>44346</c:v>
                </c:pt>
                <c:pt idx="181">
                  <c:v>44347</c:v>
                </c:pt>
                <c:pt idx="182">
                  <c:v>44348</c:v>
                </c:pt>
                <c:pt idx="183">
                  <c:v>44349</c:v>
                </c:pt>
                <c:pt idx="184">
                  <c:v>44350</c:v>
                </c:pt>
                <c:pt idx="185">
                  <c:v>44351</c:v>
                </c:pt>
                <c:pt idx="186">
                  <c:v>44352</c:v>
                </c:pt>
                <c:pt idx="187">
                  <c:v>44353</c:v>
                </c:pt>
                <c:pt idx="188">
                  <c:v>44354</c:v>
                </c:pt>
                <c:pt idx="189">
                  <c:v>44355</c:v>
                </c:pt>
                <c:pt idx="190">
                  <c:v>44356</c:v>
                </c:pt>
                <c:pt idx="191">
                  <c:v>44357</c:v>
                </c:pt>
                <c:pt idx="192">
                  <c:v>44358</c:v>
                </c:pt>
                <c:pt idx="193">
                  <c:v>44359</c:v>
                </c:pt>
                <c:pt idx="194">
                  <c:v>44360</c:v>
                </c:pt>
                <c:pt idx="195">
                  <c:v>44361</c:v>
                </c:pt>
                <c:pt idx="196">
                  <c:v>44362</c:v>
                </c:pt>
                <c:pt idx="197">
                  <c:v>44363</c:v>
                </c:pt>
                <c:pt idx="198">
                  <c:v>44364</c:v>
                </c:pt>
                <c:pt idx="199">
                  <c:v>44365</c:v>
                </c:pt>
                <c:pt idx="200">
                  <c:v>44366</c:v>
                </c:pt>
                <c:pt idx="201">
                  <c:v>44367</c:v>
                </c:pt>
                <c:pt idx="202">
                  <c:v>44368</c:v>
                </c:pt>
                <c:pt idx="203">
                  <c:v>44369</c:v>
                </c:pt>
                <c:pt idx="204">
                  <c:v>44370</c:v>
                </c:pt>
                <c:pt idx="205">
                  <c:v>44371</c:v>
                </c:pt>
                <c:pt idx="206">
                  <c:v>44372</c:v>
                </c:pt>
                <c:pt idx="207">
                  <c:v>44373</c:v>
                </c:pt>
                <c:pt idx="208">
                  <c:v>44374</c:v>
                </c:pt>
                <c:pt idx="209">
                  <c:v>44375</c:v>
                </c:pt>
                <c:pt idx="210">
                  <c:v>44376</c:v>
                </c:pt>
                <c:pt idx="211">
                  <c:v>44377</c:v>
                </c:pt>
                <c:pt idx="212">
                  <c:v>44378</c:v>
                </c:pt>
                <c:pt idx="213">
                  <c:v>44379</c:v>
                </c:pt>
                <c:pt idx="214">
                  <c:v>44380</c:v>
                </c:pt>
                <c:pt idx="215">
                  <c:v>44381</c:v>
                </c:pt>
                <c:pt idx="216">
                  <c:v>44382</c:v>
                </c:pt>
                <c:pt idx="217">
                  <c:v>44383</c:v>
                </c:pt>
                <c:pt idx="218">
                  <c:v>44384</c:v>
                </c:pt>
                <c:pt idx="219">
                  <c:v>44385</c:v>
                </c:pt>
                <c:pt idx="220">
                  <c:v>44386</c:v>
                </c:pt>
                <c:pt idx="221">
                  <c:v>44387</c:v>
                </c:pt>
                <c:pt idx="222">
                  <c:v>44388</c:v>
                </c:pt>
                <c:pt idx="223">
                  <c:v>44389</c:v>
                </c:pt>
                <c:pt idx="224">
                  <c:v>44390</c:v>
                </c:pt>
                <c:pt idx="225">
                  <c:v>44391</c:v>
                </c:pt>
                <c:pt idx="226">
                  <c:v>44392</c:v>
                </c:pt>
                <c:pt idx="227">
                  <c:v>44393</c:v>
                </c:pt>
                <c:pt idx="228">
                  <c:v>44394</c:v>
                </c:pt>
                <c:pt idx="229">
                  <c:v>44395</c:v>
                </c:pt>
                <c:pt idx="230">
                  <c:v>44396</c:v>
                </c:pt>
                <c:pt idx="231">
                  <c:v>44397</c:v>
                </c:pt>
                <c:pt idx="232">
                  <c:v>44398</c:v>
                </c:pt>
                <c:pt idx="233">
                  <c:v>44399</c:v>
                </c:pt>
                <c:pt idx="234">
                  <c:v>44400</c:v>
                </c:pt>
                <c:pt idx="235">
                  <c:v>44401</c:v>
                </c:pt>
                <c:pt idx="236">
                  <c:v>44402</c:v>
                </c:pt>
                <c:pt idx="237">
                  <c:v>44403</c:v>
                </c:pt>
                <c:pt idx="238">
                  <c:v>44404</c:v>
                </c:pt>
                <c:pt idx="239">
                  <c:v>44405</c:v>
                </c:pt>
                <c:pt idx="240">
                  <c:v>44406</c:v>
                </c:pt>
                <c:pt idx="241">
                  <c:v>44407</c:v>
                </c:pt>
                <c:pt idx="242">
                  <c:v>44408</c:v>
                </c:pt>
                <c:pt idx="243">
                  <c:v>44409</c:v>
                </c:pt>
                <c:pt idx="244">
                  <c:v>44410</c:v>
                </c:pt>
                <c:pt idx="245">
                  <c:v>44411</c:v>
                </c:pt>
                <c:pt idx="246">
                  <c:v>44412</c:v>
                </c:pt>
                <c:pt idx="247">
                  <c:v>44413</c:v>
                </c:pt>
                <c:pt idx="248">
                  <c:v>44414</c:v>
                </c:pt>
                <c:pt idx="249">
                  <c:v>44415</c:v>
                </c:pt>
                <c:pt idx="250">
                  <c:v>44416</c:v>
                </c:pt>
                <c:pt idx="251">
                  <c:v>44417</c:v>
                </c:pt>
                <c:pt idx="252">
                  <c:v>44418</c:v>
                </c:pt>
                <c:pt idx="253">
                  <c:v>44419</c:v>
                </c:pt>
                <c:pt idx="254">
                  <c:v>44420</c:v>
                </c:pt>
                <c:pt idx="255">
                  <c:v>44421</c:v>
                </c:pt>
                <c:pt idx="256">
                  <c:v>44422</c:v>
                </c:pt>
                <c:pt idx="257">
                  <c:v>44423</c:v>
                </c:pt>
                <c:pt idx="258">
                  <c:v>44424</c:v>
                </c:pt>
                <c:pt idx="259">
                  <c:v>44425</c:v>
                </c:pt>
                <c:pt idx="260">
                  <c:v>44426</c:v>
                </c:pt>
                <c:pt idx="261">
                  <c:v>44427</c:v>
                </c:pt>
                <c:pt idx="262">
                  <c:v>44428</c:v>
                </c:pt>
                <c:pt idx="263">
                  <c:v>44429</c:v>
                </c:pt>
                <c:pt idx="264">
                  <c:v>44430</c:v>
                </c:pt>
                <c:pt idx="265">
                  <c:v>44431</c:v>
                </c:pt>
                <c:pt idx="266">
                  <c:v>44432</c:v>
                </c:pt>
                <c:pt idx="267">
                  <c:v>44433</c:v>
                </c:pt>
                <c:pt idx="268">
                  <c:v>44434</c:v>
                </c:pt>
                <c:pt idx="269">
                  <c:v>44435</c:v>
                </c:pt>
                <c:pt idx="270">
                  <c:v>44436</c:v>
                </c:pt>
                <c:pt idx="271">
                  <c:v>44437</c:v>
                </c:pt>
                <c:pt idx="272">
                  <c:v>44438</c:v>
                </c:pt>
                <c:pt idx="273">
                  <c:v>44439</c:v>
                </c:pt>
                <c:pt idx="274">
                  <c:v>44440</c:v>
                </c:pt>
                <c:pt idx="275">
                  <c:v>44441</c:v>
                </c:pt>
                <c:pt idx="276">
                  <c:v>44442</c:v>
                </c:pt>
                <c:pt idx="277">
                  <c:v>44443</c:v>
                </c:pt>
                <c:pt idx="278">
                  <c:v>44444</c:v>
                </c:pt>
                <c:pt idx="279">
                  <c:v>44445</c:v>
                </c:pt>
                <c:pt idx="280">
                  <c:v>44446</c:v>
                </c:pt>
                <c:pt idx="281">
                  <c:v>44447</c:v>
                </c:pt>
                <c:pt idx="282">
                  <c:v>44448</c:v>
                </c:pt>
                <c:pt idx="283">
                  <c:v>44449</c:v>
                </c:pt>
                <c:pt idx="284">
                  <c:v>44450</c:v>
                </c:pt>
                <c:pt idx="285">
                  <c:v>44451</c:v>
                </c:pt>
                <c:pt idx="286">
                  <c:v>44452</c:v>
                </c:pt>
                <c:pt idx="287">
                  <c:v>44453</c:v>
                </c:pt>
                <c:pt idx="288">
                  <c:v>44454</c:v>
                </c:pt>
                <c:pt idx="289">
                  <c:v>44455</c:v>
                </c:pt>
                <c:pt idx="290">
                  <c:v>44456</c:v>
                </c:pt>
                <c:pt idx="291">
                  <c:v>44457</c:v>
                </c:pt>
                <c:pt idx="292">
                  <c:v>44458</c:v>
                </c:pt>
                <c:pt idx="293">
                  <c:v>44459</c:v>
                </c:pt>
                <c:pt idx="294">
                  <c:v>44460</c:v>
                </c:pt>
                <c:pt idx="295">
                  <c:v>44461</c:v>
                </c:pt>
                <c:pt idx="296">
                  <c:v>44462</c:v>
                </c:pt>
                <c:pt idx="297">
                  <c:v>44463</c:v>
                </c:pt>
                <c:pt idx="298">
                  <c:v>44464</c:v>
                </c:pt>
                <c:pt idx="299">
                  <c:v>44465</c:v>
                </c:pt>
                <c:pt idx="300">
                  <c:v>44466</c:v>
                </c:pt>
                <c:pt idx="301">
                  <c:v>44467</c:v>
                </c:pt>
                <c:pt idx="302">
                  <c:v>44468</c:v>
                </c:pt>
                <c:pt idx="303">
                  <c:v>44469</c:v>
                </c:pt>
                <c:pt idx="304">
                  <c:v>44470</c:v>
                </c:pt>
                <c:pt idx="305">
                  <c:v>44471</c:v>
                </c:pt>
                <c:pt idx="306">
                  <c:v>44472</c:v>
                </c:pt>
                <c:pt idx="307">
                  <c:v>44473</c:v>
                </c:pt>
                <c:pt idx="308">
                  <c:v>44474</c:v>
                </c:pt>
                <c:pt idx="309">
                  <c:v>44475</c:v>
                </c:pt>
                <c:pt idx="310">
                  <c:v>44476</c:v>
                </c:pt>
                <c:pt idx="311">
                  <c:v>44477</c:v>
                </c:pt>
                <c:pt idx="312">
                  <c:v>44478</c:v>
                </c:pt>
                <c:pt idx="313">
                  <c:v>44479</c:v>
                </c:pt>
                <c:pt idx="314">
                  <c:v>44480</c:v>
                </c:pt>
                <c:pt idx="315">
                  <c:v>44481</c:v>
                </c:pt>
                <c:pt idx="316">
                  <c:v>44482</c:v>
                </c:pt>
                <c:pt idx="317">
                  <c:v>44483</c:v>
                </c:pt>
                <c:pt idx="318">
                  <c:v>44484</c:v>
                </c:pt>
                <c:pt idx="319">
                  <c:v>44485</c:v>
                </c:pt>
                <c:pt idx="320">
                  <c:v>44486</c:v>
                </c:pt>
                <c:pt idx="321">
                  <c:v>44487</c:v>
                </c:pt>
                <c:pt idx="322">
                  <c:v>44488</c:v>
                </c:pt>
                <c:pt idx="323">
                  <c:v>44489</c:v>
                </c:pt>
                <c:pt idx="324">
                  <c:v>44490</c:v>
                </c:pt>
                <c:pt idx="325">
                  <c:v>44491</c:v>
                </c:pt>
                <c:pt idx="326">
                  <c:v>44492</c:v>
                </c:pt>
                <c:pt idx="327">
                  <c:v>44493</c:v>
                </c:pt>
                <c:pt idx="328">
                  <c:v>44494</c:v>
                </c:pt>
                <c:pt idx="329">
                  <c:v>44495</c:v>
                </c:pt>
                <c:pt idx="330">
                  <c:v>44496</c:v>
                </c:pt>
                <c:pt idx="331">
                  <c:v>44497</c:v>
                </c:pt>
                <c:pt idx="332">
                  <c:v>44498</c:v>
                </c:pt>
                <c:pt idx="333">
                  <c:v>44499</c:v>
                </c:pt>
                <c:pt idx="334">
                  <c:v>44500</c:v>
                </c:pt>
                <c:pt idx="335">
                  <c:v>44501</c:v>
                </c:pt>
                <c:pt idx="336">
                  <c:v>44502</c:v>
                </c:pt>
                <c:pt idx="337">
                  <c:v>44503</c:v>
                </c:pt>
                <c:pt idx="338">
                  <c:v>44504</c:v>
                </c:pt>
                <c:pt idx="339">
                  <c:v>44505</c:v>
                </c:pt>
                <c:pt idx="340">
                  <c:v>44506</c:v>
                </c:pt>
                <c:pt idx="341">
                  <c:v>44507</c:v>
                </c:pt>
                <c:pt idx="342">
                  <c:v>44508</c:v>
                </c:pt>
                <c:pt idx="343">
                  <c:v>44509</c:v>
                </c:pt>
                <c:pt idx="344">
                  <c:v>44510</c:v>
                </c:pt>
                <c:pt idx="345">
                  <c:v>44511</c:v>
                </c:pt>
                <c:pt idx="346">
                  <c:v>44512</c:v>
                </c:pt>
                <c:pt idx="347">
                  <c:v>44513</c:v>
                </c:pt>
                <c:pt idx="348">
                  <c:v>44514</c:v>
                </c:pt>
                <c:pt idx="349">
                  <c:v>44515</c:v>
                </c:pt>
                <c:pt idx="350">
                  <c:v>44516</c:v>
                </c:pt>
                <c:pt idx="351">
                  <c:v>44517</c:v>
                </c:pt>
                <c:pt idx="352">
                  <c:v>44518</c:v>
                </c:pt>
                <c:pt idx="353">
                  <c:v>44519</c:v>
                </c:pt>
                <c:pt idx="354">
                  <c:v>44520</c:v>
                </c:pt>
              </c:numCache>
            </c:numRef>
          </c:cat>
          <c:val>
            <c:numRef>
              <c:f>Vaccinations!$D$8:$D$366</c:f>
              <c:numCache>
                <c:formatCode>General</c:formatCode>
                <c:ptCount val="3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0.01</c:v>
                </c:pt>
                <c:pt idx="47">
                  <c:v>0.01</c:v>
                </c:pt>
                <c:pt idx="48">
                  <c:v>0.01</c:v>
                </c:pt>
                <c:pt idx="49">
                  <c:v>0.02</c:v>
                </c:pt>
                <c:pt idx="50">
                  <c:v>0.02</c:v>
                </c:pt>
                <c:pt idx="51">
                  <c:v>0.03</c:v>
                </c:pt>
                <c:pt idx="52">
                  <c:v>0.05</c:v>
                </c:pt>
                <c:pt idx="53">
                  <c:v>0.05</c:v>
                </c:pt>
                <c:pt idx="54">
                  <c:v>0.05</c:v>
                </c:pt>
                <c:pt idx="55">
                  <c:v>7.0000000000000007E-2</c:v>
                </c:pt>
                <c:pt idx="56">
                  <c:v>7.0000000000000007E-2</c:v>
                </c:pt>
                <c:pt idx="57">
                  <c:v>0.08</c:v>
                </c:pt>
                <c:pt idx="58">
                  <c:v>0.1</c:v>
                </c:pt>
                <c:pt idx="59">
                  <c:v>0.12</c:v>
                </c:pt>
                <c:pt idx="60">
                  <c:v>0.13</c:v>
                </c:pt>
                <c:pt idx="61">
                  <c:v>0.13</c:v>
                </c:pt>
                <c:pt idx="62">
                  <c:v>0.15</c:v>
                </c:pt>
                <c:pt idx="63">
                  <c:v>0.16</c:v>
                </c:pt>
                <c:pt idx="64">
                  <c:v>0.17</c:v>
                </c:pt>
                <c:pt idx="65">
                  <c:v>0.19</c:v>
                </c:pt>
                <c:pt idx="66">
                  <c:v>0.22</c:v>
                </c:pt>
                <c:pt idx="67">
                  <c:v>0.24</c:v>
                </c:pt>
                <c:pt idx="68">
                  <c:v>0.24</c:v>
                </c:pt>
                <c:pt idx="69">
                  <c:v>0.26</c:v>
                </c:pt>
                <c:pt idx="70">
                  <c:v>0.28000000000000003</c:v>
                </c:pt>
                <c:pt idx="71">
                  <c:v>0.3</c:v>
                </c:pt>
                <c:pt idx="72">
                  <c:v>0.32</c:v>
                </c:pt>
                <c:pt idx="73">
                  <c:v>0.35</c:v>
                </c:pt>
                <c:pt idx="74">
                  <c:v>0.37</c:v>
                </c:pt>
                <c:pt idx="75">
                  <c:v>0.38</c:v>
                </c:pt>
                <c:pt idx="76">
                  <c:v>0.41</c:v>
                </c:pt>
                <c:pt idx="77">
                  <c:v>0.44</c:v>
                </c:pt>
                <c:pt idx="78">
                  <c:v>0.46</c:v>
                </c:pt>
                <c:pt idx="79">
                  <c:v>0.5</c:v>
                </c:pt>
                <c:pt idx="80">
                  <c:v>0.52</c:v>
                </c:pt>
                <c:pt idx="81">
                  <c:v>0.56000000000000005</c:v>
                </c:pt>
                <c:pt idx="82">
                  <c:v>0.56999999999999995</c:v>
                </c:pt>
                <c:pt idx="83">
                  <c:v>0.59</c:v>
                </c:pt>
                <c:pt idx="84">
                  <c:v>0.62</c:v>
                </c:pt>
                <c:pt idx="85">
                  <c:v>0.65</c:v>
                </c:pt>
                <c:pt idx="86">
                  <c:v>0.69</c:v>
                </c:pt>
                <c:pt idx="87">
                  <c:v>0.72</c:v>
                </c:pt>
                <c:pt idx="88">
                  <c:v>0.75</c:v>
                </c:pt>
                <c:pt idx="89">
                  <c:v>0.76</c:v>
                </c:pt>
                <c:pt idx="90">
                  <c:v>0.78</c:v>
                </c:pt>
                <c:pt idx="91">
                  <c:v>0.83</c:v>
                </c:pt>
                <c:pt idx="92">
                  <c:v>0.88</c:v>
                </c:pt>
                <c:pt idx="93">
                  <c:v>0.93</c:v>
                </c:pt>
                <c:pt idx="94">
                  <c:v>0.99</c:v>
                </c:pt>
                <c:pt idx="95">
                  <c:v>1.04</c:v>
                </c:pt>
                <c:pt idx="96">
                  <c:v>1.06</c:v>
                </c:pt>
                <c:pt idx="97">
                  <c:v>1.1299999999999999</c:v>
                </c:pt>
                <c:pt idx="98">
                  <c:v>1.19</c:v>
                </c:pt>
                <c:pt idx="99">
                  <c:v>1.27</c:v>
                </c:pt>
                <c:pt idx="100">
                  <c:v>1.3</c:v>
                </c:pt>
                <c:pt idx="101">
                  <c:v>1.37</c:v>
                </c:pt>
                <c:pt idx="102">
                  <c:v>1.44</c:v>
                </c:pt>
                <c:pt idx="103">
                  <c:v>1.47</c:v>
                </c:pt>
                <c:pt idx="104">
                  <c:v>1.58</c:v>
                </c:pt>
                <c:pt idx="105">
                  <c:v>1.67</c:v>
                </c:pt>
                <c:pt idx="106">
                  <c:v>1.75</c:v>
                </c:pt>
                <c:pt idx="107">
                  <c:v>1.84</c:v>
                </c:pt>
                <c:pt idx="108">
                  <c:v>1.99</c:v>
                </c:pt>
                <c:pt idx="109">
                  <c:v>2.08</c:v>
                </c:pt>
                <c:pt idx="110">
                  <c:v>2.1</c:v>
                </c:pt>
                <c:pt idx="111">
                  <c:v>2.2200000000000002</c:v>
                </c:pt>
                <c:pt idx="112">
                  <c:v>2.34</c:v>
                </c:pt>
                <c:pt idx="113">
                  <c:v>2.44</c:v>
                </c:pt>
                <c:pt idx="114">
                  <c:v>2.5299999999999998</c:v>
                </c:pt>
                <c:pt idx="115">
                  <c:v>2.64</c:v>
                </c:pt>
                <c:pt idx="116">
                  <c:v>2.73</c:v>
                </c:pt>
                <c:pt idx="117">
                  <c:v>2.76</c:v>
                </c:pt>
                <c:pt idx="118">
                  <c:v>2.79</c:v>
                </c:pt>
                <c:pt idx="119">
                  <c:v>2.86</c:v>
                </c:pt>
                <c:pt idx="120">
                  <c:v>3</c:v>
                </c:pt>
                <c:pt idx="121">
                  <c:v>3.14</c:v>
                </c:pt>
                <c:pt idx="122">
                  <c:v>3.28</c:v>
                </c:pt>
                <c:pt idx="123">
                  <c:v>3.38</c:v>
                </c:pt>
                <c:pt idx="124">
                  <c:v>3.49</c:v>
                </c:pt>
                <c:pt idx="125">
                  <c:v>3.62</c:v>
                </c:pt>
                <c:pt idx="126">
                  <c:v>3.78</c:v>
                </c:pt>
                <c:pt idx="127">
                  <c:v>3.9</c:v>
                </c:pt>
                <c:pt idx="128">
                  <c:v>4.0599999999999996</c:v>
                </c:pt>
                <c:pt idx="129">
                  <c:v>4.18</c:v>
                </c:pt>
                <c:pt idx="130">
                  <c:v>4.33</c:v>
                </c:pt>
                <c:pt idx="131">
                  <c:v>4.4400000000000004</c:v>
                </c:pt>
                <c:pt idx="132">
                  <c:v>4.59</c:v>
                </c:pt>
                <c:pt idx="133">
                  <c:v>4.6900000000000004</c:v>
                </c:pt>
                <c:pt idx="134">
                  <c:v>4.82</c:v>
                </c:pt>
                <c:pt idx="135">
                  <c:v>4.9400000000000004</c:v>
                </c:pt>
                <c:pt idx="136">
                  <c:v>5.03</c:v>
                </c:pt>
                <c:pt idx="137">
                  <c:v>5.13</c:v>
                </c:pt>
                <c:pt idx="138">
                  <c:v>5.2</c:v>
                </c:pt>
                <c:pt idx="139">
                  <c:v>5.32</c:v>
                </c:pt>
                <c:pt idx="140">
                  <c:v>5.36</c:v>
                </c:pt>
                <c:pt idx="141">
                  <c:v>5.46</c:v>
                </c:pt>
                <c:pt idx="142">
                  <c:v>5.58</c:v>
                </c:pt>
                <c:pt idx="143">
                  <c:v>5.63</c:v>
                </c:pt>
                <c:pt idx="144">
                  <c:v>5.64</c:v>
                </c:pt>
                <c:pt idx="145">
                  <c:v>5.86</c:v>
                </c:pt>
                <c:pt idx="146">
                  <c:v>5.98</c:v>
                </c:pt>
                <c:pt idx="147">
                  <c:v>6.09</c:v>
                </c:pt>
                <c:pt idx="148">
                  <c:v>6.22</c:v>
                </c:pt>
                <c:pt idx="149">
                  <c:v>6.32</c:v>
                </c:pt>
                <c:pt idx="150">
                  <c:v>6.42</c:v>
                </c:pt>
                <c:pt idx="151">
                  <c:v>6.48</c:v>
                </c:pt>
                <c:pt idx="152">
                  <c:v>6.51</c:v>
                </c:pt>
                <c:pt idx="153">
                  <c:v>6.58</c:v>
                </c:pt>
                <c:pt idx="154">
                  <c:v>6.73</c:v>
                </c:pt>
                <c:pt idx="155">
                  <c:v>6.82</c:v>
                </c:pt>
                <c:pt idx="156">
                  <c:v>6.95</c:v>
                </c:pt>
                <c:pt idx="157">
                  <c:v>7.08</c:v>
                </c:pt>
                <c:pt idx="158">
                  <c:v>7.17</c:v>
                </c:pt>
                <c:pt idx="159">
                  <c:v>7.23</c:v>
                </c:pt>
                <c:pt idx="160">
                  <c:v>7.38</c:v>
                </c:pt>
                <c:pt idx="161">
                  <c:v>7.51</c:v>
                </c:pt>
                <c:pt idx="162">
                  <c:v>7.6</c:v>
                </c:pt>
                <c:pt idx="163">
                  <c:v>7.71</c:v>
                </c:pt>
                <c:pt idx="164">
                  <c:v>7.76</c:v>
                </c:pt>
                <c:pt idx="165">
                  <c:v>7.84</c:v>
                </c:pt>
                <c:pt idx="166">
                  <c:v>7.88</c:v>
                </c:pt>
                <c:pt idx="167">
                  <c:v>7.97</c:v>
                </c:pt>
                <c:pt idx="168">
                  <c:v>8.06</c:v>
                </c:pt>
                <c:pt idx="169">
                  <c:v>8.1199999999999992</c:v>
                </c:pt>
                <c:pt idx="170">
                  <c:v>8.25</c:v>
                </c:pt>
                <c:pt idx="171">
                  <c:v>8.31</c:v>
                </c:pt>
                <c:pt idx="172">
                  <c:v>8.44</c:v>
                </c:pt>
                <c:pt idx="173">
                  <c:v>8.49</c:v>
                </c:pt>
                <c:pt idx="174">
                  <c:v>8.6300000000000008</c:v>
                </c:pt>
                <c:pt idx="175">
                  <c:v>8.73</c:v>
                </c:pt>
                <c:pt idx="176">
                  <c:v>8.84</c:v>
                </c:pt>
                <c:pt idx="177">
                  <c:v>8.9700000000000006</c:v>
                </c:pt>
                <c:pt idx="178">
                  <c:v>9.0399999999999991</c:v>
                </c:pt>
                <c:pt idx="179">
                  <c:v>9.18</c:v>
                </c:pt>
                <c:pt idx="180">
                  <c:v>9.2799999999999994</c:v>
                </c:pt>
                <c:pt idx="181">
                  <c:v>9.4</c:v>
                </c:pt>
                <c:pt idx="182">
                  <c:v>9.58</c:v>
                </c:pt>
                <c:pt idx="183">
                  <c:v>9.6999999999999993</c:v>
                </c:pt>
                <c:pt idx="184">
                  <c:v>9.82</c:v>
                </c:pt>
                <c:pt idx="185">
                  <c:v>10.01</c:v>
                </c:pt>
                <c:pt idx="186">
                  <c:v>10.119999999999999</c:v>
                </c:pt>
                <c:pt idx="187">
                  <c:v>10.199999999999999</c:v>
                </c:pt>
                <c:pt idx="188">
                  <c:v>10.31</c:v>
                </c:pt>
                <c:pt idx="189">
                  <c:v>10.51</c:v>
                </c:pt>
                <c:pt idx="190">
                  <c:v>10.7</c:v>
                </c:pt>
                <c:pt idx="191">
                  <c:v>10.85</c:v>
                </c:pt>
                <c:pt idx="192">
                  <c:v>10.99</c:v>
                </c:pt>
                <c:pt idx="193">
                  <c:v>11.13</c:v>
                </c:pt>
                <c:pt idx="194">
                  <c:v>11.26</c:v>
                </c:pt>
                <c:pt idx="195">
                  <c:v>11.4</c:v>
                </c:pt>
                <c:pt idx="196">
                  <c:v>11.58</c:v>
                </c:pt>
                <c:pt idx="197">
                  <c:v>11.74</c:v>
                </c:pt>
                <c:pt idx="198">
                  <c:v>11.94</c:v>
                </c:pt>
                <c:pt idx="199">
                  <c:v>12.1</c:v>
                </c:pt>
                <c:pt idx="200">
                  <c:v>12.28</c:v>
                </c:pt>
                <c:pt idx="201">
                  <c:v>12.41</c:v>
                </c:pt>
                <c:pt idx="202">
                  <c:v>12.75</c:v>
                </c:pt>
                <c:pt idx="203">
                  <c:v>12.98</c:v>
                </c:pt>
                <c:pt idx="204">
                  <c:v>13.14</c:v>
                </c:pt>
                <c:pt idx="205">
                  <c:v>13.41</c:v>
                </c:pt>
                <c:pt idx="206">
                  <c:v>13.68</c:v>
                </c:pt>
                <c:pt idx="207">
                  <c:v>13.97</c:v>
                </c:pt>
                <c:pt idx="208">
                  <c:v>14.13</c:v>
                </c:pt>
                <c:pt idx="209">
                  <c:v>14.28</c:v>
                </c:pt>
                <c:pt idx="210">
                  <c:v>14.55</c:v>
                </c:pt>
                <c:pt idx="211">
                  <c:v>14.66</c:v>
                </c:pt>
                <c:pt idx="212">
                  <c:v>15</c:v>
                </c:pt>
                <c:pt idx="213">
                  <c:v>15.07</c:v>
                </c:pt>
                <c:pt idx="214">
                  <c:v>15.38</c:v>
                </c:pt>
                <c:pt idx="215">
                  <c:v>15.56</c:v>
                </c:pt>
                <c:pt idx="216">
                  <c:v>15.71</c:v>
                </c:pt>
                <c:pt idx="217">
                  <c:v>15.87</c:v>
                </c:pt>
                <c:pt idx="218">
                  <c:v>16.07</c:v>
                </c:pt>
                <c:pt idx="219">
                  <c:v>16.46</c:v>
                </c:pt>
                <c:pt idx="220">
                  <c:v>16.53</c:v>
                </c:pt>
                <c:pt idx="221">
                  <c:v>16.809999999999999</c:v>
                </c:pt>
                <c:pt idx="222">
                  <c:v>16.899999999999999</c:v>
                </c:pt>
                <c:pt idx="223">
                  <c:v>17.09</c:v>
                </c:pt>
                <c:pt idx="224">
                  <c:v>17.36</c:v>
                </c:pt>
                <c:pt idx="225">
                  <c:v>17.62</c:v>
                </c:pt>
                <c:pt idx="226">
                  <c:v>17.86</c:v>
                </c:pt>
                <c:pt idx="227">
                  <c:v>18.100000000000001</c:v>
                </c:pt>
                <c:pt idx="228">
                  <c:v>18.309999999999999</c:v>
                </c:pt>
                <c:pt idx="229">
                  <c:v>18.34</c:v>
                </c:pt>
                <c:pt idx="230">
                  <c:v>18.7</c:v>
                </c:pt>
                <c:pt idx="231">
                  <c:v>18.940000000000001</c:v>
                </c:pt>
                <c:pt idx="232">
                  <c:v>19.11</c:v>
                </c:pt>
                <c:pt idx="233">
                  <c:v>19.36</c:v>
                </c:pt>
                <c:pt idx="234">
                  <c:v>19.57</c:v>
                </c:pt>
                <c:pt idx="235">
                  <c:v>19.760000000000002</c:v>
                </c:pt>
                <c:pt idx="236">
                  <c:v>19.920000000000002</c:v>
                </c:pt>
                <c:pt idx="237">
                  <c:v>20.29</c:v>
                </c:pt>
                <c:pt idx="238">
                  <c:v>20.53</c:v>
                </c:pt>
                <c:pt idx="239">
                  <c:v>20.8</c:v>
                </c:pt>
                <c:pt idx="240">
                  <c:v>21.17</c:v>
                </c:pt>
                <c:pt idx="241">
                  <c:v>21.46</c:v>
                </c:pt>
                <c:pt idx="242">
                  <c:v>21.6</c:v>
                </c:pt>
                <c:pt idx="243">
                  <c:v>22.02</c:v>
                </c:pt>
                <c:pt idx="244">
                  <c:v>22.29</c:v>
                </c:pt>
                <c:pt idx="245">
                  <c:v>22.96</c:v>
                </c:pt>
                <c:pt idx="246">
                  <c:v>23.19</c:v>
                </c:pt>
                <c:pt idx="247">
                  <c:v>23.54</c:v>
                </c:pt>
                <c:pt idx="248">
                  <c:v>23.83</c:v>
                </c:pt>
                <c:pt idx="249">
                  <c:v>24.11</c:v>
                </c:pt>
                <c:pt idx="250">
                  <c:v>24.43</c:v>
                </c:pt>
                <c:pt idx="251">
                  <c:v>24.9</c:v>
                </c:pt>
                <c:pt idx="252">
                  <c:v>25.21</c:v>
                </c:pt>
                <c:pt idx="253">
                  <c:v>25.56</c:v>
                </c:pt>
                <c:pt idx="254">
                  <c:v>25.75</c:v>
                </c:pt>
                <c:pt idx="255">
                  <c:v>26.24</c:v>
                </c:pt>
                <c:pt idx="256">
                  <c:v>26.53</c:v>
                </c:pt>
                <c:pt idx="257">
                  <c:v>26.74</c:v>
                </c:pt>
                <c:pt idx="258">
                  <c:v>27.22</c:v>
                </c:pt>
                <c:pt idx="259">
                  <c:v>27.57</c:v>
                </c:pt>
                <c:pt idx="260">
                  <c:v>27.87</c:v>
                </c:pt>
                <c:pt idx="261">
                  <c:v>28.13</c:v>
                </c:pt>
                <c:pt idx="262">
                  <c:v>28.57</c:v>
                </c:pt>
                <c:pt idx="263">
                  <c:v>28.9</c:v>
                </c:pt>
                <c:pt idx="264">
                  <c:v>29.13</c:v>
                </c:pt>
                <c:pt idx="265">
                  <c:v>29.28</c:v>
                </c:pt>
                <c:pt idx="266">
                  <c:v>29.73</c:v>
                </c:pt>
                <c:pt idx="267">
                  <c:v>30.23</c:v>
                </c:pt>
                <c:pt idx="268">
                  <c:v>30.6</c:v>
                </c:pt>
                <c:pt idx="269">
                  <c:v>31.1</c:v>
                </c:pt>
                <c:pt idx="270">
                  <c:v>31.52</c:v>
                </c:pt>
                <c:pt idx="271">
                  <c:v>32.04</c:v>
                </c:pt>
                <c:pt idx="272">
                  <c:v>32.380000000000003</c:v>
                </c:pt>
                <c:pt idx="273">
                  <c:v>32.83</c:v>
                </c:pt>
                <c:pt idx="274">
                  <c:v>33.53</c:v>
                </c:pt>
                <c:pt idx="275">
                  <c:v>33.92</c:v>
                </c:pt>
                <c:pt idx="276">
                  <c:v>34.19</c:v>
                </c:pt>
                <c:pt idx="277">
                  <c:v>34.46</c:v>
                </c:pt>
                <c:pt idx="278">
                  <c:v>34.97</c:v>
                </c:pt>
                <c:pt idx="279">
                  <c:v>35.299999999999997</c:v>
                </c:pt>
                <c:pt idx="280">
                  <c:v>35.78</c:v>
                </c:pt>
                <c:pt idx="281">
                  <c:v>36.380000000000003</c:v>
                </c:pt>
                <c:pt idx="282">
                  <c:v>36.93</c:v>
                </c:pt>
                <c:pt idx="283">
                  <c:v>37.17</c:v>
                </c:pt>
                <c:pt idx="284">
                  <c:v>37.69</c:v>
                </c:pt>
                <c:pt idx="285">
                  <c:v>38.29</c:v>
                </c:pt>
                <c:pt idx="286">
                  <c:v>38.78</c:v>
                </c:pt>
                <c:pt idx="287">
                  <c:v>39.04</c:v>
                </c:pt>
                <c:pt idx="288">
                  <c:v>39.49</c:v>
                </c:pt>
                <c:pt idx="289">
                  <c:v>39.99</c:v>
                </c:pt>
                <c:pt idx="290">
                  <c:v>40.299999999999997</c:v>
                </c:pt>
                <c:pt idx="291">
                  <c:v>41.13</c:v>
                </c:pt>
                <c:pt idx="292">
                  <c:v>41.59</c:v>
                </c:pt>
                <c:pt idx="293">
                  <c:v>42.01</c:v>
                </c:pt>
                <c:pt idx="294">
                  <c:v>42.45</c:v>
                </c:pt>
                <c:pt idx="295">
                  <c:v>42.83</c:v>
                </c:pt>
                <c:pt idx="296">
                  <c:v>43.34</c:v>
                </c:pt>
                <c:pt idx="297">
                  <c:v>43.81</c:v>
                </c:pt>
                <c:pt idx="298">
                  <c:v>44.12</c:v>
                </c:pt>
                <c:pt idx="299">
                  <c:v>44.36</c:v>
                </c:pt>
                <c:pt idx="300">
                  <c:v>45.37</c:v>
                </c:pt>
                <c:pt idx="301">
                  <c:v>45.68</c:v>
                </c:pt>
                <c:pt idx="302">
                  <c:v>46.22</c:v>
                </c:pt>
                <c:pt idx="303">
                  <c:v>46.65</c:v>
                </c:pt>
                <c:pt idx="304">
                  <c:v>47</c:v>
                </c:pt>
                <c:pt idx="305">
                  <c:v>47.4</c:v>
                </c:pt>
                <c:pt idx="306">
                  <c:v>47.87</c:v>
                </c:pt>
                <c:pt idx="307">
                  <c:v>48.25</c:v>
                </c:pt>
                <c:pt idx="308">
                  <c:v>48.64</c:v>
                </c:pt>
                <c:pt idx="309">
                  <c:v>48.95</c:v>
                </c:pt>
                <c:pt idx="310">
                  <c:v>49.25</c:v>
                </c:pt>
                <c:pt idx="311">
                  <c:v>49.8</c:v>
                </c:pt>
                <c:pt idx="312">
                  <c:v>50.16</c:v>
                </c:pt>
                <c:pt idx="313">
                  <c:v>50.79</c:v>
                </c:pt>
                <c:pt idx="314">
                  <c:v>51.08</c:v>
                </c:pt>
                <c:pt idx="315">
                  <c:v>51.44</c:v>
                </c:pt>
                <c:pt idx="316">
                  <c:v>51.8</c:v>
                </c:pt>
                <c:pt idx="317">
                  <c:v>52.08</c:v>
                </c:pt>
                <c:pt idx="318">
                  <c:v>52.27</c:v>
                </c:pt>
                <c:pt idx="319">
                  <c:v>52.48</c:v>
                </c:pt>
                <c:pt idx="320">
                  <c:v>52.95</c:v>
                </c:pt>
                <c:pt idx="321">
                  <c:v>53.5</c:v>
                </c:pt>
                <c:pt idx="322">
                  <c:v>53.96</c:v>
                </c:pt>
                <c:pt idx="323">
                  <c:v>54.56</c:v>
                </c:pt>
                <c:pt idx="324">
                  <c:v>54.98</c:v>
                </c:pt>
                <c:pt idx="325">
                  <c:v>55.39</c:v>
                </c:pt>
                <c:pt idx="326">
                  <c:v>55.88</c:v>
                </c:pt>
                <c:pt idx="327">
                  <c:v>56.31</c:v>
                </c:pt>
                <c:pt idx="328">
                  <c:v>56.59</c:v>
                </c:pt>
                <c:pt idx="329">
                  <c:v>57</c:v>
                </c:pt>
                <c:pt idx="330">
                  <c:v>57.33</c:v>
                </c:pt>
                <c:pt idx="331">
                  <c:v>57.74</c:v>
                </c:pt>
                <c:pt idx="332">
                  <c:v>58.37</c:v>
                </c:pt>
                <c:pt idx="333">
                  <c:v>58.7</c:v>
                </c:pt>
                <c:pt idx="334">
                  <c:v>59.29</c:v>
                </c:pt>
                <c:pt idx="335">
                  <c:v>59.7</c:v>
                </c:pt>
                <c:pt idx="336">
                  <c:v>60.06</c:v>
                </c:pt>
                <c:pt idx="337">
                  <c:v>60.41</c:v>
                </c:pt>
                <c:pt idx="338">
                  <c:v>60.72</c:v>
                </c:pt>
                <c:pt idx="339">
                  <c:v>60.99</c:v>
                </c:pt>
                <c:pt idx="340">
                  <c:v>61.31</c:v>
                </c:pt>
                <c:pt idx="341">
                  <c:v>61.67</c:v>
                </c:pt>
                <c:pt idx="342">
                  <c:v>62.03</c:v>
                </c:pt>
                <c:pt idx="343">
                  <c:v>62.51</c:v>
                </c:pt>
                <c:pt idx="344">
                  <c:v>63</c:v>
                </c:pt>
                <c:pt idx="345">
                  <c:v>63.44</c:v>
                </c:pt>
                <c:pt idx="346">
                  <c:v>63.86</c:v>
                </c:pt>
                <c:pt idx="347">
                  <c:v>64.39</c:v>
                </c:pt>
                <c:pt idx="348">
                  <c:v>64.7</c:v>
                </c:pt>
                <c:pt idx="349">
                  <c:v>64.959999999999994</c:v>
                </c:pt>
                <c:pt idx="350">
                  <c:v>65.319999999999993</c:v>
                </c:pt>
                <c:pt idx="351">
                  <c:v>65.75</c:v>
                </c:pt>
                <c:pt idx="352">
                  <c:v>66.099999999999994</c:v>
                </c:pt>
                <c:pt idx="353">
                  <c:v>66.599999999999994</c:v>
                </c:pt>
                <c:pt idx="354">
                  <c:v>67.06</c:v>
                </c:pt>
                <c:pt idx="355">
                  <c:v>67.48</c:v>
                </c:pt>
                <c:pt idx="356">
                  <c:v>67.89</c:v>
                </c:pt>
                <c:pt idx="357">
                  <c:v>68.34</c:v>
                </c:pt>
                <c:pt idx="358">
                  <c:v>68.7</c:v>
                </c:pt>
              </c:numCache>
            </c:numRef>
          </c:val>
          <c:smooth val="0"/>
          <c:extLst>
            <c:ext xmlns:c16="http://schemas.microsoft.com/office/drawing/2014/chart" uri="{C3380CC4-5D6E-409C-BE32-E72D297353CC}">
              <c16:uniqueId val="{00000002-E684-4C15-BEB9-497ED3D6FEE4}"/>
            </c:ext>
          </c:extLst>
        </c:ser>
        <c:ser>
          <c:idx val="3"/>
          <c:order val="3"/>
          <c:tx>
            <c:strRef>
              <c:f>Vaccinations!$E$7</c:f>
              <c:strCache>
                <c:ptCount val="1"/>
                <c:pt idx="0">
                  <c:v>Low income</c:v>
                </c:pt>
              </c:strCache>
            </c:strRef>
          </c:tx>
          <c:spPr>
            <a:ln w="28575" cap="rnd" cmpd="sng" algn="ctr">
              <a:solidFill>
                <a:srgbClr val="F47920"/>
              </a:solidFill>
              <a:prstDash val="solid"/>
              <a:round/>
            </a:ln>
            <a:effectLst/>
          </c:spPr>
          <c:marker>
            <c:symbol val="none"/>
          </c:marker>
          <c:cat>
            <c:numRef>
              <c:f>Vaccinations!$A$8:$A$362</c:f>
              <c:numCache>
                <c:formatCode>yyyy\-mm\-dd</c:formatCode>
                <c:ptCount val="355"/>
                <c:pt idx="0">
                  <c:v>44166</c:v>
                </c:pt>
                <c:pt idx="1">
                  <c:v>44167</c:v>
                </c:pt>
                <c:pt idx="2">
                  <c:v>44168</c:v>
                </c:pt>
                <c:pt idx="3">
                  <c:v>44169</c:v>
                </c:pt>
                <c:pt idx="4">
                  <c:v>44170</c:v>
                </c:pt>
                <c:pt idx="5">
                  <c:v>44171</c:v>
                </c:pt>
                <c:pt idx="6">
                  <c:v>44172</c:v>
                </c:pt>
                <c:pt idx="7">
                  <c:v>44173</c:v>
                </c:pt>
                <c:pt idx="8">
                  <c:v>44174</c:v>
                </c:pt>
                <c:pt idx="9">
                  <c:v>44175</c:v>
                </c:pt>
                <c:pt idx="10">
                  <c:v>44176</c:v>
                </c:pt>
                <c:pt idx="11">
                  <c:v>44177</c:v>
                </c:pt>
                <c:pt idx="12">
                  <c:v>44178</c:v>
                </c:pt>
                <c:pt idx="13">
                  <c:v>44179</c:v>
                </c:pt>
                <c:pt idx="14">
                  <c:v>44180</c:v>
                </c:pt>
                <c:pt idx="15">
                  <c:v>44181</c:v>
                </c:pt>
                <c:pt idx="16">
                  <c:v>44182</c:v>
                </c:pt>
                <c:pt idx="17">
                  <c:v>44183</c:v>
                </c:pt>
                <c:pt idx="18">
                  <c:v>44184</c:v>
                </c:pt>
                <c:pt idx="19">
                  <c:v>44185</c:v>
                </c:pt>
                <c:pt idx="20">
                  <c:v>44186</c:v>
                </c:pt>
                <c:pt idx="21">
                  <c:v>44187</c:v>
                </c:pt>
                <c:pt idx="22">
                  <c:v>44188</c:v>
                </c:pt>
                <c:pt idx="23">
                  <c:v>44189</c:v>
                </c:pt>
                <c:pt idx="24">
                  <c:v>44190</c:v>
                </c:pt>
                <c:pt idx="25">
                  <c:v>44191</c:v>
                </c:pt>
                <c:pt idx="26">
                  <c:v>44192</c:v>
                </c:pt>
                <c:pt idx="27">
                  <c:v>44193</c:v>
                </c:pt>
                <c:pt idx="28">
                  <c:v>44194</c:v>
                </c:pt>
                <c:pt idx="29">
                  <c:v>44195</c:v>
                </c:pt>
                <c:pt idx="30">
                  <c:v>44196</c:v>
                </c:pt>
                <c:pt idx="31">
                  <c:v>44197</c:v>
                </c:pt>
                <c:pt idx="32">
                  <c:v>44198</c:v>
                </c:pt>
                <c:pt idx="33">
                  <c:v>44199</c:v>
                </c:pt>
                <c:pt idx="34">
                  <c:v>44200</c:v>
                </c:pt>
                <c:pt idx="35">
                  <c:v>44201</c:v>
                </c:pt>
                <c:pt idx="36">
                  <c:v>44202</c:v>
                </c:pt>
                <c:pt idx="37">
                  <c:v>44203</c:v>
                </c:pt>
                <c:pt idx="38">
                  <c:v>44204</c:v>
                </c:pt>
                <c:pt idx="39">
                  <c:v>44205</c:v>
                </c:pt>
                <c:pt idx="40">
                  <c:v>44206</c:v>
                </c:pt>
                <c:pt idx="41">
                  <c:v>44207</c:v>
                </c:pt>
                <c:pt idx="42">
                  <c:v>44208</c:v>
                </c:pt>
                <c:pt idx="43">
                  <c:v>44209</c:v>
                </c:pt>
                <c:pt idx="44">
                  <c:v>44210</c:v>
                </c:pt>
                <c:pt idx="45">
                  <c:v>44211</c:v>
                </c:pt>
                <c:pt idx="46">
                  <c:v>44212</c:v>
                </c:pt>
                <c:pt idx="47">
                  <c:v>44213</c:v>
                </c:pt>
                <c:pt idx="48">
                  <c:v>44214</c:v>
                </c:pt>
                <c:pt idx="49">
                  <c:v>44215</c:v>
                </c:pt>
                <c:pt idx="50">
                  <c:v>44216</c:v>
                </c:pt>
                <c:pt idx="51">
                  <c:v>44217</c:v>
                </c:pt>
                <c:pt idx="52">
                  <c:v>44218</c:v>
                </c:pt>
                <c:pt idx="53">
                  <c:v>44219</c:v>
                </c:pt>
                <c:pt idx="54">
                  <c:v>44220</c:v>
                </c:pt>
                <c:pt idx="55">
                  <c:v>44221</c:v>
                </c:pt>
                <c:pt idx="56">
                  <c:v>44222</c:v>
                </c:pt>
                <c:pt idx="57">
                  <c:v>44223</c:v>
                </c:pt>
                <c:pt idx="58">
                  <c:v>44224</c:v>
                </c:pt>
                <c:pt idx="59">
                  <c:v>44225</c:v>
                </c:pt>
                <c:pt idx="60">
                  <c:v>44226</c:v>
                </c:pt>
                <c:pt idx="61">
                  <c:v>44227</c:v>
                </c:pt>
                <c:pt idx="62">
                  <c:v>44228</c:v>
                </c:pt>
                <c:pt idx="63">
                  <c:v>44229</c:v>
                </c:pt>
                <c:pt idx="64">
                  <c:v>44230</c:v>
                </c:pt>
                <c:pt idx="65">
                  <c:v>44231</c:v>
                </c:pt>
                <c:pt idx="66">
                  <c:v>44232</c:v>
                </c:pt>
                <c:pt idx="67">
                  <c:v>44233</c:v>
                </c:pt>
                <c:pt idx="68">
                  <c:v>44234</c:v>
                </c:pt>
                <c:pt idx="69">
                  <c:v>44235</c:v>
                </c:pt>
                <c:pt idx="70">
                  <c:v>44236</c:v>
                </c:pt>
                <c:pt idx="71">
                  <c:v>44237</c:v>
                </c:pt>
                <c:pt idx="72">
                  <c:v>44238</c:v>
                </c:pt>
                <c:pt idx="73">
                  <c:v>44239</c:v>
                </c:pt>
                <c:pt idx="74">
                  <c:v>44240</c:v>
                </c:pt>
                <c:pt idx="75">
                  <c:v>44241</c:v>
                </c:pt>
                <c:pt idx="76">
                  <c:v>44242</c:v>
                </c:pt>
                <c:pt idx="77">
                  <c:v>44243</c:v>
                </c:pt>
                <c:pt idx="78">
                  <c:v>44244</c:v>
                </c:pt>
                <c:pt idx="79">
                  <c:v>44245</c:v>
                </c:pt>
                <c:pt idx="80">
                  <c:v>44246</c:v>
                </c:pt>
                <c:pt idx="81">
                  <c:v>44247</c:v>
                </c:pt>
                <c:pt idx="82">
                  <c:v>44248</c:v>
                </c:pt>
                <c:pt idx="83">
                  <c:v>44249</c:v>
                </c:pt>
                <c:pt idx="84">
                  <c:v>44250</c:v>
                </c:pt>
                <c:pt idx="85">
                  <c:v>44251</c:v>
                </c:pt>
                <c:pt idx="86">
                  <c:v>44252</c:v>
                </c:pt>
                <c:pt idx="87">
                  <c:v>44253</c:v>
                </c:pt>
                <c:pt idx="88">
                  <c:v>44254</c:v>
                </c:pt>
                <c:pt idx="89">
                  <c:v>44255</c:v>
                </c:pt>
                <c:pt idx="90">
                  <c:v>44256</c:v>
                </c:pt>
                <c:pt idx="91">
                  <c:v>44257</c:v>
                </c:pt>
                <c:pt idx="92">
                  <c:v>44258</c:v>
                </c:pt>
                <c:pt idx="93">
                  <c:v>44259</c:v>
                </c:pt>
                <c:pt idx="94">
                  <c:v>44260</c:v>
                </c:pt>
                <c:pt idx="95">
                  <c:v>44261</c:v>
                </c:pt>
                <c:pt idx="96">
                  <c:v>44262</c:v>
                </c:pt>
                <c:pt idx="97">
                  <c:v>44263</c:v>
                </c:pt>
                <c:pt idx="98">
                  <c:v>44264</c:v>
                </c:pt>
                <c:pt idx="99">
                  <c:v>44265</c:v>
                </c:pt>
                <c:pt idx="100">
                  <c:v>44266</c:v>
                </c:pt>
                <c:pt idx="101">
                  <c:v>44267</c:v>
                </c:pt>
                <c:pt idx="102">
                  <c:v>44268</c:v>
                </c:pt>
                <c:pt idx="103">
                  <c:v>44269</c:v>
                </c:pt>
                <c:pt idx="104">
                  <c:v>44270</c:v>
                </c:pt>
                <c:pt idx="105">
                  <c:v>44271</c:v>
                </c:pt>
                <c:pt idx="106">
                  <c:v>44272</c:v>
                </c:pt>
                <c:pt idx="107">
                  <c:v>44273</c:v>
                </c:pt>
                <c:pt idx="108">
                  <c:v>44274</c:v>
                </c:pt>
                <c:pt idx="109">
                  <c:v>44275</c:v>
                </c:pt>
                <c:pt idx="110">
                  <c:v>44276</c:v>
                </c:pt>
                <c:pt idx="111">
                  <c:v>44277</c:v>
                </c:pt>
                <c:pt idx="112">
                  <c:v>44278</c:v>
                </c:pt>
                <c:pt idx="113">
                  <c:v>44279</c:v>
                </c:pt>
                <c:pt idx="114">
                  <c:v>44280</c:v>
                </c:pt>
                <c:pt idx="115">
                  <c:v>44281</c:v>
                </c:pt>
                <c:pt idx="116">
                  <c:v>44282</c:v>
                </c:pt>
                <c:pt idx="117">
                  <c:v>44283</c:v>
                </c:pt>
                <c:pt idx="118">
                  <c:v>44284</c:v>
                </c:pt>
                <c:pt idx="119">
                  <c:v>44285</c:v>
                </c:pt>
                <c:pt idx="120">
                  <c:v>44286</c:v>
                </c:pt>
                <c:pt idx="121">
                  <c:v>44287</c:v>
                </c:pt>
                <c:pt idx="122">
                  <c:v>44288</c:v>
                </c:pt>
                <c:pt idx="123">
                  <c:v>44289</c:v>
                </c:pt>
                <c:pt idx="124">
                  <c:v>44290</c:v>
                </c:pt>
                <c:pt idx="125">
                  <c:v>44291</c:v>
                </c:pt>
                <c:pt idx="126">
                  <c:v>44292</c:v>
                </c:pt>
                <c:pt idx="127">
                  <c:v>44293</c:v>
                </c:pt>
                <c:pt idx="128">
                  <c:v>44294</c:v>
                </c:pt>
                <c:pt idx="129">
                  <c:v>44295</c:v>
                </c:pt>
                <c:pt idx="130">
                  <c:v>44296</c:v>
                </c:pt>
                <c:pt idx="131">
                  <c:v>44297</c:v>
                </c:pt>
                <c:pt idx="132">
                  <c:v>44298</c:v>
                </c:pt>
                <c:pt idx="133">
                  <c:v>44299</c:v>
                </c:pt>
                <c:pt idx="134">
                  <c:v>44300</c:v>
                </c:pt>
                <c:pt idx="135">
                  <c:v>44301</c:v>
                </c:pt>
                <c:pt idx="136">
                  <c:v>44302</c:v>
                </c:pt>
                <c:pt idx="137">
                  <c:v>44303</c:v>
                </c:pt>
                <c:pt idx="138">
                  <c:v>44304</c:v>
                </c:pt>
                <c:pt idx="139">
                  <c:v>44305</c:v>
                </c:pt>
                <c:pt idx="140">
                  <c:v>44306</c:v>
                </c:pt>
                <c:pt idx="141">
                  <c:v>44307</c:v>
                </c:pt>
                <c:pt idx="142">
                  <c:v>44308</c:v>
                </c:pt>
                <c:pt idx="143">
                  <c:v>44309</c:v>
                </c:pt>
                <c:pt idx="144">
                  <c:v>44310</c:v>
                </c:pt>
                <c:pt idx="145">
                  <c:v>44311</c:v>
                </c:pt>
                <c:pt idx="146">
                  <c:v>44312</c:v>
                </c:pt>
                <c:pt idx="147">
                  <c:v>44313</c:v>
                </c:pt>
                <c:pt idx="148">
                  <c:v>44314</c:v>
                </c:pt>
                <c:pt idx="149">
                  <c:v>44315</c:v>
                </c:pt>
                <c:pt idx="150">
                  <c:v>44316</c:v>
                </c:pt>
                <c:pt idx="151">
                  <c:v>44317</c:v>
                </c:pt>
                <c:pt idx="152">
                  <c:v>44318</c:v>
                </c:pt>
                <c:pt idx="153">
                  <c:v>44319</c:v>
                </c:pt>
                <c:pt idx="154">
                  <c:v>44320</c:v>
                </c:pt>
                <c:pt idx="155">
                  <c:v>44321</c:v>
                </c:pt>
                <c:pt idx="156">
                  <c:v>44322</c:v>
                </c:pt>
                <c:pt idx="157">
                  <c:v>44323</c:v>
                </c:pt>
                <c:pt idx="158">
                  <c:v>44324</c:v>
                </c:pt>
                <c:pt idx="159">
                  <c:v>44325</c:v>
                </c:pt>
                <c:pt idx="160">
                  <c:v>44326</c:v>
                </c:pt>
                <c:pt idx="161">
                  <c:v>44327</c:v>
                </c:pt>
                <c:pt idx="162">
                  <c:v>44328</c:v>
                </c:pt>
                <c:pt idx="163">
                  <c:v>44329</c:v>
                </c:pt>
                <c:pt idx="164">
                  <c:v>44330</c:v>
                </c:pt>
                <c:pt idx="165">
                  <c:v>44331</c:v>
                </c:pt>
                <c:pt idx="166">
                  <c:v>44332</c:v>
                </c:pt>
                <c:pt idx="167">
                  <c:v>44333</c:v>
                </c:pt>
                <c:pt idx="168">
                  <c:v>44334</c:v>
                </c:pt>
                <c:pt idx="169">
                  <c:v>44335</c:v>
                </c:pt>
                <c:pt idx="170">
                  <c:v>44336</c:v>
                </c:pt>
                <c:pt idx="171">
                  <c:v>44337</c:v>
                </c:pt>
                <c:pt idx="172">
                  <c:v>44338</c:v>
                </c:pt>
                <c:pt idx="173">
                  <c:v>44339</c:v>
                </c:pt>
                <c:pt idx="174">
                  <c:v>44340</c:v>
                </c:pt>
                <c:pt idx="175">
                  <c:v>44341</c:v>
                </c:pt>
                <c:pt idx="176">
                  <c:v>44342</c:v>
                </c:pt>
                <c:pt idx="177">
                  <c:v>44343</c:v>
                </c:pt>
                <c:pt idx="178">
                  <c:v>44344</c:v>
                </c:pt>
                <c:pt idx="179">
                  <c:v>44345</c:v>
                </c:pt>
                <c:pt idx="180">
                  <c:v>44346</c:v>
                </c:pt>
                <c:pt idx="181">
                  <c:v>44347</c:v>
                </c:pt>
                <c:pt idx="182">
                  <c:v>44348</c:v>
                </c:pt>
                <c:pt idx="183">
                  <c:v>44349</c:v>
                </c:pt>
                <c:pt idx="184">
                  <c:v>44350</c:v>
                </c:pt>
                <c:pt idx="185">
                  <c:v>44351</c:v>
                </c:pt>
                <c:pt idx="186">
                  <c:v>44352</c:v>
                </c:pt>
                <c:pt idx="187">
                  <c:v>44353</c:v>
                </c:pt>
                <c:pt idx="188">
                  <c:v>44354</c:v>
                </c:pt>
                <c:pt idx="189">
                  <c:v>44355</c:v>
                </c:pt>
                <c:pt idx="190">
                  <c:v>44356</c:v>
                </c:pt>
                <c:pt idx="191">
                  <c:v>44357</c:v>
                </c:pt>
                <c:pt idx="192">
                  <c:v>44358</c:v>
                </c:pt>
                <c:pt idx="193">
                  <c:v>44359</c:v>
                </c:pt>
                <c:pt idx="194">
                  <c:v>44360</c:v>
                </c:pt>
                <c:pt idx="195">
                  <c:v>44361</c:v>
                </c:pt>
                <c:pt idx="196">
                  <c:v>44362</c:v>
                </c:pt>
                <c:pt idx="197">
                  <c:v>44363</c:v>
                </c:pt>
                <c:pt idx="198">
                  <c:v>44364</c:v>
                </c:pt>
                <c:pt idx="199">
                  <c:v>44365</c:v>
                </c:pt>
                <c:pt idx="200">
                  <c:v>44366</c:v>
                </c:pt>
                <c:pt idx="201">
                  <c:v>44367</c:v>
                </c:pt>
                <c:pt idx="202">
                  <c:v>44368</c:v>
                </c:pt>
                <c:pt idx="203">
                  <c:v>44369</c:v>
                </c:pt>
                <c:pt idx="204">
                  <c:v>44370</c:v>
                </c:pt>
                <c:pt idx="205">
                  <c:v>44371</c:v>
                </c:pt>
                <c:pt idx="206">
                  <c:v>44372</c:v>
                </c:pt>
                <c:pt idx="207">
                  <c:v>44373</c:v>
                </c:pt>
                <c:pt idx="208">
                  <c:v>44374</c:v>
                </c:pt>
                <c:pt idx="209">
                  <c:v>44375</c:v>
                </c:pt>
                <c:pt idx="210">
                  <c:v>44376</c:v>
                </c:pt>
                <c:pt idx="211">
                  <c:v>44377</c:v>
                </c:pt>
                <c:pt idx="212">
                  <c:v>44378</c:v>
                </c:pt>
                <c:pt idx="213">
                  <c:v>44379</c:v>
                </c:pt>
                <c:pt idx="214">
                  <c:v>44380</c:v>
                </c:pt>
                <c:pt idx="215">
                  <c:v>44381</c:v>
                </c:pt>
                <c:pt idx="216">
                  <c:v>44382</c:v>
                </c:pt>
                <c:pt idx="217">
                  <c:v>44383</c:v>
                </c:pt>
                <c:pt idx="218">
                  <c:v>44384</c:v>
                </c:pt>
                <c:pt idx="219">
                  <c:v>44385</c:v>
                </c:pt>
                <c:pt idx="220">
                  <c:v>44386</c:v>
                </c:pt>
                <c:pt idx="221">
                  <c:v>44387</c:v>
                </c:pt>
                <c:pt idx="222">
                  <c:v>44388</c:v>
                </c:pt>
                <c:pt idx="223">
                  <c:v>44389</c:v>
                </c:pt>
                <c:pt idx="224">
                  <c:v>44390</c:v>
                </c:pt>
                <c:pt idx="225">
                  <c:v>44391</c:v>
                </c:pt>
                <c:pt idx="226">
                  <c:v>44392</c:v>
                </c:pt>
                <c:pt idx="227">
                  <c:v>44393</c:v>
                </c:pt>
                <c:pt idx="228">
                  <c:v>44394</c:v>
                </c:pt>
                <c:pt idx="229">
                  <c:v>44395</c:v>
                </c:pt>
                <c:pt idx="230">
                  <c:v>44396</c:v>
                </c:pt>
                <c:pt idx="231">
                  <c:v>44397</c:v>
                </c:pt>
                <c:pt idx="232">
                  <c:v>44398</c:v>
                </c:pt>
                <c:pt idx="233">
                  <c:v>44399</c:v>
                </c:pt>
                <c:pt idx="234">
                  <c:v>44400</c:v>
                </c:pt>
                <c:pt idx="235">
                  <c:v>44401</c:v>
                </c:pt>
                <c:pt idx="236">
                  <c:v>44402</c:v>
                </c:pt>
                <c:pt idx="237">
                  <c:v>44403</c:v>
                </c:pt>
                <c:pt idx="238">
                  <c:v>44404</c:v>
                </c:pt>
                <c:pt idx="239">
                  <c:v>44405</c:v>
                </c:pt>
                <c:pt idx="240">
                  <c:v>44406</c:v>
                </c:pt>
                <c:pt idx="241">
                  <c:v>44407</c:v>
                </c:pt>
                <c:pt idx="242">
                  <c:v>44408</c:v>
                </c:pt>
                <c:pt idx="243">
                  <c:v>44409</c:v>
                </c:pt>
                <c:pt idx="244">
                  <c:v>44410</c:v>
                </c:pt>
                <c:pt idx="245">
                  <c:v>44411</c:v>
                </c:pt>
                <c:pt idx="246">
                  <c:v>44412</c:v>
                </c:pt>
                <c:pt idx="247">
                  <c:v>44413</c:v>
                </c:pt>
                <c:pt idx="248">
                  <c:v>44414</c:v>
                </c:pt>
                <c:pt idx="249">
                  <c:v>44415</c:v>
                </c:pt>
                <c:pt idx="250">
                  <c:v>44416</c:v>
                </c:pt>
                <c:pt idx="251">
                  <c:v>44417</c:v>
                </c:pt>
                <c:pt idx="252">
                  <c:v>44418</c:v>
                </c:pt>
                <c:pt idx="253">
                  <c:v>44419</c:v>
                </c:pt>
                <c:pt idx="254">
                  <c:v>44420</c:v>
                </c:pt>
                <c:pt idx="255">
                  <c:v>44421</c:v>
                </c:pt>
                <c:pt idx="256">
                  <c:v>44422</c:v>
                </c:pt>
                <c:pt idx="257">
                  <c:v>44423</c:v>
                </c:pt>
                <c:pt idx="258">
                  <c:v>44424</c:v>
                </c:pt>
                <c:pt idx="259">
                  <c:v>44425</c:v>
                </c:pt>
                <c:pt idx="260">
                  <c:v>44426</c:v>
                </c:pt>
                <c:pt idx="261">
                  <c:v>44427</c:v>
                </c:pt>
                <c:pt idx="262">
                  <c:v>44428</c:v>
                </c:pt>
                <c:pt idx="263">
                  <c:v>44429</c:v>
                </c:pt>
                <c:pt idx="264">
                  <c:v>44430</c:v>
                </c:pt>
                <c:pt idx="265">
                  <c:v>44431</c:v>
                </c:pt>
                <c:pt idx="266">
                  <c:v>44432</c:v>
                </c:pt>
                <c:pt idx="267">
                  <c:v>44433</c:v>
                </c:pt>
                <c:pt idx="268">
                  <c:v>44434</c:v>
                </c:pt>
                <c:pt idx="269">
                  <c:v>44435</c:v>
                </c:pt>
                <c:pt idx="270">
                  <c:v>44436</c:v>
                </c:pt>
                <c:pt idx="271">
                  <c:v>44437</c:v>
                </c:pt>
                <c:pt idx="272">
                  <c:v>44438</c:v>
                </c:pt>
                <c:pt idx="273">
                  <c:v>44439</c:v>
                </c:pt>
                <c:pt idx="274">
                  <c:v>44440</c:v>
                </c:pt>
                <c:pt idx="275">
                  <c:v>44441</c:v>
                </c:pt>
                <c:pt idx="276">
                  <c:v>44442</c:v>
                </c:pt>
                <c:pt idx="277">
                  <c:v>44443</c:v>
                </c:pt>
                <c:pt idx="278">
                  <c:v>44444</c:v>
                </c:pt>
                <c:pt idx="279">
                  <c:v>44445</c:v>
                </c:pt>
                <c:pt idx="280">
                  <c:v>44446</c:v>
                </c:pt>
                <c:pt idx="281">
                  <c:v>44447</c:v>
                </c:pt>
                <c:pt idx="282">
                  <c:v>44448</c:v>
                </c:pt>
                <c:pt idx="283">
                  <c:v>44449</c:v>
                </c:pt>
                <c:pt idx="284">
                  <c:v>44450</c:v>
                </c:pt>
                <c:pt idx="285">
                  <c:v>44451</c:v>
                </c:pt>
                <c:pt idx="286">
                  <c:v>44452</c:v>
                </c:pt>
                <c:pt idx="287">
                  <c:v>44453</c:v>
                </c:pt>
                <c:pt idx="288">
                  <c:v>44454</c:v>
                </c:pt>
                <c:pt idx="289">
                  <c:v>44455</c:v>
                </c:pt>
                <c:pt idx="290">
                  <c:v>44456</c:v>
                </c:pt>
                <c:pt idx="291">
                  <c:v>44457</c:v>
                </c:pt>
                <c:pt idx="292">
                  <c:v>44458</c:v>
                </c:pt>
                <c:pt idx="293">
                  <c:v>44459</c:v>
                </c:pt>
                <c:pt idx="294">
                  <c:v>44460</c:v>
                </c:pt>
                <c:pt idx="295">
                  <c:v>44461</c:v>
                </c:pt>
                <c:pt idx="296">
                  <c:v>44462</c:v>
                </c:pt>
                <c:pt idx="297">
                  <c:v>44463</c:v>
                </c:pt>
                <c:pt idx="298">
                  <c:v>44464</c:v>
                </c:pt>
                <c:pt idx="299">
                  <c:v>44465</c:v>
                </c:pt>
                <c:pt idx="300">
                  <c:v>44466</c:v>
                </c:pt>
                <c:pt idx="301">
                  <c:v>44467</c:v>
                </c:pt>
                <c:pt idx="302">
                  <c:v>44468</c:v>
                </c:pt>
                <c:pt idx="303">
                  <c:v>44469</c:v>
                </c:pt>
                <c:pt idx="304">
                  <c:v>44470</c:v>
                </c:pt>
                <c:pt idx="305">
                  <c:v>44471</c:v>
                </c:pt>
                <c:pt idx="306">
                  <c:v>44472</c:v>
                </c:pt>
                <c:pt idx="307">
                  <c:v>44473</c:v>
                </c:pt>
                <c:pt idx="308">
                  <c:v>44474</c:v>
                </c:pt>
                <c:pt idx="309">
                  <c:v>44475</c:v>
                </c:pt>
                <c:pt idx="310">
                  <c:v>44476</c:v>
                </c:pt>
                <c:pt idx="311">
                  <c:v>44477</c:v>
                </c:pt>
                <c:pt idx="312">
                  <c:v>44478</c:v>
                </c:pt>
                <c:pt idx="313">
                  <c:v>44479</c:v>
                </c:pt>
                <c:pt idx="314">
                  <c:v>44480</c:v>
                </c:pt>
                <c:pt idx="315">
                  <c:v>44481</c:v>
                </c:pt>
                <c:pt idx="316">
                  <c:v>44482</c:v>
                </c:pt>
                <c:pt idx="317">
                  <c:v>44483</c:v>
                </c:pt>
                <c:pt idx="318">
                  <c:v>44484</c:v>
                </c:pt>
                <c:pt idx="319">
                  <c:v>44485</c:v>
                </c:pt>
                <c:pt idx="320">
                  <c:v>44486</c:v>
                </c:pt>
                <c:pt idx="321">
                  <c:v>44487</c:v>
                </c:pt>
                <c:pt idx="322">
                  <c:v>44488</c:v>
                </c:pt>
                <c:pt idx="323">
                  <c:v>44489</c:v>
                </c:pt>
                <c:pt idx="324">
                  <c:v>44490</c:v>
                </c:pt>
                <c:pt idx="325">
                  <c:v>44491</c:v>
                </c:pt>
                <c:pt idx="326">
                  <c:v>44492</c:v>
                </c:pt>
                <c:pt idx="327">
                  <c:v>44493</c:v>
                </c:pt>
                <c:pt idx="328">
                  <c:v>44494</c:v>
                </c:pt>
                <c:pt idx="329">
                  <c:v>44495</c:v>
                </c:pt>
                <c:pt idx="330">
                  <c:v>44496</c:v>
                </c:pt>
                <c:pt idx="331">
                  <c:v>44497</c:v>
                </c:pt>
                <c:pt idx="332">
                  <c:v>44498</c:v>
                </c:pt>
                <c:pt idx="333">
                  <c:v>44499</c:v>
                </c:pt>
                <c:pt idx="334">
                  <c:v>44500</c:v>
                </c:pt>
                <c:pt idx="335">
                  <c:v>44501</c:v>
                </c:pt>
                <c:pt idx="336">
                  <c:v>44502</c:v>
                </c:pt>
                <c:pt idx="337">
                  <c:v>44503</c:v>
                </c:pt>
                <c:pt idx="338">
                  <c:v>44504</c:v>
                </c:pt>
                <c:pt idx="339">
                  <c:v>44505</c:v>
                </c:pt>
                <c:pt idx="340">
                  <c:v>44506</c:v>
                </c:pt>
                <c:pt idx="341">
                  <c:v>44507</c:v>
                </c:pt>
                <c:pt idx="342">
                  <c:v>44508</c:v>
                </c:pt>
                <c:pt idx="343">
                  <c:v>44509</c:v>
                </c:pt>
                <c:pt idx="344">
                  <c:v>44510</c:v>
                </c:pt>
                <c:pt idx="345">
                  <c:v>44511</c:v>
                </c:pt>
                <c:pt idx="346">
                  <c:v>44512</c:v>
                </c:pt>
                <c:pt idx="347">
                  <c:v>44513</c:v>
                </c:pt>
                <c:pt idx="348">
                  <c:v>44514</c:v>
                </c:pt>
                <c:pt idx="349">
                  <c:v>44515</c:v>
                </c:pt>
                <c:pt idx="350">
                  <c:v>44516</c:v>
                </c:pt>
                <c:pt idx="351">
                  <c:v>44517</c:v>
                </c:pt>
                <c:pt idx="352">
                  <c:v>44518</c:v>
                </c:pt>
                <c:pt idx="353">
                  <c:v>44519</c:v>
                </c:pt>
                <c:pt idx="354">
                  <c:v>44520</c:v>
                </c:pt>
              </c:numCache>
            </c:numRef>
          </c:cat>
          <c:val>
            <c:numRef>
              <c:f>Vaccinations!$E$8:$E$366</c:f>
              <c:numCache>
                <c:formatCode>General</c:formatCode>
                <c:ptCount val="3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0.01</c:v>
                </c:pt>
                <c:pt idx="95">
                  <c:v>0.03</c:v>
                </c:pt>
                <c:pt idx="96">
                  <c:v>0.03</c:v>
                </c:pt>
                <c:pt idx="97">
                  <c:v>0.03</c:v>
                </c:pt>
                <c:pt idx="98">
                  <c:v>0.03</c:v>
                </c:pt>
                <c:pt idx="99">
                  <c:v>0.04</c:v>
                </c:pt>
                <c:pt idx="100">
                  <c:v>0.04</c:v>
                </c:pt>
                <c:pt idx="101">
                  <c:v>0.04</c:v>
                </c:pt>
                <c:pt idx="102">
                  <c:v>0.05</c:v>
                </c:pt>
                <c:pt idx="103">
                  <c:v>0.05</c:v>
                </c:pt>
                <c:pt idx="104">
                  <c:v>0.06</c:v>
                </c:pt>
                <c:pt idx="105">
                  <c:v>0.06</c:v>
                </c:pt>
                <c:pt idx="106">
                  <c:v>7.0000000000000007E-2</c:v>
                </c:pt>
                <c:pt idx="107">
                  <c:v>7.0000000000000007E-2</c:v>
                </c:pt>
                <c:pt idx="108">
                  <c:v>7.0000000000000007E-2</c:v>
                </c:pt>
                <c:pt idx="109">
                  <c:v>7.0000000000000007E-2</c:v>
                </c:pt>
                <c:pt idx="110">
                  <c:v>7.0000000000000007E-2</c:v>
                </c:pt>
                <c:pt idx="111">
                  <c:v>7.0000000000000007E-2</c:v>
                </c:pt>
                <c:pt idx="112">
                  <c:v>0.08</c:v>
                </c:pt>
                <c:pt idx="113">
                  <c:v>0.09</c:v>
                </c:pt>
                <c:pt idx="114">
                  <c:v>0.09</c:v>
                </c:pt>
                <c:pt idx="115">
                  <c:v>0.1</c:v>
                </c:pt>
                <c:pt idx="116">
                  <c:v>0.1</c:v>
                </c:pt>
                <c:pt idx="117">
                  <c:v>0.11</c:v>
                </c:pt>
                <c:pt idx="118">
                  <c:v>0.11</c:v>
                </c:pt>
                <c:pt idx="119">
                  <c:v>0.11</c:v>
                </c:pt>
                <c:pt idx="120">
                  <c:v>0.12</c:v>
                </c:pt>
                <c:pt idx="121">
                  <c:v>0.13</c:v>
                </c:pt>
                <c:pt idx="122">
                  <c:v>0.13</c:v>
                </c:pt>
                <c:pt idx="123">
                  <c:v>0</c:v>
                </c:pt>
                <c:pt idx="124">
                  <c:v>0.13</c:v>
                </c:pt>
                <c:pt idx="125">
                  <c:v>0.14000000000000001</c:v>
                </c:pt>
                <c:pt idx="126">
                  <c:v>0.15</c:v>
                </c:pt>
                <c:pt idx="127">
                  <c:v>0.16</c:v>
                </c:pt>
                <c:pt idx="128">
                  <c:v>0.24</c:v>
                </c:pt>
                <c:pt idx="129">
                  <c:v>0.24</c:v>
                </c:pt>
                <c:pt idx="130">
                  <c:v>0.25</c:v>
                </c:pt>
                <c:pt idx="131">
                  <c:v>0.25</c:v>
                </c:pt>
                <c:pt idx="132">
                  <c:v>0.26</c:v>
                </c:pt>
                <c:pt idx="133">
                  <c:v>0.26</c:v>
                </c:pt>
                <c:pt idx="134">
                  <c:v>0.27</c:v>
                </c:pt>
                <c:pt idx="135">
                  <c:v>0.27</c:v>
                </c:pt>
                <c:pt idx="136">
                  <c:v>0.28000000000000003</c:v>
                </c:pt>
                <c:pt idx="137">
                  <c:v>0.3</c:v>
                </c:pt>
                <c:pt idx="138">
                  <c:v>0.31</c:v>
                </c:pt>
                <c:pt idx="139">
                  <c:v>0.31</c:v>
                </c:pt>
                <c:pt idx="140">
                  <c:v>0.31</c:v>
                </c:pt>
                <c:pt idx="141">
                  <c:v>0.31</c:v>
                </c:pt>
                <c:pt idx="142">
                  <c:v>0.33</c:v>
                </c:pt>
                <c:pt idx="143">
                  <c:v>0.34</c:v>
                </c:pt>
                <c:pt idx="144">
                  <c:v>0.34</c:v>
                </c:pt>
                <c:pt idx="145">
                  <c:v>0.35</c:v>
                </c:pt>
                <c:pt idx="146">
                  <c:v>0.35</c:v>
                </c:pt>
                <c:pt idx="147">
                  <c:v>0.36</c:v>
                </c:pt>
                <c:pt idx="148">
                  <c:v>0.46</c:v>
                </c:pt>
                <c:pt idx="149">
                  <c:v>0.46</c:v>
                </c:pt>
                <c:pt idx="150">
                  <c:v>0.46</c:v>
                </c:pt>
                <c:pt idx="151">
                  <c:v>0.47</c:v>
                </c:pt>
                <c:pt idx="152">
                  <c:v>0.47</c:v>
                </c:pt>
                <c:pt idx="153">
                  <c:v>0.48</c:v>
                </c:pt>
                <c:pt idx="154">
                  <c:v>0.48</c:v>
                </c:pt>
                <c:pt idx="155">
                  <c:v>0.49</c:v>
                </c:pt>
                <c:pt idx="156">
                  <c:v>0.5</c:v>
                </c:pt>
                <c:pt idx="157">
                  <c:v>0.51</c:v>
                </c:pt>
                <c:pt idx="158">
                  <c:v>0.52</c:v>
                </c:pt>
                <c:pt idx="159">
                  <c:v>0.52</c:v>
                </c:pt>
                <c:pt idx="160">
                  <c:v>0.52</c:v>
                </c:pt>
                <c:pt idx="161">
                  <c:v>0.57999999999999996</c:v>
                </c:pt>
                <c:pt idx="162">
                  <c:v>0.65</c:v>
                </c:pt>
                <c:pt idx="163">
                  <c:v>0.65</c:v>
                </c:pt>
                <c:pt idx="164">
                  <c:v>0.66</c:v>
                </c:pt>
                <c:pt idx="165">
                  <c:v>0.67</c:v>
                </c:pt>
                <c:pt idx="166">
                  <c:v>0.67</c:v>
                </c:pt>
                <c:pt idx="167">
                  <c:v>0.68</c:v>
                </c:pt>
                <c:pt idx="168">
                  <c:v>0.69</c:v>
                </c:pt>
                <c:pt idx="169">
                  <c:v>0.7</c:v>
                </c:pt>
                <c:pt idx="170">
                  <c:v>0.71</c:v>
                </c:pt>
                <c:pt idx="171">
                  <c:v>0.73</c:v>
                </c:pt>
                <c:pt idx="172">
                  <c:v>0.74</c:v>
                </c:pt>
                <c:pt idx="173">
                  <c:v>0.75</c:v>
                </c:pt>
                <c:pt idx="174">
                  <c:v>0.76</c:v>
                </c:pt>
                <c:pt idx="175">
                  <c:v>0.77</c:v>
                </c:pt>
                <c:pt idx="176">
                  <c:v>0.79</c:v>
                </c:pt>
                <c:pt idx="177">
                  <c:v>0.8</c:v>
                </c:pt>
                <c:pt idx="178">
                  <c:v>0.81</c:v>
                </c:pt>
                <c:pt idx="179">
                  <c:v>0.83</c:v>
                </c:pt>
                <c:pt idx="180">
                  <c:v>0.87</c:v>
                </c:pt>
                <c:pt idx="181">
                  <c:v>0.91</c:v>
                </c:pt>
                <c:pt idx="182">
                  <c:v>0.91</c:v>
                </c:pt>
                <c:pt idx="183">
                  <c:v>0.93</c:v>
                </c:pt>
                <c:pt idx="184">
                  <c:v>0.94</c:v>
                </c:pt>
                <c:pt idx="185">
                  <c:v>0.94</c:v>
                </c:pt>
                <c:pt idx="186">
                  <c:v>0.95</c:v>
                </c:pt>
                <c:pt idx="187">
                  <c:v>0.98</c:v>
                </c:pt>
                <c:pt idx="188">
                  <c:v>1.01</c:v>
                </c:pt>
                <c:pt idx="189">
                  <c:v>1.04</c:v>
                </c:pt>
                <c:pt idx="190">
                  <c:v>1.04</c:v>
                </c:pt>
                <c:pt idx="191">
                  <c:v>1.06</c:v>
                </c:pt>
                <c:pt idx="192">
                  <c:v>1.07</c:v>
                </c:pt>
                <c:pt idx="193">
                  <c:v>1.07</c:v>
                </c:pt>
                <c:pt idx="194">
                  <c:v>1.07</c:v>
                </c:pt>
                <c:pt idx="195">
                  <c:v>1.1000000000000001</c:v>
                </c:pt>
                <c:pt idx="196">
                  <c:v>1.1100000000000001</c:v>
                </c:pt>
                <c:pt idx="197">
                  <c:v>1.1200000000000001</c:v>
                </c:pt>
                <c:pt idx="198">
                  <c:v>1.1200000000000001</c:v>
                </c:pt>
                <c:pt idx="199">
                  <c:v>1.1200000000000001</c:v>
                </c:pt>
                <c:pt idx="200">
                  <c:v>1.1299999999999999</c:v>
                </c:pt>
                <c:pt idx="201">
                  <c:v>1.1499999999999999</c:v>
                </c:pt>
                <c:pt idx="202">
                  <c:v>1.1599999999999999</c:v>
                </c:pt>
                <c:pt idx="203">
                  <c:v>1.19</c:v>
                </c:pt>
                <c:pt idx="204">
                  <c:v>1.2</c:v>
                </c:pt>
                <c:pt idx="205">
                  <c:v>1.22</c:v>
                </c:pt>
                <c:pt idx="206">
                  <c:v>1.22</c:v>
                </c:pt>
                <c:pt idx="207">
                  <c:v>1.22</c:v>
                </c:pt>
                <c:pt idx="208">
                  <c:v>1.24</c:v>
                </c:pt>
                <c:pt idx="209">
                  <c:v>1.26</c:v>
                </c:pt>
                <c:pt idx="210">
                  <c:v>1.27</c:v>
                </c:pt>
                <c:pt idx="211">
                  <c:v>1.28</c:v>
                </c:pt>
                <c:pt idx="212">
                  <c:v>1.3</c:v>
                </c:pt>
                <c:pt idx="213">
                  <c:v>1.3</c:v>
                </c:pt>
                <c:pt idx="214">
                  <c:v>1.3</c:v>
                </c:pt>
                <c:pt idx="215">
                  <c:v>1.33</c:v>
                </c:pt>
                <c:pt idx="216">
                  <c:v>1.35</c:v>
                </c:pt>
                <c:pt idx="217">
                  <c:v>1.37</c:v>
                </c:pt>
                <c:pt idx="218">
                  <c:v>1.37</c:v>
                </c:pt>
                <c:pt idx="219">
                  <c:v>1.37</c:v>
                </c:pt>
                <c:pt idx="220">
                  <c:v>1.38</c:v>
                </c:pt>
                <c:pt idx="221">
                  <c:v>1.38</c:v>
                </c:pt>
                <c:pt idx="222">
                  <c:v>1.39</c:v>
                </c:pt>
                <c:pt idx="223">
                  <c:v>1.4</c:v>
                </c:pt>
                <c:pt idx="224">
                  <c:v>1.4</c:v>
                </c:pt>
                <c:pt idx="225">
                  <c:v>1.42</c:v>
                </c:pt>
                <c:pt idx="226">
                  <c:v>1.42</c:v>
                </c:pt>
                <c:pt idx="227">
                  <c:v>1.42</c:v>
                </c:pt>
                <c:pt idx="228">
                  <c:v>1.42</c:v>
                </c:pt>
                <c:pt idx="229">
                  <c:v>1.46</c:v>
                </c:pt>
                <c:pt idx="230">
                  <c:v>1.5</c:v>
                </c:pt>
                <c:pt idx="231">
                  <c:v>1.5</c:v>
                </c:pt>
                <c:pt idx="232">
                  <c:v>1.5</c:v>
                </c:pt>
                <c:pt idx="233">
                  <c:v>1.51</c:v>
                </c:pt>
                <c:pt idx="234">
                  <c:v>1.51</c:v>
                </c:pt>
                <c:pt idx="235">
                  <c:v>1.52</c:v>
                </c:pt>
                <c:pt idx="236">
                  <c:v>1.52</c:v>
                </c:pt>
                <c:pt idx="237">
                  <c:v>1.53</c:v>
                </c:pt>
                <c:pt idx="238">
                  <c:v>1.53</c:v>
                </c:pt>
                <c:pt idx="239">
                  <c:v>1.55</c:v>
                </c:pt>
                <c:pt idx="240">
                  <c:v>1.55</c:v>
                </c:pt>
                <c:pt idx="241">
                  <c:v>1.58</c:v>
                </c:pt>
                <c:pt idx="242">
                  <c:v>1.58</c:v>
                </c:pt>
                <c:pt idx="243">
                  <c:v>1.58</c:v>
                </c:pt>
                <c:pt idx="244">
                  <c:v>1.59</c:v>
                </c:pt>
                <c:pt idx="245">
                  <c:v>1.6</c:v>
                </c:pt>
                <c:pt idx="246">
                  <c:v>1.6</c:v>
                </c:pt>
                <c:pt idx="247">
                  <c:v>1.61</c:v>
                </c:pt>
                <c:pt idx="248">
                  <c:v>1.61</c:v>
                </c:pt>
                <c:pt idx="249">
                  <c:v>0</c:v>
                </c:pt>
                <c:pt idx="250">
                  <c:v>1.61</c:v>
                </c:pt>
                <c:pt idx="251">
                  <c:v>1.79</c:v>
                </c:pt>
                <c:pt idx="252">
                  <c:v>1.79</c:v>
                </c:pt>
                <c:pt idx="253">
                  <c:v>1.8</c:v>
                </c:pt>
                <c:pt idx="254">
                  <c:v>1.87</c:v>
                </c:pt>
                <c:pt idx="255">
                  <c:v>1.87</c:v>
                </c:pt>
                <c:pt idx="256">
                  <c:v>1.88</c:v>
                </c:pt>
                <c:pt idx="257">
                  <c:v>1.88</c:v>
                </c:pt>
                <c:pt idx="258">
                  <c:v>1.91</c:v>
                </c:pt>
                <c:pt idx="259">
                  <c:v>1.91</c:v>
                </c:pt>
                <c:pt idx="260">
                  <c:v>1.92</c:v>
                </c:pt>
                <c:pt idx="261">
                  <c:v>1.97</c:v>
                </c:pt>
                <c:pt idx="262">
                  <c:v>2.0499999999999998</c:v>
                </c:pt>
                <c:pt idx="263">
                  <c:v>2.0699999999999998</c:v>
                </c:pt>
                <c:pt idx="264">
                  <c:v>2.14</c:v>
                </c:pt>
                <c:pt idx="265">
                  <c:v>2.17</c:v>
                </c:pt>
                <c:pt idx="266">
                  <c:v>2.1800000000000002</c:v>
                </c:pt>
                <c:pt idx="267">
                  <c:v>2.29</c:v>
                </c:pt>
                <c:pt idx="268">
                  <c:v>2.29</c:v>
                </c:pt>
                <c:pt idx="269">
                  <c:v>2.3199999999999998</c:v>
                </c:pt>
                <c:pt idx="270">
                  <c:v>2.3199999999999998</c:v>
                </c:pt>
                <c:pt idx="271">
                  <c:v>2.4</c:v>
                </c:pt>
                <c:pt idx="272">
                  <c:v>2.42</c:v>
                </c:pt>
                <c:pt idx="273">
                  <c:v>2.54</c:v>
                </c:pt>
                <c:pt idx="274">
                  <c:v>2.57</c:v>
                </c:pt>
                <c:pt idx="275">
                  <c:v>2.57</c:v>
                </c:pt>
                <c:pt idx="276">
                  <c:v>2.58</c:v>
                </c:pt>
                <c:pt idx="277">
                  <c:v>2.58</c:v>
                </c:pt>
                <c:pt idx="278">
                  <c:v>2.61</c:v>
                </c:pt>
                <c:pt idx="279">
                  <c:v>2.7</c:v>
                </c:pt>
                <c:pt idx="280">
                  <c:v>2.7</c:v>
                </c:pt>
                <c:pt idx="281">
                  <c:v>2.75</c:v>
                </c:pt>
                <c:pt idx="282">
                  <c:v>2.77</c:v>
                </c:pt>
                <c:pt idx="283">
                  <c:v>2.78</c:v>
                </c:pt>
                <c:pt idx="284">
                  <c:v>2.79</c:v>
                </c:pt>
                <c:pt idx="285">
                  <c:v>2.81</c:v>
                </c:pt>
                <c:pt idx="286">
                  <c:v>2.88</c:v>
                </c:pt>
                <c:pt idx="287">
                  <c:v>3.09</c:v>
                </c:pt>
                <c:pt idx="288">
                  <c:v>3.11</c:v>
                </c:pt>
                <c:pt idx="289">
                  <c:v>3.12</c:v>
                </c:pt>
                <c:pt idx="290">
                  <c:v>3.16</c:v>
                </c:pt>
                <c:pt idx="291">
                  <c:v>3.21</c:v>
                </c:pt>
                <c:pt idx="292">
                  <c:v>3.27</c:v>
                </c:pt>
                <c:pt idx="293">
                  <c:v>3.32</c:v>
                </c:pt>
                <c:pt idx="294">
                  <c:v>3.34</c:v>
                </c:pt>
                <c:pt idx="295">
                  <c:v>3.48</c:v>
                </c:pt>
                <c:pt idx="296">
                  <c:v>3.54</c:v>
                </c:pt>
                <c:pt idx="297">
                  <c:v>3.57</c:v>
                </c:pt>
                <c:pt idx="298">
                  <c:v>3.57</c:v>
                </c:pt>
                <c:pt idx="299">
                  <c:v>3.64</c:v>
                </c:pt>
                <c:pt idx="300">
                  <c:v>3.65</c:v>
                </c:pt>
                <c:pt idx="301">
                  <c:v>3.67</c:v>
                </c:pt>
                <c:pt idx="302">
                  <c:v>3.73</c:v>
                </c:pt>
                <c:pt idx="303">
                  <c:v>3.81</c:v>
                </c:pt>
                <c:pt idx="304">
                  <c:v>3.84</c:v>
                </c:pt>
                <c:pt idx="305">
                  <c:v>3.84</c:v>
                </c:pt>
                <c:pt idx="306">
                  <c:v>3.85</c:v>
                </c:pt>
                <c:pt idx="307">
                  <c:v>3.85</c:v>
                </c:pt>
                <c:pt idx="308">
                  <c:v>3.86</c:v>
                </c:pt>
                <c:pt idx="309">
                  <c:v>3.88</c:v>
                </c:pt>
                <c:pt idx="310">
                  <c:v>3.97</c:v>
                </c:pt>
                <c:pt idx="311">
                  <c:v>4</c:v>
                </c:pt>
                <c:pt idx="312">
                  <c:v>4</c:v>
                </c:pt>
                <c:pt idx="313">
                  <c:v>4.04</c:v>
                </c:pt>
                <c:pt idx="314">
                  <c:v>4.07</c:v>
                </c:pt>
                <c:pt idx="315">
                  <c:v>4.1100000000000003</c:v>
                </c:pt>
                <c:pt idx="316">
                  <c:v>4.13</c:v>
                </c:pt>
                <c:pt idx="317">
                  <c:v>4.26</c:v>
                </c:pt>
                <c:pt idx="318">
                  <c:v>4.37</c:v>
                </c:pt>
                <c:pt idx="319">
                  <c:v>4.37</c:v>
                </c:pt>
                <c:pt idx="320">
                  <c:v>4.3899999999999997</c:v>
                </c:pt>
                <c:pt idx="321">
                  <c:v>4.4000000000000004</c:v>
                </c:pt>
                <c:pt idx="322">
                  <c:v>4.41</c:v>
                </c:pt>
                <c:pt idx="323">
                  <c:v>4.47</c:v>
                </c:pt>
                <c:pt idx="324">
                  <c:v>4.66</c:v>
                </c:pt>
                <c:pt idx="325">
                  <c:v>4.68</c:v>
                </c:pt>
                <c:pt idx="326">
                  <c:v>4.72</c:v>
                </c:pt>
                <c:pt idx="327">
                  <c:v>4.75</c:v>
                </c:pt>
                <c:pt idx="328">
                  <c:v>4.76</c:v>
                </c:pt>
                <c:pt idx="329">
                  <c:v>4.8</c:v>
                </c:pt>
                <c:pt idx="330">
                  <c:v>4.84</c:v>
                </c:pt>
                <c:pt idx="331">
                  <c:v>5.09</c:v>
                </c:pt>
                <c:pt idx="332">
                  <c:v>5.13</c:v>
                </c:pt>
                <c:pt idx="333">
                  <c:v>5.14</c:v>
                </c:pt>
                <c:pt idx="334">
                  <c:v>5.35</c:v>
                </c:pt>
                <c:pt idx="335">
                  <c:v>5.36</c:v>
                </c:pt>
                <c:pt idx="336">
                  <c:v>5.38</c:v>
                </c:pt>
                <c:pt idx="337">
                  <c:v>5.4</c:v>
                </c:pt>
                <c:pt idx="338">
                  <c:v>5.66</c:v>
                </c:pt>
                <c:pt idx="339">
                  <c:v>5.67</c:v>
                </c:pt>
                <c:pt idx="340">
                  <c:v>5.67</c:v>
                </c:pt>
                <c:pt idx="341">
                  <c:v>5.69</c:v>
                </c:pt>
                <c:pt idx="342">
                  <c:v>5.7</c:v>
                </c:pt>
                <c:pt idx="343">
                  <c:v>5.71</c:v>
                </c:pt>
                <c:pt idx="344">
                  <c:v>6.02</c:v>
                </c:pt>
                <c:pt idx="345">
                  <c:v>6.06</c:v>
                </c:pt>
                <c:pt idx="346">
                  <c:v>6.07</c:v>
                </c:pt>
                <c:pt idx="347">
                  <c:v>6.11</c:v>
                </c:pt>
                <c:pt idx="348">
                  <c:v>6.4</c:v>
                </c:pt>
                <c:pt idx="349">
                  <c:v>6.56</c:v>
                </c:pt>
                <c:pt idx="350">
                  <c:v>6.57</c:v>
                </c:pt>
                <c:pt idx="351">
                  <c:v>6.58</c:v>
                </c:pt>
                <c:pt idx="352">
                  <c:v>6.99</c:v>
                </c:pt>
                <c:pt idx="353">
                  <c:v>7.01</c:v>
                </c:pt>
                <c:pt idx="354">
                  <c:v>7.19</c:v>
                </c:pt>
                <c:pt idx="355">
                  <c:v>7.23</c:v>
                </c:pt>
                <c:pt idx="356">
                  <c:v>7.29</c:v>
                </c:pt>
                <c:pt idx="357">
                  <c:v>7.37</c:v>
                </c:pt>
                <c:pt idx="358">
                  <c:v>7.6</c:v>
                </c:pt>
              </c:numCache>
            </c:numRef>
          </c:val>
          <c:smooth val="0"/>
          <c:extLst>
            <c:ext xmlns:c16="http://schemas.microsoft.com/office/drawing/2014/chart" uri="{C3380CC4-5D6E-409C-BE32-E72D297353CC}">
              <c16:uniqueId val="{00000003-E684-4C15-BEB9-497ED3D6FEE4}"/>
            </c:ext>
          </c:extLst>
        </c:ser>
        <c:dLbls>
          <c:showLegendKey val="0"/>
          <c:showVal val="0"/>
          <c:showCatName val="0"/>
          <c:showSerName val="0"/>
          <c:showPercent val="0"/>
          <c:showBubbleSize val="0"/>
        </c:dLbls>
        <c:smooth val="0"/>
        <c:axId val="250262656"/>
        <c:axId val="250264192"/>
      </c:lineChart>
      <c:dateAx>
        <c:axId val="250262656"/>
        <c:scaling>
          <c:orientation val="minMax"/>
        </c:scaling>
        <c:delete val="0"/>
        <c:axPos val="b"/>
        <c:numFmt formatCode="mmm\-yy"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sz="1400" b="1" i="0">
                <a:solidFill>
                  <a:srgbClr val="000000"/>
                </a:solidFill>
                <a:latin typeface="Arial Narrow"/>
                <a:ea typeface="Arial Narrow"/>
                <a:cs typeface="Arial Narrow"/>
              </a:defRPr>
            </a:pPr>
            <a:endParaRPr lang="en-US"/>
          </a:p>
        </c:txPr>
        <c:crossAx val="250264192"/>
        <c:crosses val="autoZero"/>
        <c:auto val="1"/>
        <c:lblOffset val="0"/>
        <c:baseTimeUnit val="days"/>
        <c:majorUnit val="2"/>
        <c:majorTimeUnit val="months"/>
      </c:dateAx>
      <c:valAx>
        <c:axId val="250264192"/>
        <c:scaling>
          <c:orientation val="minMax"/>
          <c:max val="150"/>
        </c:scaling>
        <c:delete val="0"/>
        <c:axPos val="l"/>
        <c:majorGridlines>
          <c:spPr>
            <a:ln w="9525" cmpd="sng">
              <a:solidFill>
                <a:srgbClr val="CCCCCC"/>
              </a:solidFill>
              <a:prstDash val="solid"/>
            </a:ln>
          </c:spPr>
        </c:majorGridlines>
        <c:numFmt formatCode="General" sourceLinked="1"/>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sz="1400" b="1" i="0">
                <a:solidFill>
                  <a:srgbClr val="000000"/>
                </a:solidFill>
                <a:latin typeface="Arial Narrow"/>
                <a:ea typeface="Arial Narrow"/>
                <a:cs typeface="Arial Narrow"/>
              </a:defRPr>
            </a:pPr>
            <a:endParaRPr lang="en-US"/>
          </a:p>
        </c:txPr>
        <c:crossAx val="250262656"/>
        <c:crosses val="autoZero"/>
        <c:crossBetween val="between"/>
        <c:majorUnit val="25"/>
      </c:valAx>
      <c:spPr>
        <a:solidFill>
          <a:srgbClr val="FF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ayout>
        <c:manualLayout>
          <c:xMode val="edge"/>
          <c:yMode val="edge"/>
          <c:x val="7.2112204724409462E-2"/>
          <c:y val="2.4893518057078314E-2"/>
          <c:w val="0.91199024977369159"/>
          <c:h val="0.11814345991561181"/>
        </c:manualLayout>
      </c:layout>
      <c:overlay val="1"/>
      <c:spPr>
        <a:noFill/>
        <a:ln>
          <a:noFill/>
          <a:round/>
        </a:ln>
        <a:effectLst/>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a:noFill/>
              <a:round/>
            </a14:hiddenLine>
          </a:ext>
        </a:extLst>
      </c:spPr>
      <c:txPr>
        <a:bodyPr/>
        <a:lstStyle/>
        <a:p>
          <a:pPr>
            <a:defRPr sz="1400" b="1"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109092799043683"/>
          <c:y val="6.3782575757575746E-2"/>
          <c:w val="0.71965714681704396"/>
          <c:h val="0.85218131313131318"/>
        </c:manualLayout>
      </c:layout>
      <c:barChart>
        <c:barDir val="bar"/>
        <c:grouping val="clustered"/>
        <c:varyColors val="0"/>
        <c:ser>
          <c:idx val="0"/>
          <c:order val="0"/>
          <c:tx>
            <c:strRef>
              <c:f>'EU vaccination'!$B$32</c:f>
              <c:strCache>
                <c:ptCount val="1"/>
                <c:pt idx="0">
                  <c:v>% fully vaccinated</c:v>
                </c:pt>
              </c:strCache>
            </c:strRef>
          </c:tx>
          <c:spPr>
            <a:solidFill>
              <a:srgbClr val="037BC1"/>
            </a:solidFill>
            <a:ln w="6350" cmpd="sng">
              <a:solidFill>
                <a:srgbClr val="000000"/>
              </a:solidFill>
            </a:ln>
            <a:effectLst/>
          </c:spPr>
          <c:invertIfNegative val="0"/>
          <c:dPt>
            <c:idx val="7"/>
            <c:invertIfNegative val="0"/>
            <c:bubble3D val="0"/>
            <c:spPr>
              <a:solidFill>
                <a:srgbClr val="DA2128"/>
              </a:solidFill>
              <a:ln w="6350" cmpd="sng">
                <a:solidFill>
                  <a:srgbClr val="000000"/>
                </a:solidFill>
              </a:ln>
              <a:effectLst/>
            </c:spPr>
            <c:extLst>
              <c:ext xmlns:c16="http://schemas.microsoft.com/office/drawing/2014/chart" uri="{C3380CC4-5D6E-409C-BE32-E72D297353CC}">
                <c16:uniqueId val="{00000001-05F6-44B2-B9B4-335A90B2DD0A}"/>
              </c:ext>
            </c:extLst>
          </c:dPt>
          <c:dPt>
            <c:idx val="8"/>
            <c:invertIfNegative val="0"/>
            <c:bubble3D val="0"/>
            <c:spPr>
              <a:solidFill>
                <a:srgbClr val="037BC1"/>
              </a:solidFill>
              <a:ln w="6350" cmpd="sng">
                <a:solidFill>
                  <a:srgbClr val="000000"/>
                </a:solidFill>
              </a:ln>
              <a:effectLst/>
            </c:spPr>
            <c:extLst>
              <c:ext xmlns:c16="http://schemas.microsoft.com/office/drawing/2014/chart" uri="{C3380CC4-5D6E-409C-BE32-E72D297353CC}">
                <c16:uniqueId val="{00000003-05F6-44B2-B9B4-335A90B2DD0A}"/>
              </c:ext>
            </c:extLst>
          </c:dPt>
          <c:cat>
            <c:strRef>
              <c:f>'EU vaccination'!$A$33:$A$48</c:f>
              <c:strCache>
                <c:ptCount val="16"/>
                <c:pt idx="0">
                  <c:v>Bulgaria</c:v>
                </c:pt>
                <c:pt idx="1">
                  <c:v>Romania</c:v>
                </c:pt>
                <c:pt idx="2">
                  <c:v>Slovak Republic</c:v>
                </c:pt>
                <c:pt idx="3">
                  <c:v>Croatia</c:v>
                </c:pt>
                <c:pt idx="4">
                  <c:v>Poland</c:v>
                </c:pt>
                <c:pt idx="5">
                  <c:v>Czech Republic</c:v>
                </c:pt>
                <c:pt idx="6">
                  <c:v>Austria</c:v>
                </c:pt>
                <c:pt idx="7">
                  <c:v>EU</c:v>
                </c:pt>
                <c:pt idx="8">
                  <c:v>Germany</c:v>
                </c:pt>
                <c:pt idx="9">
                  <c:v>Sweden</c:v>
                </c:pt>
                <c:pt idx="10">
                  <c:v>France</c:v>
                </c:pt>
                <c:pt idx="11">
                  <c:v>Italy</c:v>
                </c:pt>
                <c:pt idx="12">
                  <c:v>Ireland</c:v>
                </c:pt>
                <c:pt idx="13">
                  <c:v>Denmark</c:v>
                </c:pt>
                <c:pt idx="14">
                  <c:v>Spain</c:v>
                </c:pt>
                <c:pt idx="15">
                  <c:v>Portugal</c:v>
                </c:pt>
              </c:strCache>
            </c:strRef>
          </c:cat>
          <c:val>
            <c:numRef>
              <c:f>'EU vaccination'!$B$33:$B$48</c:f>
              <c:numCache>
                <c:formatCode>0.0</c:formatCode>
                <c:ptCount val="16"/>
                <c:pt idx="0">
                  <c:v>24.693507214729461</c:v>
                </c:pt>
                <c:pt idx="1">
                  <c:v>37.734311136707397</c:v>
                </c:pt>
                <c:pt idx="2">
                  <c:v>42.778927197592409</c:v>
                </c:pt>
                <c:pt idx="3">
                  <c:v>46.563221750382262</c:v>
                </c:pt>
                <c:pt idx="4">
                  <c:v>53.656898695663678</c:v>
                </c:pt>
                <c:pt idx="5">
                  <c:v>58.427693909480425</c:v>
                </c:pt>
                <c:pt idx="6">
                  <c:v>64.580686740081248</c:v>
                </c:pt>
                <c:pt idx="7">
                  <c:v>66.688545196805265</c:v>
                </c:pt>
                <c:pt idx="8">
                  <c:v>67.426930177781713</c:v>
                </c:pt>
                <c:pt idx="9">
                  <c:v>68.820507631819538</c:v>
                </c:pt>
                <c:pt idx="10">
                  <c:v>69.111179816083506</c:v>
                </c:pt>
                <c:pt idx="11">
                  <c:v>72.680773723318637</c:v>
                </c:pt>
                <c:pt idx="12">
                  <c:v>75.881634484629842</c:v>
                </c:pt>
                <c:pt idx="13">
                  <c:v>76.376524047778688</c:v>
                </c:pt>
                <c:pt idx="14">
                  <c:v>80.323791885333449</c:v>
                </c:pt>
                <c:pt idx="15">
                  <c:v>87.784958639045556</c:v>
                </c:pt>
              </c:numCache>
            </c:numRef>
          </c:val>
          <c:extLst>
            <c:ext xmlns:c16="http://schemas.microsoft.com/office/drawing/2014/chart" uri="{C3380CC4-5D6E-409C-BE32-E72D297353CC}">
              <c16:uniqueId val="{00000004-05F6-44B2-B9B4-335A90B2DD0A}"/>
            </c:ext>
          </c:extLst>
        </c:ser>
        <c:dLbls>
          <c:showLegendKey val="0"/>
          <c:showVal val="0"/>
          <c:showCatName val="0"/>
          <c:showSerName val="0"/>
          <c:showPercent val="0"/>
          <c:showBubbleSize val="0"/>
        </c:dLbls>
        <c:gapWidth val="65"/>
        <c:overlap val="100"/>
        <c:axId val="910082712"/>
        <c:axId val="910079760"/>
      </c:barChart>
      <c:catAx>
        <c:axId val="910082712"/>
        <c:scaling>
          <c:orientation val="minMax"/>
        </c:scaling>
        <c:delete val="0"/>
        <c:axPos val="l"/>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en-US"/>
          </a:p>
        </c:txPr>
        <c:crossAx val="910079760"/>
        <c:crosses val="autoZero"/>
        <c:auto val="1"/>
        <c:lblAlgn val="ctr"/>
        <c:lblOffset val="0"/>
        <c:tickLblSkip val="1"/>
        <c:noMultiLvlLbl val="0"/>
      </c:catAx>
      <c:valAx>
        <c:axId val="910079760"/>
        <c:scaling>
          <c:orientation val="minMax"/>
        </c:scaling>
        <c:delete val="0"/>
        <c:axPos val="b"/>
        <c:majorGridlines>
          <c:spPr>
            <a:ln w="9525" cap="flat" cmpd="sng" algn="ctr">
              <a:solidFill>
                <a:srgbClr val="CCCCCC"/>
              </a:solidFill>
              <a:prstDash val="solid"/>
              <a:round/>
            </a:ln>
            <a:effectLst/>
          </c:spPr>
        </c:majorGridlines>
        <c:numFmt formatCode="General" sourceLinked="0"/>
        <c:majorTickMark val="none"/>
        <c:minorTickMark val="none"/>
        <c:tickLblPos val="nextTo"/>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en-US"/>
          </a:p>
        </c:txPr>
        <c:crossAx val="910082712"/>
        <c:crosses val="autoZero"/>
        <c:crossBetween val="between"/>
        <c:majorUnit val="20"/>
      </c:valAx>
      <c:spPr>
        <a:solidFill>
          <a:srgbClr val="FFFFFF"/>
        </a:solidFill>
        <a:ln>
          <a:noFill/>
        </a:ln>
        <a:effectLst/>
        <a:extLst>
          <a:ext uri="{91240B29-F687-4F45-9708-019B960494DF}">
            <a14:hiddenLine xmlns:a14="http://schemas.microsoft.com/office/drawing/2010/main">
              <a:noFill/>
            </a14:hiddenLine>
          </a:ext>
        </a:extLst>
      </c:spPr>
    </c:plotArea>
    <c:plotVisOnly val="1"/>
    <c:dispBlanksAs val="gap"/>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400" b="1">
          <a:solidFill>
            <a:sysClr val="windowText" lastClr="000000"/>
          </a:solidFill>
          <a:latin typeface="Arial Narrow" panose="020B0606020202030204" pitchFamily="34" charset="0"/>
        </a:defRPr>
      </a:pPr>
      <a:endParaRPr lang="en-US"/>
    </a:p>
  </c:txPr>
  <c:printSettings>
    <c:headerFooter/>
    <c:pageMargins b="0.75" l="0.7" r="0.7" t="0.75" header="0.3" footer="0.3"/>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8.7445796086387494E-3"/>
          <c:y val="0.13285764016894772"/>
          <c:w val="0.98906927548920154"/>
          <c:h val="0.86216215907014038"/>
        </c:manualLayout>
      </c:layout>
      <c:lineChart>
        <c:grouping val="standard"/>
        <c:varyColors val="0"/>
        <c:ser>
          <c:idx val="0"/>
          <c:order val="0"/>
          <c:tx>
            <c:strRef>
              <c:f>'Inflation - AE'!$B$7</c:f>
              <c:strCache>
                <c:ptCount val="1"/>
                <c:pt idx="0">
                  <c:v>United States</c:v>
                </c:pt>
              </c:strCache>
            </c:strRef>
          </c:tx>
          <c:spPr>
            <a:ln w="28575" cap="rnd" cmpd="sng" algn="ctr">
              <a:solidFill>
                <a:srgbClr val="037BC1"/>
              </a:solidFill>
              <a:prstDash val="solid"/>
              <a:round/>
            </a:ln>
            <a:effectLst/>
          </c:spPr>
          <c:marker>
            <c:symbol val="none"/>
          </c:marker>
          <c:cat>
            <c:numRef>
              <c:f>'Inflation - AE'!$A$8:$A$27</c:f>
              <c:numCache>
                <c:formatCode>m/d/yyyy</c:formatCode>
                <c:ptCount val="20"/>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numCache>
            </c:numRef>
          </c:cat>
          <c:val>
            <c:numRef>
              <c:f>'Inflation - AE'!$B$8:$B$27</c:f>
              <c:numCache>
                <c:formatCode>0.0</c:formatCode>
                <c:ptCount val="20"/>
                <c:pt idx="0">
                  <c:v>1.43611483307171</c:v>
                </c:pt>
                <c:pt idx="1">
                  <c:v>1.5277266829971801</c:v>
                </c:pt>
                <c:pt idx="2">
                  <c:v>1.4686068088417901</c:v>
                </c:pt>
                <c:pt idx="3">
                  <c:v>1.4873881525794901</c:v>
                </c:pt>
                <c:pt idx="4">
                  <c:v>1.6946367998174601</c:v>
                </c:pt>
                <c:pt idx="5">
                  <c:v>0.59921202470092405</c:v>
                </c:pt>
                <c:pt idx="6">
                  <c:v>1.2285895438960399</c:v>
                </c:pt>
                <c:pt idx="7">
                  <c:v>1.1803561657733601</c:v>
                </c:pt>
                <c:pt idx="8">
                  <c:v>1.8240353300249199</c:v>
                </c:pt>
                <c:pt idx="9">
                  <c:v>3.8576084511444799</c:v>
                </c:pt>
                <c:pt idx="10">
                  <c:v>4.2602339010158898</c:v>
                </c:pt>
                <c:pt idx="11">
                  <c:v>5.53050655595323</c:v>
                </c:pt>
                <c:pt idx="12">
                  <c:v>5.6463568400128601</c:v>
                </c:pt>
                <c:pt idx="13">
                  <c:v>4.8368450912447898</c:v>
                </c:pt>
                <c:pt idx="14">
                  <c:v>4.1626828862852898</c:v>
                </c:pt>
                <c:pt idx="15">
                  <c:v>3.1319996745504501</c:v>
                </c:pt>
                <c:pt idx="16">
                  <c:v>2.6590759102625299</c:v>
                </c:pt>
                <c:pt idx="17">
                  <c:v>2.4749664641482401</c:v>
                </c:pt>
                <c:pt idx="18">
                  <c:v>2.4749664641484102</c:v>
                </c:pt>
                <c:pt idx="19">
                  <c:v>2.5249664626606698</c:v>
                </c:pt>
              </c:numCache>
            </c:numRef>
          </c:val>
          <c:smooth val="0"/>
          <c:extLst>
            <c:ext xmlns:c16="http://schemas.microsoft.com/office/drawing/2014/chart" uri="{C3380CC4-5D6E-409C-BE32-E72D297353CC}">
              <c16:uniqueId val="{00000000-EE8D-440E-97D7-0D9B6DF07995}"/>
            </c:ext>
          </c:extLst>
        </c:ser>
        <c:ser>
          <c:idx val="1"/>
          <c:order val="1"/>
          <c:tx>
            <c:strRef>
              <c:f>'Inflation - AE'!$C$7</c:f>
              <c:strCache>
                <c:ptCount val="1"/>
                <c:pt idx="0">
                  <c:v>Euro area</c:v>
                </c:pt>
              </c:strCache>
            </c:strRef>
          </c:tx>
          <c:spPr>
            <a:ln w="28575" cap="rnd" cmpd="sng" algn="ctr">
              <a:solidFill>
                <a:srgbClr val="8CC841"/>
              </a:solidFill>
              <a:prstDash val="solid"/>
              <a:round/>
            </a:ln>
            <a:effectLst/>
          </c:spPr>
          <c:marker>
            <c:symbol val="none"/>
          </c:marker>
          <c:cat>
            <c:numRef>
              <c:f>'Inflation - AE'!$A$8:$A$27</c:f>
              <c:numCache>
                <c:formatCode>m/d/yyyy</c:formatCode>
                <c:ptCount val="20"/>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numCache>
            </c:numRef>
          </c:cat>
          <c:val>
            <c:numRef>
              <c:f>'Inflation - AE'!$C$8:$C$27</c:f>
              <c:numCache>
                <c:formatCode>0.0</c:formatCode>
                <c:ptCount val="20"/>
                <c:pt idx="0">
                  <c:v>1.40648137993003</c:v>
                </c:pt>
                <c:pt idx="1">
                  <c:v>1.38919504164564</c:v>
                </c:pt>
                <c:pt idx="2">
                  <c:v>0.94151871946128596</c:v>
                </c:pt>
                <c:pt idx="3">
                  <c:v>0.99947072525976199</c:v>
                </c:pt>
                <c:pt idx="4">
                  <c:v>1.0931441966045401</c:v>
                </c:pt>
                <c:pt idx="5">
                  <c:v>0.21727926817986201</c:v>
                </c:pt>
                <c:pt idx="6">
                  <c:v>-2.1801959783197999E-2</c:v>
                </c:pt>
                <c:pt idx="7">
                  <c:v>-0.27087164133591601</c:v>
                </c:pt>
                <c:pt idx="8">
                  <c:v>1.02981380309404</c:v>
                </c:pt>
                <c:pt idx="9">
                  <c:v>1.79823089044302</c:v>
                </c:pt>
                <c:pt idx="10">
                  <c:v>2.76077802246812</c:v>
                </c:pt>
                <c:pt idx="11">
                  <c:v>4.01173424905181</c:v>
                </c:pt>
                <c:pt idx="12">
                  <c:v>3.1719593421353598</c:v>
                </c:pt>
                <c:pt idx="13">
                  <c:v>3.1376000207282901</c:v>
                </c:pt>
                <c:pt idx="14">
                  <c:v>2.63666780890554</c:v>
                </c:pt>
                <c:pt idx="15">
                  <c:v>1.81584121057124</c:v>
                </c:pt>
                <c:pt idx="16">
                  <c:v>1.73986630871632</c:v>
                </c:pt>
                <c:pt idx="17">
                  <c:v>1.7710215953148001</c:v>
                </c:pt>
                <c:pt idx="18">
                  <c:v>1.8079128606589101</c:v>
                </c:pt>
                <c:pt idx="19">
                  <c:v>1.8442622758293199</c:v>
                </c:pt>
              </c:numCache>
            </c:numRef>
          </c:val>
          <c:smooth val="0"/>
          <c:extLst>
            <c:ext xmlns:c16="http://schemas.microsoft.com/office/drawing/2014/chart" uri="{C3380CC4-5D6E-409C-BE32-E72D297353CC}">
              <c16:uniqueId val="{00000001-EE8D-440E-97D7-0D9B6DF07995}"/>
            </c:ext>
          </c:extLst>
        </c:ser>
        <c:ser>
          <c:idx val="2"/>
          <c:order val="2"/>
          <c:tx>
            <c:strRef>
              <c:f>'Inflation - AE'!$D$7</c:f>
              <c:strCache>
                <c:ptCount val="1"/>
                <c:pt idx="0">
                  <c:v>Japan</c:v>
                </c:pt>
              </c:strCache>
            </c:strRef>
          </c:tx>
          <c:spPr>
            <a:ln w="28575" cap="rnd" cmpd="sng" algn="ctr">
              <a:solidFill>
                <a:srgbClr val="C00000"/>
              </a:solidFill>
              <a:prstDash val="solid"/>
              <a:round/>
            </a:ln>
            <a:effectLst/>
          </c:spPr>
          <c:marker>
            <c:symbol val="none"/>
          </c:marker>
          <c:cat>
            <c:numRef>
              <c:f>'Inflation - AE'!$A$8:$A$27</c:f>
              <c:numCache>
                <c:formatCode>m/d/yyyy</c:formatCode>
                <c:ptCount val="20"/>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numCache>
            </c:numRef>
          </c:cat>
          <c:val>
            <c:numRef>
              <c:f>'Inflation - AE'!$D$8:$D$27</c:f>
              <c:numCache>
                <c:formatCode>0.0</c:formatCode>
                <c:ptCount val="20"/>
                <c:pt idx="0">
                  <c:v>0.234427327528275</c:v>
                </c:pt>
                <c:pt idx="1">
                  <c:v>0.80645161290251299</c:v>
                </c:pt>
                <c:pt idx="2">
                  <c:v>0.334448160534836</c:v>
                </c:pt>
                <c:pt idx="3">
                  <c:v>0.50116939525612603</c:v>
                </c:pt>
                <c:pt idx="4">
                  <c:v>0.66822586034117304</c:v>
                </c:pt>
                <c:pt idx="5">
                  <c:v>0.13333333333321301</c:v>
                </c:pt>
                <c:pt idx="6">
                  <c:v>0</c:v>
                </c:pt>
                <c:pt idx="7">
                  <c:v>-0.83111702127683795</c:v>
                </c:pt>
                <c:pt idx="8">
                  <c:v>-0.53103219382724398</c:v>
                </c:pt>
                <c:pt idx="9">
                  <c:v>-0.732356857522662</c:v>
                </c:pt>
                <c:pt idx="10">
                  <c:v>-0.166666666666516</c:v>
                </c:pt>
                <c:pt idx="11">
                  <c:v>0.70348642306434095</c:v>
                </c:pt>
                <c:pt idx="12">
                  <c:v>0.38341599933340997</c:v>
                </c:pt>
                <c:pt idx="13">
                  <c:v>1.1405836667922</c:v>
                </c:pt>
                <c:pt idx="14">
                  <c:v>0.85262848918781897</c:v>
                </c:pt>
                <c:pt idx="15">
                  <c:v>0.72191222095631302</c:v>
                </c:pt>
                <c:pt idx="16">
                  <c:v>0.75208353764678704</c:v>
                </c:pt>
                <c:pt idx="17">
                  <c:v>0.70183312191803704</c:v>
                </c:pt>
                <c:pt idx="18">
                  <c:v>0.77221882654628604</c:v>
                </c:pt>
                <c:pt idx="19">
                  <c:v>0.84263966430020598</c:v>
                </c:pt>
              </c:numCache>
            </c:numRef>
          </c:val>
          <c:smooth val="0"/>
          <c:extLst>
            <c:ext xmlns:c16="http://schemas.microsoft.com/office/drawing/2014/chart" uri="{C3380CC4-5D6E-409C-BE32-E72D297353CC}">
              <c16:uniqueId val="{00000002-EE8D-440E-97D7-0D9B6DF07995}"/>
            </c:ext>
          </c:extLst>
        </c:ser>
        <c:ser>
          <c:idx val="3"/>
          <c:order val="3"/>
          <c:tx>
            <c:strRef>
              <c:f>'Inflation - AE'!$E$7</c:f>
              <c:strCache>
                <c:ptCount val="1"/>
                <c:pt idx="0">
                  <c:v>Median</c:v>
                </c:pt>
              </c:strCache>
            </c:strRef>
          </c:tx>
          <c:spPr>
            <a:ln w="28575" cap="rnd" cmpd="sng" algn="ctr">
              <a:solidFill>
                <a:srgbClr val="F47920"/>
              </a:solidFill>
              <a:prstDash val="solid"/>
              <a:round/>
            </a:ln>
            <a:effectLst/>
          </c:spPr>
          <c:marker>
            <c:symbol val="none"/>
          </c:marker>
          <c:cat>
            <c:numRef>
              <c:f>'Inflation - AE'!$A$8:$A$27</c:f>
              <c:numCache>
                <c:formatCode>m/d/yyyy</c:formatCode>
                <c:ptCount val="20"/>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numCache>
            </c:numRef>
          </c:cat>
          <c:val>
            <c:numRef>
              <c:f>'Inflation - AE'!$E$8:$E$27</c:f>
              <c:numCache>
                <c:formatCode>0.0</c:formatCode>
                <c:ptCount val="20"/>
                <c:pt idx="0">
                  <c:v>1.4773326721090101</c:v>
                </c:pt>
                <c:pt idx="1">
                  <c:v>1.7152523666119399</c:v>
                </c:pt>
                <c:pt idx="2">
                  <c:v>1.4573275864145001</c:v>
                </c:pt>
                <c:pt idx="3">
                  <c:v>1.4118951555855399</c:v>
                </c:pt>
                <c:pt idx="4">
                  <c:v>1.51201035306439</c:v>
                </c:pt>
                <c:pt idx="5">
                  <c:v>0.122699386503001</c:v>
                </c:pt>
                <c:pt idx="6">
                  <c:v>0.42176793729238599</c:v>
                </c:pt>
                <c:pt idx="7">
                  <c:v>0.31355817171026601</c:v>
                </c:pt>
                <c:pt idx="8">
                  <c:v>0.96988241425072497</c:v>
                </c:pt>
                <c:pt idx="9">
                  <c:v>2.2961328420813101</c:v>
                </c:pt>
                <c:pt idx="10">
                  <c:v>3.0770720297802798</c:v>
                </c:pt>
                <c:pt idx="11">
                  <c:v>4.1823715656257496</c:v>
                </c:pt>
                <c:pt idx="12">
                  <c:v>3.68620168473007</c:v>
                </c:pt>
                <c:pt idx="13">
                  <c:v>3.5465145052693599</c:v>
                </c:pt>
                <c:pt idx="14">
                  <c:v>2.8470645172515301</c:v>
                </c:pt>
                <c:pt idx="15">
                  <c:v>1.9318966830704101</c:v>
                </c:pt>
                <c:pt idx="16">
                  <c:v>2.07381249444922</c:v>
                </c:pt>
                <c:pt idx="17">
                  <c:v>2.1266475045146098</c:v>
                </c:pt>
                <c:pt idx="18">
                  <c:v>2.1000000000006702</c:v>
                </c:pt>
                <c:pt idx="19">
                  <c:v>2.1267416633504101</c:v>
                </c:pt>
              </c:numCache>
            </c:numRef>
          </c:val>
          <c:smooth val="0"/>
          <c:extLst>
            <c:ext xmlns:c16="http://schemas.microsoft.com/office/drawing/2014/chart" uri="{C3380CC4-5D6E-409C-BE32-E72D297353CC}">
              <c16:uniqueId val="{00000003-EE8D-440E-97D7-0D9B6DF07995}"/>
            </c:ext>
          </c:extLst>
        </c:ser>
        <c:dLbls>
          <c:showLegendKey val="0"/>
          <c:showVal val="0"/>
          <c:showCatName val="0"/>
          <c:showSerName val="0"/>
          <c:showPercent val="0"/>
          <c:showBubbleSize val="0"/>
        </c:dLbls>
        <c:smooth val="0"/>
        <c:axId val="250262656"/>
        <c:axId val="250264192"/>
      </c:lineChart>
      <c:dateAx>
        <c:axId val="250262656"/>
        <c:scaling>
          <c:orientation val="minMax"/>
        </c:scaling>
        <c:delete val="0"/>
        <c:axPos val="b"/>
        <c:numFmt formatCode="yyyy"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sz="1400" b="1" i="0">
                <a:solidFill>
                  <a:srgbClr val="000000"/>
                </a:solidFill>
                <a:latin typeface="Arial Narrow"/>
                <a:ea typeface="Arial Narrow"/>
                <a:cs typeface="Arial Narrow"/>
              </a:defRPr>
            </a:pPr>
            <a:endParaRPr lang="en-US"/>
          </a:p>
        </c:txPr>
        <c:crossAx val="250264192"/>
        <c:crosses val="autoZero"/>
        <c:auto val="1"/>
        <c:lblOffset val="0"/>
        <c:baseTimeUnit val="months"/>
        <c:majorUnit val="1"/>
        <c:majorTimeUnit val="years"/>
      </c:dateAx>
      <c:valAx>
        <c:axId val="250264192"/>
        <c:scaling>
          <c:orientation val="minMax"/>
          <c:max val="8"/>
        </c:scaling>
        <c:delete val="0"/>
        <c:axPos val="l"/>
        <c:majorGridlines>
          <c:spPr>
            <a:ln w="9525" cmpd="sng">
              <a:solidFill>
                <a:srgbClr val="CCCCCC"/>
              </a:solidFill>
              <a:prstDash val="solid"/>
            </a:ln>
          </c:spPr>
        </c:majorGridlines>
        <c:numFmt formatCode="0" sourceLinked="0"/>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sz="1400" b="1" i="0">
                <a:solidFill>
                  <a:srgbClr val="000000"/>
                </a:solidFill>
                <a:latin typeface="Arial Narrow"/>
                <a:ea typeface="Arial Narrow"/>
                <a:cs typeface="Arial Narrow"/>
              </a:defRPr>
            </a:pPr>
            <a:endParaRPr lang="en-US"/>
          </a:p>
        </c:txPr>
        <c:crossAx val="250262656"/>
        <c:crosses val="autoZero"/>
        <c:crossBetween val="between"/>
        <c:majorUnit val="2"/>
      </c:valAx>
      <c:spPr>
        <a:blipFill dpi="0" rotWithShape="1">
          <a:blip xmlns:r="http://schemas.openxmlformats.org/officeDocument/2006/relationships" r:embed="rId2"/>
          <a:srcRect/>
          <a:stretch>
            <a:fillRect l="57500"/>
          </a:stretch>
        </a:blipFill>
        <a:ln w="9525">
          <a:noFill/>
        </a:ln>
        <a:effectLst/>
        <a:extLst>
          <a:ext uri="{91240B29-F687-4F45-9708-019B960494DF}">
            <a14:hiddenLine xmlns:a14="http://schemas.microsoft.com/office/drawing/2010/main" w="9525">
              <a:solidFill>
                <a:srgbClr val="000000"/>
              </a:solidFill>
            </a14:hiddenLine>
          </a:ext>
        </a:extLst>
      </c:spPr>
    </c:plotArea>
    <c:legend>
      <c:legendPos val="r"/>
      <c:layout>
        <c:manualLayout>
          <c:xMode val="edge"/>
          <c:yMode val="edge"/>
          <c:x val="3.9166010498687662E-2"/>
          <c:y val="4.2174832312627607E-2"/>
          <c:w val="0.92726579368574835"/>
          <c:h val="6.9444444444444448E-2"/>
        </c:manualLayout>
      </c:layout>
      <c:overlay val="1"/>
      <c:spPr>
        <a:noFill/>
        <a:ln>
          <a:noFill/>
          <a:round/>
        </a:ln>
        <a:effectLst/>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a:noFill/>
              <a:round/>
            </a14:hiddenLine>
          </a:ext>
        </a:extLst>
      </c:spPr>
      <c:txPr>
        <a:bodyPr/>
        <a:lstStyle/>
        <a:p>
          <a:pPr>
            <a:defRPr sz="1400" b="1"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8.7445796086387494E-3"/>
          <c:y val="0.13285764016894772"/>
          <c:w val="0.98906927548920154"/>
          <c:h val="0.86216215907014038"/>
        </c:manualLayout>
      </c:layout>
      <c:lineChart>
        <c:grouping val="standard"/>
        <c:varyColors val="0"/>
        <c:ser>
          <c:idx val="0"/>
          <c:order val="0"/>
          <c:tx>
            <c:strRef>
              <c:f>'Inflation - EME'!$B$11</c:f>
              <c:strCache>
                <c:ptCount val="1"/>
                <c:pt idx="0">
                  <c:v>China</c:v>
                </c:pt>
              </c:strCache>
            </c:strRef>
          </c:tx>
          <c:spPr>
            <a:ln w="28575" cap="rnd" cmpd="sng" algn="ctr">
              <a:solidFill>
                <a:srgbClr val="C00000"/>
              </a:solidFill>
              <a:prstDash val="solid"/>
              <a:round/>
            </a:ln>
            <a:effectLst/>
          </c:spPr>
          <c:marker>
            <c:symbol val="none"/>
          </c:marker>
          <c:cat>
            <c:numRef>
              <c:f>'Inflation - EME'!$A$12:$A$31</c:f>
              <c:numCache>
                <c:formatCode>m/d/yyyy</c:formatCode>
                <c:ptCount val="20"/>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numCache>
            </c:numRef>
          </c:cat>
          <c:val>
            <c:numRef>
              <c:f>'Inflation - EME'!$B$12:$B$31</c:f>
              <c:numCache>
                <c:formatCode>0.0</c:formatCode>
                <c:ptCount val="20"/>
                <c:pt idx="0">
                  <c:v>1.77358699563898</c:v>
                </c:pt>
                <c:pt idx="1">
                  <c:v>2.6810304266259699</c:v>
                </c:pt>
                <c:pt idx="2">
                  <c:v>2.8983449428958199</c:v>
                </c:pt>
                <c:pt idx="3">
                  <c:v>4.2209656749822404</c:v>
                </c:pt>
                <c:pt idx="4">
                  <c:v>4.9603446740428296</c:v>
                </c:pt>
                <c:pt idx="5">
                  <c:v>2.76770753935345</c:v>
                </c:pt>
                <c:pt idx="6">
                  <c:v>2.2372943846611801</c:v>
                </c:pt>
                <c:pt idx="7">
                  <c:v>9.5813137260527606E-2</c:v>
                </c:pt>
                <c:pt idx="8">
                  <c:v>-0.126891403863162</c:v>
                </c:pt>
                <c:pt idx="9">
                  <c:v>1.1639635726206301</c:v>
                </c:pt>
                <c:pt idx="10">
                  <c:v>0.60885468015796695</c:v>
                </c:pt>
                <c:pt idx="11">
                  <c:v>1.4173333352684401</c:v>
                </c:pt>
                <c:pt idx="12">
                  <c:v>1.276668603419</c:v>
                </c:pt>
                <c:pt idx="13">
                  <c:v>1.4036516180584599</c:v>
                </c:pt>
                <c:pt idx="14">
                  <c:v>2.0499632772888301</c:v>
                </c:pt>
                <c:pt idx="15">
                  <c:v>2.1747952699928002</c:v>
                </c:pt>
                <c:pt idx="16">
                  <c:v>2.2997799626678002</c:v>
                </c:pt>
                <c:pt idx="17">
                  <c:v>2.4249175421021798</c:v>
                </c:pt>
                <c:pt idx="18">
                  <c:v>2.5000000000001399</c:v>
                </c:pt>
                <c:pt idx="19">
                  <c:v>2.5000000000003002</c:v>
                </c:pt>
              </c:numCache>
            </c:numRef>
          </c:val>
          <c:smooth val="0"/>
          <c:extLst>
            <c:ext xmlns:c16="http://schemas.microsoft.com/office/drawing/2014/chart" uri="{C3380CC4-5D6E-409C-BE32-E72D297353CC}">
              <c16:uniqueId val="{00000000-6E46-48A0-AE12-1F1B6C678B6D}"/>
            </c:ext>
          </c:extLst>
        </c:ser>
        <c:ser>
          <c:idx val="1"/>
          <c:order val="1"/>
          <c:tx>
            <c:strRef>
              <c:f>'Inflation - EME'!$C$11</c:f>
              <c:strCache>
                <c:ptCount val="1"/>
                <c:pt idx="0">
                  <c:v>Mexico</c:v>
                </c:pt>
              </c:strCache>
            </c:strRef>
          </c:tx>
          <c:spPr>
            <a:ln w="28575" cap="rnd" cmpd="sng" algn="ctr">
              <a:solidFill>
                <a:srgbClr val="0070C0"/>
              </a:solidFill>
              <a:prstDash val="solid"/>
              <a:round/>
            </a:ln>
            <a:effectLst/>
          </c:spPr>
          <c:marker>
            <c:symbol val="none"/>
          </c:marker>
          <c:cat>
            <c:numRef>
              <c:f>'Inflation - EME'!$A$12:$A$31</c:f>
              <c:numCache>
                <c:formatCode>m/d/yyyy</c:formatCode>
                <c:ptCount val="20"/>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numCache>
            </c:numRef>
          </c:cat>
          <c:val>
            <c:numRef>
              <c:f>'Inflation - EME'!$C$12:$C$31</c:f>
              <c:numCache>
                <c:formatCode>0.0</c:formatCode>
                <c:ptCount val="20"/>
                <c:pt idx="0">
                  <c:v>4.13693639044725</c:v>
                </c:pt>
                <c:pt idx="1">
                  <c:v>4.2022836830131496</c:v>
                </c:pt>
                <c:pt idx="2">
                  <c:v>3.2956159224569799</c:v>
                </c:pt>
                <c:pt idx="3">
                  <c:v>2.93768557035393</c:v>
                </c:pt>
                <c:pt idx="4">
                  <c:v>3.4401682499819901</c:v>
                </c:pt>
                <c:pt idx="5">
                  <c:v>2.7428030883446501</c:v>
                </c:pt>
                <c:pt idx="6">
                  <c:v>3.8851406237427</c:v>
                </c:pt>
                <c:pt idx="7">
                  <c:v>3.5145826382740299</c:v>
                </c:pt>
                <c:pt idx="8">
                  <c:v>4.0109714046393901</c:v>
                </c:pt>
                <c:pt idx="9">
                  <c:v>5.93682833931428</c:v>
                </c:pt>
                <c:pt idx="10">
                  <c:v>5.7949945892894803</c:v>
                </c:pt>
                <c:pt idx="11">
                  <c:v>6.5111300450159701</c:v>
                </c:pt>
                <c:pt idx="12">
                  <c:v>5.91399928144999</c:v>
                </c:pt>
                <c:pt idx="13">
                  <c:v>4.6095455071011804</c:v>
                </c:pt>
                <c:pt idx="14">
                  <c:v>3.77201391210563</c:v>
                </c:pt>
                <c:pt idx="15">
                  <c:v>3.4846136757506798</c:v>
                </c:pt>
                <c:pt idx="16">
                  <c:v>3.3820521161114501</c:v>
                </c:pt>
                <c:pt idx="17">
                  <c:v>3.3103088460796202</c:v>
                </c:pt>
                <c:pt idx="18">
                  <c:v>3.2283571880955</c:v>
                </c:pt>
                <c:pt idx="19">
                  <c:v>3.1566850496004002</c:v>
                </c:pt>
              </c:numCache>
            </c:numRef>
          </c:val>
          <c:smooth val="0"/>
          <c:extLst>
            <c:ext xmlns:c16="http://schemas.microsoft.com/office/drawing/2014/chart" uri="{C3380CC4-5D6E-409C-BE32-E72D297353CC}">
              <c16:uniqueId val="{00000001-6E46-48A0-AE12-1F1B6C678B6D}"/>
            </c:ext>
          </c:extLst>
        </c:ser>
        <c:ser>
          <c:idx val="2"/>
          <c:order val="2"/>
          <c:tx>
            <c:strRef>
              <c:f>'Inflation - EME'!$D$11</c:f>
              <c:strCache>
                <c:ptCount val="1"/>
                <c:pt idx="0">
                  <c:v>Brazil</c:v>
                </c:pt>
              </c:strCache>
            </c:strRef>
          </c:tx>
          <c:spPr>
            <a:ln w="28575" cap="rnd" cmpd="sng" algn="ctr">
              <a:solidFill>
                <a:srgbClr val="92D050"/>
              </a:solidFill>
              <a:prstDash val="solid"/>
              <a:round/>
            </a:ln>
            <a:effectLst/>
          </c:spPr>
          <c:marker>
            <c:symbol val="none"/>
          </c:marker>
          <c:cat>
            <c:numRef>
              <c:f>'Inflation - EME'!$A$12:$A$31</c:f>
              <c:numCache>
                <c:formatCode>m/d/yyyy</c:formatCode>
                <c:ptCount val="20"/>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numCache>
            </c:numRef>
          </c:cat>
          <c:val>
            <c:numRef>
              <c:f>'Inflation - EME'!$D$12:$D$31</c:f>
              <c:numCache>
                <c:formatCode>0.0</c:formatCode>
                <c:ptCount val="20"/>
                <c:pt idx="0">
                  <c:v>4.0811509444523297</c:v>
                </c:pt>
                <c:pt idx="1">
                  <c:v>4.3168563629947201</c:v>
                </c:pt>
                <c:pt idx="2">
                  <c:v>3.1809060104614</c:v>
                </c:pt>
                <c:pt idx="3">
                  <c:v>3.3719088438656799</c:v>
                </c:pt>
                <c:pt idx="4">
                  <c:v>3.8315127065903098</c:v>
                </c:pt>
                <c:pt idx="5">
                  <c:v>2.1363607291331999</c:v>
                </c:pt>
                <c:pt idx="6">
                  <c:v>2.6265228495181598</c:v>
                </c:pt>
                <c:pt idx="7">
                  <c:v>4.2505950769868397</c:v>
                </c:pt>
                <c:pt idx="8">
                  <c:v>5.2854787558673104</c:v>
                </c:pt>
                <c:pt idx="9">
                  <c:v>7.7201356125801404</c:v>
                </c:pt>
                <c:pt idx="10">
                  <c:v>9.6421363701887994</c:v>
                </c:pt>
                <c:pt idx="11">
                  <c:v>8.4813978475010998</c:v>
                </c:pt>
                <c:pt idx="12">
                  <c:v>6.9640091574886496</c:v>
                </c:pt>
                <c:pt idx="13">
                  <c:v>5.8424185420086898</c:v>
                </c:pt>
                <c:pt idx="14">
                  <c:v>4.0717435014826302</c:v>
                </c:pt>
                <c:pt idx="15">
                  <c:v>3.5499396426444698</c:v>
                </c:pt>
                <c:pt idx="16">
                  <c:v>3.4999758454022598</c:v>
                </c:pt>
                <c:pt idx="17">
                  <c:v>3.4874856531942702</c:v>
                </c:pt>
                <c:pt idx="18">
                  <c:v>3.4999818782187901</c:v>
                </c:pt>
                <c:pt idx="19">
                  <c:v>3.5499939642681002</c:v>
                </c:pt>
              </c:numCache>
            </c:numRef>
          </c:val>
          <c:smooth val="0"/>
          <c:extLst>
            <c:ext xmlns:c16="http://schemas.microsoft.com/office/drawing/2014/chart" uri="{C3380CC4-5D6E-409C-BE32-E72D297353CC}">
              <c16:uniqueId val="{00000002-6E46-48A0-AE12-1F1B6C678B6D}"/>
            </c:ext>
          </c:extLst>
        </c:ser>
        <c:ser>
          <c:idx val="3"/>
          <c:order val="3"/>
          <c:tx>
            <c:strRef>
              <c:f>'Inflation - EME'!$E$11</c:f>
              <c:strCache>
                <c:ptCount val="1"/>
                <c:pt idx="0">
                  <c:v>India</c:v>
                </c:pt>
              </c:strCache>
            </c:strRef>
          </c:tx>
          <c:spPr>
            <a:ln w="28575" cap="rnd" cmpd="sng" algn="ctr">
              <a:solidFill>
                <a:srgbClr val="F47920"/>
              </a:solidFill>
              <a:prstDash val="solid"/>
              <a:round/>
            </a:ln>
            <a:effectLst/>
          </c:spPr>
          <c:marker>
            <c:symbol val="none"/>
          </c:marker>
          <c:cat>
            <c:numRef>
              <c:f>'Inflation - EME'!$A$12:$A$31</c:f>
              <c:numCache>
                <c:formatCode>m/d/yyyy</c:formatCode>
                <c:ptCount val="20"/>
                <c:pt idx="0">
                  <c:v>43466</c:v>
                </c:pt>
                <c:pt idx="1">
                  <c:v>43556</c:v>
                </c:pt>
                <c:pt idx="2">
                  <c:v>43647</c:v>
                </c:pt>
                <c:pt idx="3">
                  <c:v>43739</c:v>
                </c:pt>
                <c:pt idx="4">
                  <c:v>43831</c:v>
                </c:pt>
                <c:pt idx="5">
                  <c:v>43922</c:v>
                </c:pt>
                <c:pt idx="6">
                  <c:v>44013</c:v>
                </c:pt>
                <c:pt idx="7">
                  <c:v>44105</c:v>
                </c:pt>
                <c:pt idx="8">
                  <c:v>44197</c:v>
                </c:pt>
                <c:pt idx="9">
                  <c:v>44287</c:v>
                </c:pt>
                <c:pt idx="10">
                  <c:v>44378</c:v>
                </c:pt>
                <c:pt idx="11">
                  <c:v>44470</c:v>
                </c:pt>
                <c:pt idx="12">
                  <c:v>44562</c:v>
                </c:pt>
                <c:pt idx="13">
                  <c:v>44652</c:v>
                </c:pt>
                <c:pt idx="14">
                  <c:v>44743</c:v>
                </c:pt>
                <c:pt idx="15">
                  <c:v>44835</c:v>
                </c:pt>
                <c:pt idx="16">
                  <c:v>44927</c:v>
                </c:pt>
                <c:pt idx="17">
                  <c:v>45017</c:v>
                </c:pt>
                <c:pt idx="18">
                  <c:v>45108</c:v>
                </c:pt>
                <c:pt idx="19">
                  <c:v>45200</c:v>
                </c:pt>
              </c:numCache>
            </c:numRef>
          </c:cat>
          <c:val>
            <c:numRef>
              <c:f>'Inflation - EME'!$E$12:$E$31</c:f>
              <c:numCache>
                <c:formatCode>0.0</c:formatCode>
                <c:ptCount val="20"/>
                <c:pt idx="0">
                  <c:v>2.42680916634087</c:v>
                </c:pt>
                <c:pt idx="1">
                  <c:v>3.0717560924389802</c:v>
                </c:pt>
                <c:pt idx="2">
                  <c:v>3.5567508082026902</c:v>
                </c:pt>
                <c:pt idx="3">
                  <c:v>5.7837267146256801</c:v>
                </c:pt>
                <c:pt idx="4">
                  <c:v>6.6445295026745397</c:v>
                </c:pt>
                <c:pt idx="5">
                  <c:v>6.5655788276385803</c:v>
                </c:pt>
                <c:pt idx="6">
                  <c:v>6.9607913964827501</c:v>
                </c:pt>
                <c:pt idx="7">
                  <c:v>6.3280122569924604</c:v>
                </c:pt>
                <c:pt idx="8">
                  <c:v>4.8606579363307496</c:v>
                </c:pt>
                <c:pt idx="9">
                  <c:v>5.5873770959900799</c:v>
                </c:pt>
                <c:pt idx="10">
                  <c:v>6.24194607570701</c:v>
                </c:pt>
                <c:pt idx="11">
                  <c:v>6.4010654157273201</c:v>
                </c:pt>
                <c:pt idx="12">
                  <c:v>7.23949869854696</c:v>
                </c:pt>
                <c:pt idx="13">
                  <c:v>6.1840546235001703</c:v>
                </c:pt>
                <c:pt idx="14">
                  <c:v>4.9360539814998399</c:v>
                </c:pt>
                <c:pt idx="15">
                  <c:v>3.9572689909999901</c:v>
                </c:pt>
                <c:pt idx="16">
                  <c:v>4.0880879986750003</c:v>
                </c:pt>
                <c:pt idx="17">
                  <c:v>4.3222588275893203</c:v>
                </c:pt>
                <c:pt idx="18">
                  <c:v>4.6605808167375997</c:v>
                </c:pt>
                <c:pt idx="19">
                  <c:v>4.9999999999995497</c:v>
                </c:pt>
              </c:numCache>
            </c:numRef>
          </c:val>
          <c:smooth val="0"/>
          <c:extLst>
            <c:ext xmlns:c16="http://schemas.microsoft.com/office/drawing/2014/chart" uri="{C3380CC4-5D6E-409C-BE32-E72D297353CC}">
              <c16:uniqueId val="{00000003-6E46-48A0-AE12-1F1B6C678B6D}"/>
            </c:ext>
          </c:extLst>
        </c:ser>
        <c:dLbls>
          <c:showLegendKey val="0"/>
          <c:showVal val="0"/>
          <c:showCatName val="0"/>
          <c:showSerName val="0"/>
          <c:showPercent val="0"/>
          <c:showBubbleSize val="0"/>
        </c:dLbls>
        <c:smooth val="0"/>
        <c:axId val="250262656"/>
        <c:axId val="250264192"/>
      </c:lineChart>
      <c:dateAx>
        <c:axId val="250262656"/>
        <c:scaling>
          <c:orientation val="minMax"/>
        </c:scaling>
        <c:delete val="0"/>
        <c:axPos val="b"/>
        <c:numFmt formatCode="yyyy"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sz="1400" b="1" i="0">
                <a:solidFill>
                  <a:srgbClr val="000000"/>
                </a:solidFill>
                <a:latin typeface="Arial Narrow"/>
                <a:ea typeface="Arial Narrow"/>
                <a:cs typeface="Arial Narrow"/>
              </a:defRPr>
            </a:pPr>
            <a:endParaRPr lang="en-US"/>
          </a:p>
        </c:txPr>
        <c:crossAx val="250264192"/>
        <c:crosses val="autoZero"/>
        <c:auto val="1"/>
        <c:lblOffset val="0"/>
        <c:baseTimeUnit val="months"/>
        <c:majorUnit val="1"/>
        <c:majorTimeUnit val="years"/>
      </c:dateAx>
      <c:valAx>
        <c:axId val="250264192"/>
        <c:scaling>
          <c:orientation val="minMax"/>
        </c:scaling>
        <c:delete val="0"/>
        <c:axPos val="l"/>
        <c:majorGridlines>
          <c:spPr>
            <a:ln w="9525" cmpd="sng">
              <a:solidFill>
                <a:srgbClr val="CCCCCC"/>
              </a:solidFill>
              <a:prstDash val="solid"/>
            </a:ln>
          </c:spPr>
        </c:majorGridlines>
        <c:numFmt formatCode="General" sourceLinked="0"/>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sz="1400" b="1" i="0">
                <a:solidFill>
                  <a:srgbClr val="000000"/>
                </a:solidFill>
                <a:latin typeface="Arial Narrow"/>
                <a:ea typeface="Arial Narrow"/>
                <a:cs typeface="Arial Narrow"/>
              </a:defRPr>
            </a:pPr>
            <a:endParaRPr lang="en-US"/>
          </a:p>
        </c:txPr>
        <c:crossAx val="250262656"/>
        <c:crosses val="autoZero"/>
        <c:crossBetween val="between"/>
      </c:valAx>
      <c:spPr>
        <a:blipFill>
          <a:blip xmlns:r="http://schemas.openxmlformats.org/officeDocument/2006/relationships" r:embed="rId2"/>
          <a:stretch>
            <a:fillRect l="57500"/>
          </a:stretch>
        </a:blipFill>
        <a:ln w="9525">
          <a:noFill/>
        </a:ln>
        <a:effectLst/>
        <a:extLst>
          <a:ext uri="{91240B29-F687-4F45-9708-019B960494DF}">
            <a14:hiddenLine xmlns:a14="http://schemas.microsoft.com/office/drawing/2010/main" w="9525">
              <a:solidFill>
                <a:srgbClr val="000000"/>
              </a:solidFill>
            </a14:hiddenLine>
          </a:ext>
        </a:extLst>
      </c:spPr>
    </c:plotArea>
    <c:legend>
      <c:legendPos val="r"/>
      <c:layout>
        <c:manualLayout>
          <c:xMode val="edge"/>
          <c:yMode val="edge"/>
          <c:x val="6.638145231846021E-2"/>
          <c:y val="4.6804461942257229E-2"/>
          <c:w val="0.9222726149681495"/>
          <c:h val="6.9444444444444448E-2"/>
        </c:manualLayout>
      </c:layout>
      <c:overlay val="1"/>
      <c:spPr>
        <a:noFill/>
        <a:ln>
          <a:noFill/>
          <a:round/>
        </a:ln>
        <a:effectLst/>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a:noFill/>
              <a:round/>
            </a14:hiddenLine>
          </a:ext>
        </a:extLst>
      </c:spPr>
      <c:txPr>
        <a:bodyPr/>
        <a:lstStyle/>
        <a:p>
          <a:pPr>
            <a:defRPr sz="1400" b="1"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519965277777773E-2"/>
          <c:y val="0.12281435185185188"/>
          <c:w val="0.91629392361111106"/>
          <c:h val="0.80693171296296284"/>
        </c:manualLayout>
      </c:layout>
      <c:lineChart>
        <c:grouping val="standard"/>
        <c:varyColors val="0"/>
        <c:ser>
          <c:idx val="0"/>
          <c:order val="0"/>
          <c:tx>
            <c:strRef>
              <c:f>'Advanced economy recovery'!$A$30</c:f>
              <c:strCache>
                <c:ptCount val="1"/>
                <c:pt idx="0">
                  <c:v>Euro area</c:v>
                </c:pt>
              </c:strCache>
            </c:strRef>
          </c:tx>
          <c:marker>
            <c:symbol val="none"/>
          </c:marker>
          <c:cat>
            <c:strRef>
              <c:f>'Advanced economy recovery'!$C$29:$O$29</c:f>
              <c:strCache>
                <c:ptCount val="13"/>
                <c:pt idx="0">
                  <c:v>2019Q4</c:v>
                </c:pt>
                <c:pt idx="2">
                  <c:v>2020Q2</c:v>
                </c:pt>
                <c:pt idx="4">
                  <c:v>2020Q4</c:v>
                </c:pt>
                <c:pt idx="6">
                  <c:v>2021Q2</c:v>
                </c:pt>
                <c:pt idx="8">
                  <c:v>2021Q4</c:v>
                </c:pt>
                <c:pt idx="10">
                  <c:v>2022Q2</c:v>
                </c:pt>
                <c:pt idx="12">
                  <c:v>2022Q4</c:v>
                </c:pt>
              </c:strCache>
            </c:strRef>
          </c:cat>
          <c:val>
            <c:numRef>
              <c:f>'Advanced economy recovery'!$C$30:$O$30</c:f>
              <c:numCache>
                <c:formatCode>0.0</c:formatCode>
                <c:ptCount val="13"/>
                <c:pt idx="0">
                  <c:v>100</c:v>
                </c:pt>
                <c:pt idx="1">
                  <c:v>96.525575867206129</c:v>
                </c:pt>
                <c:pt idx="2">
                  <c:v>85.261359002615606</c:v>
                </c:pt>
                <c:pt idx="3">
                  <c:v>96.019211498093995</c:v>
                </c:pt>
                <c:pt idx="4">
                  <c:v>95.655283720533888</c:v>
                </c:pt>
                <c:pt idx="5">
                  <c:v>95.403727933065625</c:v>
                </c:pt>
                <c:pt idx="6">
                  <c:v>97.556721580502042</c:v>
                </c:pt>
                <c:pt idx="7">
                  <c:v>99.562572017543488</c:v>
                </c:pt>
                <c:pt idx="8">
                  <c:v>100.31544812334398</c:v>
                </c:pt>
                <c:pt idx="9">
                  <c:v>101.18782356594676</c:v>
                </c:pt>
                <c:pt idx="10">
                  <c:v>102.10653852331379</c:v>
                </c:pt>
                <c:pt idx="11">
                  <c:v>102.91436654196573</c:v>
                </c:pt>
                <c:pt idx="12">
                  <c:v>103.60493213485395</c:v>
                </c:pt>
              </c:numCache>
            </c:numRef>
          </c:val>
          <c:smooth val="0"/>
          <c:extLst>
            <c:ext xmlns:c16="http://schemas.microsoft.com/office/drawing/2014/chart" uri="{C3380CC4-5D6E-409C-BE32-E72D297353CC}">
              <c16:uniqueId val="{00000000-A7EE-4980-8114-E791AB0E4D59}"/>
            </c:ext>
          </c:extLst>
        </c:ser>
        <c:ser>
          <c:idx val="1"/>
          <c:order val="1"/>
          <c:tx>
            <c:strRef>
              <c:f>'Advanced economy recovery'!$A$32</c:f>
              <c:strCache>
                <c:ptCount val="1"/>
                <c:pt idx="0">
                  <c:v>United States</c:v>
                </c:pt>
              </c:strCache>
            </c:strRef>
          </c:tx>
          <c:marker>
            <c:symbol val="none"/>
          </c:marker>
          <c:cat>
            <c:strRef>
              <c:f>'Advanced economy recovery'!$C$29:$O$29</c:f>
              <c:strCache>
                <c:ptCount val="13"/>
                <c:pt idx="0">
                  <c:v>2019Q4</c:v>
                </c:pt>
                <c:pt idx="2">
                  <c:v>2020Q2</c:v>
                </c:pt>
                <c:pt idx="4">
                  <c:v>2020Q4</c:v>
                </c:pt>
                <c:pt idx="6">
                  <c:v>2021Q2</c:v>
                </c:pt>
                <c:pt idx="8">
                  <c:v>2021Q4</c:v>
                </c:pt>
                <c:pt idx="10">
                  <c:v>2022Q2</c:v>
                </c:pt>
                <c:pt idx="12">
                  <c:v>2022Q4</c:v>
                </c:pt>
              </c:strCache>
            </c:strRef>
          </c:cat>
          <c:val>
            <c:numRef>
              <c:f>'Advanced economy recovery'!$C$32:$O$32</c:f>
              <c:numCache>
                <c:formatCode>0.0</c:formatCode>
                <c:ptCount val="13"/>
                <c:pt idx="0">
                  <c:v>100</c:v>
                </c:pt>
                <c:pt idx="1">
                  <c:v>98.696417253965791</c:v>
                </c:pt>
                <c:pt idx="2">
                  <c:v>89.87567120830775</c:v>
                </c:pt>
                <c:pt idx="3">
                  <c:v>96.659068622473015</c:v>
                </c:pt>
                <c:pt idx="4">
                  <c:v>97.737084756990171</c:v>
                </c:pt>
                <c:pt idx="5">
                  <c:v>99.236263762016137</c:v>
                </c:pt>
                <c:pt idx="6">
                  <c:v>100.86447932566446</c:v>
                </c:pt>
                <c:pt idx="7">
                  <c:v>101.39091598875342</c:v>
                </c:pt>
                <c:pt idx="8">
                  <c:v>102.7675341233786</c:v>
                </c:pt>
                <c:pt idx="9">
                  <c:v>103.73134668495894</c:v>
                </c:pt>
                <c:pt idx="10">
                  <c:v>104.49991841015216</c:v>
                </c:pt>
                <c:pt idx="11">
                  <c:v>105.24027501427898</c:v>
                </c:pt>
                <c:pt idx="12">
                  <c:v>105.87895429271958</c:v>
                </c:pt>
              </c:numCache>
            </c:numRef>
          </c:val>
          <c:smooth val="0"/>
          <c:extLst>
            <c:ext xmlns:c16="http://schemas.microsoft.com/office/drawing/2014/chart" uri="{C3380CC4-5D6E-409C-BE32-E72D297353CC}">
              <c16:uniqueId val="{00000001-A7EE-4980-8114-E791AB0E4D59}"/>
            </c:ext>
          </c:extLst>
        </c:ser>
        <c:ser>
          <c:idx val="2"/>
          <c:order val="2"/>
          <c:tx>
            <c:strRef>
              <c:f>'Advanced economy recovery'!$B$34</c:f>
              <c:strCache>
                <c:ptCount val="1"/>
                <c:pt idx="0">
                  <c:v>Index</c:v>
                </c:pt>
              </c:strCache>
            </c:strRef>
          </c:tx>
          <c:spPr>
            <a:ln w="19050">
              <a:solidFill>
                <a:sysClr val="windowText" lastClr="000000"/>
              </a:solidFill>
            </a:ln>
          </c:spPr>
          <c:marker>
            <c:symbol val="none"/>
          </c:marker>
          <c:cat>
            <c:strRef>
              <c:f>'Advanced economy recovery'!$C$29:$O$29</c:f>
              <c:strCache>
                <c:ptCount val="13"/>
                <c:pt idx="0">
                  <c:v>2019Q4</c:v>
                </c:pt>
                <c:pt idx="2">
                  <c:v>2020Q2</c:v>
                </c:pt>
                <c:pt idx="4">
                  <c:v>2020Q4</c:v>
                </c:pt>
                <c:pt idx="6">
                  <c:v>2021Q2</c:v>
                </c:pt>
                <c:pt idx="8">
                  <c:v>2021Q4</c:v>
                </c:pt>
                <c:pt idx="10">
                  <c:v>2022Q2</c:v>
                </c:pt>
                <c:pt idx="12">
                  <c:v>2022Q4</c:v>
                </c:pt>
              </c:strCache>
            </c:strRef>
          </c:cat>
          <c:val>
            <c:numRef>
              <c:f>'Advanced economy recovery'!$C$34:$O$34</c:f>
              <c:numCache>
                <c:formatCode>0.0</c:formatCode>
                <c:ptCount val="13"/>
                <c:pt idx="0">
                  <c:v>100</c:v>
                </c:pt>
                <c:pt idx="1">
                  <c:v>100</c:v>
                </c:pt>
                <c:pt idx="2">
                  <c:v>100</c:v>
                </c:pt>
                <c:pt idx="3">
                  <c:v>100</c:v>
                </c:pt>
                <c:pt idx="4">
                  <c:v>100</c:v>
                </c:pt>
                <c:pt idx="5">
                  <c:v>100</c:v>
                </c:pt>
                <c:pt idx="6">
                  <c:v>100</c:v>
                </c:pt>
                <c:pt idx="7">
                  <c:v>100</c:v>
                </c:pt>
                <c:pt idx="8">
                  <c:v>100</c:v>
                </c:pt>
                <c:pt idx="9">
                  <c:v>100</c:v>
                </c:pt>
                <c:pt idx="10">
                  <c:v>100</c:v>
                </c:pt>
                <c:pt idx="11">
                  <c:v>100</c:v>
                </c:pt>
                <c:pt idx="12">
                  <c:v>100</c:v>
                </c:pt>
              </c:numCache>
            </c:numRef>
          </c:val>
          <c:smooth val="0"/>
          <c:extLst>
            <c:ext xmlns:c16="http://schemas.microsoft.com/office/drawing/2014/chart" uri="{C3380CC4-5D6E-409C-BE32-E72D297353CC}">
              <c16:uniqueId val="{00000002-A7EE-4980-8114-E791AB0E4D59}"/>
            </c:ext>
          </c:extLst>
        </c:ser>
        <c:dLbls>
          <c:showLegendKey val="0"/>
          <c:showVal val="0"/>
          <c:showCatName val="0"/>
          <c:showSerName val="0"/>
          <c:showPercent val="0"/>
          <c:showBubbleSize val="0"/>
        </c:dLbls>
        <c:smooth val="0"/>
        <c:axId val="250262656"/>
        <c:axId val="250264192"/>
      </c:lineChart>
      <c:catAx>
        <c:axId val="250262656"/>
        <c:scaling>
          <c:orientation val="minMax"/>
        </c:scaling>
        <c:delete val="0"/>
        <c:axPos val="b"/>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a:pPr>
            <a:endParaRPr lang="en-US"/>
          </a:p>
        </c:txPr>
        <c:crossAx val="250264192"/>
        <c:crosses val="autoZero"/>
        <c:auto val="1"/>
        <c:lblAlgn val="ctr"/>
        <c:lblOffset val="0"/>
        <c:tickLblSkip val="1"/>
        <c:tickMarkSkip val="1"/>
        <c:noMultiLvlLbl val="0"/>
      </c:catAx>
      <c:valAx>
        <c:axId val="250264192"/>
        <c:scaling>
          <c:orientation val="minMax"/>
          <c:max val="110"/>
          <c:min val="85"/>
        </c:scaling>
        <c:delete val="0"/>
        <c:axPos val="l"/>
        <c:majorGridlines>
          <c:spPr>
            <a:ln w="9525" cmpd="sng">
              <a:solidFill>
                <a:srgbClr val="CCCCCC"/>
              </a:solidFill>
              <a:prstDash val="solid"/>
            </a:ln>
          </c:spPr>
        </c:majorGridlines>
        <c:numFmt formatCode="0" sourceLinked="0"/>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a:pPr>
            <a:endParaRPr lang="en-US"/>
          </a:p>
        </c:txPr>
        <c:crossAx val="250262656"/>
        <c:crossesAt val="1"/>
        <c:crossBetween val="midCat"/>
        <c:majorUnit val="5"/>
      </c:valAx>
      <c:spPr>
        <a:blipFill dpi="0" rotWithShape="1">
          <a:blip xmlns:r="http://schemas.openxmlformats.org/officeDocument/2006/relationships" r:embed="rId2">
            <a:alphaModFix amt="60000"/>
          </a:blip>
          <a:srcRect/>
          <a:stretch>
            <a:fillRect l="66500"/>
          </a:stretch>
        </a:blip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2"/>
        <c:delete val="1"/>
      </c:legendEntry>
      <c:layout>
        <c:manualLayout>
          <c:xMode val="edge"/>
          <c:yMode val="edge"/>
          <c:x val="4.9825808282600442E-2"/>
          <c:y val="1.3179213588862393E-2"/>
          <c:w val="0.89832569845624466"/>
          <c:h val="0.14008484848484848"/>
        </c:manualLayout>
      </c:layout>
      <c:overlay val="1"/>
      <c:spPr>
        <a:noFill/>
        <a:ln>
          <a:noFill/>
          <a:round/>
        </a:ln>
        <a:effectLst/>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a:noFill/>
              <a:round/>
            </a14:hiddenLine>
          </a:ext>
        </a:extLst>
      </c:sp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400" b="1">
          <a:latin typeface="Arial Narrow" panose="020B0606020202030204" pitchFamily="34" charset="0"/>
        </a:defRPr>
      </a:pPr>
      <a:endParaRPr lang="en-US"/>
    </a:p>
  </c:txPr>
  <c:printSettings>
    <c:headerFooter/>
    <c:pageMargins b="0.75" l="0.7" r="0.7" t="0.75" header="0.3" footer="0.3"/>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546783326859779E-2"/>
          <c:y val="4.4584422032427767E-2"/>
          <c:w val="0.94910677269660859"/>
          <c:h val="0.75426460779249438"/>
        </c:manualLayout>
      </c:layout>
      <c:barChart>
        <c:barDir val="col"/>
        <c:grouping val="stacked"/>
        <c:varyColors val="0"/>
        <c:ser>
          <c:idx val="1"/>
          <c:order val="0"/>
          <c:tx>
            <c:strRef>
              <c:f>'Public debt'!$C$9</c:f>
              <c:strCache>
                <c:ptCount val="1"/>
                <c:pt idx="0">
                  <c:v>2019</c:v>
                </c:pt>
              </c:strCache>
            </c:strRef>
          </c:tx>
          <c:spPr>
            <a:solidFill>
              <a:srgbClr val="037BC1"/>
            </a:solidFill>
            <a:ln w="6350" cmpd="sng">
              <a:solidFill>
                <a:srgbClr val="000000"/>
              </a:solidFill>
            </a:ln>
            <a:effectLst/>
          </c:spPr>
          <c:invertIfNegative val="0"/>
          <c:cat>
            <c:strRef>
              <c:f>'Public debt'!$A$10:$A$42</c:f>
              <c:strCache>
                <c:ptCount val="33"/>
                <c:pt idx="0">
                  <c:v>JPN</c:v>
                </c:pt>
                <c:pt idx="1">
                  <c:v>GRC</c:v>
                </c:pt>
                <c:pt idx="2">
                  <c:v>ITA</c:v>
                </c:pt>
                <c:pt idx="3">
                  <c:v>GBR</c:v>
                </c:pt>
                <c:pt idx="4">
                  <c:v>PRT</c:v>
                </c:pt>
                <c:pt idx="5">
                  <c:v>USA</c:v>
                </c:pt>
                <c:pt idx="6">
                  <c:v>BEL</c:v>
                </c:pt>
                <c:pt idx="7">
                  <c:v>FRA</c:v>
                </c:pt>
                <c:pt idx="8">
                  <c:v>ESP</c:v>
                </c:pt>
                <c:pt idx="9">
                  <c:v>CAN</c:v>
                </c:pt>
                <c:pt idx="10">
                  <c:v>Euro area</c:v>
                </c:pt>
                <c:pt idx="11">
                  <c:v>AUT</c:v>
                </c:pt>
                <c:pt idx="12">
                  <c:v>SVN</c:v>
                </c:pt>
                <c:pt idx="13">
                  <c:v>HUN</c:v>
                </c:pt>
                <c:pt idx="14">
                  <c:v>ISL</c:v>
                </c:pt>
                <c:pt idx="15">
                  <c:v>FIN</c:v>
                </c:pt>
                <c:pt idx="16">
                  <c:v>ISR</c:v>
                </c:pt>
                <c:pt idx="17">
                  <c:v>DEU</c:v>
                </c:pt>
                <c:pt idx="18">
                  <c:v>IRL</c:v>
                </c:pt>
                <c:pt idx="19">
                  <c:v>NLD</c:v>
                </c:pt>
                <c:pt idx="20">
                  <c:v>SVK</c:v>
                </c:pt>
                <c:pt idx="21">
                  <c:v>AUS</c:v>
                </c:pt>
                <c:pt idx="22">
                  <c:v>POL</c:v>
                </c:pt>
                <c:pt idx="23">
                  <c:v>KOR</c:v>
                </c:pt>
                <c:pt idx="24">
                  <c:v>CHE</c:v>
                </c:pt>
                <c:pt idx="25">
                  <c:v>KOR</c:v>
                </c:pt>
                <c:pt idx="26">
                  <c:v>NZL</c:v>
                </c:pt>
                <c:pt idx="27">
                  <c:v>LTU</c:v>
                </c:pt>
                <c:pt idx="28">
                  <c:v>SWE</c:v>
                </c:pt>
                <c:pt idx="29">
                  <c:v>DNK</c:v>
                </c:pt>
                <c:pt idx="30">
                  <c:v>CZE</c:v>
                </c:pt>
                <c:pt idx="31">
                  <c:v>LVA</c:v>
                </c:pt>
                <c:pt idx="32">
                  <c:v>EST</c:v>
                </c:pt>
              </c:strCache>
            </c:strRef>
          </c:cat>
          <c:val>
            <c:numRef>
              <c:f>'Public debt'!$C$10:$C$42</c:f>
              <c:numCache>
                <c:formatCode>0.0</c:formatCode>
                <c:ptCount val="33"/>
                <c:pt idx="0">
                  <c:v>222.95025901016371</c:v>
                </c:pt>
                <c:pt idx="1">
                  <c:v>180.67682253353891</c:v>
                </c:pt>
                <c:pt idx="2">
                  <c:v>134.2817551463757</c:v>
                </c:pt>
                <c:pt idx="3">
                  <c:v>118.5210015771857</c:v>
                </c:pt>
                <c:pt idx="4">
                  <c:v>116.6077868732782</c:v>
                </c:pt>
                <c:pt idx="5">
                  <c:v>108.5070616584012</c:v>
                </c:pt>
                <c:pt idx="6">
                  <c:v>97.707717693412846</c:v>
                </c:pt>
                <c:pt idx="7">
                  <c:v>97.413178042827894</c:v>
                </c:pt>
                <c:pt idx="8">
                  <c:v>95.537036664992485</c:v>
                </c:pt>
                <c:pt idx="9">
                  <c:v>92.734274111183083</c:v>
                </c:pt>
                <c:pt idx="10">
                  <c:v>85.456113743130956</c:v>
                </c:pt>
                <c:pt idx="11">
                  <c:v>70.598836279250961</c:v>
                </c:pt>
                <c:pt idx="12">
                  <c:v>65.605706627792301</c:v>
                </c:pt>
                <c:pt idx="13">
                  <c:v>65.495744742177735</c:v>
                </c:pt>
                <c:pt idx="14">
                  <c:v>61.514085155066233</c:v>
                </c:pt>
                <c:pt idx="15">
                  <c:v>59.533438568578539</c:v>
                </c:pt>
                <c:pt idx="16">
                  <c:v>59.504296428457742</c:v>
                </c:pt>
                <c:pt idx="17">
                  <c:v>58.825719731939301</c:v>
                </c:pt>
                <c:pt idx="18">
                  <c:v>57.274011645415072</c:v>
                </c:pt>
                <c:pt idx="19">
                  <c:v>48.527876203606809</c:v>
                </c:pt>
                <c:pt idx="20">
                  <c:v>48.142421011612207</c:v>
                </c:pt>
                <c:pt idx="21">
                  <c:v>47.140996785851357</c:v>
                </c:pt>
                <c:pt idx="22">
                  <c:v>45.607243993140941</c:v>
                </c:pt>
                <c:pt idx="23">
                  <c:v>44.234212755742007</c:v>
                </c:pt>
                <c:pt idx="24">
                  <c:v>40.986634908821152</c:v>
                </c:pt>
                <c:pt idx="25">
                  <c:v>36.696966315378717</c:v>
                </c:pt>
                <c:pt idx="26">
                  <c:v>36.448308270676698</c:v>
                </c:pt>
                <c:pt idx="27">
                  <c:v>35.869313302202571</c:v>
                </c:pt>
                <c:pt idx="28">
                  <c:v>34.876084350988521</c:v>
                </c:pt>
                <c:pt idx="29">
                  <c:v>33.32334047109206</c:v>
                </c:pt>
                <c:pt idx="30">
                  <c:v>30.034304313595239</c:v>
                </c:pt>
                <c:pt idx="31">
                  <c:v>22.302127373607728</c:v>
                </c:pt>
                <c:pt idx="32">
                  <c:v>8.5684869570129809</c:v>
                </c:pt>
              </c:numCache>
            </c:numRef>
          </c:val>
          <c:extLst>
            <c:ext xmlns:c16="http://schemas.microsoft.com/office/drawing/2014/chart" uri="{C3380CC4-5D6E-409C-BE32-E72D297353CC}">
              <c16:uniqueId val="{00000000-ECAB-4C3E-9307-2BF7A85F8983}"/>
            </c:ext>
          </c:extLst>
        </c:ser>
        <c:ser>
          <c:idx val="0"/>
          <c:order val="1"/>
          <c:tx>
            <c:strRef>
              <c:f>'Public debt'!$B$9</c:f>
              <c:strCache>
                <c:ptCount val="1"/>
                <c:pt idx="0">
                  <c:v>Projected change 2019-2023</c:v>
                </c:pt>
              </c:strCache>
            </c:strRef>
          </c:tx>
          <c:spPr>
            <a:solidFill>
              <a:srgbClr val="DA2128"/>
            </a:solidFill>
            <a:ln w="6350" cmpd="sng">
              <a:solidFill>
                <a:srgbClr val="000000"/>
              </a:solidFill>
            </a:ln>
            <a:effectLst/>
          </c:spPr>
          <c:invertIfNegative val="0"/>
          <c:cat>
            <c:strRef>
              <c:f>'Public debt'!$A$10:$A$42</c:f>
              <c:strCache>
                <c:ptCount val="33"/>
                <c:pt idx="0">
                  <c:v>JPN</c:v>
                </c:pt>
                <c:pt idx="1">
                  <c:v>GRC</c:v>
                </c:pt>
                <c:pt idx="2">
                  <c:v>ITA</c:v>
                </c:pt>
                <c:pt idx="3">
                  <c:v>GBR</c:v>
                </c:pt>
                <c:pt idx="4">
                  <c:v>PRT</c:v>
                </c:pt>
                <c:pt idx="5">
                  <c:v>USA</c:v>
                </c:pt>
                <c:pt idx="6">
                  <c:v>BEL</c:v>
                </c:pt>
                <c:pt idx="7">
                  <c:v>FRA</c:v>
                </c:pt>
                <c:pt idx="8">
                  <c:v>ESP</c:v>
                </c:pt>
                <c:pt idx="9">
                  <c:v>CAN</c:v>
                </c:pt>
                <c:pt idx="10">
                  <c:v>Euro area</c:v>
                </c:pt>
                <c:pt idx="11">
                  <c:v>AUT</c:v>
                </c:pt>
                <c:pt idx="12">
                  <c:v>SVN</c:v>
                </c:pt>
                <c:pt idx="13">
                  <c:v>HUN</c:v>
                </c:pt>
                <c:pt idx="14">
                  <c:v>ISL</c:v>
                </c:pt>
                <c:pt idx="15">
                  <c:v>FIN</c:v>
                </c:pt>
                <c:pt idx="16">
                  <c:v>ISR</c:v>
                </c:pt>
                <c:pt idx="17">
                  <c:v>DEU</c:v>
                </c:pt>
                <c:pt idx="18">
                  <c:v>IRL</c:v>
                </c:pt>
                <c:pt idx="19">
                  <c:v>NLD</c:v>
                </c:pt>
                <c:pt idx="20">
                  <c:v>SVK</c:v>
                </c:pt>
                <c:pt idx="21">
                  <c:v>AUS</c:v>
                </c:pt>
                <c:pt idx="22">
                  <c:v>POL</c:v>
                </c:pt>
                <c:pt idx="23">
                  <c:v>KOR</c:v>
                </c:pt>
                <c:pt idx="24">
                  <c:v>CHE</c:v>
                </c:pt>
                <c:pt idx="25">
                  <c:v>KOR</c:v>
                </c:pt>
                <c:pt idx="26">
                  <c:v>NZL</c:v>
                </c:pt>
                <c:pt idx="27">
                  <c:v>LTU</c:v>
                </c:pt>
                <c:pt idx="28">
                  <c:v>SWE</c:v>
                </c:pt>
                <c:pt idx="29">
                  <c:v>DNK</c:v>
                </c:pt>
                <c:pt idx="30">
                  <c:v>CZE</c:v>
                </c:pt>
                <c:pt idx="31">
                  <c:v>LVA</c:v>
                </c:pt>
                <c:pt idx="32">
                  <c:v>EST</c:v>
                </c:pt>
              </c:strCache>
            </c:strRef>
          </c:cat>
          <c:val>
            <c:numRef>
              <c:f>'Public debt'!$B$10:$B$42</c:f>
              <c:numCache>
                <c:formatCode>0.0</c:formatCode>
                <c:ptCount val="33"/>
                <c:pt idx="0">
                  <c:v>21.040152526704105</c:v>
                </c:pt>
                <c:pt idx="1">
                  <c:v>-6.0436382311388002</c:v>
                </c:pt>
                <c:pt idx="2">
                  <c:v>14.329006245667188</c:v>
                </c:pt>
                <c:pt idx="3">
                  <c:v>34.538008139797512</c:v>
                </c:pt>
                <c:pt idx="4">
                  <c:v>9.2162534146606987</c:v>
                </c:pt>
                <c:pt idx="5">
                  <c:v>23.815297369475502</c:v>
                </c:pt>
                <c:pt idx="6">
                  <c:v>15.396449996183051</c:v>
                </c:pt>
                <c:pt idx="7">
                  <c:v>18.342478184800001</c:v>
                </c:pt>
                <c:pt idx="8">
                  <c:v>20.38399944026601</c:v>
                </c:pt>
                <c:pt idx="9">
                  <c:v>24.62136564647291</c:v>
                </c:pt>
                <c:pt idx="10">
                  <c:v>12.711329211618093</c:v>
                </c:pt>
                <c:pt idx="11">
                  <c:v>7.2307822325852982</c:v>
                </c:pt>
                <c:pt idx="12">
                  <c:v>10.424224975553486</c:v>
                </c:pt>
                <c:pt idx="13">
                  <c:v>10.717652641699402</c:v>
                </c:pt>
                <c:pt idx="14">
                  <c:v>27.226786856561425</c:v>
                </c:pt>
                <c:pt idx="15">
                  <c:v>25.680768137742284</c:v>
                </c:pt>
                <c:pt idx="16">
                  <c:v>11.044519177158371</c:v>
                </c:pt>
                <c:pt idx="17">
                  <c:v>11.493359143346225</c:v>
                </c:pt>
                <c:pt idx="18">
                  <c:v>-4.5681220743080715</c:v>
                </c:pt>
                <c:pt idx="19">
                  <c:v>9.543685882326244</c:v>
                </c:pt>
                <c:pt idx="20">
                  <c:v>8.5697564574173057</c:v>
                </c:pt>
                <c:pt idx="21">
                  <c:v>32.805548672595279</c:v>
                </c:pt>
                <c:pt idx="22">
                  <c:v>8.1020811768211516</c:v>
                </c:pt>
                <c:pt idx="23">
                  <c:v>8.3344656910273542</c:v>
                </c:pt>
                <c:pt idx="24">
                  <c:v>5.9107433526521262</c:v>
                </c:pt>
                <c:pt idx="25">
                  <c:v>17.898502813483553</c:v>
                </c:pt>
                <c:pt idx="26">
                  <c:v>16.296798775498182</c:v>
                </c:pt>
                <c:pt idx="27">
                  <c:v>10.321892961973468</c:v>
                </c:pt>
                <c:pt idx="28">
                  <c:v>-3.1854719385826513</c:v>
                </c:pt>
                <c:pt idx="29">
                  <c:v>4.6437091304972498</c:v>
                </c:pt>
                <c:pt idx="30">
                  <c:v>18.859465183348743</c:v>
                </c:pt>
                <c:pt idx="31">
                  <c:v>3.6055061854390402</c:v>
                </c:pt>
                <c:pt idx="32">
                  <c:v>15.602537028668229</c:v>
                </c:pt>
              </c:numCache>
            </c:numRef>
          </c:val>
          <c:extLst>
            <c:ext xmlns:c16="http://schemas.microsoft.com/office/drawing/2014/chart" uri="{C3380CC4-5D6E-409C-BE32-E72D297353CC}">
              <c16:uniqueId val="{00000001-ECAB-4C3E-9307-2BF7A85F8983}"/>
            </c:ext>
          </c:extLst>
        </c:ser>
        <c:dLbls>
          <c:showLegendKey val="0"/>
          <c:showVal val="0"/>
          <c:showCatName val="0"/>
          <c:showSerName val="0"/>
          <c:showPercent val="0"/>
          <c:showBubbleSize val="0"/>
        </c:dLbls>
        <c:gapWidth val="80"/>
        <c:overlap val="100"/>
        <c:axId val="932448888"/>
        <c:axId val="667918080"/>
      </c:barChart>
      <c:catAx>
        <c:axId val="932448888"/>
        <c:scaling>
          <c:orientation val="minMax"/>
        </c:scaling>
        <c:delete val="0"/>
        <c:axPos val="b"/>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5400000" spcFirstLastPara="1" vertOverflow="ellipsis"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en-US"/>
          </a:p>
        </c:txPr>
        <c:crossAx val="667918080"/>
        <c:crosses val="autoZero"/>
        <c:auto val="1"/>
        <c:lblAlgn val="ctr"/>
        <c:lblOffset val="0"/>
        <c:tickLblSkip val="1"/>
        <c:noMultiLvlLbl val="0"/>
      </c:catAx>
      <c:valAx>
        <c:axId val="667918080"/>
        <c:scaling>
          <c:orientation val="minMax"/>
        </c:scaling>
        <c:delete val="0"/>
        <c:axPos val="l"/>
        <c:majorGridlines>
          <c:spPr>
            <a:ln w="9525" cap="flat" cmpd="sng" algn="ctr">
              <a:solidFill>
                <a:srgbClr val="CCCCCC"/>
              </a:solidFill>
              <a:prstDash val="solid"/>
              <a:round/>
            </a:ln>
            <a:effectLst/>
          </c:spPr>
        </c:majorGridlines>
        <c:numFmt formatCode="0" sourceLinked="0"/>
        <c:majorTickMark val="none"/>
        <c:minorTickMark val="none"/>
        <c:tickLblPos val="nextTo"/>
        <c:spPr>
          <a:noFill/>
          <a:ln>
            <a:noFill/>
          </a:ln>
          <a:effectLst/>
          <a:extLs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en-US"/>
          </a:p>
        </c:txPr>
        <c:crossAx val="932448888"/>
        <c:crosses val="autoZero"/>
        <c:crossBetween val="between"/>
      </c:valAx>
      <c:spPr>
        <a:solidFill>
          <a:srgbClr val="FFFFFF"/>
        </a:solidFill>
        <a:ln>
          <a:noFill/>
        </a:ln>
        <a:effectLst/>
        <a:extLst>
          <a:ext uri="{91240B29-F687-4F45-9708-019B960494DF}">
            <a14:hiddenLine xmlns:a14="http://schemas.microsoft.com/office/drawing/2010/main">
              <a:noFill/>
            </a14:hiddenLine>
          </a:ext>
        </a:extLst>
      </c:spPr>
    </c:plotArea>
    <c:legend>
      <c:legendPos val="b"/>
      <c:layout>
        <c:manualLayout>
          <c:xMode val="edge"/>
          <c:yMode val="edge"/>
          <c:x val="0.24574949494949494"/>
          <c:y val="4.9266161616161618E-2"/>
          <c:w val="0.53203577441077443"/>
          <c:h val="6.2893081761006289E-2"/>
        </c:manualLayout>
      </c:layout>
      <c:overlay val="1"/>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en-US"/>
        </a:p>
      </c:txPr>
    </c:legend>
    <c:plotVisOnly val="1"/>
    <c:dispBlanksAs val="gap"/>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400" b="1">
          <a:solidFill>
            <a:sysClr val="windowText" lastClr="000000"/>
          </a:solidFill>
          <a:latin typeface="Arial Narrow" panose="020B0606020202030204" pitchFamily="34" charset="0"/>
        </a:defRPr>
      </a:pPr>
      <a:endParaRPr lang="en-US"/>
    </a:p>
  </c:txPr>
  <c:printSettings>
    <c:headerFooter/>
    <c:pageMargins b="0.75" l="0.7" r="0.7" t="0.75" header="0.3" footer="0.3"/>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0732118055555547E-2"/>
          <c:y val="0.15962262669201172"/>
          <c:w val="0.8256003472222222"/>
          <c:h val="0.65197852228349329"/>
        </c:manualLayout>
      </c:layout>
      <c:lineChart>
        <c:grouping val="standard"/>
        <c:varyColors val="0"/>
        <c:ser>
          <c:idx val="1"/>
          <c:order val="0"/>
          <c:tx>
            <c:strRef>
              <c:f>'Green investment'!$B$7</c:f>
              <c:strCache>
                <c:ptCount val="1"/>
                <c:pt idx="0">
                  <c:v>Investment in clean energy</c:v>
                </c:pt>
              </c:strCache>
            </c:strRef>
          </c:tx>
          <c:spPr>
            <a:ln w="28575" cap="rnd" cmpd="sng" algn="ctr">
              <a:solidFill>
                <a:srgbClr val="70AD47"/>
              </a:solidFill>
              <a:prstDash val="solid"/>
              <a:round/>
            </a:ln>
            <a:effectLst/>
          </c:spPr>
          <c:marker>
            <c:symbol val="none"/>
          </c:marker>
          <c:cat>
            <c:strRef>
              <c:f>'Green investment'!$A$8:$A$14</c:f>
              <c:strCache>
                <c:ptCount val="7"/>
                <c:pt idx="0">
                  <c:v>2016</c:v>
                </c:pt>
                <c:pt idx="1">
                  <c:v>2017</c:v>
                </c:pt>
                <c:pt idx="2">
                  <c:v>2018</c:v>
                </c:pt>
                <c:pt idx="3">
                  <c:v>2019</c:v>
                </c:pt>
                <c:pt idx="4">
                  <c:v>2020</c:v>
                </c:pt>
                <c:pt idx="5">
                  <c:v>2021*</c:v>
                </c:pt>
                <c:pt idx="6">
                  <c:v>Annual target, 2022-30</c:v>
                </c:pt>
              </c:strCache>
            </c:strRef>
          </c:cat>
          <c:val>
            <c:numRef>
              <c:f>'Green investment'!$B$8:$B$13</c:f>
              <c:numCache>
                <c:formatCode>General</c:formatCode>
                <c:ptCount val="6"/>
                <c:pt idx="0">
                  <c:v>984</c:v>
                </c:pt>
                <c:pt idx="1">
                  <c:v>965</c:v>
                </c:pt>
                <c:pt idx="2">
                  <c:v>965</c:v>
                </c:pt>
                <c:pt idx="3">
                  <c:v>962</c:v>
                </c:pt>
                <c:pt idx="4">
                  <c:v>974</c:v>
                </c:pt>
                <c:pt idx="5">
                  <c:v>1050</c:v>
                </c:pt>
              </c:numCache>
            </c:numRef>
          </c:val>
          <c:smooth val="0"/>
          <c:extLst>
            <c:ext xmlns:c16="http://schemas.microsoft.com/office/drawing/2014/chart" uri="{C3380CC4-5D6E-409C-BE32-E72D297353CC}">
              <c16:uniqueId val="{00000000-4737-4D5B-942A-A4A050373017}"/>
            </c:ext>
          </c:extLst>
        </c:ser>
        <c:ser>
          <c:idx val="2"/>
          <c:order val="1"/>
          <c:tx>
            <c:strRef>
              <c:f>'Green investment'!$C$7</c:f>
              <c:strCache>
                <c:ptCount val="1"/>
                <c:pt idx="0">
                  <c:v>Dotted Line Series</c:v>
                </c:pt>
              </c:strCache>
            </c:strRef>
          </c:tx>
          <c:spPr>
            <a:ln w="28575" cap="sq" cmpd="sng" algn="ctr">
              <a:solidFill>
                <a:srgbClr val="70AD47"/>
              </a:solidFill>
              <a:prstDash val="dash"/>
              <a:round/>
              <a:tailEnd type="diamond"/>
            </a:ln>
            <a:effectLst/>
          </c:spPr>
          <c:marker>
            <c:symbol val="none"/>
          </c:marker>
          <c:cat>
            <c:strRef>
              <c:f>'Green investment'!$A$8:$A$14</c:f>
              <c:strCache>
                <c:ptCount val="7"/>
                <c:pt idx="0">
                  <c:v>2016</c:v>
                </c:pt>
                <c:pt idx="1">
                  <c:v>2017</c:v>
                </c:pt>
                <c:pt idx="2">
                  <c:v>2018</c:v>
                </c:pt>
                <c:pt idx="3">
                  <c:v>2019</c:v>
                </c:pt>
                <c:pt idx="4">
                  <c:v>2020</c:v>
                </c:pt>
                <c:pt idx="5">
                  <c:v>2021*</c:v>
                </c:pt>
                <c:pt idx="6">
                  <c:v>Annual target, 2022-30</c:v>
                </c:pt>
              </c:strCache>
            </c:strRef>
          </c:cat>
          <c:val>
            <c:numRef>
              <c:f>'Green investment'!$C$8:$C$14</c:f>
              <c:numCache>
                <c:formatCode>General</c:formatCode>
                <c:ptCount val="7"/>
                <c:pt idx="5">
                  <c:v>1050</c:v>
                </c:pt>
                <c:pt idx="6">
                  <c:v>3367</c:v>
                </c:pt>
              </c:numCache>
            </c:numRef>
          </c:val>
          <c:smooth val="0"/>
          <c:extLst>
            <c:ext xmlns:c16="http://schemas.microsoft.com/office/drawing/2014/chart" uri="{C3380CC4-5D6E-409C-BE32-E72D297353CC}">
              <c16:uniqueId val="{00000001-4737-4D5B-942A-A4A050373017}"/>
            </c:ext>
          </c:extLst>
        </c:ser>
        <c:dLbls>
          <c:showLegendKey val="0"/>
          <c:showVal val="0"/>
          <c:showCatName val="0"/>
          <c:showSerName val="0"/>
          <c:showPercent val="0"/>
          <c:showBubbleSize val="0"/>
        </c:dLbls>
        <c:marker val="1"/>
        <c:smooth val="0"/>
        <c:axId val="250262656"/>
        <c:axId val="250264192"/>
        <c:extLst/>
      </c:lineChart>
      <c:lineChart>
        <c:grouping val="standard"/>
        <c:varyColors val="0"/>
        <c:ser>
          <c:idx val="0"/>
          <c:order val="2"/>
          <c:tx>
            <c:strRef>
              <c:f>'Green investment'!$D$7</c:f>
              <c:strCache>
                <c:ptCount val="1"/>
                <c:pt idx="0">
                  <c:v>% of GDP</c:v>
                </c:pt>
              </c:strCache>
            </c:strRef>
          </c:tx>
          <c:spPr>
            <a:ln>
              <a:noFill/>
            </a:ln>
          </c:spPr>
          <c:marker>
            <c:symbol val="none"/>
          </c:marker>
          <c:cat>
            <c:strRef>
              <c:f>'Green investment'!$A$8:$A$14</c:f>
              <c:strCache>
                <c:ptCount val="7"/>
                <c:pt idx="0">
                  <c:v>2016</c:v>
                </c:pt>
                <c:pt idx="1">
                  <c:v>2017</c:v>
                </c:pt>
                <c:pt idx="2">
                  <c:v>2018</c:v>
                </c:pt>
                <c:pt idx="3">
                  <c:v>2019</c:v>
                </c:pt>
                <c:pt idx="4">
                  <c:v>2020</c:v>
                </c:pt>
                <c:pt idx="5">
                  <c:v>2021*</c:v>
                </c:pt>
                <c:pt idx="6">
                  <c:v>Annual target, 2022-30</c:v>
                </c:pt>
              </c:strCache>
            </c:strRef>
          </c:cat>
          <c:val>
            <c:numRef>
              <c:f>'Green investment'!$D$8:$D$14</c:f>
              <c:numCache>
                <c:formatCode>0.0</c:formatCode>
                <c:ptCount val="7"/>
                <c:pt idx="0">
                  <c:v>1.1081603512262692</c:v>
                </c:pt>
                <c:pt idx="1">
                  <c:v>1.0867629460704775</c:v>
                </c:pt>
                <c:pt idx="2">
                  <c:v>1.0867629460704775</c:v>
                </c:pt>
                <c:pt idx="3">
                  <c:v>1.0833844084142996</c:v>
                </c:pt>
                <c:pt idx="4">
                  <c:v>1.0968985590390103</c:v>
                </c:pt>
                <c:pt idx="5">
                  <c:v>1.1824881796621773</c:v>
                </c:pt>
                <c:pt idx="6">
                  <c:v>3.7918454294500492</c:v>
                </c:pt>
              </c:numCache>
            </c:numRef>
          </c:val>
          <c:smooth val="0"/>
          <c:extLst>
            <c:ext xmlns:c16="http://schemas.microsoft.com/office/drawing/2014/chart" uri="{C3380CC4-5D6E-409C-BE32-E72D297353CC}">
              <c16:uniqueId val="{00000002-4737-4D5B-942A-A4A050373017}"/>
            </c:ext>
          </c:extLst>
        </c:ser>
        <c:dLbls>
          <c:showLegendKey val="0"/>
          <c:showVal val="0"/>
          <c:showCatName val="0"/>
          <c:showSerName val="0"/>
          <c:showPercent val="0"/>
          <c:showBubbleSize val="0"/>
        </c:dLbls>
        <c:marker val="1"/>
        <c:smooth val="0"/>
        <c:axId val="484689824"/>
        <c:axId val="843293384"/>
      </c:lineChart>
      <c:catAx>
        <c:axId val="250262656"/>
        <c:scaling>
          <c:orientation val="minMax"/>
        </c:scaling>
        <c:delete val="0"/>
        <c:axPos val="b"/>
        <c:title>
          <c:tx>
            <c:rich>
              <a:bodyPr/>
              <a:lstStyle/>
              <a:p>
                <a:pPr>
                  <a:defRPr/>
                </a:pPr>
                <a:r>
                  <a:rPr lang="en-GB" sz="1400" b="1" i="0" baseline="0">
                    <a:latin typeface="Arial Narrow" panose="020B0606020202030204" pitchFamily="34" charset="0"/>
                  </a:rPr>
                  <a:t>2020 USD bn</a:t>
                </a:r>
                <a:endParaRPr lang="en-GB" sz="1400" b="1" i="0">
                  <a:latin typeface="Arial Narrow" panose="020B0606020202030204" pitchFamily="34" charset="0"/>
                </a:endParaRPr>
              </a:p>
            </c:rich>
          </c:tx>
          <c:layout>
            <c:manualLayout>
              <c:xMode val="edge"/>
              <c:yMode val="edge"/>
              <c:x val="1.7958333333333333E-3"/>
              <c:y val="5.8733594987327602E-2"/>
            </c:manualLayout>
          </c:layout>
          <c:overlay val="0"/>
        </c:title>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1400" b="1" i="0">
                <a:solidFill>
                  <a:srgbClr val="000000"/>
                </a:solidFill>
                <a:latin typeface="Arial Narrow"/>
                <a:ea typeface="Arial Narrow"/>
                <a:cs typeface="Arial Narrow"/>
              </a:defRPr>
            </a:pPr>
            <a:endParaRPr lang="en-US"/>
          </a:p>
        </c:txPr>
        <c:crossAx val="250264192"/>
        <c:crosses val="autoZero"/>
        <c:auto val="1"/>
        <c:lblAlgn val="ctr"/>
        <c:lblOffset val="0"/>
        <c:noMultiLvlLbl val="0"/>
      </c:catAx>
      <c:valAx>
        <c:axId val="250264192"/>
        <c:scaling>
          <c:orientation val="minMax"/>
        </c:scaling>
        <c:delete val="0"/>
        <c:axPos val="l"/>
        <c:majorGridlines>
          <c:spPr>
            <a:ln w="9525" cmpd="sng">
              <a:solidFill>
                <a:srgbClr val="C8C8C8"/>
              </a:solidFill>
              <a:prstDash val="solid"/>
            </a:ln>
          </c:spPr>
        </c:majorGridlines>
        <c:numFmt formatCode="General" sourceLinked="0"/>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sz="1400" b="1" i="0">
                <a:solidFill>
                  <a:srgbClr val="000000"/>
                </a:solidFill>
                <a:latin typeface="Arial Narrow"/>
                <a:ea typeface="Arial Narrow"/>
                <a:cs typeface="Arial Narrow"/>
              </a:defRPr>
            </a:pPr>
            <a:endParaRPr lang="en-US"/>
          </a:p>
        </c:txPr>
        <c:crossAx val="250262656"/>
        <c:crosses val="autoZero"/>
        <c:crossBetween val="midCat"/>
      </c:valAx>
      <c:valAx>
        <c:axId val="843293384"/>
        <c:scaling>
          <c:orientation val="minMax"/>
          <c:max val="4.5"/>
        </c:scaling>
        <c:delete val="0"/>
        <c:axPos val="r"/>
        <c:numFmt formatCode="#,##0.0" sourceLinked="0"/>
        <c:majorTickMark val="out"/>
        <c:minorTickMark val="none"/>
        <c:tickLblPos val="nextTo"/>
        <c:txPr>
          <a:bodyPr/>
          <a:lstStyle/>
          <a:p>
            <a:pPr>
              <a:defRPr sz="1400" b="1">
                <a:latin typeface="Arial Narrow" panose="020B0606020202030204" pitchFamily="34" charset="0"/>
              </a:defRPr>
            </a:pPr>
            <a:endParaRPr lang="en-US"/>
          </a:p>
        </c:txPr>
        <c:crossAx val="484689824"/>
        <c:crosses val="max"/>
        <c:crossBetween val="between"/>
      </c:valAx>
      <c:catAx>
        <c:axId val="484689824"/>
        <c:scaling>
          <c:orientation val="minMax"/>
        </c:scaling>
        <c:delete val="1"/>
        <c:axPos val="b"/>
        <c:title>
          <c:tx>
            <c:rich>
              <a:bodyPr/>
              <a:lstStyle/>
              <a:p>
                <a:pPr>
                  <a:defRPr/>
                </a:pPr>
                <a:r>
                  <a:rPr lang="en-GB" sz="1400" b="1" i="0">
                    <a:latin typeface="Arial Narrow" panose="020B0606020202030204" pitchFamily="34" charset="0"/>
                  </a:rPr>
                  <a:t>% of</a:t>
                </a:r>
                <a:r>
                  <a:rPr lang="en-GB" sz="1400" b="1" i="0" baseline="0">
                    <a:latin typeface="Arial Narrow" panose="020B0606020202030204" pitchFamily="34" charset="0"/>
                  </a:rPr>
                  <a:t> GDP</a:t>
                </a:r>
                <a:endParaRPr lang="en-GB" sz="1400" b="1" i="0">
                  <a:latin typeface="Arial Narrow" panose="020B0606020202030204" pitchFamily="34" charset="0"/>
                </a:endParaRPr>
              </a:p>
            </c:rich>
          </c:tx>
          <c:layout>
            <c:manualLayout>
              <c:xMode val="edge"/>
              <c:yMode val="edge"/>
              <c:x val="0.86705781250000014"/>
              <c:y val="5.7398157619004589E-2"/>
            </c:manualLayout>
          </c:layout>
          <c:overlay val="0"/>
        </c:title>
        <c:numFmt formatCode="General" sourceLinked="1"/>
        <c:majorTickMark val="out"/>
        <c:minorTickMark val="none"/>
        <c:tickLblPos val="nextTo"/>
        <c:crossAx val="843293384"/>
        <c:crosses val="autoZero"/>
        <c:auto val="1"/>
        <c:lblAlgn val="ctr"/>
        <c:lblOffset val="100"/>
        <c:noMultiLvlLbl val="0"/>
      </c:catAx>
      <c:spPr>
        <a:blipFill dpi="0" rotWithShape="1">
          <a:blip xmlns:r="http://schemas.openxmlformats.org/officeDocument/2006/relationships" r:embed="rId2"/>
          <a:srcRect/>
          <a:stretch>
            <a:fillRect l="77000"/>
          </a:stretch>
        </a:blipFill>
        <a:ln w="9525">
          <a:noFill/>
        </a:ln>
        <a:effectLst/>
        <a:extLst>
          <a:ext uri="{91240B29-F687-4F45-9708-019B960494DF}">
            <a14:hiddenLine xmlns:a14="http://schemas.microsoft.com/office/drawing/2010/main" w="9525">
              <a:solidFill>
                <a:srgbClr val="000000"/>
              </a:solidFill>
            </a14:hiddenLine>
          </a:ext>
        </a:extLst>
      </c:spPr>
    </c:plotArea>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0296298262779223"/>
          <c:y val="0.15109420981468225"/>
          <c:w val="0.89375001528228926"/>
          <c:h val="0.71159327423686769"/>
        </c:manualLayout>
      </c:layout>
      <c:barChart>
        <c:barDir val="col"/>
        <c:grouping val="clustered"/>
        <c:varyColors val="0"/>
        <c:ser>
          <c:idx val="0"/>
          <c:order val="0"/>
          <c:tx>
            <c:strRef>
              <c:f>'Uncertainty and investment'!$A$8</c:f>
              <c:strCache>
                <c:ptCount val="1"/>
                <c:pt idx="0">
                  <c:v>No uncertainty</c:v>
                </c:pt>
              </c:strCache>
            </c:strRef>
          </c:tx>
          <c:spPr>
            <a:solidFill>
              <a:srgbClr val="8CC841"/>
            </a:solidFill>
            <a:ln>
              <a:solidFill>
                <a:schemeClr val="tx1"/>
              </a:solidFill>
            </a:ln>
            <a:effectLst/>
          </c:spPr>
          <c:invertIfNegative val="0"/>
          <c:cat>
            <c:strRef>
              <c:f>'Uncertainty and investment'!$B$7:$C$7</c:f>
              <c:strCache>
                <c:ptCount val="2"/>
                <c:pt idx="0">
                  <c:v>Median carbon-intensive firm</c:v>
                </c:pt>
                <c:pt idx="1">
                  <c:v>High carbon-intensive firm</c:v>
                </c:pt>
              </c:strCache>
            </c:strRef>
          </c:cat>
          <c:val>
            <c:numRef>
              <c:f>'Uncertainty and investment'!$B$8:$C$8</c:f>
              <c:numCache>
                <c:formatCode>0.0</c:formatCode>
                <c:ptCount val="2"/>
                <c:pt idx="0">
                  <c:v>14.3</c:v>
                </c:pt>
                <c:pt idx="1">
                  <c:v>14.3</c:v>
                </c:pt>
              </c:numCache>
            </c:numRef>
          </c:val>
          <c:extLst>
            <c:ext xmlns:c16="http://schemas.microsoft.com/office/drawing/2014/chart" uri="{C3380CC4-5D6E-409C-BE32-E72D297353CC}">
              <c16:uniqueId val="{00000000-9F82-46FB-9671-D7172F3719F6}"/>
            </c:ext>
          </c:extLst>
        </c:ser>
        <c:ser>
          <c:idx val="1"/>
          <c:order val="1"/>
          <c:tx>
            <c:strRef>
              <c:f>'Uncertainty and investment'!$A$9</c:f>
              <c:strCache>
                <c:ptCount val="1"/>
                <c:pt idx="0">
                  <c:v>Low uncertainty </c:v>
                </c:pt>
              </c:strCache>
            </c:strRef>
          </c:tx>
          <c:spPr>
            <a:solidFill>
              <a:srgbClr val="F47920"/>
            </a:solidFill>
            <a:ln>
              <a:solidFill>
                <a:schemeClr val="tx1"/>
              </a:solidFill>
            </a:ln>
            <a:effectLst/>
          </c:spPr>
          <c:invertIfNegative val="0"/>
          <c:cat>
            <c:strRef>
              <c:f>'Uncertainty and investment'!$B$7:$C$7</c:f>
              <c:strCache>
                <c:ptCount val="2"/>
                <c:pt idx="0">
                  <c:v>Median carbon-intensive firm</c:v>
                </c:pt>
                <c:pt idx="1">
                  <c:v>High carbon-intensive firm</c:v>
                </c:pt>
              </c:strCache>
            </c:strRef>
          </c:cat>
          <c:val>
            <c:numRef>
              <c:f>'Uncertainty and investment'!$B$9:$C$9</c:f>
              <c:numCache>
                <c:formatCode>0.0</c:formatCode>
                <c:ptCount val="2"/>
                <c:pt idx="0">
                  <c:v>13.756600000000001</c:v>
                </c:pt>
                <c:pt idx="1">
                  <c:v>13.356200000000001</c:v>
                </c:pt>
              </c:numCache>
            </c:numRef>
          </c:val>
          <c:extLst>
            <c:ext xmlns:c16="http://schemas.microsoft.com/office/drawing/2014/chart" uri="{C3380CC4-5D6E-409C-BE32-E72D297353CC}">
              <c16:uniqueId val="{00000001-9F82-46FB-9671-D7172F3719F6}"/>
            </c:ext>
          </c:extLst>
        </c:ser>
        <c:ser>
          <c:idx val="2"/>
          <c:order val="2"/>
          <c:tx>
            <c:strRef>
              <c:f>'Uncertainty and investment'!$A$10</c:f>
              <c:strCache>
                <c:ptCount val="1"/>
                <c:pt idx="0">
                  <c:v>High uncertainty</c:v>
                </c:pt>
              </c:strCache>
            </c:strRef>
          </c:tx>
          <c:spPr>
            <a:solidFill>
              <a:srgbClr val="C00000"/>
            </a:solidFill>
            <a:ln>
              <a:solidFill>
                <a:schemeClr val="tx1"/>
              </a:solidFill>
            </a:ln>
            <a:effectLst/>
          </c:spPr>
          <c:invertIfNegative val="0"/>
          <c:cat>
            <c:strRef>
              <c:f>'Uncertainty and investment'!$B$7:$C$7</c:f>
              <c:strCache>
                <c:ptCount val="2"/>
                <c:pt idx="0">
                  <c:v>Median carbon-intensive firm</c:v>
                </c:pt>
                <c:pt idx="1">
                  <c:v>High carbon-intensive firm</c:v>
                </c:pt>
              </c:strCache>
            </c:strRef>
          </c:cat>
          <c:val>
            <c:numRef>
              <c:f>'Uncertainty and investment'!$B$10:$C$10</c:f>
              <c:numCache>
                <c:formatCode>0.0</c:formatCode>
                <c:ptCount val="2"/>
                <c:pt idx="0">
                  <c:v>13.527800000000001</c:v>
                </c:pt>
                <c:pt idx="1">
                  <c:v>12.984400000000001</c:v>
                </c:pt>
              </c:numCache>
            </c:numRef>
          </c:val>
          <c:extLst>
            <c:ext xmlns:c16="http://schemas.microsoft.com/office/drawing/2014/chart" uri="{C3380CC4-5D6E-409C-BE32-E72D297353CC}">
              <c16:uniqueId val="{00000002-9F82-46FB-9671-D7172F3719F6}"/>
            </c:ext>
          </c:extLst>
        </c:ser>
        <c:dLbls>
          <c:showLegendKey val="0"/>
          <c:showVal val="0"/>
          <c:showCatName val="0"/>
          <c:showSerName val="0"/>
          <c:showPercent val="0"/>
          <c:showBubbleSize val="0"/>
        </c:dLbls>
        <c:gapWidth val="100"/>
        <c:axId val="1207127824"/>
        <c:axId val="1207129464"/>
      </c:barChart>
      <c:catAx>
        <c:axId val="1207127824"/>
        <c:scaling>
          <c:orientation val="minMax"/>
        </c:scaling>
        <c:delete val="0"/>
        <c:axPos val="b"/>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Narrow" panose="020B0606020202030204" pitchFamily="34" charset="0"/>
                <a:ea typeface="+mn-ea"/>
                <a:cs typeface="+mn-cs"/>
              </a:defRPr>
            </a:pPr>
            <a:endParaRPr lang="en-US"/>
          </a:p>
        </c:txPr>
        <c:crossAx val="1207129464"/>
        <c:crosses val="autoZero"/>
        <c:auto val="1"/>
        <c:lblAlgn val="ctr"/>
        <c:lblOffset val="100"/>
        <c:noMultiLvlLbl val="0"/>
      </c:catAx>
      <c:valAx>
        <c:axId val="12071294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Arial Narrow" panose="020B0606020202030204" pitchFamily="34" charset="0"/>
                <a:ea typeface="+mn-ea"/>
                <a:cs typeface="+mn-cs"/>
              </a:defRPr>
            </a:pPr>
            <a:endParaRPr lang="en-US"/>
          </a:p>
        </c:txPr>
        <c:crossAx val="1207127824"/>
        <c:crosses val="autoZero"/>
        <c:crossBetween val="between"/>
      </c:valAx>
      <c:spPr>
        <a:noFill/>
        <a:ln>
          <a:noFill/>
        </a:ln>
        <a:effectLst/>
      </c:spPr>
    </c:plotArea>
    <c:legend>
      <c:legendPos val="t"/>
      <c:layout>
        <c:manualLayout>
          <c:xMode val="edge"/>
          <c:yMode val="edge"/>
          <c:x val="8.3271709321427953E-2"/>
          <c:y val="2.0019341521296561E-2"/>
          <c:w val="0.89999986027621293"/>
          <c:h val="8.0418115244676028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Narrow" panose="020B060602020203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bg1"/>
      </a:solidFill>
      <a:round/>
    </a:ln>
    <a:effectLst/>
  </c:spPr>
  <c:txPr>
    <a:bodyPr/>
    <a:lstStyle/>
    <a:p>
      <a:pPr>
        <a:defRPr sz="1400" b="1">
          <a:solidFill>
            <a:schemeClr val="tx1"/>
          </a:solidFill>
          <a:latin typeface="Arial Narrow" panose="020B0606020202030204" pitchFamily="34" charset="0"/>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1519965277777773E-2"/>
          <c:y val="0.12281435185185188"/>
          <c:w val="0.91629392361111106"/>
          <c:h val="0.80693171296296284"/>
        </c:manualLayout>
      </c:layout>
      <c:lineChart>
        <c:grouping val="standard"/>
        <c:varyColors val="0"/>
        <c:ser>
          <c:idx val="0"/>
          <c:order val="0"/>
          <c:tx>
            <c:strRef>
              <c:f>'Advanced economy recovery'!$A$31</c:f>
              <c:strCache>
                <c:ptCount val="1"/>
                <c:pt idx="0">
                  <c:v>Euro area</c:v>
                </c:pt>
              </c:strCache>
            </c:strRef>
          </c:tx>
          <c:marker>
            <c:symbol val="none"/>
          </c:marker>
          <c:cat>
            <c:strRef>
              <c:f>'Advanced economy recovery'!$C$29:$O$29</c:f>
              <c:strCache>
                <c:ptCount val="13"/>
                <c:pt idx="0">
                  <c:v>2019Q4</c:v>
                </c:pt>
                <c:pt idx="2">
                  <c:v>2020Q2</c:v>
                </c:pt>
                <c:pt idx="4">
                  <c:v>2020Q4</c:v>
                </c:pt>
                <c:pt idx="6">
                  <c:v>2021Q2</c:v>
                </c:pt>
                <c:pt idx="8">
                  <c:v>2021Q4</c:v>
                </c:pt>
                <c:pt idx="10">
                  <c:v>2022Q2</c:v>
                </c:pt>
                <c:pt idx="12">
                  <c:v>2022Q4</c:v>
                </c:pt>
              </c:strCache>
            </c:strRef>
          </c:cat>
          <c:val>
            <c:numRef>
              <c:f>'Advanced economy recovery'!$C$31:$O$31</c:f>
              <c:numCache>
                <c:formatCode>0.0</c:formatCode>
                <c:ptCount val="13"/>
                <c:pt idx="0">
                  <c:v>100</c:v>
                </c:pt>
                <c:pt idx="1">
                  <c:v>99.812198768307482</c:v>
                </c:pt>
                <c:pt idx="2">
                  <c:v>97.321093663217766</c:v>
                </c:pt>
                <c:pt idx="3">
                  <c:v>97.928698796509806</c:v>
                </c:pt>
                <c:pt idx="4">
                  <c:v>98.203364661366393</c:v>
                </c:pt>
                <c:pt idx="5">
                  <c:v>98.071492015833812</c:v>
                </c:pt>
                <c:pt idx="6">
                  <c:v>99.101276497195286</c:v>
                </c:pt>
                <c:pt idx="7">
                  <c:v>99.871603231907116</c:v>
                </c:pt>
                <c:pt idx="8">
                  <c:v>100.20187811223175</c:v>
                </c:pt>
                <c:pt idx="9">
                  <c:v>100.46344048991907</c:v>
                </c:pt>
                <c:pt idx="10">
                  <c:v>100.71733432455305</c:v>
                </c:pt>
                <c:pt idx="11">
                  <c:v>101.00616148571568</c:v>
                </c:pt>
                <c:pt idx="12">
                  <c:v>101.26256361027377</c:v>
                </c:pt>
              </c:numCache>
            </c:numRef>
          </c:val>
          <c:smooth val="0"/>
          <c:extLst>
            <c:ext xmlns:c16="http://schemas.microsoft.com/office/drawing/2014/chart" uri="{C3380CC4-5D6E-409C-BE32-E72D297353CC}">
              <c16:uniqueId val="{00000000-EEF3-4BD4-B6D6-865D22F83DC5}"/>
            </c:ext>
          </c:extLst>
        </c:ser>
        <c:ser>
          <c:idx val="1"/>
          <c:order val="1"/>
          <c:tx>
            <c:strRef>
              <c:f>'Advanced economy recovery'!$A$33</c:f>
              <c:strCache>
                <c:ptCount val="1"/>
                <c:pt idx="0">
                  <c:v>United States</c:v>
                </c:pt>
              </c:strCache>
            </c:strRef>
          </c:tx>
          <c:marker>
            <c:symbol val="none"/>
          </c:marker>
          <c:cat>
            <c:strRef>
              <c:f>'Advanced economy recovery'!$C$29:$O$29</c:f>
              <c:strCache>
                <c:ptCount val="13"/>
                <c:pt idx="0">
                  <c:v>2019Q4</c:v>
                </c:pt>
                <c:pt idx="2">
                  <c:v>2020Q2</c:v>
                </c:pt>
                <c:pt idx="4">
                  <c:v>2020Q4</c:v>
                </c:pt>
                <c:pt idx="6">
                  <c:v>2021Q2</c:v>
                </c:pt>
                <c:pt idx="8">
                  <c:v>2021Q4</c:v>
                </c:pt>
                <c:pt idx="10">
                  <c:v>2022Q2</c:v>
                </c:pt>
                <c:pt idx="12">
                  <c:v>2022Q4</c:v>
                </c:pt>
              </c:strCache>
            </c:strRef>
          </c:cat>
          <c:val>
            <c:numRef>
              <c:f>'Advanced economy recovery'!$C$33:$O$33</c:f>
              <c:numCache>
                <c:formatCode>0.0</c:formatCode>
                <c:ptCount val="13"/>
                <c:pt idx="0">
                  <c:v>100</c:v>
                </c:pt>
                <c:pt idx="1">
                  <c:v>99.431492060021299</c:v>
                </c:pt>
                <c:pt idx="2">
                  <c:v>86.767683351169296</c:v>
                </c:pt>
                <c:pt idx="3">
                  <c:v>92.213501643080448</c:v>
                </c:pt>
                <c:pt idx="4">
                  <c:v>94.465667712995966</c:v>
                </c:pt>
                <c:pt idx="5">
                  <c:v>94.846214817789416</c:v>
                </c:pt>
                <c:pt idx="6">
                  <c:v>95.535825040840479</c:v>
                </c:pt>
                <c:pt idx="7">
                  <c:v>96.604090145511961</c:v>
                </c:pt>
                <c:pt idx="8">
                  <c:v>97.414958354772253</c:v>
                </c:pt>
                <c:pt idx="9">
                  <c:v>98.042073903403917</c:v>
                </c:pt>
                <c:pt idx="10">
                  <c:v>98.528650007481488</c:v>
                </c:pt>
                <c:pt idx="11">
                  <c:v>98.993362998279309</c:v>
                </c:pt>
                <c:pt idx="12">
                  <c:v>99.42364543862854</c:v>
                </c:pt>
              </c:numCache>
            </c:numRef>
          </c:val>
          <c:smooth val="0"/>
          <c:extLst>
            <c:ext xmlns:c16="http://schemas.microsoft.com/office/drawing/2014/chart" uri="{C3380CC4-5D6E-409C-BE32-E72D297353CC}">
              <c16:uniqueId val="{00000001-EEF3-4BD4-B6D6-865D22F83DC5}"/>
            </c:ext>
          </c:extLst>
        </c:ser>
        <c:ser>
          <c:idx val="2"/>
          <c:order val="2"/>
          <c:tx>
            <c:strRef>
              <c:f>'Advanced economy recovery'!$B$34</c:f>
              <c:strCache>
                <c:ptCount val="1"/>
                <c:pt idx="0">
                  <c:v>Index</c:v>
                </c:pt>
              </c:strCache>
            </c:strRef>
          </c:tx>
          <c:spPr>
            <a:ln w="19050">
              <a:solidFill>
                <a:sysClr val="windowText" lastClr="000000"/>
              </a:solidFill>
            </a:ln>
          </c:spPr>
          <c:marker>
            <c:symbol val="none"/>
          </c:marker>
          <c:cat>
            <c:strRef>
              <c:f>'Advanced economy recovery'!$C$29:$O$29</c:f>
              <c:strCache>
                <c:ptCount val="13"/>
                <c:pt idx="0">
                  <c:v>2019Q4</c:v>
                </c:pt>
                <c:pt idx="2">
                  <c:v>2020Q2</c:v>
                </c:pt>
                <c:pt idx="4">
                  <c:v>2020Q4</c:v>
                </c:pt>
                <c:pt idx="6">
                  <c:v>2021Q2</c:v>
                </c:pt>
                <c:pt idx="8">
                  <c:v>2021Q4</c:v>
                </c:pt>
                <c:pt idx="10">
                  <c:v>2022Q2</c:v>
                </c:pt>
                <c:pt idx="12">
                  <c:v>2022Q4</c:v>
                </c:pt>
              </c:strCache>
            </c:strRef>
          </c:cat>
          <c:val>
            <c:numRef>
              <c:f>'Advanced economy recovery'!$C$34:$O$34</c:f>
              <c:numCache>
                <c:formatCode>0.0</c:formatCode>
                <c:ptCount val="13"/>
                <c:pt idx="0">
                  <c:v>100</c:v>
                </c:pt>
                <c:pt idx="1">
                  <c:v>100</c:v>
                </c:pt>
                <c:pt idx="2">
                  <c:v>100</c:v>
                </c:pt>
                <c:pt idx="3">
                  <c:v>100</c:v>
                </c:pt>
                <c:pt idx="4">
                  <c:v>100</c:v>
                </c:pt>
                <c:pt idx="5">
                  <c:v>100</c:v>
                </c:pt>
                <c:pt idx="6">
                  <c:v>100</c:v>
                </c:pt>
                <c:pt idx="7">
                  <c:v>100</c:v>
                </c:pt>
                <c:pt idx="8">
                  <c:v>100</c:v>
                </c:pt>
                <c:pt idx="9">
                  <c:v>100</c:v>
                </c:pt>
                <c:pt idx="10">
                  <c:v>100</c:v>
                </c:pt>
                <c:pt idx="11">
                  <c:v>100</c:v>
                </c:pt>
                <c:pt idx="12">
                  <c:v>100</c:v>
                </c:pt>
              </c:numCache>
            </c:numRef>
          </c:val>
          <c:smooth val="0"/>
          <c:extLst>
            <c:ext xmlns:c16="http://schemas.microsoft.com/office/drawing/2014/chart" uri="{C3380CC4-5D6E-409C-BE32-E72D297353CC}">
              <c16:uniqueId val="{00000002-EEF3-4BD4-B6D6-865D22F83DC5}"/>
            </c:ext>
          </c:extLst>
        </c:ser>
        <c:dLbls>
          <c:showLegendKey val="0"/>
          <c:showVal val="0"/>
          <c:showCatName val="0"/>
          <c:showSerName val="0"/>
          <c:showPercent val="0"/>
          <c:showBubbleSize val="0"/>
        </c:dLbls>
        <c:smooth val="0"/>
        <c:axId val="250262656"/>
        <c:axId val="250264192"/>
      </c:lineChart>
      <c:catAx>
        <c:axId val="250262656"/>
        <c:scaling>
          <c:orientation val="minMax"/>
        </c:scaling>
        <c:delete val="0"/>
        <c:axPos val="b"/>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a:pPr>
            <a:endParaRPr lang="en-US"/>
          </a:p>
        </c:txPr>
        <c:crossAx val="250264192"/>
        <c:crosses val="autoZero"/>
        <c:auto val="1"/>
        <c:lblAlgn val="ctr"/>
        <c:lblOffset val="0"/>
        <c:tickLblSkip val="1"/>
        <c:tickMarkSkip val="1"/>
        <c:noMultiLvlLbl val="0"/>
      </c:catAx>
      <c:valAx>
        <c:axId val="250264192"/>
        <c:scaling>
          <c:orientation val="minMax"/>
          <c:max val="110"/>
          <c:min val="85"/>
        </c:scaling>
        <c:delete val="0"/>
        <c:axPos val="l"/>
        <c:majorGridlines>
          <c:spPr>
            <a:ln w="9525" cmpd="sng">
              <a:solidFill>
                <a:srgbClr val="CCCCCC"/>
              </a:solidFill>
              <a:prstDash val="solid"/>
            </a:ln>
          </c:spPr>
        </c:majorGridlines>
        <c:numFmt formatCode="0" sourceLinked="0"/>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a:pPr>
            <a:endParaRPr lang="en-US"/>
          </a:p>
        </c:txPr>
        <c:crossAx val="250262656"/>
        <c:crosses val="autoZero"/>
        <c:crossBetween val="midCat"/>
        <c:majorUnit val="5"/>
      </c:valAx>
      <c:spPr>
        <a:blipFill dpi="0" rotWithShape="1">
          <a:blip xmlns:r="http://schemas.openxmlformats.org/officeDocument/2006/relationships" r:embed="rId2">
            <a:alphaModFix amt="60000"/>
          </a:blip>
          <a:srcRect/>
          <a:stretch>
            <a:fillRect l="58400"/>
          </a:stretch>
        </a:blip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2"/>
        <c:delete val="1"/>
      </c:legendEntry>
      <c:layout>
        <c:manualLayout>
          <c:xMode val="edge"/>
          <c:yMode val="edge"/>
          <c:x val="6.2667651063043089E-2"/>
          <c:y val="1.65787037037037E-2"/>
          <c:w val="0.91607994134023363"/>
          <c:h val="0.14008484848484848"/>
        </c:manualLayout>
      </c:layout>
      <c:overlay val="1"/>
      <c:spPr>
        <a:noFill/>
        <a:ln>
          <a:noFill/>
          <a:round/>
        </a:ln>
        <a:effectLst/>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a:noFill/>
              <a:round/>
            </a14:hiddenLine>
          </a:ext>
        </a:extLst>
      </c:sp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400" b="1">
          <a:latin typeface="Arial Narrow" panose="020B0606020202030204" pitchFamily="34" charset="0"/>
        </a:defRPr>
      </a:pPr>
      <a:endParaRPr lang="en-US"/>
    </a:p>
  </c:txPr>
  <c:printSettings>
    <c:headerFooter/>
    <c:pageMargins b="0.75" l="0.7" r="0.7" t="0.75"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336111111111105E-2"/>
          <c:y val="0.11001249755575017"/>
          <c:w val="0.90602499999999997"/>
          <c:h val="0.78497686110142861"/>
        </c:manualLayout>
      </c:layout>
      <c:lineChart>
        <c:grouping val="standard"/>
        <c:varyColors val="0"/>
        <c:ser>
          <c:idx val="1"/>
          <c:order val="0"/>
          <c:tx>
            <c:strRef>
              <c:f>'EME as share of AE'!$A$30</c:f>
              <c:strCache>
                <c:ptCount val="1"/>
                <c:pt idx="0">
                  <c:v>EME real GDP per capita as share of AE</c:v>
                </c:pt>
              </c:strCache>
            </c:strRef>
          </c:tx>
          <c:spPr>
            <a:ln w="28575" cap="rnd">
              <a:solidFill>
                <a:schemeClr val="accent2"/>
              </a:solidFill>
              <a:round/>
            </a:ln>
            <a:effectLst/>
          </c:spPr>
          <c:marker>
            <c:symbol val="none"/>
          </c:marker>
          <c:cat>
            <c:numRef>
              <c:f>'EME as share of AE'!$B$29:$Y$29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'EME as share of AE'!$B$30:$Y$30</c:f>
              <c:numCache>
                <c:formatCode>0.0</c:formatCode>
                <c:ptCount val="24"/>
                <c:pt idx="0">
                  <c:v>19.404764007935672</c:v>
                </c:pt>
                <c:pt idx="1">
                  <c:v>19.237365714556013</c:v>
                </c:pt>
                <c:pt idx="2">
                  <c:v>19.266787753053059</c:v>
                </c:pt>
                <c:pt idx="3">
                  <c:v>19.610968148948437</c:v>
                </c:pt>
                <c:pt idx="4">
                  <c:v>20.118407241078447</c:v>
                </c:pt>
                <c:pt idx="5">
                  <c:v>20.544102541968257</c:v>
                </c:pt>
                <c:pt idx="6">
                  <c:v>21.055665198686814</c:v>
                </c:pt>
                <c:pt idx="7">
                  <c:v>21.649528760272137</c:v>
                </c:pt>
                <c:pt idx="8">
                  <c:v>22.342873522618408</c:v>
                </c:pt>
                <c:pt idx="9">
                  <c:v>22.652768082029176</c:v>
                </c:pt>
                <c:pt idx="10">
                  <c:v>23.326887138764217</c:v>
                </c:pt>
                <c:pt idx="11">
                  <c:v>23.963560027556458</c:v>
                </c:pt>
                <c:pt idx="12">
                  <c:v>24.272874483538772</c:v>
                </c:pt>
                <c:pt idx="13">
                  <c:v>24.715285804773629</c:v>
                </c:pt>
                <c:pt idx="14">
                  <c:v>24.895102061487734</c:v>
                </c:pt>
                <c:pt idx="15">
                  <c:v>24.902958775924951</c:v>
                </c:pt>
                <c:pt idx="16">
                  <c:v>25.1092975900069</c:v>
                </c:pt>
                <c:pt idx="17">
                  <c:v>25.241254932393765</c:v>
                </c:pt>
                <c:pt idx="18">
                  <c:v>25.463903609001697</c:v>
                </c:pt>
                <c:pt idx="19">
                  <c:v>25.483059371178729</c:v>
                </c:pt>
                <c:pt idx="20">
                  <c:v>25.225273703783873</c:v>
                </c:pt>
                <c:pt idx="21">
                  <c:v>25.254087451673129</c:v>
                </c:pt>
                <c:pt idx="22">
                  <c:v>25.472393958976298</c:v>
                </c:pt>
                <c:pt idx="23">
                  <c:v>25.532405376589125</c:v>
                </c:pt>
              </c:numCache>
            </c:numRef>
          </c:val>
          <c:smooth val="0"/>
          <c:extLst>
            <c:ext xmlns:c16="http://schemas.microsoft.com/office/drawing/2014/chart" uri="{C3380CC4-5D6E-409C-BE32-E72D297353CC}">
              <c16:uniqueId val="{00000000-3A58-46BB-9574-7294656910BA}"/>
            </c:ext>
          </c:extLst>
        </c:ser>
        <c:ser>
          <c:idx val="2"/>
          <c:order val="1"/>
          <c:tx>
            <c:strRef>
              <c:f>'EME as share of AE'!$A$31</c:f>
              <c:strCache>
                <c:ptCount val="1"/>
                <c:pt idx="0">
                  <c:v>Pre-pandemic trend</c:v>
                </c:pt>
              </c:strCache>
            </c:strRef>
          </c:tx>
          <c:spPr>
            <a:ln w="28575" cap="rnd">
              <a:solidFill>
                <a:schemeClr val="tx1"/>
              </a:solidFill>
              <a:prstDash val="sysDot"/>
              <a:round/>
            </a:ln>
            <a:effectLst/>
          </c:spPr>
          <c:marker>
            <c:symbol val="none"/>
          </c:marker>
          <c:cat>
            <c:numRef>
              <c:f>'EME as share of AE'!$B$29:$Y$29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'EME as share of AE'!$B$31:$Y$31</c:f>
              <c:numCache>
                <c:formatCode>0.0</c:formatCode>
                <c:ptCount val="24"/>
                <c:pt idx="0">
                  <c:v>18.959346734570509</c:v>
                </c:pt>
                <c:pt idx="1">
                  <c:v>19.349191366540843</c:v>
                </c:pt>
                <c:pt idx="2">
                  <c:v>19.739035998511177</c:v>
                </c:pt>
                <c:pt idx="3">
                  <c:v>20.128880630481511</c:v>
                </c:pt>
                <c:pt idx="4">
                  <c:v>20.518725262451845</c:v>
                </c:pt>
                <c:pt idx="5">
                  <c:v>20.908569894422179</c:v>
                </c:pt>
                <c:pt idx="6">
                  <c:v>21.298414526392513</c:v>
                </c:pt>
                <c:pt idx="7">
                  <c:v>21.688259158362847</c:v>
                </c:pt>
                <c:pt idx="8">
                  <c:v>22.078103790333181</c:v>
                </c:pt>
                <c:pt idx="9">
                  <c:v>22.467948422303515</c:v>
                </c:pt>
                <c:pt idx="10">
                  <c:v>22.857793054273849</c:v>
                </c:pt>
                <c:pt idx="11">
                  <c:v>23.247637686244182</c:v>
                </c:pt>
                <c:pt idx="12">
                  <c:v>23.637482318214516</c:v>
                </c:pt>
                <c:pt idx="13">
                  <c:v>24.02732695018485</c:v>
                </c:pt>
                <c:pt idx="14">
                  <c:v>24.417171582155184</c:v>
                </c:pt>
                <c:pt idx="15">
                  <c:v>24.807016214125518</c:v>
                </c:pt>
                <c:pt idx="16">
                  <c:v>25.196860846095852</c:v>
                </c:pt>
                <c:pt idx="17">
                  <c:v>25.586705478066186</c:v>
                </c:pt>
                <c:pt idx="18">
                  <c:v>25.97655011003652</c:v>
                </c:pt>
                <c:pt idx="19">
                  <c:v>26.366394742006854</c:v>
                </c:pt>
                <c:pt idx="20">
                  <c:v>26.756239373977188</c:v>
                </c:pt>
                <c:pt idx="21">
                  <c:v>27.146084005947522</c:v>
                </c:pt>
                <c:pt idx="22">
                  <c:v>27.535928637917856</c:v>
                </c:pt>
                <c:pt idx="23">
                  <c:v>27.92577326988819</c:v>
                </c:pt>
              </c:numCache>
            </c:numRef>
          </c:val>
          <c:smooth val="0"/>
          <c:extLst>
            <c:ext xmlns:c16="http://schemas.microsoft.com/office/drawing/2014/chart" uri="{C3380CC4-5D6E-409C-BE32-E72D297353CC}">
              <c16:uniqueId val="{00000001-3A58-46BB-9574-7294656910BA}"/>
            </c:ext>
          </c:extLst>
        </c:ser>
        <c:dLbls>
          <c:showLegendKey val="0"/>
          <c:showVal val="0"/>
          <c:showCatName val="0"/>
          <c:showSerName val="0"/>
          <c:showPercent val="0"/>
          <c:showBubbleSize val="0"/>
        </c:dLbls>
        <c:smooth val="0"/>
        <c:axId val="986566840"/>
        <c:axId val="986568808"/>
      </c:lineChart>
      <c:catAx>
        <c:axId val="986566840"/>
        <c:scaling>
          <c:orientation val="minMax"/>
        </c:scaling>
        <c:delete val="0"/>
        <c:axPos val="b"/>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0" spcFirstLastPara="1" vertOverflow="ellipsis"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en-US"/>
          </a:p>
        </c:txPr>
        <c:crossAx val="986568808"/>
        <c:crosses val="autoZero"/>
        <c:auto val="1"/>
        <c:lblAlgn val="ctr"/>
        <c:lblOffset val="0"/>
        <c:tickLblSkip val="5"/>
        <c:tickMarkSkip val="5"/>
        <c:noMultiLvlLbl val="0"/>
      </c:catAx>
      <c:valAx>
        <c:axId val="986568808"/>
        <c:scaling>
          <c:orientation val="minMax"/>
          <c:min val="15"/>
        </c:scaling>
        <c:delete val="0"/>
        <c:axPos val="l"/>
        <c:majorGridlines>
          <c:spPr>
            <a:ln w="9525" cap="flat" cmpd="sng" algn="ctr">
              <a:solidFill>
                <a:srgbClr val="CCCCCC"/>
              </a:solidFill>
              <a:prstDash val="solid"/>
              <a:round/>
            </a:ln>
            <a:effectLst/>
          </c:spPr>
        </c:majorGridlines>
        <c:numFmt formatCode="0" sourceLinked="0"/>
        <c:majorTickMark val="none"/>
        <c:minorTickMark val="none"/>
        <c:tickLblPos val="nextTo"/>
        <c:spPr>
          <a:noFill/>
          <a:ln>
            <a:noFill/>
          </a:ln>
          <a:effectLst/>
          <a:extLs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en-US"/>
          </a:p>
        </c:txPr>
        <c:crossAx val="986566840"/>
        <c:crosses val="autoZero"/>
        <c:crossBetween val="midCat"/>
        <c:majorUnit val="5"/>
      </c:valAx>
      <c:spPr>
        <a:blipFill dpi="0" rotWithShape="1">
          <a:blip xmlns:r="http://schemas.openxmlformats.org/officeDocument/2006/relationships" r:embed="rId3">
            <a:alphaModFix amt="60000"/>
          </a:blip>
          <a:srcRect/>
          <a:stretch>
            <a:fillRect l="91000"/>
          </a:stretch>
        </a:blipFill>
        <a:ln>
          <a:noFill/>
        </a:ln>
        <a:effectLst/>
        <a:extLst/>
      </c:spPr>
    </c:plotArea>
    <c:legend>
      <c:legendPos val="t"/>
      <c:legendEntry>
        <c:idx val="0"/>
        <c:delete val="1"/>
      </c:legendEntry>
      <c:layout>
        <c:manualLayout>
          <c:xMode val="edge"/>
          <c:yMode val="edge"/>
          <c:x val="0.20414370709851928"/>
          <c:y val="1.7946139682534779E-2"/>
          <c:w val="0.49213540310517656"/>
          <c:h val="7.0042424242424239E-2"/>
        </c:manualLayout>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en-US"/>
        </a:p>
      </c:txPr>
    </c:legend>
    <c:plotVisOnly val="1"/>
    <c:dispBlanksAs val="gap"/>
    <c:showDLblsOverMax val="1"/>
  </c:chart>
  <c:spPr>
    <a:solidFill>
      <a:schemeClr val="bg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400" b="1">
          <a:solidFill>
            <a:sysClr val="windowText" lastClr="000000"/>
          </a:solidFill>
          <a:latin typeface="Arial Narrow" panose="020B0606020202030204" pitchFamily="34" charset="0"/>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5598090277777784E-2"/>
          <c:y val="0.12323636363636363"/>
          <c:w val="0.90221579861111112"/>
          <c:h val="0.80057550505050501"/>
        </c:manualLayout>
      </c:layout>
      <c:lineChart>
        <c:grouping val="standard"/>
        <c:varyColors val="0"/>
        <c:ser>
          <c:idx val="2"/>
          <c:order val="0"/>
          <c:tx>
            <c:strRef>
              <c:f>'Energy prices'!$C$7</c:f>
              <c:strCache>
                <c:ptCount val="1"/>
                <c:pt idx="0">
                  <c:v>Gas (LHS)</c:v>
                </c:pt>
              </c:strCache>
            </c:strRef>
          </c:tx>
          <c:spPr>
            <a:ln w="28575" cap="rnd" cmpd="sng" algn="ctr">
              <a:solidFill>
                <a:srgbClr val="C00000"/>
              </a:solidFill>
              <a:prstDash val="solid"/>
              <a:round/>
            </a:ln>
            <a:effectLst/>
          </c:spPr>
          <c:marker>
            <c:symbol val="none"/>
          </c:marker>
          <c:cat>
            <c:numRef>
              <c:f>'Energy prices'!$A$8:$A$490</c:f>
              <c:numCache>
                <c:formatCode>m/d/yyyy</c:formatCode>
                <c:ptCount val="483"/>
                <c:pt idx="0">
                  <c:v>43832</c:v>
                </c:pt>
                <c:pt idx="1">
                  <c:v>43833</c:v>
                </c:pt>
                <c:pt idx="2">
                  <c:v>43836</c:v>
                </c:pt>
                <c:pt idx="3">
                  <c:v>43837</c:v>
                </c:pt>
                <c:pt idx="4">
                  <c:v>43838</c:v>
                </c:pt>
                <c:pt idx="5">
                  <c:v>43839</c:v>
                </c:pt>
                <c:pt idx="6">
                  <c:v>43840</c:v>
                </c:pt>
                <c:pt idx="7">
                  <c:v>43843</c:v>
                </c:pt>
                <c:pt idx="8">
                  <c:v>43844</c:v>
                </c:pt>
                <c:pt idx="9">
                  <c:v>43845</c:v>
                </c:pt>
                <c:pt idx="10">
                  <c:v>43846</c:v>
                </c:pt>
                <c:pt idx="11">
                  <c:v>43847</c:v>
                </c:pt>
                <c:pt idx="12">
                  <c:v>43850</c:v>
                </c:pt>
                <c:pt idx="13">
                  <c:v>43851</c:v>
                </c:pt>
                <c:pt idx="14">
                  <c:v>43852</c:v>
                </c:pt>
                <c:pt idx="15">
                  <c:v>43853</c:v>
                </c:pt>
                <c:pt idx="16">
                  <c:v>43854</c:v>
                </c:pt>
                <c:pt idx="17">
                  <c:v>43857</c:v>
                </c:pt>
                <c:pt idx="18">
                  <c:v>43858</c:v>
                </c:pt>
                <c:pt idx="19">
                  <c:v>43859</c:v>
                </c:pt>
                <c:pt idx="20">
                  <c:v>43860</c:v>
                </c:pt>
                <c:pt idx="21">
                  <c:v>43861</c:v>
                </c:pt>
                <c:pt idx="22">
                  <c:v>43864</c:v>
                </c:pt>
                <c:pt idx="23">
                  <c:v>43865</c:v>
                </c:pt>
                <c:pt idx="24">
                  <c:v>43866</c:v>
                </c:pt>
                <c:pt idx="25">
                  <c:v>43867</c:v>
                </c:pt>
                <c:pt idx="26">
                  <c:v>43868</c:v>
                </c:pt>
                <c:pt idx="27">
                  <c:v>43871</c:v>
                </c:pt>
                <c:pt idx="28">
                  <c:v>43872</c:v>
                </c:pt>
                <c:pt idx="29">
                  <c:v>43873</c:v>
                </c:pt>
                <c:pt idx="30">
                  <c:v>43874</c:v>
                </c:pt>
                <c:pt idx="31">
                  <c:v>43875</c:v>
                </c:pt>
                <c:pt idx="32">
                  <c:v>43878</c:v>
                </c:pt>
                <c:pt idx="33">
                  <c:v>43879</c:v>
                </c:pt>
                <c:pt idx="34">
                  <c:v>43880</c:v>
                </c:pt>
                <c:pt idx="35">
                  <c:v>43881</c:v>
                </c:pt>
                <c:pt idx="36">
                  <c:v>43882</c:v>
                </c:pt>
                <c:pt idx="37">
                  <c:v>43885</c:v>
                </c:pt>
                <c:pt idx="38">
                  <c:v>43886</c:v>
                </c:pt>
                <c:pt idx="39">
                  <c:v>43887</c:v>
                </c:pt>
                <c:pt idx="40">
                  <c:v>43888</c:v>
                </c:pt>
                <c:pt idx="41">
                  <c:v>43889</c:v>
                </c:pt>
                <c:pt idx="42">
                  <c:v>43892</c:v>
                </c:pt>
                <c:pt idx="43">
                  <c:v>43893</c:v>
                </c:pt>
                <c:pt idx="44">
                  <c:v>43894</c:v>
                </c:pt>
                <c:pt idx="45">
                  <c:v>43895</c:v>
                </c:pt>
                <c:pt idx="46">
                  <c:v>43896</c:v>
                </c:pt>
                <c:pt idx="47">
                  <c:v>43899</c:v>
                </c:pt>
                <c:pt idx="48">
                  <c:v>43900</c:v>
                </c:pt>
                <c:pt idx="49">
                  <c:v>43901</c:v>
                </c:pt>
                <c:pt idx="50">
                  <c:v>43902</c:v>
                </c:pt>
                <c:pt idx="51">
                  <c:v>43903</c:v>
                </c:pt>
                <c:pt idx="52">
                  <c:v>43906</c:v>
                </c:pt>
                <c:pt idx="53">
                  <c:v>43907</c:v>
                </c:pt>
                <c:pt idx="54">
                  <c:v>43908</c:v>
                </c:pt>
                <c:pt idx="55">
                  <c:v>43909</c:v>
                </c:pt>
                <c:pt idx="56">
                  <c:v>43910</c:v>
                </c:pt>
                <c:pt idx="57">
                  <c:v>43913</c:v>
                </c:pt>
                <c:pt idx="58">
                  <c:v>43914</c:v>
                </c:pt>
                <c:pt idx="59">
                  <c:v>43915</c:v>
                </c:pt>
                <c:pt idx="60">
                  <c:v>43916</c:v>
                </c:pt>
                <c:pt idx="61">
                  <c:v>43917</c:v>
                </c:pt>
                <c:pt idx="62">
                  <c:v>43920</c:v>
                </c:pt>
                <c:pt idx="63">
                  <c:v>43921</c:v>
                </c:pt>
                <c:pt idx="64">
                  <c:v>43922</c:v>
                </c:pt>
                <c:pt idx="65">
                  <c:v>43923</c:v>
                </c:pt>
                <c:pt idx="66">
                  <c:v>43924</c:v>
                </c:pt>
                <c:pt idx="67">
                  <c:v>43927</c:v>
                </c:pt>
                <c:pt idx="68">
                  <c:v>43928</c:v>
                </c:pt>
                <c:pt idx="69">
                  <c:v>43929</c:v>
                </c:pt>
                <c:pt idx="70">
                  <c:v>43930</c:v>
                </c:pt>
                <c:pt idx="71">
                  <c:v>43935</c:v>
                </c:pt>
                <c:pt idx="72">
                  <c:v>43936</c:v>
                </c:pt>
                <c:pt idx="73">
                  <c:v>43937</c:v>
                </c:pt>
                <c:pt idx="74">
                  <c:v>43938</c:v>
                </c:pt>
                <c:pt idx="75">
                  <c:v>43941</c:v>
                </c:pt>
                <c:pt idx="76">
                  <c:v>43942</c:v>
                </c:pt>
                <c:pt idx="77">
                  <c:v>43943</c:v>
                </c:pt>
                <c:pt idx="78">
                  <c:v>43944</c:v>
                </c:pt>
                <c:pt idx="79">
                  <c:v>43945</c:v>
                </c:pt>
                <c:pt idx="80">
                  <c:v>43948</c:v>
                </c:pt>
                <c:pt idx="81">
                  <c:v>43949</c:v>
                </c:pt>
                <c:pt idx="82">
                  <c:v>43950</c:v>
                </c:pt>
                <c:pt idx="83">
                  <c:v>43951</c:v>
                </c:pt>
                <c:pt idx="84">
                  <c:v>43952</c:v>
                </c:pt>
                <c:pt idx="85">
                  <c:v>43955</c:v>
                </c:pt>
                <c:pt idx="86">
                  <c:v>43956</c:v>
                </c:pt>
                <c:pt idx="87">
                  <c:v>43957</c:v>
                </c:pt>
                <c:pt idx="88">
                  <c:v>43958</c:v>
                </c:pt>
                <c:pt idx="89">
                  <c:v>43962</c:v>
                </c:pt>
                <c:pt idx="90">
                  <c:v>43963</c:v>
                </c:pt>
                <c:pt idx="91">
                  <c:v>43964</c:v>
                </c:pt>
                <c:pt idx="92">
                  <c:v>43965</c:v>
                </c:pt>
                <c:pt idx="93">
                  <c:v>43966</c:v>
                </c:pt>
                <c:pt idx="94">
                  <c:v>43969</c:v>
                </c:pt>
                <c:pt idx="95">
                  <c:v>43970</c:v>
                </c:pt>
                <c:pt idx="96">
                  <c:v>43971</c:v>
                </c:pt>
                <c:pt idx="97">
                  <c:v>43972</c:v>
                </c:pt>
                <c:pt idx="98">
                  <c:v>43973</c:v>
                </c:pt>
                <c:pt idx="99">
                  <c:v>43977</c:v>
                </c:pt>
                <c:pt idx="100">
                  <c:v>43978</c:v>
                </c:pt>
                <c:pt idx="101">
                  <c:v>43979</c:v>
                </c:pt>
                <c:pt idx="102">
                  <c:v>43980</c:v>
                </c:pt>
                <c:pt idx="103">
                  <c:v>43983</c:v>
                </c:pt>
                <c:pt idx="104">
                  <c:v>43984</c:v>
                </c:pt>
                <c:pt idx="105">
                  <c:v>43985</c:v>
                </c:pt>
                <c:pt idx="106">
                  <c:v>43986</c:v>
                </c:pt>
                <c:pt idx="107">
                  <c:v>43987</c:v>
                </c:pt>
                <c:pt idx="108">
                  <c:v>43990</c:v>
                </c:pt>
                <c:pt idx="109">
                  <c:v>43991</c:v>
                </c:pt>
                <c:pt idx="110">
                  <c:v>43992</c:v>
                </c:pt>
                <c:pt idx="111">
                  <c:v>43993</c:v>
                </c:pt>
                <c:pt idx="112">
                  <c:v>43994</c:v>
                </c:pt>
                <c:pt idx="113">
                  <c:v>43997</c:v>
                </c:pt>
                <c:pt idx="114">
                  <c:v>43998</c:v>
                </c:pt>
                <c:pt idx="115">
                  <c:v>43999</c:v>
                </c:pt>
                <c:pt idx="116">
                  <c:v>44000</c:v>
                </c:pt>
                <c:pt idx="117">
                  <c:v>44001</c:v>
                </c:pt>
                <c:pt idx="118">
                  <c:v>44004</c:v>
                </c:pt>
                <c:pt idx="119">
                  <c:v>44005</c:v>
                </c:pt>
                <c:pt idx="120">
                  <c:v>44006</c:v>
                </c:pt>
                <c:pt idx="121">
                  <c:v>44007</c:v>
                </c:pt>
                <c:pt idx="122">
                  <c:v>44008</c:v>
                </c:pt>
                <c:pt idx="123">
                  <c:v>44011</c:v>
                </c:pt>
                <c:pt idx="124">
                  <c:v>44012</c:v>
                </c:pt>
                <c:pt idx="125">
                  <c:v>44013</c:v>
                </c:pt>
                <c:pt idx="126">
                  <c:v>44014</c:v>
                </c:pt>
                <c:pt idx="127">
                  <c:v>44015</c:v>
                </c:pt>
                <c:pt idx="128">
                  <c:v>44018</c:v>
                </c:pt>
                <c:pt idx="129">
                  <c:v>44019</c:v>
                </c:pt>
                <c:pt idx="130">
                  <c:v>44020</c:v>
                </c:pt>
                <c:pt idx="131">
                  <c:v>44021</c:v>
                </c:pt>
                <c:pt idx="132">
                  <c:v>44022</c:v>
                </c:pt>
                <c:pt idx="133">
                  <c:v>44025</c:v>
                </c:pt>
                <c:pt idx="134">
                  <c:v>44026</c:v>
                </c:pt>
                <c:pt idx="135">
                  <c:v>44027</c:v>
                </c:pt>
                <c:pt idx="136">
                  <c:v>44028</c:v>
                </c:pt>
                <c:pt idx="137">
                  <c:v>44029</c:v>
                </c:pt>
                <c:pt idx="138">
                  <c:v>44032</c:v>
                </c:pt>
                <c:pt idx="139">
                  <c:v>44033</c:v>
                </c:pt>
                <c:pt idx="140">
                  <c:v>44034</c:v>
                </c:pt>
                <c:pt idx="141">
                  <c:v>44035</c:v>
                </c:pt>
                <c:pt idx="142">
                  <c:v>44036</c:v>
                </c:pt>
                <c:pt idx="143">
                  <c:v>44039</c:v>
                </c:pt>
                <c:pt idx="144">
                  <c:v>44040</c:v>
                </c:pt>
                <c:pt idx="145">
                  <c:v>44041</c:v>
                </c:pt>
                <c:pt idx="146">
                  <c:v>44042</c:v>
                </c:pt>
                <c:pt idx="147">
                  <c:v>44043</c:v>
                </c:pt>
                <c:pt idx="148">
                  <c:v>44046</c:v>
                </c:pt>
                <c:pt idx="149">
                  <c:v>44047</c:v>
                </c:pt>
                <c:pt idx="150">
                  <c:v>44048</c:v>
                </c:pt>
                <c:pt idx="151">
                  <c:v>44049</c:v>
                </c:pt>
                <c:pt idx="152">
                  <c:v>44050</c:v>
                </c:pt>
                <c:pt idx="153">
                  <c:v>44053</c:v>
                </c:pt>
                <c:pt idx="154">
                  <c:v>44054</c:v>
                </c:pt>
                <c:pt idx="155">
                  <c:v>44055</c:v>
                </c:pt>
                <c:pt idx="156">
                  <c:v>44056</c:v>
                </c:pt>
                <c:pt idx="157">
                  <c:v>44057</c:v>
                </c:pt>
                <c:pt idx="158">
                  <c:v>44060</c:v>
                </c:pt>
                <c:pt idx="159">
                  <c:v>44061</c:v>
                </c:pt>
                <c:pt idx="160">
                  <c:v>44062</c:v>
                </c:pt>
                <c:pt idx="161">
                  <c:v>44063</c:v>
                </c:pt>
                <c:pt idx="162">
                  <c:v>44064</c:v>
                </c:pt>
                <c:pt idx="163">
                  <c:v>44067</c:v>
                </c:pt>
                <c:pt idx="164">
                  <c:v>44068</c:v>
                </c:pt>
                <c:pt idx="165">
                  <c:v>44069</c:v>
                </c:pt>
                <c:pt idx="166">
                  <c:v>44070</c:v>
                </c:pt>
                <c:pt idx="167">
                  <c:v>44071</c:v>
                </c:pt>
                <c:pt idx="168">
                  <c:v>44075</c:v>
                </c:pt>
                <c:pt idx="169">
                  <c:v>44076</c:v>
                </c:pt>
                <c:pt idx="170">
                  <c:v>44077</c:v>
                </c:pt>
                <c:pt idx="171">
                  <c:v>44078</c:v>
                </c:pt>
                <c:pt idx="172">
                  <c:v>44081</c:v>
                </c:pt>
                <c:pt idx="173">
                  <c:v>44082</c:v>
                </c:pt>
                <c:pt idx="174">
                  <c:v>44083</c:v>
                </c:pt>
                <c:pt idx="175">
                  <c:v>44084</c:v>
                </c:pt>
                <c:pt idx="176">
                  <c:v>44085</c:v>
                </c:pt>
                <c:pt idx="177">
                  <c:v>44088</c:v>
                </c:pt>
                <c:pt idx="178">
                  <c:v>44089</c:v>
                </c:pt>
                <c:pt idx="179">
                  <c:v>44090</c:v>
                </c:pt>
                <c:pt idx="180">
                  <c:v>44091</c:v>
                </c:pt>
                <c:pt idx="181">
                  <c:v>44092</c:v>
                </c:pt>
                <c:pt idx="182">
                  <c:v>44095</c:v>
                </c:pt>
                <c:pt idx="183">
                  <c:v>44096</c:v>
                </c:pt>
                <c:pt idx="184">
                  <c:v>44097</c:v>
                </c:pt>
                <c:pt idx="185">
                  <c:v>44098</c:v>
                </c:pt>
                <c:pt idx="186">
                  <c:v>44099</c:v>
                </c:pt>
                <c:pt idx="187">
                  <c:v>44102</c:v>
                </c:pt>
                <c:pt idx="188">
                  <c:v>44103</c:v>
                </c:pt>
                <c:pt idx="189">
                  <c:v>44104</c:v>
                </c:pt>
                <c:pt idx="190">
                  <c:v>44105</c:v>
                </c:pt>
                <c:pt idx="191">
                  <c:v>44106</c:v>
                </c:pt>
                <c:pt idx="192">
                  <c:v>44109</c:v>
                </c:pt>
                <c:pt idx="193">
                  <c:v>44110</c:v>
                </c:pt>
                <c:pt idx="194">
                  <c:v>44111</c:v>
                </c:pt>
                <c:pt idx="195">
                  <c:v>44112</c:v>
                </c:pt>
                <c:pt idx="196">
                  <c:v>44113</c:v>
                </c:pt>
                <c:pt idx="197">
                  <c:v>44116</c:v>
                </c:pt>
                <c:pt idx="198">
                  <c:v>44117</c:v>
                </c:pt>
                <c:pt idx="199">
                  <c:v>44118</c:v>
                </c:pt>
                <c:pt idx="200">
                  <c:v>44119</c:v>
                </c:pt>
                <c:pt idx="201">
                  <c:v>44120</c:v>
                </c:pt>
                <c:pt idx="202">
                  <c:v>44123</c:v>
                </c:pt>
                <c:pt idx="203">
                  <c:v>44124</c:v>
                </c:pt>
                <c:pt idx="204">
                  <c:v>44125</c:v>
                </c:pt>
                <c:pt idx="205">
                  <c:v>44126</c:v>
                </c:pt>
                <c:pt idx="206">
                  <c:v>44127</c:v>
                </c:pt>
                <c:pt idx="207">
                  <c:v>44130</c:v>
                </c:pt>
                <c:pt idx="208">
                  <c:v>44131</c:v>
                </c:pt>
                <c:pt idx="209">
                  <c:v>44132</c:v>
                </c:pt>
                <c:pt idx="210">
                  <c:v>44133</c:v>
                </c:pt>
                <c:pt idx="211">
                  <c:v>44134</c:v>
                </c:pt>
                <c:pt idx="212">
                  <c:v>44137</c:v>
                </c:pt>
                <c:pt idx="213">
                  <c:v>44138</c:v>
                </c:pt>
                <c:pt idx="214">
                  <c:v>44139</c:v>
                </c:pt>
                <c:pt idx="215">
                  <c:v>44140</c:v>
                </c:pt>
                <c:pt idx="216">
                  <c:v>44141</c:v>
                </c:pt>
                <c:pt idx="217">
                  <c:v>44144</c:v>
                </c:pt>
                <c:pt idx="218">
                  <c:v>44145</c:v>
                </c:pt>
                <c:pt idx="219">
                  <c:v>44146</c:v>
                </c:pt>
                <c:pt idx="220">
                  <c:v>44147</c:v>
                </c:pt>
                <c:pt idx="221">
                  <c:v>44148</c:v>
                </c:pt>
                <c:pt idx="222">
                  <c:v>44151</c:v>
                </c:pt>
                <c:pt idx="223">
                  <c:v>44152</c:v>
                </c:pt>
                <c:pt idx="224">
                  <c:v>44153</c:v>
                </c:pt>
                <c:pt idx="225">
                  <c:v>44154</c:v>
                </c:pt>
                <c:pt idx="226">
                  <c:v>44155</c:v>
                </c:pt>
                <c:pt idx="227">
                  <c:v>44158</c:v>
                </c:pt>
                <c:pt idx="228">
                  <c:v>44159</c:v>
                </c:pt>
                <c:pt idx="229">
                  <c:v>44160</c:v>
                </c:pt>
                <c:pt idx="230">
                  <c:v>44161</c:v>
                </c:pt>
                <c:pt idx="231">
                  <c:v>44162</c:v>
                </c:pt>
                <c:pt idx="232">
                  <c:v>44165</c:v>
                </c:pt>
                <c:pt idx="233">
                  <c:v>44166</c:v>
                </c:pt>
                <c:pt idx="234">
                  <c:v>44167</c:v>
                </c:pt>
                <c:pt idx="235">
                  <c:v>44168</c:v>
                </c:pt>
                <c:pt idx="236">
                  <c:v>44169</c:v>
                </c:pt>
                <c:pt idx="237">
                  <c:v>44172</c:v>
                </c:pt>
                <c:pt idx="238">
                  <c:v>44173</c:v>
                </c:pt>
                <c:pt idx="239">
                  <c:v>44174</c:v>
                </c:pt>
                <c:pt idx="240">
                  <c:v>44175</c:v>
                </c:pt>
                <c:pt idx="241">
                  <c:v>44176</c:v>
                </c:pt>
                <c:pt idx="242">
                  <c:v>44179</c:v>
                </c:pt>
                <c:pt idx="243">
                  <c:v>44180</c:v>
                </c:pt>
                <c:pt idx="244">
                  <c:v>44181</c:v>
                </c:pt>
                <c:pt idx="245">
                  <c:v>44182</c:v>
                </c:pt>
                <c:pt idx="246">
                  <c:v>44183</c:v>
                </c:pt>
                <c:pt idx="247">
                  <c:v>44186</c:v>
                </c:pt>
                <c:pt idx="248">
                  <c:v>44187</c:v>
                </c:pt>
                <c:pt idx="249">
                  <c:v>44188</c:v>
                </c:pt>
                <c:pt idx="250">
                  <c:v>44189</c:v>
                </c:pt>
                <c:pt idx="251">
                  <c:v>44194</c:v>
                </c:pt>
                <c:pt idx="252">
                  <c:v>44195</c:v>
                </c:pt>
                <c:pt idx="253">
                  <c:v>44196</c:v>
                </c:pt>
                <c:pt idx="254">
                  <c:v>44200</c:v>
                </c:pt>
                <c:pt idx="255">
                  <c:v>44201</c:v>
                </c:pt>
                <c:pt idx="256">
                  <c:v>44202</c:v>
                </c:pt>
                <c:pt idx="257">
                  <c:v>44203</c:v>
                </c:pt>
                <c:pt idx="258">
                  <c:v>44204</c:v>
                </c:pt>
                <c:pt idx="259">
                  <c:v>44207</c:v>
                </c:pt>
                <c:pt idx="260">
                  <c:v>44208</c:v>
                </c:pt>
                <c:pt idx="261">
                  <c:v>44209</c:v>
                </c:pt>
                <c:pt idx="262">
                  <c:v>44210</c:v>
                </c:pt>
                <c:pt idx="263">
                  <c:v>44211</c:v>
                </c:pt>
                <c:pt idx="264">
                  <c:v>44214</c:v>
                </c:pt>
                <c:pt idx="265">
                  <c:v>44215</c:v>
                </c:pt>
                <c:pt idx="266">
                  <c:v>44216</c:v>
                </c:pt>
                <c:pt idx="267">
                  <c:v>44217</c:v>
                </c:pt>
                <c:pt idx="268">
                  <c:v>44218</c:v>
                </c:pt>
                <c:pt idx="269">
                  <c:v>44221</c:v>
                </c:pt>
                <c:pt idx="270">
                  <c:v>44222</c:v>
                </c:pt>
                <c:pt idx="271">
                  <c:v>44223</c:v>
                </c:pt>
                <c:pt idx="272">
                  <c:v>44224</c:v>
                </c:pt>
                <c:pt idx="273">
                  <c:v>44225</c:v>
                </c:pt>
                <c:pt idx="274">
                  <c:v>44228</c:v>
                </c:pt>
                <c:pt idx="275">
                  <c:v>44229</c:v>
                </c:pt>
                <c:pt idx="276">
                  <c:v>44230</c:v>
                </c:pt>
                <c:pt idx="277">
                  <c:v>44231</c:v>
                </c:pt>
                <c:pt idx="278">
                  <c:v>44232</c:v>
                </c:pt>
                <c:pt idx="279">
                  <c:v>44235</c:v>
                </c:pt>
                <c:pt idx="280">
                  <c:v>44236</c:v>
                </c:pt>
                <c:pt idx="281">
                  <c:v>44237</c:v>
                </c:pt>
                <c:pt idx="282">
                  <c:v>44238</c:v>
                </c:pt>
                <c:pt idx="283">
                  <c:v>44242</c:v>
                </c:pt>
                <c:pt idx="284">
                  <c:v>44243</c:v>
                </c:pt>
                <c:pt idx="285">
                  <c:v>44244</c:v>
                </c:pt>
                <c:pt idx="286">
                  <c:v>44245</c:v>
                </c:pt>
                <c:pt idx="287">
                  <c:v>44246</c:v>
                </c:pt>
                <c:pt idx="288">
                  <c:v>44249</c:v>
                </c:pt>
                <c:pt idx="289">
                  <c:v>44250</c:v>
                </c:pt>
                <c:pt idx="290">
                  <c:v>44251</c:v>
                </c:pt>
                <c:pt idx="291">
                  <c:v>44252</c:v>
                </c:pt>
                <c:pt idx="292">
                  <c:v>44253</c:v>
                </c:pt>
                <c:pt idx="293">
                  <c:v>44256</c:v>
                </c:pt>
                <c:pt idx="294">
                  <c:v>44257</c:v>
                </c:pt>
                <c:pt idx="295">
                  <c:v>44258</c:v>
                </c:pt>
                <c:pt idx="296">
                  <c:v>44259</c:v>
                </c:pt>
                <c:pt idx="297">
                  <c:v>44260</c:v>
                </c:pt>
                <c:pt idx="298">
                  <c:v>44263</c:v>
                </c:pt>
                <c:pt idx="299">
                  <c:v>44264</c:v>
                </c:pt>
                <c:pt idx="300">
                  <c:v>44265</c:v>
                </c:pt>
                <c:pt idx="301">
                  <c:v>44266</c:v>
                </c:pt>
                <c:pt idx="302">
                  <c:v>44267</c:v>
                </c:pt>
                <c:pt idx="303">
                  <c:v>44270</c:v>
                </c:pt>
                <c:pt idx="304">
                  <c:v>44271</c:v>
                </c:pt>
                <c:pt idx="305">
                  <c:v>44272</c:v>
                </c:pt>
                <c:pt idx="306">
                  <c:v>44273</c:v>
                </c:pt>
                <c:pt idx="307">
                  <c:v>44274</c:v>
                </c:pt>
                <c:pt idx="308">
                  <c:v>44277</c:v>
                </c:pt>
                <c:pt idx="309">
                  <c:v>44278</c:v>
                </c:pt>
                <c:pt idx="310">
                  <c:v>44279</c:v>
                </c:pt>
                <c:pt idx="311">
                  <c:v>44280</c:v>
                </c:pt>
                <c:pt idx="312">
                  <c:v>44281</c:v>
                </c:pt>
                <c:pt idx="313">
                  <c:v>44284</c:v>
                </c:pt>
                <c:pt idx="314">
                  <c:v>44285</c:v>
                </c:pt>
                <c:pt idx="315">
                  <c:v>44286</c:v>
                </c:pt>
                <c:pt idx="316">
                  <c:v>44287</c:v>
                </c:pt>
                <c:pt idx="317">
                  <c:v>44292</c:v>
                </c:pt>
                <c:pt idx="318">
                  <c:v>44293</c:v>
                </c:pt>
                <c:pt idx="319">
                  <c:v>44294</c:v>
                </c:pt>
                <c:pt idx="320">
                  <c:v>44295</c:v>
                </c:pt>
                <c:pt idx="321">
                  <c:v>44298</c:v>
                </c:pt>
                <c:pt idx="322">
                  <c:v>44299</c:v>
                </c:pt>
                <c:pt idx="323">
                  <c:v>44300</c:v>
                </c:pt>
                <c:pt idx="324">
                  <c:v>44301</c:v>
                </c:pt>
                <c:pt idx="325">
                  <c:v>44302</c:v>
                </c:pt>
                <c:pt idx="326">
                  <c:v>44305</c:v>
                </c:pt>
                <c:pt idx="327">
                  <c:v>44306</c:v>
                </c:pt>
                <c:pt idx="328">
                  <c:v>44307</c:v>
                </c:pt>
                <c:pt idx="329">
                  <c:v>44308</c:v>
                </c:pt>
                <c:pt idx="330">
                  <c:v>44309</c:v>
                </c:pt>
                <c:pt idx="331">
                  <c:v>44312</c:v>
                </c:pt>
                <c:pt idx="332">
                  <c:v>44313</c:v>
                </c:pt>
                <c:pt idx="333">
                  <c:v>44314</c:v>
                </c:pt>
                <c:pt idx="334">
                  <c:v>44315</c:v>
                </c:pt>
                <c:pt idx="335">
                  <c:v>44316</c:v>
                </c:pt>
                <c:pt idx="336">
                  <c:v>44320</c:v>
                </c:pt>
                <c:pt idx="337">
                  <c:v>44321</c:v>
                </c:pt>
                <c:pt idx="338">
                  <c:v>44322</c:v>
                </c:pt>
                <c:pt idx="339">
                  <c:v>44323</c:v>
                </c:pt>
                <c:pt idx="340">
                  <c:v>44326</c:v>
                </c:pt>
                <c:pt idx="341">
                  <c:v>44327</c:v>
                </c:pt>
                <c:pt idx="342">
                  <c:v>44328</c:v>
                </c:pt>
                <c:pt idx="343">
                  <c:v>44329</c:v>
                </c:pt>
                <c:pt idx="344">
                  <c:v>44330</c:v>
                </c:pt>
                <c:pt idx="345">
                  <c:v>44333</c:v>
                </c:pt>
                <c:pt idx="346">
                  <c:v>44334</c:v>
                </c:pt>
                <c:pt idx="347">
                  <c:v>44335</c:v>
                </c:pt>
                <c:pt idx="348">
                  <c:v>44336</c:v>
                </c:pt>
                <c:pt idx="349">
                  <c:v>44337</c:v>
                </c:pt>
                <c:pt idx="350">
                  <c:v>44340</c:v>
                </c:pt>
                <c:pt idx="351">
                  <c:v>44341</c:v>
                </c:pt>
                <c:pt idx="352">
                  <c:v>44342</c:v>
                </c:pt>
                <c:pt idx="353">
                  <c:v>44343</c:v>
                </c:pt>
                <c:pt idx="354">
                  <c:v>44344</c:v>
                </c:pt>
                <c:pt idx="355">
                  <c:v>44348</c:v>
                </c:pt>
                <c:pt idx="356">
                  <c:v>44349</c:v>
                </c:pt>
                <c:pt idx="357">
                  <c:v>44350</c:v>
                </c:pt>
                <c:pt idx="358">
                  <c:v>44351</c:v>
                </c:pt>
                <c:pt idx="359">
                  <c:v>44354</c:v>
                </c:pt>
                <c:pt idx="360">
                  <c:v>44355</c:v>
                </c:pt>
                <c:pt idx="361">
                  <c:v>44356</c:v>
                </c:pt>
                <c:pt idx="362">
                  <c:v>44357</c:v>
                </c:pt>
                <c:pt idx="363">
                  <c:v>44358</c:v>
                </c:pt>
                <c:pt idx="364">
                  <c:v>44361</c:v>
                </c:pt>
                <c:pt idx="365">
                  <c:v>44362</c:v>
                </c:pt>
                <c:pt idx="366">
                  <c:v>44363</c:v>
                </c:pt>
                <c:pt idx="367">
                  <c:v>44364</c:v>
                </c:pt>
                <c:pt idx="368">
                  <c:v>44365</c:v>
                </c:pt>
                <c:pt idx="369">
                  <c:v>44368</c:v>
                </c:pt>
                <c:pt idx="370">
                  <c:v>44369</c:v>
                </c:pt>
                <c:pt idx="371">
                  <c:v>44370</c:v>
                </c:pt>
                <c:pt idx="372">
                  <c:v>44371</c:v>
                </c:pt>
                <c:pt idx="373">
                  <c:v>44372</c:v>
                </c:pt>
                <c:pt idx="374">
                  <c:v>44375</c:v>
                </c:pt>
                <c:pt idx="375">
                  <c:v>44376</c:v>
                </c:pt>
                <c:pt idx="376">
                  <c:v>44377</c:v>
                </c:pt>
                <c:pt idx="377">
                  <c:v>44378</c:v>
                </c:pt>
                <c:pt idx="378">
                  <c:v>44379</c:v>
                </c:pt>
                <c:pt idx="379">
                  <c:v>44382</c:v>
                </c:pt>
                <c:pt idx="380">
                  <c:v>44383</c:v>
                </c:pt>
                <c:pt idx="381">
                  <c:v>44384</c:v>
                </c:pt>
                <c:pt idx="382">
                  <c:v>44385</c:v>
                </c:pt>
                <c:pt idx="383">
                  <c:v>44386</c:v>
                </c:pt>
                <c:pt idx="384">
                  <c:v>44389</c:v>
                </c:pt>
                <c:pt idx="385">
                  <c:v>44390</c:v>
                </c:pt>
                <c:pt idx="386">
                  <c:v>44391</c:v>
                </c:pt>
                <c:pt idx="387">
                  <c:v>44392</c:v>
                </c:pt>
                <c:pt idx="388">
                  <c:v>44393</c:v>
                </c:pt>
                <c:pt idx="389">
                  <c:v>44396</c:v>
                </c:pt>
                <c:pt idx="390">
                  <c:v>44397</c:v>
                </c:pt>
                <c:pt idx="391">
                  <c:v>44398</c:v>
                </c:pt>
                <c:pt idx="392">
                  <c:v>44399</c:v>
                </c:pt>
                <c:pt idx="393">
                  <c:v>44400</c:v>
                </c:pt>
                <c:pt idx="394">
                  <c:v>44403</c:v>
                </c:pt>
                <c:pt idx="395">
                  <c:v>44404</c:v>
                </c:pt>
                <c:pt idx="396">
                  <c:v>44405</c:v>
                </c:pt>
                <c:pt idx="397">
                  <c:v>44406</c:v>
                </c:pt>
                <c:pt idx="398">
                  <c:v>44407</c:v>
                </c:pt>
                <c:pt idx="399">
                  <c:v>44410</c:v>
                </c:pt>
                <c:pt idx="400">
                  <c:v>44411</c:v>
                </c:pt>
                <c:pt idx="401">
                  <c:v>44412</c:v>
                </c:pt>
                <c:pt idx="402">
                  <c:v>44413</c:v>
                </c:pt>
                <c:pt idx="403">
                  <c:v>44414</c:v>
                </c:pt>
                <c:pt idx="404">
                  <c:v>44417</c:v>
                </c:pt>
                <c:pt idx="405">
                  <c:v>44418</c:v>
                </c:pt>
                <c:pt idx="406">
                  <c:v>44419</c:v>
                </c:pt>
                <c:pt idx="407">
                  <c:v>44420</c:v>
                </c:pt>
                <c:pt idx="408">
                  <c:v>44421</c:v>
                </c:pt>
                <c:pt idx="409">
                  <c:v>44424</c:v>
                </c:pt>
                <c:pt idx="410">
                  <c:v>44425</c:v>
                </c:pt>
                <c:pt idx="411">
                  <c:v>44426</c:v>
                </c:pt>
                <c:pt idx="412">
                  <c:v>44427</c:v>
                </c:pt>
                <c:pt idx="413">
                  <c:v>44428</c:v>
                </c:pt>
                <c:pt idx="414">
                  <c:v>44431</c:v>
                </c:pt>
                <c:pt idx="415">
                  <c:v>44432</c:v>
                </c:pt>
                <c:pt idx="416">
                  <c:v>44433</c:v>
                </c:pt>
                <c:pt idx="417">
                  <c:v>44434</c:v>
                </c:pt>
                <c:pt idx="418">
                  <c:v>44435</c:v>
                </c:pt>
                <c:pt idx="419">
                  <c:v>44439</c:v>
                </c:pt>
                <c:pt idx="420">
                  <c:v>44440</c:v>
                </c:pt>
                <c:pt idx="421">
                  <c:v>44441</c:v>
                </c:pt>
                <c:pt idx="422">
                  <c:v>44442</c:v>
                </c:pt>
                <c:pt idx="423">
                  <c:v>44445</c:v>
                </c:pt>
                <c:pt idx="424">
                  <c:v>44446</c:v>
                </c:pt>
                <c:pt idx="425">
                  <c:v>44447</c:v>
                </c:pt>
                <c:pt idx="426">
                  <c:v>44448</c:v>
                </c:pt>
                <c:pt idx="427">
                  <c:v>44449</c:v>
                </c:pt>
                <c:pt idx="428">
                  <c:v>44452</c:v>
                </c:pt>
                <c:pt idx="429">
                  <c:v>44453</c:v>
                </c:pt>
                <c:pt idx="430">
                  <c:v>44454</c:v>
                </c:pt>
                <c:pt idx="431">
                  <c:v>44455</c:v>
                </c:pt>
                <c:pt idx="432">
                  <c:v>44456</c:v>
                </c:pt>
                <c:pt idx="433">
                  <c:v>44459</c:v>
                </c:pt>
                <c:pt idx="434">
                  <c:v>44460</c:v>
                </c:pt>
                <c:pt idx="435">
                  <c:v>44461</c:v>
                </c:pt>
                <c:pt idx="436">
                  <c:v>44462</c:v>
                </c:pt>
                <c:pt idx="437">
                  <c:v>44463</c:v>
                </c:pt>
                <c:pt idx="438">
                  <c:v>44466</c:v>
                </c:pt>
                <c:pt idx="439">
                  <c:v>44467</c:v>
                </c:pt>
                <c:pt idx="440">
                  <c:v>44468</c:v>
                </c:pt>
                <c:pt idx="441">
                  <c:v>44469</c:v>
                </c:pt>
                <c:pt idx="442">
                  <c:v>44470</c:v>
                </c:pt>
                <c:pt idx="443">
                  <c:v>44473</c:v>
                </c:pt>
                <c:pt idx="444">
                  <c:v>44474</c:v>
                </c:pt>
                <c:pt idx="445">
                  <c:v>44475</c:v>
                </c:pt>
                <c:pt idx="446">
                  <c:v>44476</c:v>
                </c:pt>
                <c:pt idx="447">
                  <c:v>44477</c:v>
                </c:pt>
                <c:pt idx="448">
                  <c:v>44480</c:v>
                </c:pt>
                <c:pt idx="449">
                  <c:v>44481</c:v>
                </c:pt>
                <c:pt idx="450">
                  <c:v>44482</c:v>
                </c:pt>
                <c:pt idx="451">
                  <c:v>44483</c:v>
                </c:pt>
                <c:pt idx="452">
                  <c:v>44484</c:v>
                </c:pt>
                <c:pt idx="453">
                  <c:v>44487</c:v>
                </c:pt>
                <c:pt idx="454">
                  <c:v>44488</c:v>
                </c:pt>
                <c:pt idx="455">
                  <c:v>44489</c:v>
                </c:pt>
                <c:pt idx="456">
                  <c:v>44490</c:v>
                </c:pt>
                <c:pt idx="457">
                  <c:v>44491</c:v>
                </c:pt>
                <c:pt idx="458">
                  <c:v>44494</c:v>
                </c:pt>
                <c:pt idx="459">
                  <c:v>44495</c:v>
                </c:pt>
                <c:pt idx="460">
                  <c:v>44496</c:v>
                </c:pt>
                <c:pt idx="461">
                  <c:v>44497</c:v>
                </c:pt>
                <c:pt idx="462">
                  <c:v>44498</c:v>
                </c:pt>
                <c:pt idx="463">
                  <c:v>44501</c:v>
                </c:pt>
                <c:pt idx="464">
                  <c:v>44502</c:v>
                </c:pt>
                <c:pt idx="465">
                  <c:v>44503</c:v>
                </c:pt>
                <c:pt idx="466">
                  <c:v>44504</c:v>
                </c:pt>
                <c:pt idx="467">
                  <c:v>44505</c:v>
                </c:pt>
                <c:pt idx="468">
                  <c:v>44508</c:v>
                </c:pt>
                <c:pt idx="469">
                  <c:v>44509</c:v>
                </c:pt>
                <c:pt idx="470">
                  <c:v>44510</c:v>
                </c:pt>
                <c:pt idx="471">
                  <c:v>44511</c:v>
                </c:pt>
                <c:pt idx="472">
                  <c:v>44512</c:v>
                </c:pt>
                <c:pt idx="473">
                  <c:v>44515</c:v>
                </c:pt>
                <c:pt idx="474">
                  <c:v>44516</c:v>
                </c:pt>
                <c:pt idx="475">
                  <c:v>44517</c:v>
                </c:pt>
                <c:pt idx="476">
                  <c:v>44518</c:v>
                </c:pt>
                <c:pt idx="477">
                  <c:v>44519</c:v>
                </c:pt>
                <c:pt idx="478">
                  <c:v>44522</c:v>
                </c:pt>
                <c:pt idx="479">
                  <c:v>44523</c:v>
                </c:pt>
                <c:pt idx="480">
                  <c:v>44524</c:v>
                </c:pt>
                <c:pt idx="481">
                  <c:v>44525</c:v>
                </c:pt>
                <c:pt idx="482">
                  <c:v>44526</c:v>
                </c:pt>
              </c:numCache>
            </c:numRef>
          </c:cat>
          <c:val>
            <c:numRef>
              <c:f>'Energy prices'!$C$8:$C$490</c:f>
              <c:numCache>
                <c:formatCode>0.0</c:formatCode>
                <c:ptCount val="483"/>
                <c:pt idx="0">
                  <c:v>3.9540000000000002</c:v>
                </c:pt>
                <c:pt idx="1">
                  <c:v>4.2450000000000001</c:v>
                </c:pt>
                <c:pt idx="2">
                  <c:v>4.032</c:v>
                </c:pt>
                <c:pt idx="3">
                  <c:v>3.8759999999999999</c:v>
                </c:pt>
                <c:pt idx="4">
                  <c:v>3.891</c:v>
                </c:pt>
                <c:pt idx="5">
                  <c:v>3.9319999999999999</c:v>
                </c:pt>
                <c:pt idx="6">
                  <c:v>3.8969999999999998</c:v>
                </c:pt>
                <c:pt idx="7">
                  <c:v>3.94</c:v>
                </c:pt>
                <c:pt idx="8">
                  <c:v>3.6920000000000002</c:v>
                </c:pt>
                <c:pt idx="9">
                  <c:v>3.698</c:v>
                </c:pt>
                <c:pt idx="10">
                  <c:v>3.625</c:v>
                </c:pt>
                <c:pt idx="11">
                  <c:v>3.5630000000000002</c:v>
                </c:pt>
                <c:pt idx="12">
                  <c:v>3.4340000000000002</c:v>
                </c:pt>
                <c:pt idx="13">
                  <c:v>3.5110000000000001</c:v>
                </c:pt>
                <c:pt idx="14">
                  <c:v>3.3690000000000002</c:v>
                </c:pt>
                <c:pt idx="15">
                  <c:v>3.375</c:v>
                </c:pt>
                <c:pt idx="16">
                  <c:v>3.387</c:v>
                </c:pt>
                <c:pt idx="17">
                  <c:v>3.3929999999999998</c:v>
                </c:pt>
                <c:pt idx="18">
                  <c:v>3.4790000000000001</c:v>
                </c:pt>
                <c:pt idx="19">
                  <c:v>3.2410000000000001</c:v>
                </c:pt>
                <c:pt idx="20">
                  <c:v>3.161</c:v>
                </c:pt>
                <c:pt idx="21">
                  <c:v>3.153</c:v>
                </c:pt>
                <c:pt idx="22">
                  <c:v>2.9790000000000001</c:v>
                </c:pt>
                <c:pt idx="23">
                  <c:v>3.0459999999999998</c:v>
                </c:pt>
                <c:pt idx="24">
                  <c:v>2.9980000000000002</c:v>
                </c:pt>
                <c:pt idx="25">
                  <c:v>2.9540000000000002</c:v>
                </c:pt>
                <c:pt idx="26">
                  <c:v>2.9129999999999998</c:v>
                </c:pt>
                <c:pt idx="27">
                  <c:v>2.7509999999999999</c:v>
                </c:pt>
                <c:pt idx="28">
                  <c:v>2.7450000000000001</c:v>
                </c:pt>
                <c:pt idx="29">
                  <c:v>2.8029999999999999</c:v>
                </c:pt>
                <c:pt idx="30">
                  <c:v>2.8029999999999999</c:v>
                </c:pt>
                <c:pt idx="31">
                  <c:v>2.8450000000000002</c:v>
                </c:pt>
                <c:pt idx="32">
                  <c:v>2.9660000000000002</c:v>
                </c:pt>
                <c:pt idx="33">
                  <c:v>2.9449999999999998</c:v>
                </c:pt>
                <c:pt idx="34">
                  <c:v>3.0350000000000001</c:v>
                </c:pt>
                <c:pt idx="35">
                  <c:v>3.032</c:v>
                </c:pt>
                <c:pt idx="36">
                  <c:v>2.9790000000000001</c:v>
                </c:pt>
                <c:pt idx="37">
                  <c:v>2.8660000000000001</c:v>
                </c:pt>
                <c:pt idx="38">
                  <c:v>2.847</c:v>
                </c:pt>
                <c:pt idx="39">
                  <c:v>2.8969999999999998</c:v>
                </c:pt>
                <c:pt idx="40">
                  <c:v>2.8450000000000002</c:v>
                </c:pt>
                <c:pt idx="41">
                  <c:v>2.895</c:v>
                </c:pt>
                <c:pt idx="42">
                  <c:v>2.9420000000000002</c:v>
                </c:pt>
                <c:pt idx="43">
                  <c:v>2.9470000000000001</c:v>
                </c:pt>
                <c:pt idx="44">
                  <c:v>2.8940000000000001</c:v>
                </c:pt>
                <c:pt idx="45">
                  <c:v>2.9020000000000001</c:v>
                </c:pt>
                <c:pt idx="46">
                  <c:v>2.85</c:v>
                </c:pt>
                <c:pt idx="47">
                  <c:v>2.8650000000000002</c:v>
                </c:pt>
                <c:pt idx="48">
                  <c:v>2.9910000000000001</c:v>
                </c:pt>
                <c:pt idx="49">
                  <c:v>3.0779999999999998</c:v>
                </c:pt>
                <c:pt idx="50">
                  <c:v>2.9910000000000001</c:v>
                </c:pt>
                <c:pt idx="51">
                  <c:v>2.9860000000000002</c:v>
                </c:pt>
                <c:pt idx="52">
                  <c:v>2.839</c:v>
                </c:pt>
                <c:pt idx="53">
                  <c:v>2.718</c:v>
                </c:pt>
                <c:pt idx="54">
                  <c:v>2.605</c:v>
                </c:pt>
                <c:pt idx="55">
                  <c:v>2.6659999999999999</c:v>
                </c:pt>
                <c:pt idx="56">
                  <c:v>2.58</c:v>
                </c:pt>
                <c:pt idx="57">
                  <c:v>2.4740000000000002</c:v>
                </c:pt>
                <c:pt idx="58">
                  <c:v>2.4940000000000002</c:v>
                </c:pt>
                <c:pt idx="59">
                  <c:v>2.472</c:v>
                </c:pt>
                <c:pt idx="60">
                  <c:v>2.419</c:v>
                </c:pt>
                <c:pt idx="61">
                  <c:v>2.3239999999999998</c:v>
                </c:pt>
                <c:pt idx="62">
                  <c:v>2.1859999999999999</c:v>
                </c:pt>
                <c:pt idx="63">
                  <c:v>2.2149999999999999</c:v>
                </c:pt>
                <c:pt idx="64">
                  <c:v>2.19</c:v>
                </c:pt>
                <c:pt idx="65">
                  <c:v>2.1760000000000002</c:v>
                </c:pt>
                <c:pt idx="66">
                  <c:v>2.181</c:v>
                </c:pt>
                <c:pt idx="67">
                  <c:v>2.2679999999999998</c:v>
                </c:pt>
                <c:pt idx="68">
                  <c:v>2.327</c:v>
                </c:pt>
                <c:pt idx="69">
                  <c:v>2.3130000000000002</c:v>
                </c:pt>
                <c:pt idx="70">
                  <c:v>2.3319999999999999</c:v>
                </c:pt>
                <c:pt idx="71">
                  <c:v>2.1850000000000001</c:v>
                </c:pt>
                <c:pt idx="72">
                  <c:v>2.13</c:v>
                </c:pt>
                <c:pt idx="73">
                  <c:v>2.2170000000000001</c:v>
                </c:pt>
                <c:pt idx="74">
                  <c:v>2.2090000000000001</c:v>
                </c:pt>
                <c:pt idx="75">
                  <c:v>2.1</c:v>
                </c:pt>
                <c:pt idx="76">
                  <c:v>2.0190000000000001</c:v>
                </c:pt>
                <c:pt idx="77">
                  <c:v>1.9530000000000001</c:v>
                </c:pt>
                <c:pt idx="78">
                  <c:v>1.91</c:v>
                </c:pt>
                <c:pt idx="79">
                  <c:v>1.829</c:v>
                </c:pt>
                <c:pt idx="80">
                  <c:v>1.899</c:v>
                </c:pt>
                <c:pt idx="81">
                  <c:v>1.9510000000000001</c:v>
                </c:pt>
                <c:pt idx="82">
                  <c:v>1.8779999999999999</c:v>
                </c:pt>
                <c:pt idx="83">
                  <c:v>1.849</c:v>
                </c:pt>
                <c:pt idx="84">
                  <c:v>1.857</c:v>
                </c:pt>
                <c:pt idx="85">
                  <c:v>1.845</c:v>
                </c:pt>
                <c:pt idx="86">
                  <c:v>1.796</c:v>
                </c:pt>
                <c:pt idx="87">
                  <c:v>1.829</c:v>
                </c:pt>
                <c:pt idx="88">
                  <c:v>1.8080000000000001</c:v>
                </c:pt>
                <c:pt idx="89">
                  <c:v>1.796</c:v>
                </c:pt>
                <c:pt idx="90">
                  <c:v>1.681</c:v>
                </c:pt>
                <c:pt idx="91">
                  <c:v>1.637</c:v>
                </c:pt>
                <c:pt idx="92">
                  <c:v>1.663</c:v>
                </c:pt>
                <c:pt idx="93">
                  <c:v>1.637</c:v>
                </c:pt>
                <c:pt idx="94">
                  <c:v>1.5549999999999999</c:v>
                </c:pt>
                <c:pt idx="95">
                  <c:v>1.482</c:v>
                </c:pt>
                <c:pt idx="96">
                  <c:v>1.423</c:v>
                </c:pt>
                <c:pt idx="97">
                  <c:v>1.252</c:v>
                </c:pt>
                <c:pt idx="98">
                  <c:v>1.302</c:v>
                </c:pt>
                <c:pt idx="99">
                  <c:v>1.3120000000000001</c:v>
                </c:pt>
                <c:pt idx="100">
                  <c:v>1.159</c:v>
                </c:pt>
                <c:pt idx="101">
                  <c:v>1.147</c:v>
                </c:pt>
                <c:pt idx="102">
                  <c:v>1.2190000000000001</c:v>
                </c:pt>
                <c:pt idx="103">
                  <c:v>1.345</c:v>
                </c:pt>
                <c:pt idx="104">
                  <c:v>1.5940000000000001</c:v>
                </c:pt>
                <c:pt idx="105">
                  <c:v>1.7829999999999999</c:v>
                </c:pt>
                <c:pt idx="106">
                  <c:v>1.722</c:v>
                </c:pt>
                <c:pt idx="107">
                  <c:v>1.845</c:v>
                </c:pt>
                <c:pt idx="108">
                  <c:v>1.738</c:v>
                </c:pt>
                <c:pt idx="109">
                  <c:v>1.641</c:v>
                </c:pt>
                <c:pt idx="110">
                  <c:v>1.61</c:v>
                </c:pt>
                <c:pt idx="111">
                  <c:v>1.6859999999999999</c:v>
                </c:pt>
                <c:pt idx="112">
                  <c:v>1.7190000000000001</c:v>
                </c:pt>
                <c:pt idx="113">
                  <c:v>1.78</c:v>
                </c:pt>
                <c:pt idx="114">
                  <c:v>1.7090000000000001</c:v>
                </c:pt>
                <c:pt idx="115">
                  <c:v>1.728</c:v>
                </c:pt>
                <c:pt idx="116">
                  <c:v>1.7949999999999999</c:v>
                </c:pt>
                <c:pt idx="117">
                  <c:v>1.873</c:v>
                </c:pt>
                <c:pt idx="118">
                  <c:v>1.7989999999999999</c:v>
                </c:pt>
                <c:pt idx="119">
                  <c:v>1.927</c:v>
                </c:pt>
                <c:pt idx="120">
                  <c:v>1.8839999999999999</c:v>
                </c:pt>
                <c:pt idx="121">
                  <c:v>1.7350000000000001</c:v>
                </c:pt>
                <c:pt idx="122">
                  <c:v>1.71</c:v>
                </c:pt>
                <c:pt idx="123">
                  <c:v>1.917</c:v>
                </c:pt>
                <c:pt idx="124">
                  <c:v>1.897</c:v>
                </c:pt>
                <c:pt idx="125">
                  <c:v>1.9119999999999999</c:v>
                </c:pt>
                <c:pt idx="126">
                  <c:v>1.9330000000000001</c:v>
                </c:pt>
                <c:pt idx="127">
                  <c:v>1.97</c:v>
                </c:pt>
                <c:pt idx="128">
                  <c:v>2.012</c:v>
                </c:pt>
                <c:pt idx="129">
                  <c:v>2.0459999999999998</c:v>
                </c:pt>
                <c:pt idx="130">
                  <c:v>1.9430000000000001</c:v>
                </c:pt>
                <c:pt idx="131">
                  <c:v>1.897</c:v>
                </c:pt>
                <c:pt idx="132">
                  <c:v>1.804</c:v>
                </c:pt>
                <c:pt idx="133">
                  <c:v>1.704</c:v>
                </c:pt>
                <c:pt idx="134">
                  <c:v>1.7170000000000001</c:v>
                </c:pt>
                <c:pt idx="135">
                  <c:v>1.754</c:v>
                </c:pt>
                <c:pt idx="136">
                  <c:v>1.6639999999999999</c:v>
                </c:pt>
                <c:pt idx="137">
                  <c:v>1.71</c:v>
                </c:pt>
                <c:pt idx="138">
                  <c:v>1.581</c:v>
                </c:pt>
                <c:pt idx="139">
                  <c:v>1.609</c:v>
                </c:pt>
                <c:pt idx="140">
                  <c:v>1.665</c:v>
                </c:pt>
                <c:pt idx="141">
                  <c:v>1.6950000000000001</c:v>
                </c:pt>
                <c:pt idx="142">
                  <c:v>1.6679999999999999</c:v>
                </c:pt>
                <c:pt idx="143">
                  <c:v>1.6379999999999999</c:v>
                </c:pt>
                <c:pt idx="144">
                  <c:v>1.7010000000000001</c:v>
                </c:pt>
                <c:pt idx="145">
                  <c:v>1.782</c:v>
                </c:pt>
                <c:pt idx="146">
                  <c:v>1.74</c:v>
                </c:pt>
                <c:pt idx="147">
                  <c:v>1.798</c:v>
                </c:pt>
                <c:pt idx="148">
                  <c:v>2.4009999999999998</c:v>
                </c:pt>
                <c:pt idx="149">
                  <c:v>2.4460000000000002</c:v>
                </c:pt>
                <c:pt idx="150">
                  <c:v>2.5219999999999998</c:v>
                </c:pt>
                <c:pt idx="151">
                  <c:v>2.7269999999999999</c:v>
                </c:pt>
                <c:pt idx="152">
                  <c:v>2.7309999999999999</c:v>
                </c:pt>
                <c:pt idx="153">
                  <c:v>2.5960000000000001</c:v>
                </c:pt>
                <c:pt idx="154">
                  <c:v>2.5590000000000002</c:v>
                </c:pt>
                <c:pt idx="155">
                  <c:v>2.4809999999999999</c:v>
                </c:pt>
                <c:pt idx="156">
                  <c:v>2.5710000000000002</c:v>
                </c:pt>
                <c:pt idx="157">
                  <c:v>2.8490000000000002</c:v>
                </c:pt>
                <c:pt idx="158">
                  <c:v>2.823</c:v>
                </c:pt>
                <c:pt idx="159">
                  <c:v>3.0379999999999998</c:v>
                </c:pt>
                <c:pt idx="160">
                  <c:v>2.9089999999999998</c:v>
                </c:pt>
                <c:pt idx="161">
                  <c:v>2.8109999999999999</c:v>
                </c:pt>
                <c:pt idx="162">
                  <c:v>2.6139999999999999</c:v>
                </c:pt>
                <c:pt idx="163">
                  <c:v>2.9020000000000001</c:v>
                </c:pt>
                <c:pt idx="164">
                  <c:v>3.101</c:v>
                </c:pt>
                <c:pt idx="165">
                  <c:v>3.1970000000000001</c:v>
                </c:pt>
                <c:pt idx="166">
                  <c:v>3.1280000000000001</c:v>
                </c:pt>
                <c:pt idx="167">
                  <c:v>3.4550000000000001</c:v>
                </c:pt>
                <c:pt idx="168">
                  <c:v>3.9569999999999999</c:v>
                </c:pt>
                <c:pt idx="169">
                  <c:v>3.8260000000000001</c:v>
                </c:pt>
                <c:pt idx="170">
                  <c:v>4.0789999999999997</c:v>
                </c:pt>
                <c:pt idx="171">
                  <c:v>4.0659999999999998</c:v>
                </c:pt>
                <c:pt idx="172">
                  <c:v>3.887</c:v>
                </c:pt>
                <c:pt idx="173">
                  <c:v>3.75</c:v>
                </c:pt>
                <c:pt idx="174">
                  <c:v>3.726</c:v>
                </c:pt>
                <c:pt idx="175">
                  <c:v>3.653</c:v>
                </c:pt>
                <c:pt idx="176">
                  <c:v>3.6309999999999998</c:v>
                </c:pt>
                <c:pt idx="177">
                  <c:v>3.7330000000000001</c:v>
                </c:pt>
                <c:pt idx="178">
                  <c:v>3.7930000000000001</c:v>
                </c:pt>
                <c:pt idx="179">
                  <c:v>3.9670000000000001</c:v>
                </c:pt>
                <c:pt idx="180">
                  <c:v>3.8620000000000001</c:v>
                </c:pt>
                <c:pt idx="181">
                  <c:v>3.9620000000000002</c:v>
                </c:pt>
                <c:pt idx="182">
                  <c:v>3.9409999999999998</c:v>
                </c:pt>
                <c:pt idx="183">
                  <c:v>4.0140000000000002</c:v>
                </c:pt>
                <c:pt idx="184">
                  <c:v>4.0839999999999996</c:v>
                </c:pt>
                <c:pt idx="185">
                  <c:v>3.972</c:v>
                </c:pt>
                <c:pt idx="186">
                  <c:v>3.9729999999999999</c:v>
                </c:pt>
                <c:pt idx="187">
                  <c:v>4.2210000000000001</c:v>
                </c:pt>
                <c:pt idx="188">
                  <c:v>4.16</c:v>
                </c:pt>
                <c:pt idx="189">
                  <c:v>4.1980000000000004</c:v>
                </c:pt>
                <c:pt idx="190">
                  <c:v>4.5170000000000003</c:v>
                </c:pt>
                <c:pt idx="191">
                  <c:v>4.4630000000000001</c:v>
                </c:pt>
                <c:pt idx="192">
                  <c:v>4.6559999999999997</c:v>
                </c:pt>
                <c:pt idx="193">
                  <c:v>4.5609999999999999</c:v>
                </c:pt>
                <c:pt idx="194">
                  <c:v>4.7359999999999998</c:v>
                </c:pt>
                <c:pt idx="195">
                  <c:v>4.8070000000000004</c:v>
                </c:pt>
                <c:pt idx="196">
                  <c:v>4.7839999999999998</c:v>
                </c:pt>
                <c:pt idx="197">
                  <c:v>4.7869999999999999</c:v>
                </c:pt>
                <c:pt idx="198">
                  <c:v>4.6399999999999997</c:v>
                </c:pt>
                <c:pt idx="199">
                  <c:v>4.82</c:v>
                </c:pt>
                <c:pt idx="200">
                  <c:v>4.891</c:v>
                </c:pt>
                <c:pt idx="201">
                  <c:v>4.9649999999999999</c:v>
                </c:pt>
                <c:pt idx="202">
                  <c:v>5.117</c:v>
                </c:pt>
                <c:pt idx="203">
                  <c:v>5.1449999999999996</c:v>
                </c:pt>
                <c:pt idx="204">
                  <c:v>5.1420000000000003</c:v>
                </c:pt>
                <c:pt idx="205">
                  <c:v>5.3049999999999997</c:v>
                </c:pt>
                <c:pt idx="206">
                  <c:v>5.3380000000000001</c:v>
                </c:pt>
                <c:pt idx="207">
                  <c:v>5.0999999999999996</c:v>
                </c:pt>
                <c:pt idx="208">
                  <c:v>5.1349999999999998</c:v>
                </c:pt>
                <c:pt idx="209">
                  <c:v>4.9569999999999999</c:v>
                </c:pt>
                <c:pt idx="210">
                  <c:v>4.8550000000000004</c:v>
                </c:pt>
                <c:pt idx="211">
                  <c:v>4.7149999999999999</c:v>
                </c:pt>
                <c:pt idx="212">
                  <c:v>4.6349999999999998</c:v>
                </c:pt>
                <c:pt idx="213">
                  <c:v>4.7210000000000001</c:v>
                </c:pt>
                <c:pt idx="214">
                  <c:v>4.7910000000000004</c:v>
                </c:pt>
                <c:pt idx="215">
                  <c:v>4.9829999999999997</c:v>
                </c:pt>
                <c:pt idx="216">
                  <c:v>4.8369999999999997</c:v>
                </c:pt>
                <c:pt idx="217">
                  <c:v>4.7919999999999998</c:v>
                </c:pt>
                <c:pt idx="218">
                  <c:v>4.8780000000000001</c:v>
                </c:pt>
                <c:pt idx="219">
                  <c:v>4.8689999999999998</c:v>
                </c:pt>
                <c:pt idx="220">
                  <c:v>4.8600000000000003</c:v>
                </c:pt>
                <c:pt idx="221">
                  <c:v>4.9630000000000001</c:v>
                </c:pt>
                <c:pt idx="222">
                  <c:v>4.9989999999999997</c:v>
                </c:pt>
                <c:pt idx="223">
                  <c:v>4.8369999999999997</c:v>
                </c:pt>
                <c:pt idx="224">
                  <c:v>4.7240000000000002</c:v>
                </c:pt>
                <c:pt idx="225">
                  <c:v>4.5110000000000001</c:v>
                </c:pt>
                <c:pt idx="226">
                  <c:v>4.4870000000000001</c:v>
                </c:pt>
                <c:pt idx="227">
                  <c:v>4.7149999999999999</c:v>
                </c:pt>
                <c:pt idx="228">
                  <c:v>4.8390000000000004</c:v>
                </c:pt>
                <c:pt idx="229">
                  <c:v>4.8109999999999999</c:v>
                </c:pt>
                <c:pt idx="230">
                  <c:v>4.907</c:v>
                </c:pt>
                <c:pt idx="231">
                  <c:v>5.069</c:v>
                </c:pt>
                <c:pt idx="232">
                  <c:v>5.2839999999999998</c:v>
                </c:pt>
                <c:pt idx="233">
                  <c:v>5.2270000000000003</c:v>
                </c:pt>
                <c:pt idx="234">
                  <c:v>5.2990000000000004</c:v>
                </c:pt>
                <c:pt idx="235">
                  <c:v>5.0179999999999998</c:v>
                </c:pt>
                <c:pt idx="236">
                  <c:v>5.18</c:v>
                </c:pt>
                <c:pt idx="237">
                  <c:v>5.0659999999999998</c:v>
                </c:pt>
                <c:pt idx="238">
                  <c:v>5.1050000000000004</c:v>
                </c:pt>
                <c:pt idx="239">
                  <c:v>5.2009999999999996</c:v>
                </c:pt>
                <c:pt idx="240">
                  <c:v>5.5289999999999999</c:v>
                </c:pt>
                <c:pt idx="241">
                  <c:v>5.6509999999999998</c:v>
                </c:pt>
                <c:pt idx="242">
                  <c:v>5.9169999999999998</c:v>
                </c:pt>
                <c:pt idx="243">
                  <c:v>6.1420000000000003</c:v>
                </c:pt>
                <c:pt idx="244">
                  <c:v>5.7919999999999998</c:v>
                </c:pt>
                <c:pt idx="245">
                  <c:v>5.7089999999999996</c:v>
                </c:pt>
                <c:pt idx="246">
                  <c:v>5.6609999999999996</c:v>
                </c:pt>
                <c:pt idx="247">
                  <c:v>6.0170000000000003</c:v>
                </c:pt>
                <c:pt idx="248">
                  <c:v>6.2809999999999997</c:v>
                </c:pt>
                <c:pt idx="249">
                  <c:v>6.22</c:v>
                </c:pt>
                <c:pt idx="250">
                  <c:v>6.367</c:v>
                </c:pt>
                <c:pt idx="251">
                  <c:v>6.83</c:v>
                </c:pt>
                <c:pt idx="252">
                  <c:v>6.7839999999999998</c:v>
                </c:pt>
                <c:pt idx="253">
                  <c:v>6.9089999999999998</c:v>
                </c:pt>
                <c:pt idx="254">
                  <c:v>7.101</c:v>
                </c:pt>
                <c:pt idx="255">
                  <c:v>6.452</c:v>
                </c:pt>
                <c:pt idx="256">
                  <c:v>6.3339999999999996</c:v>
                </c:pt>
                <c:pt idx="257">
                  <c:v>6.9829999999999997</c:v>
                </c:pt>
                <c:pt idx="258">
                  <c:v>7.3129999999999997</c:v>
                </c:pt>
                <c:pt idx="259">
                  <c:v>7.9580000000000002</c:v>
                </c:pt>
                <c:pt idx="260">
                  <c:v>9.4339999999999993</c:v>
                </c:pt>
                <c:pt idx="261">
                  <c:v>7.6929999999999996</c:v>
                </c:pt>
                <c:pt idx="262">
                  <c:v>7.4969999999999999</c:v>
                </c:pt>
                <c:pt idx="263">
                  <c:v>7.0739999999999998</c:v>
                </c:pt>
                <c:pt idx="264">
                  <c:v>6.6950000000000003</c:v>
                </c:pt>
                <c:pt idx="265">
                  <c:v>7.2290000000000001</c:v>
                </c:pt>
                <c:pt idx="266">
                  <c:v>7.07</c:v>
                </c:pt>
                <c:pt idx="267">
                  <c:v>7.0839999999999996</c:v>
                </c:pt>
                <c:pt idx="268">
                  <c:v>7.6980000000000004</c:v>
                </c:pt>
                <c:pt idx="269">
                  <c:v>7.149</c:v>
                </c:pt>
                <c:pt idx="270">
                  <c:v>6.9640000000000004</c:v>
                </c:pt>
                <c:pt idx="271">
                  <c:v>6.9589999999999996</c:v>
                </c:pt>
                <c:pt idx="272">
                  <c:v>7.4550000000000001</c:v>
                </c:pt>
                <c:pt idx="273">
                  <c:v>7.1539999999999999</c:v>
                </c:pt>
                <c:pt idx="274">
                  <c:v>6.3719999999999999</c:v>
                </c:pt>
                <c:pt idx="275">
                  <c:v>6.3879999999999999</c:v>
                </c:pt>
                <c:pt idx="276">
                  <c:v>6.2830000000000004</c:v>
                </c:pt>
                <c:pt idx="277">
                  <c:v>6.3</c:v>
                </c:pt>
                <c:pt idx="278">
                  <c:v>6.4580000000000002</c:v>
                </c:pt>
                <c:pt idx="279">
                  <c:v>6.9409999999999998</c:v>
                </c:pt>
                <c:pt idx="280">
                  <c:v>6.7839999999999998</c:v>
                </c:pt>
                <c:pt idx="281">
                  <c:v>6.5780000000000003</c:v>
                </c:pt>
                <c:pt idx="282">
                  <c:v>6.2060000000000004</c:v>
                </c:pt>
                <c:pt idx="283">
                  <c:v>5.8730000000000002</c:v>
                </c:pt>
                <c:pt idx="284">
                  <c:v>5.9420000000000002</c:v>
                </c:pt>
                <c:pt idx="285">
                  <c:v>5.7939999999999996</c:v>
                </c:pt>
                <c:pt idx="286">
                  <c:v>6.0819999999999999</c:v>
                </c:pt>
                <c:pt idx="287">
                  <c:v>5.8630000000000004</c:v>
                </c:pt>
                <c:pt idx="288">
                  <c:v>5.65</c:v>
                </c:pt>
                <c:pt idx="289">
                  <c:v>5.8239999999999998</c:v>
                </c:pt>
                <c:pt idx="290">
                  <c:v>5.8150000000000004</c:v>
                </c:pt>
                <c:pt idx="291">
                  <c:v>5.6660000000000004</c:v>
                </c:pt>
                <c:pt idx="292">
                  <c:v>5.5679999999999996</c:v>
                </c:pt>
                <c:pt idx="293">
                  <c:v>5.7</c:v>
                </c:pt>
                <c:pt idx="294">
                  <c:v>5.5819999999999999</c:v>
                </c:pt>
                <c:pt idx="295">
                  <c:v>5.4909999999999997</c:v>
                </c:pt>
                <c:pt idx="296">
                  <c:v>5.625</c:v>
                </c:pt>
                <c:pt idx="297">
                  <c:v>5.7249999999999996</c:v>
                </c:pt>
                <c:pt idx="298">
                  <c:v>5.6260000000000003</c:v>
                </c:pt>
                <c:pt idx="299">
                  <c:v>5.915</c:v>
                </c:pt>
                <c:pt idx="300">
                  <c:v>6.1429999999999998</c:v>
                </c:pt>
                <c:pt idx="301">
                  <c:v>6.3380000000000001</c:v>
                </c:pt>
                <c:pt idx="302">
                  <c:v>6.4269999999999996</c:v>
                </c:pt>
                <c:pt idx="303">
                  <c:v>6.2910000000000004</c:v>
                </c:pt>
                <c:pt idx="304">
                  <c:v>6.0780000000000003</c:v>
                </c:pt>
                <c:pt idx="305">
                  <c:v>6.3120000000000003</c:v>
                </c:pt>
                <c:pt idx="306">
                  <c:v>6.15</c:v>
                </c:pt>
                <c:pt idx="307">
                  <c:v>6.0279999999999996</c:v>
                </c:pt>
                <c:pt idx="308">
                  <c:v>6.3179999999999996</c:v>
                </c:pt>
                <c:pt idx="309">
                  <c:v>6.3639999999999999</c:v>
                </c:pt>
                <c:pt idx="310">
                  <c:v>6.3940000000000001</c:v>
                </c:pt>
                <c:pt idx="311">
                  <c:v>6.3419999999999996</c:v>
                </c:pt>
                <c:pt idx="312">
                  <c:v>6.4720000000000004</c:v>
                </c:pt>
                <c:pt idx="313">
                  <c:v>6.3470000000000004</c:v>
                </c:pt>
                <c:pt idx="314">
                  <c:v>6.4569999999999999</c:v>
                </c:pt>
                <c:pt idx="315">
                  <c:v>6.548</c:v>
                </c:pt>
                <c:pt idx="316">
                  <c:v>6.569</c:v>
                </c:pt>
                <c:pt idx="317">
                  <c:v>6.8559999999999999</c:v>
                </c:pt>
                <c:pt idx="318">
                  <c:v>6.6989999999999998</c:v>
                </c:pt>
                <c:pt idx="319">
                  <c:v>6.6280000000000001</c:v>
                </c:pt>
                <c:pt idx="320">
                  <c:v>6.609</c:v>
                </c:pt>
                <c:pt idx="321">
                  <c:v>6.8949999999999996</c:v>
                </c:pt>
                <c:pt idx="322">
                  <c:v>6.8230000000000004</c:v>
                </c:pt>
                <c:pt idx="323">
                  <c:v>6.9089999999999998</c:v>
                </c:pt>
                <c:pt idx="324">
                  <c:v>7.1369999999999996</c:v>
                </c:pt>
                <c:pt idx="325">
                  <c:v>7.22</c:v>
                </c:pt>
                <c:pt idx="326">
                  <c:v>7.4130000000000003</c:v>
                </c:pt>
                <c:pt idx="327">
                  <c:v>7.4210000000000003</c:v>
                </c:pt>
                <c:pt idx="328">
                  <c:v>7.46</c:v>
                </c:pt>
                <c:pt idx="329">
                  <c:v>7.4930000000000003</c:v>
                </c:pt>
                <c:pt idx="330">
                  <c:v>7.0220000000000002</c:v>
                </c:pt>
                <c:pt idx="331">
                  <c:v>7.1230000000000002</c:v>
                </c:pt>
                <c:pt idx="332">
                  <c:v>7.6050000000000004</c:v>
                </c:pt>
                <c:pt idx="333">
                  <c:v>7.6360000000000001</c:v>
                </c:pt>
                <c:pt idx="334">
                  <c:v>7.9370000000000003</c:v>
                </c:pt>
                <c:pt idx="335">
                  <c:v>8.2159999999999993</c:v>
                </c:pt>
                <c:pt idx="336">
                  <c:v>8.14</c:v>
                </c:pt>
                <c:pt idx="337">
                  <c:v>8.4190000000000005</c:v>
                </c:pt>
                <c:pt idx="338">
                  <c:v>8.59</c:v>
                </c:pt>
                <c:pt idx="339">
                  <c:v>8.5640000000000001</c:v>
                </c:pt>
                <c:pt idx="340">
                  <c:v>8.9130000000000003</c:v>
                </c:pt>
                <c:pt idx="341">
                  <c:v>9.1809999999999992</c:v>
                </c:pt>
                <c:pt idx="342">
                  <c:v>9.2240000000000002</c:v>
                </c:pt>
                <c:pt idx="343">
                  <c:v>9.2159999999999993</c:v>
                </c:pt>
                <c:pt idx="344">
                  <c:v>9.5150000000000006</c:v>
                </c:pt>
                <c:pt idx="345">
                  <c:v>9.2799999999999994</c:v>
                </c:pt>
                <c:pt idx="346">
                  <c:v>8.8239999999999998</c:v>
                </c:pt>
                <c:pt idx="347">
                  <c:v>8.08</c:v>
                </c:pt>
                <c:pt idx="348">
                  <c:v>8.798</c:v>
                </c:pt>
                <c:pt idx="349">
                  <c:v>8.8040000000000003</c:v>
                </c:pt>
                <c:pt idx="350">
                  <c:v>8.8260000000000005</c:v>
                </c:pt>
                <c:pt idx="351">
                  <c:v>9.4190000000000005</c:v>
                </c:pt>
                <c:pt idx="352">
                  <c:v>9.4109999999999996</c:v>
                </c:pt>
                <c:pt idx="353">
                  <c:v>8.9160000000000004</c:v>
                </c:pt>
                <c:pt idx="354">
                  <c:v>8.9570000000000007</c:v>
                </c:pt>
                <c:pt idx="355">
                  <c:v>9.2859999999999996</c:v>
                </c:pt>
                <c:pt idx="356">
                  <c:v>9.1780000000000008</c:v>
                </c:pt>
                <c:pt idx="357">
                  <c:v>9.1880000000000006</c:v>
                </c:pt>
                <c:pt idx="358">
                  <c:v>9.2070000000000007</c:v>
                </c:pt>
                <c:pt idx="359">
                  <c:v>9.4960000000000004</c:v>
                </c:pt>
                <c:pt idx="360">
                  <c:v>9.9350000000000005</c:v>
                </c:pt>
                <c:pt idx="361">
                  <c:v>10.032</c:v>
                </c:pt>
                <c:pt idx="362">
                  <c:v>10.052</c:v>
                </c:pt>
                <c:pt idx="363">
                  <c:v>9.8819999999999997</c:v>
                </c:pt>
                <c:pt idx="364">
                  <c:v>10.194000000000001</c:v>
                </c:pt>
                <c:pt idx="365">
                  <c:v>9.9619999999999997</c:v>
                </c:pt>
                <c:pt idx="366">
                  <c:v>10.016999999999999</c:v>
                </c:pt>
                <c:pt idx="367">
                  <c:v>9.952</c:v>
                </c:pt>
                <c:pt idx="368">
                  <c:v>10.247</c:v>
                </c:pt>
                <c:pt idx="369">
                  <c:v>10.266</c:v>
                </c:pt>
                <c:pt idx="370">
                  <c:v>10.75</c:v>
                </c:pt>
                <c:pt idx="371">
                  <c:v>10.977</c:v>
                </c:pt>
                <c:pt idx="372">
                  <c:v>11.183999999999999</c:v>
                </c:pt>
                <c:pt idx="373">
                  <c:v>11.305999999999999</c:v>
                </c:pt>
                <c:pt idx="374">
                  <c:v>11.284000000000001</c:v>
                </c:pt>
                <c:pt idx="375">
                  <c:v>11.701000000000001</c:v>
                </c:pt>
                <c:pt idx="376">
                  <c:v>12.13</c:v>
                </c:pt>
                <c:pt idx="377">
                  <c:v>12.4</c:v>
                </c:pt>
                <c:pt idx="378">
                  <c:v>12.422000000000001</c:v>
                </c:pt>
                <c:pt idx="379">
                  <c:v>13.135</c:v>
                </c:pt>
                <c:pt idx="380">
                  <c:v>11.648</c:v>
                </c:pt>
                <c:pt idx="381">
                  <c:v>11.198</c:v>
                </c:pt>
                <c:pt idx="382">
                  <c:v>11.728999999999999</c:v>
                </c:pt>
                <c:pt idx="383">
                  <c:v>12.805999999999999</c:v>
                </c:pt>
                <c:pt idx="384">
                  <c:v>12.019</c:v>
                </c:pt>
                <c:pt idx="385">
                  <c:v>12.208</c:v>
                </c:pt>
                <c:pt idx="386">
                  <c:v>11.831</c:v>
                </c:pt>
                <c:pt idx="387">
                  <c:v>11.657999999999999</c:v>
                </c:pt>
                <c:pt idx="388">
                  <c:v>12.116</c:v>
                </c:pt>
                <c:pt idx="389">
                  <c:v>12.33</c:v>
                </c:pt>
                <c:pt idx="390">
                  <c:v>12.162000000000001</c:v>
                </c:pt>
                <c:pt idx="391">
                  <c:v>12.333</c:v>
                </c:pt>
                <c:pt idx="392">
                  <c:v>12.288</c:v>
                </c:pt>
                <c:pt idx="393">
                  <c:v>12.186999999999999</c:v>
                </c:pt>
                <c:pt idx="394">
                  <c:v>12.805</c:v>
                </c:pt>
                <c:pt idx="395">
                  <c:v>12.958</c:v>
                </c:pt>
                <c:pt idx="396">
                  <c:v>13.778</c:v>
                </c:pt>
                <c:pt idx="397">
                  <c:v>14.374000000000001</c:v>
                </c:pt>
                <c:pt idx="398">
                  <c:v>14.102</c:v>
                </c:pt>
                <c:pt idx="399">
                  <c:v>14.624000000000001</c:v>
                </c:pt>
                <c:pt idx="400">
                  <c:v>14.398999999999999</c:v>
                </c:pt>
                <c:pt idx="401">
                  <c:v>14.641999999999999</c:v>
                </c:pt>
                <c:pt idx="402">
                  <c:v>14.933</c:v>
                </c:pt>
                <c:pt idx="403">
                  <c:v>14.864000000000001</c:v>
                </c:pt>
                <c:pt idx="404">
                  <c:v>14.901</c:v>
                </c:pt>
                <c:pt idx="405">
                  <c:v>15.281000000000001</c:v>
                </c:pt>
                <c:pt idx="406">
                  <c:v>15.987</c:v>
                </c:pt>
                <c:pt idx="407">
                  <c:v>15.794</c:v>
                </c:pt>
                <c:pt idx="408">
                  <c:v>15.521000000000001</c:v>
                </c:pt>
                <c:pt idx="409">
                  <c:v>16.533999999999999</c:v>
                </c:pt>
                <c:pt idx="410">
                  <c:v>16.033999999999999</c:v>
                </c:pt>
                <c:pt idx="411">
                  <c:v>15.4</c:v>
                </c:pt>
                <c:pt idx="412">
                  <c:v>13.814</c:v>
                </c:pt>
                <c:pt idx="413">
                  <c:v>14.25</c:v>
                </c:pt>
                <c:pt idx="414">
                  <c:v>14.576000000000001</c:v>
                </c:pt>
                <c:pt idx="415">
                  <c:v>15.582000000000001</c:v>
                </c:pt>
                <c:pt idx="416">
                  <c:v>15.635</c:v>
                </c:pt>
                <c:pt idx="417">
                  <c:v>15.741</c:v>
                </c:pt>
                <c:pt idx="418">
                  <c:v>16.507999999999999</c:v>
                </c:pt>
                <c:pt idx="419">
                  <c:v>17.452999999999999</c:v>
                </c:pt>
                <c:pt idx="420">
                  <c:v>17.244</c:v>
                </c:pt>
                <c:pt idx="421">
                  <c:v>17.992000000000001</c:v>
                </c:pt>
                <c:pt idx="422">
                  <c:v>17.931999999999999</c:v>
                </c:pt>
                <c:pt idx="423">
                  <c:v>18.248999999999999</c:v>
                </c:pt>
                <c:pt idx="424">
                  <c:v>18.712</c:v>
                </c:pt>
                <c:pt idx="425">
                  <c:v>19.138000000000002</c:v>
                </c:pt>
                <c:pt idx="426">
                  <c:v>19.594000000000001</c:v>
                </c:pt>
                <c:pt idx="427">
                  <c:v>20.068999999999999</c:v>
                </c:pt>
                <c:pt idx="428">
                  <c:v>21.241</c:v>
                </c:pt>
                <c:pt idx="429">
                  <c:v>22.905000000000001</c:v>
                </c:pt>
                <c:pt idx="430">
                  <c:v>24.254000000000001</c:v>
                </c:pt>
                <c:pt idx="431">
                  <c:v>21.030999999999999</c:v>
                </c:pt>
                <c:pt idx="432">
                  <c:v>22.666</c:v>
                </c:pt>
                <c:pt idx="433">
                  <c:v>25.35</c:v>
                </c:pt>
                <c:pt idx="434">
                  <c:v>25.01</c:v>
                </c:pt>
                <c:pt idx="435">
                  <c:v>24.373999999999999</c:v>
                </c:pt>
                <c:pt idx="436">
                  <c:v>23.643999999999998</c:v>
                </c:pt>
                <c:pt idx="437">
                  <c:v>24.129000000000001</c:v>
                </c:pt>
                <c:pt idx="438">
                  <c:v>26.419</c:v>
                </c:pt>
                <c:pt idx="439">
                  <c:v>27.146999999999998</c:v>
                </c:pt>
                <c:pt idx="440">
                  <c:v>28.768000000000001</c:v>
                </c:pt>
                <c:pt idx="441">
                  <c:v>30.529</c:v>
                </c:pt>
                <c:pt idx="442">
                  <c:v>31.15</c:v>
                </c:pt>
                <c:pt idx="443">
                  <c:v>32.093000000000004</c:v>
                </c:pt>
                <c:pt idx="444">
                  <c:v>39.759</c:v>
                </c:pt>
                <c:pt idx="445">
                  <c:v>35.853999999999999</c:v>
                </c:pt>
                <c:pt idx="446">
                  <c:v>32.729999999999997</c:v>
                </c:pt>
                <c:pt idx="447">
                  <c:v>28.686</c:v>
                </c:pt>
                <c:pt idx="448">
                  <c:v>28.169</c:v>
                </c:pt>
                <c:pt idx="449">
                  <c:v>29.135000000000002</c:v>
                </c:pt>
                <c:pt idx="450">
                  <c:v>31.645</c:v>
                </c:pt>
                <c:pt idx="451">
                  <c:v>34.387</c:v>
                </c:pt>
                <c:pt idx="452">
                  <c:v>30.216000000000001</c:v>
                </c:pt>
                <c:pt idx="453">
                  <c:v>30.838999999999999</c:v>
                </c:pt>
                <c:pt idx="454">
                  <c:v>31.189</c:v>
                </c:pt>
                <c:pt idx="455">
                  <c:v>32.055</c:v>
                </c:pt>
                <c:pt idx="456">
                  <c:v>29.847000000000001</c:v>
                </c:pt>
                <c:pt idx="457">
                  <c:v>29.725999999999999</c:v>
                </c:pt>
                <c:pt idx="458">
                  <c:v>30.023</c:v>
                </c:pt>
                <c:pt idx="459">
                  <c:v>29.893999999999998</c:v>
                </c:pt>
                <c:pt idx="460">
                  <c:v>29.484000000000002</c:v>
                </c:pt>
                <c:pt idx="461">
                  <c:v>25.785</c:v>
                </c:pt>
                <c:pt idx="462">
                  <c:v>21.792999999999999</c:v>
                </c:pt>
                <c:pt idx="463">
                  <c:v>22.222000000000001</c:v>
                </c:pt>
                <c:pt idx="464">
                  <c:v>23.974</c:v>
                </c:pt>
                <c:pt idx="465">
                  <c:v>27.123999999999999</c:v>
                </c:pt>
                <c:pt idx="466">
                  <c:v>24.995999999999999</c:v>
                </c:pt>
                <c:pt idx="467">
                  <c:v>25.116</c:v>
                </c:pt>
                <c:pt idx="468">
                  <c:v>26.597000000000001</c:v>
                </c:pt>
                <c:pt idx="469">
                  <c:v>27.132320974576274</c:v>
                </c:pt>
                <c:pt idx="470">
                  <c:v>26.058157176906782</c:v>
                </c:pt>
                <c:pt idx="471">
                  <c:v>25.494661414194919</c:v>
                </c:pt>
                <c:pt idx="472">
                  <c:v>28.016744958901974</c:v>
                </c:pt>
                <c:pt idx="473">
                  <c:v>32.964502118644063</c:v>
                </c:pt>
                <c:pt idx="474">
                  <c:v>33.073679422669493</c:v>
                </c:pt>
                <c:pt idx="475">
                  <c:v>32.207304687499999</c:v>
                </c:pt>
                <c:pt idx="476">
                  <c:v>34.218280190677966</c:v>
                </c:pt>
                <c:pt idx="477">
                  <c:v>32.464399629237299</c:v>
                </c:pt>
                <c:pt idx="478">
                  <c:v>30.108282971398303</c:v>
                </c:pt>
                <c:pt idx="479">
                  <c:v>29.777229210805089</c:v>
                </c:pt>
              </c:numCache>
            </c:numRef>
          </c:val>
          <c:smooth val="0"/>
          <c:extLst>
            <c:ext xmlns:c16="http://schemas.microsoft.com/office/drawing/2014/chart" uri="{C3380CC4-5D6E-409C-BE32-E72D297353CC}">
              <c16:uniqueId val="{00000000-E6C9-4924-AA0A-3B23B00870D8}"/>
            </c:ext>
          </c:extLst>
        </c:ser>
        <c:dLbls>
          <c:showLegendKey val="0"/>
          <c:showVal val="0"/>
          <c:showCatName val="0"/>
          <c:showSerName val="0"/>
          <c:showPercent val="0"/>
          <c:showBubbleSize val="0"/>
        </c:dLbls>
        <c:marker val="1"/>
        <c:smooth val="0"/>
        <c:axId val="250262656"/>
        <c:axId val="250264192"/>
      </c:lineChart>
      <c:lineChart>
        <c:grouping val="standard"/>
        <c:varyColors val="0"/>
        <c:ser>
          <c:idx val="3"/>
          <c:order val="1"/>
          <c:tx>
            <c:strRef>
              <c:f>'Energy prices'!$B$7</c:f>
              <c:strCache>
                <c:ptCount val="1"/>
                <c:pt idx="0">
                  <c:v>Oil (RHS)</c:v>
                </c:pt>
              </c:strCache>
            </c:strRef>
          </c:tx>
          <c:spPr>
            <a:ln w="28575" cap="rnd" cmpd="sng" algn="ctr">
              <a:solidFill>
                <a:srgbClr val="F47920"/>
              </a:solidFill>
              <a:prstDash val="solid"/>
              <a:round/>
            </a:ln>
            <a:effectLst/>
          </c:spPr>
          <c:marker>
            <c:symbol val="none"/>
          </c:marker>
          <c:cat>
            <c:numRef>
              <c:f>'Energy prices'!$A$8:$A$490</c:f>
              <c:numCache>
                <c:formatCode>m/d/yyyy</c:formatCode>
                <c:ptCount val="483"/>
                <c:pt idx="0">
                  <c:v>43832</c:v>
                </c:pt>
                <c:pt idx="1">
                  <c:v>43833</c:v>
                </c:pt>
                <c:pt idx="2">
                  <c:v>43836</c:v>
                </c:pt>
                <c:pt idx="3">
                  <c:v>43837</c:v>
                </c:pt>
                <c:pt idx="4">
                  <c:v>43838</c:v>
                </c:pt>
                <c:pt idx="5">
                  <c:v>43839</c:v>
                </c:pt>
                <c:pt idx="6">
                  <c:v>43840</c:v>
                </c:pt>
                <c:pt idx="7">
                  <c:v>43843</c:v>
                </c:pt>
                <c:pt idx="8">
                  <c:v>43844</c:v>
                </c:pt>
                <c:pt idx="9">
                  <c:v>43845</c:v>
                </c:pt>
                <c:pt idx="10">
                  <c:v>43846</c:v>
                </c:pt>
                <c:pt idx="11">
                  <c:v>43847</c:v>
                </c:pt>
                <c:pt idx="12">
                  <c:v>43850</c:v>
                </c:pt>
                <c:pt idx="13">
                  <c:v>43851</c:v>
                </c:pt>
                <c:pt idx="14">
                  <c:v>43852</c:v>
                </c:pt>
                <c:pt idx="15">
                  <c:v>43853</c:v>
                </c:pt>
                <c:pt idx="16">
                  <c:v>43854</c:v>
                </c:pt>
                <c:pt idx="17">
                  <c:v>43857</c:v>
                </c:pt>
                <c:pt idx="18">
                  <c:v>43858</c:v>
                </c:pt>
                <c:pt idx="19">
                  <c:v>43859</c:v>
                </c:pt>
                <c:pt idx="20">
                  <c:v>43860</c:v>
                </c:pt>
                <c:pt idx="21">
                  <c:v>43861</c:v>
                </c:pt>
                <c:pt idx="22">
                  <c:v>43864</c:v>
                </c:pt>
                <c:pt idx="23">
                  <c:v>43865</c:v>
                </c:pt>
                <c:pt idx="24">
                  <c:v>43866</c:v>
                </c:pt>
                <c:pt idx="25">
                  <c:v>43867</c:v>
                </c:pt>
                <c:pt idx="26">
                  <c:v>43868</c:v>
                </c:pt>
                <c:pt idx="27">
                  <c:v>43871</c:v>
                </c:pt>
                <c:pt idx="28">
                  <c:v>43872</c:v>
                </c:pt>
                <c:pt idx="29">
                  <c:v>43873</c:v>
                </c:pt>
                <c:pt idx="30">
                  <c:v>43874</c:v>
                </c:pt>
                <c:pt idx="31">
                  <c:v>43875</c:v>
                </c:pt>
                <c:pt idx="32">
                  <c:v>43878</c:v>
                </c:pt>
                <c:pt idx="33">
                  <c:v>43879</c:v>
                </c:pt>
                <c:pt idx="34">
                  <c:v>43880</c:v>
                </c:pt>
                <c:pt idx="35">
                  <c:v>43881</c:v>
                </c:pt>
                <c:pt idx="36">
                  <c:v>43882</c:v>
                </c:pt>
                <c:pt idx="37">
                  <c:v>43885</c:v>
                </c:pt>
                <c:pt idx="38">
                  <c:v>43886</c:v>
                </c:pt>
                <c:pt idx="39">
                  <c:v>43887</c:v>
                </c:pt>
                <c:pt idx="40">
                  <c:v>43888</c:v>
                </c:pt>
                <c:pt idx="41">
                  <c:v>43889</c:v>
                </c:pt>
                <c:pt idx="42">
                  <c:v>43892</c:v>
                </c:pt>
                <c:pt idx="43">
                  <c:v>43893</c:v>
                </c:pt>
                <c:pt idx="44">
                  <c:v>43894</c:v>
                </c:pt>
                <c:pt idx="45">
                  <c:v>43895</c:v>
                </c:pt>
                <c:pt idx="46">
                  <c:v>43896</c:v>
                </c:pt>
                <c:pt idx="47">
                  <c:v>43899</c:v>
                </c:pt>
                <c:pt idx="48">
                  <c:v>43900</c:v>
                </c:pt>
                <c:pt idx="49">
                  <c:v>43901</c:v>
                </c:pt>
                <c:pt idx="50">
                  <c:v>43902</c:v>
                </c:pt>
                <c:pt idx="51">
                  <c:v>43903</c:v>
                </c:pt>
                <c:pt idx="52">
                  <c:v>43906</c:v>
                </c:pt>
                <c:pt idx="53">
                  <c:v>43907</c:v>
                </c:pt>
                <c:pt idx="54">
                  <c:v>43908</c:v>
                </c:pt>
                <c:pt idx="55">
                  <c:v>43909</c:v>
                </c:pt>
                <c:pt idx="56">
                  <c:v>43910</c:v>
                </c:pt>
                <c:pt idx="57">
                  <c:v>43913</c:v>
                </c:pt>
                <c:pt idx="58">
                  <c:v>43914</c:v>
                </c:pt>
                <c:pt idx="59">
                  <c:v>43915</c:v>
                </c:pt>
                <c:pt idx="60">
                  <c:v>43916</c:v>
                </c:pt>
                <c:pt idx="61">
                  <c:v>43917</c:v>
                </c:pt>
                <c:pt idx="62">
                  <c:v>43920</c:v>
                </c:pt>
                <c:pt idx="63">
                  <c:v>43921</c:v>
                </c:pt>
                <c:pt idx="64">
                  <c:v>43922</c:v>
                </c:pt>
                <c:pt idx="65">
                  <c:v>43923</c:v>
                </c:pt>
                <c:pt idx="66">
                  <c:v>43924</c:v>
                </c:pt>
                <c:pt idx="67">
                  <c:v>43927</c:v>
                </c:pt>
                <c:pt idx="68">
                  <c:v>43928</c:v>
                </c:pt>
                <c:pt idx="69">
                  <c:v>43929</c:v>
                </c:pt>
                <c:pt idx="70">
                  <c:v>43930</c:v>
                </c:pt>
                <c:pt idx="71">
                  <c:v>43935</c:v>
                </c:pt>
                <c:pt idx="72">
                  <c:v>43936</c:v>
                </c:pt>
                <c:pt idx="73">
                  <c:v>43937</c:v>
                </c:pt>
                <c:pt idx="74">
                  <c:v>43938</c:v>
                </c:pt>
                <c:pt idx="75">
                  <c:v>43941</c:v>
                </c:pt>
                <c:pt idx="76">
                  <c:v>43942</c:v>
                </c:pt>
                <c:pt idx="77">
                  <c:v>43943</c:v>
                </c:pt>
                <c:pt idx="78">
                  <c:v>43944</c:v>
                </c:pt>
                <c:pt idx="79">
                  <c:v>43945</c:v>
                </c:pt>
                <c:pt idx="80">
                  <c:v>43948</c:v>
                </c:pt>
                <c:pt idx="81">
                  <c:v>43949</c:v>
                </c:pt>
                <c:pt idx="82">
                  <c:v>43950</c:v>
                </c:pt>
                <c:pt idx="83">
                  <c:v>43951</c:v>
                </c:pt>
                <c:pt idx="84">
                  <c:v>43952</c:v>
                </c:pt>
                <c:pt idx="85">
                  <c:v>43955</c:v>
                </c:pt>
                <c:pt idx="86">
                  <c:v>43956</c:v>
                </c:pt>
                <c:pt idx="87">
                  <c:v>43957</c:v>
                </c:pt>
                <c:pt idx="88">
                  <c:v>43958</c:v>
                </c:pt>
                <c:pt idx="89">
                  <c:v>43962</c:v>
                </c:pt>
                <c:pt idx="90">
                  <c:v>43963</c:v>
                </c:pt>
                <c:pt idx="91">
                  <c:v>43964</c:v>
                </c:pt>
                <c:pt idx="92">
                  <c:v>43965</c:v>
                </c:pt>
                <c:pt idx="93">
                  <c:v>43966</c:v>
                </c:pt>
                <c:pt idx="94">
                  <c:v>43969</c:v>
                </c:pt>
                <c:pt idx="95">
                  <c:v>43970</c:v>
                </c:pt>
                <c:pt idx="96">
                  <c:v>43971</c:v>
                </c:pt>
                <c:pt idx="97">
                  <c:v>43972</c:v>
                </c:pt>
                <c:pt idx="98">
                  <c:v>43973</c:v>
                </c:pt>
                <c:pt idx="99">
                  <c:v>43977</c:v>
                </c:pt>
                <c:pt idx="100">
                  <c:v>43978</c:v>
                </c:pt>
                <c:pt idx="101">
                  <c:v>43979</c:v>
                </c:pt>
                <c:pt idx="102">
                  <c:v>43980</c:v>
                </c:pt>
                <c:pt idx="103">
                  <c:v>43983</c:v>
                </c:pt>
                <c:pt idx="104">
                  <c:v>43984</c:v>
                </c:pt>
                <c:pt idx="105">
                  <c:v>43985</c:v>
                </c:pt>
                <c:pt idx="106">
                  <c:v>43986</c:v>
                </c:pt>
                <c:pt idx="107">
                  <c:v>43987</c:v>
                </c:pt>
                <c:pt idx="108">
                  <c:v>43990</c:v>
                </c:pt>
                <c:pt idx="109">
                  <c:v>43991</c:v>
                </c:pt>
                <c:pt idx="110">
                  <c:v>43992</c:v>
                </c:pt>
                <c:pt idx="111">
                  <c:v>43993</c:v>
                </c:pt>
                <c:pt idx="112">
                  <c:v>43994</c:v>
                </c:pt>
                <c:pt idx="113">
                  <c:v>43997</c:v>
                </c:pt>
                <c:pt idx="114">
                  <c:v>43998</c:v>
                </c:pt>
                <c:pt idx="115">
                  <c:v>43999</c:v>
                </c:pt>
                <c:pt idx="116">
                  <c:v>44000</c:v>
                </c:pt>
                <c:pt idx="117">
                  <c:v>44001</c:v>
                </c:pt>
                <c:pt idx="118">
                  <c:v>44004</c:v>
                </c:pt>
                <c:pt idx="119">
                  <c:v>44005</c:v>
                </c:pt>
                <c:pt idx="120">
                  <c:v>44006</c:v>
                </c:pt>
                <c:pt idx="121">
                  <c:v>44007</c:v>
                </c:pt>
                <c:pt idx="122">
                  <c:v>44008</c:v>
                </c:pt>
                <c:pt idx="123">
                  <c:v>44011</c:v>
                </c:pt>
                <c:pt idx="124">
                  <c:v>44012</c:v>
                </c:pt>
                <c:pt idx="125">
                  <c:v>44013</c:v>
                </c:pt>
                <c:pt idx="126">
                  <c:v>44014</c:v>
                </c:pt>
                <c:pt idx="127">
                  <c:v>44015</c:v>
                </c:pt>
                <c:pt idx="128">
                  <c:v>44018</c:v>
                </c:pt>
                <c:pt idx="129">
                  <c:v>44019</c:v>
                </c:pt>
                <c:pt idx="130">
                  <c:v>44020</c:v>
                </c:pt>
                <c:pt idx="131">
                  <c:v>44021</c:v>
                </c:pt>
                <c:pt idx="132">
                  <c:v>44022</c:v>
                </c:pt>
                <c:pt idx="133">
                  <c:v>44025</c:v>
                </c:pt>
                <c:pt idx="134">
                  <c:v>44026</c:v>
                </c:pt>
                <c:pt idx="135">
                  <c:v>44027</c:v>
                </c:pt>
                <c:pt idx="136">
                  <c:v>44028</c:v>
                </c:pt>
                <c:pt idx="137">
                  <c:v>44029</c:v>
                </c:pt>
                <c:pt idx="138">
                  <c:v>44032</c:v>
                </c:pt>
                <c:pt idx="139">
                  <c:v>44033</c:v>
                </c:pt>
                <c:pt idx="140">
                  <c:v>44034</c:v>
                </c:pt>
                <c:pt idx="141">
                  <c:v>44035</c:v>
                </c:pt>
                <c:pt idx="142">
                  <c:v>44036</c:v>
                </c:pt>
                <c:pt idx="143">
                  <c:v>44039</c:v>
                </c:pt>
                <c:pt idx="144">
                  <c:v>44040</c:v>
                </c:pt>
                <c:pt idx="145">
                  <c:v>44041</c:v>
                </c:pt>
                <c:pt idx="146">
                  <c:v>44042</c:v>
                </c:pt>
                <c:pt idx="147">
                  <c:v>44043</c:v>
                </c:pt>
                <c:pt idx="148">
                  <c:v>44046</c:v>
                </c:pt>
                <c:pt idx="149">
                  <c:v>44047</c:v>
                </c:pt>
                <c:pt idx="150">
                  <c:v>44048</c:v>
                </c:pt>
                <c:pt idx="151">
                  <c:v>44049</c:v>
                </c:pt>
                <c:pt idx="152">
                  <c:v>44050</c:v>
                </c:pt>
                <c:pt idx="153">
                  <c:v>44053</c:v>
                </c:pt>
                <c:pt idx="154">
                  <c:v>44054</c:v>
                </c:pt>
                <c:pt idx="155">
                  <c:v>44055</c:v>
                </c:pt>
                <c:pt idx="156">
                  <c:v>44056</c:v>
                </c:pt>
                <c:pt idx="157">
                  <c:v>44057</c:v>
                </c:pt>
                <c:pt idx="158">
                  <c:v>44060</c:v>
                </c:pt>
                <c:pt idx="159">
                  <c:v>44061</c:v>
                </c:pt>
                <c:pt idx="160">
                  <c:v>44062</c:v>
                </c:pt>
                <c:pt idx="161">
                  <c:v>44063</c:v>
                </c:pt>
                <c:pt idx="162">
                  <c:v>44064</c:v>
                </c:pt>
                <c:pt idx="163">
                  <c:v>44067</c:v>
                </c:pt>
                <c:pt idx="164">
                  <c:v>44068</c:v>
                </c:pt>
                <c:pt idx="165">
                  <c:v>44069</c:v>
                </c:pt>
                <c:pt idx="166">
                  <c:v>44070</c:v>
                </c:pt>
                <c:pt idx="167">
                  <c:v>44071</c:v>
                </c:pt>
                <c:pt idx="168">
                  <c:v>44075</c:v>
                </c:pt>
                <c:pt idx="169">
                  <c:v>44076</c:v>
                </c:pt>
                <c:pt idx="170">
                  <c:v>44077</c:v>
                </c:pt>
                <c:pt idx="171">
                  <c:v>44078</c:v>
                </c:pt>
                <c:pt idx="172">
                  <c:v>44081</c:v>
                </c:pt>
                <c:pt idx="173">
                  <c:v>44082</c:v>
                </c:pt>
                <c:pt idx="174">
                  <c:v>44083</c:v>
                </c:pt>
                <c:pt idx="175">
                  <c:v>44084</c:v>
                </c:pt>
                <c:pt idx="176">
                  <c:v>44085</c:v>
                </c:pt>
                <c:pt idx="177">
                  <c:v>44088</c:v>
                </c:pt>
                <c:pt idx="178">
                  <c:v>44089</c:v>
                </c:pt>
                <c:pt idx="179">
                  <c:v>44090</c:v>
                </c:pt>
                <c:pt idx="180">
                  <c:v>44091</c:v>
                </c:pt>
                <c:pt idx="181">
                  <c:v>44092</c:v>
                </c:pt>
                <c:pt idx="182">
                  <c:v>44095</c:v>
                </c:pt>
                <c:pt idx="183">
                  <c:v>44096</c:v>
                </c:pt>
                <c:pt idx="184">
                  <c:v>44097</c:v>
                </c:pt>
                <c:pt idx="185">
                  <c:v>44098</c:v>
                </c:pt>
                <c:pt idx="186">
                  <c:v>44099</c:v>
                </c:pt>
                <c:pt idx="187">
                  <c:v>44102</c:v>
                </c:pt>
                <c:pt idx="188">
                  <c:v>44103</c:v>
                </c:pt>
                <c:pt idx="189">
                  <c:v>44104</c:v>
                </c:pt>
                <c:pt idx="190">
                  <c:v>44105</c:v>
                </c:pt>
                <c:pt idx="191">
                  <c:v>44106</c:v>
                </c:pt>
                <c:pt idx="192">
                  <c:v>44109</c:v>
                </c:pt>
                <c:pt idx="193">
                  <c:v>44110</c:v>
                </c:pt>
                <c:pt idx="194">
                  <c:v>44111</c:v>
                </c:pt>
                <c:pt idx="195">
                  <c:v>44112</c:v>
                </c:pt>
                <c:pt idx="196">
                  <c:v>44113</c:v>
                </c:pt>
                <c:pt idx="197">
                  <c:v>44116</c:v>
                </c:pt>
                <c:pt idx="198">
                  <c:v>44117</c:v>
                </c:pt>
                <c:pt idx="199">
                  <c:v>44118</c:v>
                </c:pt>
                <c:pt idx="200">
                  <c:v>44119</c:v>
                </c:pt>
                <c:pt idx="201">
                  <c:v>44120</c:v>
                </c:pt>
                <c:pt idx="202">
                  <c:v>44123</c:v>
                </c:pt>
                <c:pt idx="203">
                  <c:v>44124</c:v>
                </c:pt>
                <c:pt idx="204">
                  <c:v>44125</c:v>
                </c:pt>
                <c:pt idx="205">
                  <c:v>44126</c:v>
                </c:pt>
                <c:pt idx="206">
                  <c:v>44127</c:v>
                </c:pt>
                <c:pt idx="207">
                  <c:v>44130</c:v>
                </c:pt>
                <c:pt idx="208">
                  <c:v>44131</c:v>
                </c:pt>
                <c:pt idx="209">
                  <c:v>44132</c:v>
                </c:pt>
                <c:pt idx="210">
                  <c:v>44133</c:v>
                </c:pt>
                <c:pt idx="211">
                  <c:v>44134</c:v>
                </c:pt>
                <c:pt idx="212">
                  <c:v>44137</c:v>
                </c:pt>
                <c:pt idx="213">
                  <c:v>44138</c:v>
                </c:pt>
                <c:pt idx="214">
                  <c:v>44139</c:v>
                </c:pt>
                <c:pt idx="215">
                  <c:v>44140</c:v>
                </c:pt>
                <c:pt idx="216">
                  <c:v>44141</c:v>
                </c:pt>
                <c:pt idx="217">
                  <c:v>44144</c:v>
                </c:pt>
                <c:pt idx="218">
                  <c:v>44145</c:v>
                </c:pt>
                <c:pt idx="219">
                  <c:v>44146</c:v>
                </c:pt>
                <c:pt idx="220">
                  <c:v>44147</c:v>
                </c:pt>
                <c:pt idx="221">
                  <c:v>44148</c:v>
                </c:pt>
                <c:pt idx="222">
                  <c:v>44151</c:v>
                </c:pt>
                <c:pt idx="223">
                  <c:v>44152</c:v>
                </c:pt>
                <c:pt idx="224">
                  <c:v>44153</c:v>
                </c:pt>
                <c:pt idx="225">
                  <c:v>44154</c:v>
                </c:pt>
                <c:pt idx="226">
                  <c:v>44155</c:v>
                </c:pt>
                <c:pt idx="227">
                  <c:v>44158</c:v>
                </c:pt>
                <c:pt idx="228">
                  <c:v>44159</c:v>
                </c:pt>
                <c:pt idx="229">
                  <c:v>44160</c:v>
                </c:pt>
                <c:pt idx="230">
                  <c:v>44161</c:v>
                </c:pt>
                <c:pt idx="231">
                  <c:v>44162</c:v>
                </c:pt>
                <c:pt idx="232">
                  <c:v>44165</c:v>
                </c:pt>
                <c:pt idx="233">
                  <c:v>44166</c:v>
                </c:pt>
                <c:pt idx="234">
                  <c:v>44167</c:v>
                </c:pt>
                <c:pt idx="235">
                  <c:v>44168</c:v>
                </c:pt>
                <c:pt idx="236">
                  <c:v>44169</c:v>
                </c:pt>
                <c:pt idx="237">
                  <c:v>44172</c:v>
                </c:pt>
                <c:pt idx="238">
                  <c:v>44173</c:v>
                </c:pt>
                <c:pt idx="239">
                  <c:v>44174</c:v>
                </c:pt>
                <c:pt idx="240">
                  <c:v>44175</c:v>
                </c:pt>
                <c:pt idx="241">
                  <c:v>44176</c:v>
                </c:pt>
                <c:pt idx="242">
                  <c:v>44179</c:v>
                </c:pt>
                <c:pt idx="243">
                  <c:v>44180</c:v>
                </c:pt>
                <c:pt idx="244">
                  <c:v>44181</c:v>
                </c:pt>
                <c:pt idx="245">
                  <c:v>44182</c:v>
                </c:pt>
                <c:pt idx="246">
                  <c:v>44183</c:v>
                </c:pt>
                <c:pt idx="247">
                  <c:v>44186</c:v>
                </c:pt>
                <c:pt idx="248">
                  <c:v>44187</c:v>
                </c:pt>
                <c:pt idx="249">
                  <c:v>44188</c:v>
                </c:pt>
                <c:pt idx="250">
                  <c:v>44189</c:v>
                </c:pt>
                <c:pt idx="251">
                  <c:v>44194</c:v>
                </c:pt>
                <c:pt idx="252">
                  <c:v>44195</c:v>
                </c:pt>
                <c:pt idx="253">
                  <c:v>44196</c:v>
                </c:pt>
                <c:pt idx="254">
                  <c:v>44200</c:v>
                </c:pt>
                <c:pt idx="255">
                  <c:v>44201</c:v>
                </c:pt>
                <c:pt idx="256">
                  <c:v>44202</c:v>
                </c:pt>
                <c:pt idx="257">
                  <c:v>44203</c:v>
                </c:pt>
                <c:pt idx="258">
                  <c:v>44204</c:v>
                </c:pt>
                <c:pt idx="259">
                  <c:v>44207</c:v>
                </c:pt>
                <c:pt idx="260">
                  <c:v>44208</c:v>
                </c:pt>
                <c:pt idx="261">
                  <c:v>44209</c:v>
                </c:pt>
                <c:pt idx="262">
                  <c:v>44210</c:v>
                </c:pt>
                <c:pt idx="263">
                  <c:v>44211</c:v>
                </c:pt>
                <c:pt idx="264">
                  <c:v>44214</c:v>
                </c:pt>
                <c:pt idx="265">
                  <c:v>44215</c:v>
                </c:pt>
                <c:pt idx="266">
                  <c:v>44216</c:v>
                </c:pt>
                <c:pt idx="267">
                  <c:v>44217</c:v>
                </c:pt>
                <c:pt idx="268">
                  <c:v>44218</c:v>
                </c:pt>
                <c:pt idx="269">
                  <c:v>44221</c:v>
                </c:pt>
                <c:pt idx="270">
                  <c:v>44222</c:v>
                </c:pt>
                <c:pt idx="271">
                  <c:v>44223</c:v>
                </c:pt>
                <c:pt idx="272">
                  <c:v>44224</c:v>
                </c:pt>
                <c:pt idx="273">
                  <c:v>44225</c:v>
                </c:pt>
                <c:pt idx="274">
                  <c:v>44228</c:v>
                </c:pt>
                <c:pt idx="275">
                  <c:v>44229</c:v>
                </c:pt>
                <c:pt idx="276">
                  <c:v>44230</c:v>
                </c:pt>
                <c:pt idx="277">
                  <c:v>44231</c:v>
                </c:pt>
                <c:pt idx="278">
                  <c:v>44232</c:v>
                </c:pt>
                <c:pt idx="279">
                  <c:v>44235</c:v>
                </c:pt>
                <c:pt idx="280">
                  <c:v>44236</c:v>
                </c:pt>
                <c:pt idx="281">
                  <c:v>44237</c:v>
                </c:pt>
                <c:pt idx="282">
                  <c:v>44238</c:v>
                </c:pt>
                <c:pt idx="283">
                  <c:v>44242</c:v>
                </c:pt>
                <c:pt idx="284">
                  <c:v>44243</c:v>
                </c:pt>
                <c:pt idx="285">
                  <c:v>44244</c:v>
                </c:pt>
                <c:pt idx="286">
                  <c:v>44245</c:v>
                </c:pt>
                <c:pt idx="287">
                  <c:v>44246</c:v>
                </c:pt>
                <c:pt idx="288">
                  <c:v>44249</c:v>
                </c:pt>
                <c:pt idx="289">
                  <c:v>44250</c:v>
                </c:pt>
                <c:pt idx="290">
                  <c:v>44251</c:v>
                </c:pt>
                <c:pt idx="291">
                  <c:v>44252</c:v>
                </c:pt>
                <c:pt idx="292">
                  <c:v>44253</c:v>
                </c:pt>
                <c:pt idx="293">
                  <c:v>44256</c:v>
                </c:pt>
                <c:pt idx="294">
                  <c:v>44257</c:v>
                </c:pt>
                <c:pt idx="295">
                  <c:v>44258</c:v>
                </c:pt>
                <c:pt idx="296">
                  <c:v>44259</c:v>
                </c:pt>
                <c:pt idx="297">
                  <c:v>44260</c:v>
                </c:pt>
                <c:pt idx="298">
                  <c:v>44263</c:v>
                </c:pt>
                <c:pt idx="299">
                  <c:v>44264</c:v>
                </c:pt>
                <c:pt idx="300">
                  <c:v>44265</c:v>
                </c:pt>
                <c:pt idx="301">
                  <c:v>44266</c:v>
                </c:pt>
                <c:pt idx="302">
                  <c:v>44267</c:v>
                </c:pt>
                <c:pt idx="303">
                  <c:v>44270</c:v>
                </c:pt>
                <c:pt idx="304">
                  <c:v>44271</c:v>
                </c:pt>
                <c:pt idx="305">
                  <c:v>44272</c:v>
                </c:pt>
                <c:pt idx="306">
                  <c:v>44273</c:v>
                </c:pt>
                <c:pt idx="307">
                  <c:v>44274</c:v>
                </c:pt>
                <c:pt idx="308">
                  <c:v>44277</c:v>
                </c:pt>
                <c:pt idx="309">
                  <c:v>44278</c:v>
                </c:pt>
                <c:pt idx="310">
                  <c:v>44279</c:v>
                </c:pt>
                <c:pt idx="311">
                  <c:v>44280</c:v>
                </c:pt>
                <c:pt idx="312">
                  <c:v>44281</c:v>
                </c:pt>
                <c:pt idx="313">
                  <c:v>44284</c:v>
                </c:pt>
                <c:pt idx="314">
                  <c:v>44285</c:v>
                </c:pt>
                <c:pt idx="315">
                  <c:v>44286</c:v>
                </c:pt>
                <c:pt idx="316">
                  <c:v>44287</c:v>
                </c:pt>
                <c:pt idx="317">
                  <c:v>44292</c:v>
                </c:pt>
                <c:pt idx="318">
                  <c:v>44293</c:v>
                </c:pt>
                <c:pt idx="319">
                  <c:v>44294</c:v>
                </c:pt>
                <c:pt idx="320">
                  <c:v>44295</c:v>
                </c:pt>
                <c:pt idx="321">
                  <c:v>44298</c:v>
                </c:pt>
                <c:pt idx="322">
                  <c:v>44299</c:v>
                </c:pt>
                <c:pt idx="323">
                  <c:v>44300</c:v>
                </c:pt>
                <c:pt idx="324">
                  <c:v>44301</c:v>
                </c:pt>
                <c:pt idx="325">
                  <c:v>44302</c:v>
                </c:pt>
                <c:pt idx="326">
                  <c:v>44305</c:v>
                </c:pt>
                <c:pt idx="327">
                  <c:v>44306</c:v>
                </c:pt>
                <c:pt idx="328">
                  <c:v>44307</c:v>
                </c:pt>
                <c:pt idx="329">
                  <c:v>44308</c:v>
                </c:pt>
                <c:pt idx="330">
                  <c:v>44309</c:v>
                </c:pt>
                <c:pt idx="331">
                  <c:v>44312</c:v>
                </c:pt>
                <c:pt idx="332">
                  <c:v>44313</c:v>
                </c:pt>
                <c:pt idx="333">
                  <c:v>44314</c:v>
                </c:pt>
                <c:pt idx="334">
                  <c:v>44315</c:v>
                </c:pt>
                <c:pt idx="335">
                  <c:v>44316</c:v>
                </c:pt>
                <c:pt idx="336">
                  <c:v>44320</c:v>
                </c:pt>
                <c:pt idx="337">
                  <c:v>44321</c:v>
                </c:pt>
                <c:pt idx="338">
                  <c:v>44322</c:v>
                </c:pt>
                <c:pt idx="339">
                  <c:v>44323</c:v>
                </c:pt>
                <c:pt idx="340">
                  <c:v>44326</c:v>
                </c:pt>
                <c:pt idx="341">
                  <c:v>44327</c:v>
                </c:pt>
                <c:pt idx="342">
                  <c:v>44328</c:v>
                </c:pt>
                <c:pt idx="343">
                  <c:v>44329</c:v>
                </c:pt>
                <c:pt idx="344">
                  <c:v>44330</c:v>
                </c:pt>
                <c:pt idx="345">
                  <c:v>44333</c:v>
                </c:pt>
                <c:pt idx="346">
                  <c:v>44334</c:v>
                </c:pt>
                <c:pt idx="347">
                  <c:v>44335</c:v>
                </c:pt>
                <c:pt idx="348">
                  <c:v>44336</c:v>
                </c:pt>
                <c:pt idx="349">
                  <c:v>44337</c:v>
                </c:pt>
                <c:pt idx="350">
                  <c:v>44340</c:v>
                </c:pt>
                <c:pt idx="351">
                  <c:v>44341</c:v>
                </c:pt>
                <c:pt idx="352">
                  <c:v>44342</c:v>
                </c:pt>
                <c:pt idx="353">
                  <c:v>44343</c:v>
                </c:pt>
                <c:pt idx="354">
                  <c:v>44344</c:v>
                </c:pt>
                <c:pt idx="355">
                  <c:v>44348</c:v>
                </c:pt>
                <c:pt idx="356">
                  <c:v>44349</c:v>
                </c:pt>
                <c:pt idx="357">
                  <c:v>44350</c:v>
                </c:pt>
                <c:pt idx="358">
                  <c:v>44351</c:v>
                </c:pt>
                <c:pt idx="359">
                  <c:v>44354</c:v>
                </c:pt>
                <c:pt idx="360">
                  <c:v>44355</c:v>
                </c:pt>
                <c:pt idx="361">
                  <c:v>44356</c:v>
                </c:pt>
                <c:pt idx="362">
                  <c:v>44357</c:v>
                </c:pt>
                <c:pt idx="363">
                  <c:v>44358</c:v>
                </c:pt>
                <c:pt idx="364">
                  <c:v>44361</c:v>
                </c:pt>
                <c:pt idx="365">
                  <c:v>44362</c:v>
                </c:pt>
                <c:pt idx="366">
                  <c:v>44363</c:v>
                </c:pt>
                <c:pt idx="367">
                  <c:v>44364</c:v>
                </c:pt>
                <c:pt idx="368">
                  <c:v>44365</c:v>
                </c:pt>
                <c:pt idx="369">
                  <c:v>44368</c:v>
                </c:pt>
                <c:pt idx="370">
                  <c:v>44369</c:v>
                </c:pt>
                <c:pt idx="371">
                  <c:v>44370</c:v>
                </c:pt>
                <c:pt idx="372">
                  <c:v>44371</c:v>
                </c:pt>
                <c:pt idx="373">
                  <c:v>44372</c:v>
                </c:pt>
                <c:pt idx="374">
                  <c:v>44375</c:v>
                </c:pt>
                <c:pt idx="375">
                  <c:v>44376</c:v>
                </c:pt>
                <c:pt idx="376">
                  <c:v>44377</c:v>
                </c:pt>
                <c:pt idx="377">
                  <c:v>44378</c:v>
                </c:pt>
                <c:pt idx="378">
                  <c:v>44379</c:v>
                </c:pt>
                <c:pt idx="379">
                  <c:v>44382</c:v>
                </c:pt>
                <c:pt idx="380">
                  <c:v>44383</c:v>
                </c:pt>
                <c:pt idx="381">
                  <c:v>44384</c:v>
                </c:pt>
                <c:pt idx="382">
                  <c:v>44385</c:v>
                </c:pt>
                <c:pt idx="383">
                  <c:v>44386</c:v>
                </c:pt>
                <c:pt idx="384">
                  <c:v>44389</c:v>
                </c:pt>
                <c:pt idx="385">
                  <c:v>44390</c:v>
                </c:pt>
                <c:pt idx="386">
                  <c:v>44391</c:v>
                </c:pt>
                <c:pt idx="387">
                  <c:v>44392</c:v>
                </c:pt>
                <c:pt idx="388">
                  <c:v>44393</c:v>
                </c:pt>
                <c:pt idx="389">
                  <c:v>44396</c:v>
                </c:pt>
                <c:pt idx="390">
                  <c:v>44397</c:v>
                </c:pt>
                <c:pt idx="391">
                  <c:v>44398</c:v>
                </c:pt>
                <c:pt idx="392">
                  <c:v>44399</c:v>
                </c:pt>
                <c:pt idx="393">
                  <c:v>44400</c:v>
                </c:pt>
                <c:pt idx="394">
                  <c:v>44403</c:v>
                </c:pt>
                <c:pt idx="395">
                  <c:v>44404</c:v>
                </c:pt>
                <c:pt idx="396">
                  <c:v>44405</c:v>
                </c:pt>
                <c:pt idx="397">
                  <c:v>44406</c:v>
                </c:pt>
                <c:pt idx="398">
                  <c:v>44407</c:v>
                </c:pt>
                <c:pt idx="399">
                  <c:v>44410</c:v>
                </c:pt>
                <c:pt idx="400">
                  <c:v>44411</c:v>
                </c:pt>
                <c:pt idx="401">
                  <c:v>44412</c:v>
                </c:pt>
                <c:pt idx="402">
                  <c:v>44413</c:v>
                </c:pt>
                <c:pt idx="403">
                  <c:v>44414</c:v>
                </c:pt>
                <c:pt idx="404">
                  <c:v>44417</c:v>
                </c:pt>
                <c:pt idx="405">
                  <c:v>44418</c:v>
                </c:pt>
                <c:pt idx="406">
                  <c:v>44419</c:v>
                </c:pt>
                <c:pt idx="407">
                  <c:v>44420</c:v>
                </c:pt>
                <c:pt idx="408">
                  <c:v>44421</c:v>
                </c:pt>
                <c:pt idx="409">
                  <c:v>44424</c:v>
                </c:pt>
                <c:pt idx="410">
                  <c:v>44425</c:v>
                </c:pt>
                <c:pt idx="411">
                  <c:v>44426</c:v>
                </c:pt>
                <c:pt idx="412">
                  <c:v>44427</c:v>
                </c:pt>
                <c:pt idx="413">
                  <c:v>44428</c:v>
                </c:pt>
                <c:pt idx="414">
                  <c:v>44431</c:v>
                </c:pt>
                <c:pt idx="415">
                  <c:v>44432</c:v>
                </c:pt>
                <c:pt idx="416">
                  <c:v>44433</c:v>
                </c:pt>
                <c:pt idx="417">
                  <c:v>44434</c:v>
                </c:pt>
                <c:pt idx="418">
                  <c:v>44435</c:v>
                </c:pt>
                <c:pt idx="419">
                  <c:v>44439</c:v>
                </c:pt>
                <c:pt idx="420">
                  <c:v>44440</c:v>
                </c:pt>
                <c:pt idx="421">
                  <c:v>44441</c:v>
                </c:pt>
                <c:pt idx="422">
                  <c:v>44442</c:v>
                </c:pt>
                <c:pt idx="423">
                  <c:v>44445</c:v>
                </c:pt>
                <c:pt idx="424">
                  <c:v>44446</c:v>
                </c:pt>
                <c:pt idx="425">
                  <c:v>44447</c:v>
                </c:pt>
                <c:pt idx="426">
                  <c:v>44448</c:v>
                </c:pt>
                <c:pt idx="427">
                  <c:v>44449</c:v>
                </c:pt>
                <c:pt idx="428">
                  <c:v>44452</c:v>
                </c:pt>
                <c:pt idx="429">
                  <c:v>44453</c:v>
                </c:pt>
                <c:pt idx="430">
                  <c:v>44454</c:v>
                </c:pt>
                <c:pt idx="431">
                  <c:v>44455</c:v>
                </c:pt>
                <c:pt idx="432">
                  <c:v>44456</c:v>
                </c:pt>
                <c:pt idx="433">
                  <c:v>44459</c:v>
                </c:pt>
                <c:pt idx="434">
                  <c:v>44460</c:v>
                </c:pt>
                <c:pt idx="435">
                  <c:v>44461</c:v>
                </c:pt>
                <c:pt idx="436">
                  <c:v>44462</c:v>
                </c:pt>
                <c:pt idx="437">
                  <c:v>44463</c:v>
                </c:pt>
                <c:pt idx="438">
                  <c:v>44466</c:v>
                </c:pt>
                <c:pt idx="439">
                  <c:v>44467</c:v>
                </c:pt>
                <c:pt idx="440">
                  <c:v>44468</c:v>
                </c:pt>
                <c:pt idx="441">
                  <c:v>44469</c:v>
                </c:pt>
                <c:pt idx="442">
                  <c:v>44470</c:v>
                </c:pt>
                <c:pt idx="443">
                  <c:v>44473</c:v>
                </c:pt>
                <c:pt idx="444">
                  <c:v>44474</c:v>
                </c:pt>
                <c:pt idx="445">
                  <c:v>44475</c:v>
                </c:pt>
                <c:pt idx="446">
                  <c:v>44476</c:v>
                </c:pt>
                <c:pt idx="447">
                  <c:v>44477</c:v>
                </c:pt>
                <c:pt idx="448">
                  <c:v>44480</c:v>
                </c:pt>
                <c:pt idx="449">
                  <c:v>44481</c:v>
                </c:pt>
                <c:pt idx="450">
                  <c:v>44482</c:v>
                </c:pt>
                <c:pt idx="451">
                  <c:v>44483</c:v>
                </c:pt>
                <c:pt idx="452">
                  <c:v>44484</c:v>
                </c:pt>
                <c:pt idx="453">
                  <c:v>44487</c:v>
                </c:pt>
                <c:pt idx="454">
                  <c:v>44488</c:v>
                </c:pt>
                <c:pt idx="455">
                  <c:v>44489</c:v>
                </c:pt>
                <c:pt idx="456">
                  <c:v>44490</c:v>
                </c:pt>
                <c:pt idx="457">
                  <c:v>44491</c:v>
                </c:pt>
                <c:pt idx="458">
                  <c:v>44494</c:v>
                </c:pt>
                <c:pt idx="459">
                  <c:v>44495</c:v>
                </c:pt>
                <c:pt idx="460">
                  <c:v>44496</c:v>
                </c:pt>
                <c:pt idx="461">
                  <c:v>44497</c:v>
                </c:pt>
                <c:pt idx="462">
                  <c:v>44498</c:v>
                </c:pt>
                <c:pt idx="463">
                  <c:v>44501</c:v>
                </c:pt>
                <c:pt idx="464">
                  <c:v>44502</c:v>
                </c:pt>
                <c:pt idx="465">
                  <c:v>44503</c:v>
                </c:pt>
                <c:pt idx="466">
                  <c:v>44504</c:v>
                </c:pt>
                <c:pt idx="467">
                  <c:v>44505</c:v>
                </c:pt>
                <c:pt idx="468">
                  <c:v>44508</c:v>
                </c:pt>
                <c:pt idx="469">
                  <c:v>44509</c:v>
                </c:pt>
                <c:pt idx="470">
                  <c:v>44510</c:v>
                </c:pt>
                <c:pt idx="471">
                  <c:v>44511</c:v>
                </c:pt>
                <c:pt idx="472">
                  <c:v>44512</c:v>
                </c:pt>
                <c:pt idx="473">
                  <c:v>44515</c:v>
                </c:pt>
                <c:pt idx="474">
                  <c:v>44516</c:v>
                </c:pt>
                <c:pt idx="475">
                  <c:v>44517</c:v>
                </c:pt>
                <c:pt idx="476">
                  <c:v>44518</c:v>
                </c:pt>
                <c:pt idx="477">
                  <c:v>44519</c:v>
                </c:pt>
                <c:pt idx="478">
                  <c:v>44522</c:v>
                </c:pt>
                <c:pt idx="479">
                  <c:v>44523</c:v>
                </c:pt>
                <c:pt idx="480">
                  <c:v>44524</c:v>
                </c:pt>
                <c:pt idx="481">
                  <c:v>44525</c:v>
                </c:pt>
                <c:pt idx="482">
                  <c:v>44526</c:v>
                </c:pt>
              </c:numCache>
            </c:numRef>
          </c:cat>
          <c:val>
            <c:numRef>
              <c:f>'Energy prices'!$B$8:$B$490</c:f>
              <c:numCache>
                <c:formatCode>0.00</c:formatCode>
                <c:ptCount val="483"/>
                <c:pt idx="0">
                  <c:v>67.05</c:v>
                </c:pt>
                <c:pt idx="1">
                  <c:v>69.08</c:v>
                </c:pt>
                <c:pt idx="2">
                  <c:v>70.25</c:v>
                </c:pt>
                <c:pt idx="3">
                  <c:v>68.739999999999995</c:v>
                </c:pt>
                <c:pt idx="4">
                  <c:v>67.31</c:v>
                </c:pt>
                <c:pt idx="5">
                  <c:v>66.58</c:v>
                </c:pt>
                <c:pt idx="6">
                  <c:v>66.77</c:v>
                </c:pt>
                <c:pt idx="7">
                  <c:v>64.14</c:v>
                </c:pt>
                <c:pt idx="8">
                  <c:v>64.45</c:v>
                </c:pt>
                <c:pt idx="9">
                  <c:v>63.29</c:v>
                </c:pt>
                <c:pt idx="10">
                  <c:v>64.63</c:v>
                </c:pt>
                <c:pt idx="11">
                  <c:v>64.05</c:v>
                </c:pt>
                <c:pt idx="12">
                  <c:v>64.63</c:v>
                </c:pt>
                <c:pt idx="13">
                  <c:v>63.66</c:v>
                </c:pt>
                <c:pt idx="14">
                  <c:v>62.11</c:v>
                </c:pt>
                <c:pt idx="15">
                  <c:v>61.26</c:v>
                </c:pt>
                <c:pt idx="16">
                  <c:v>59.34</c:v>
                </c:pt>
                <c:pt idx="17">
                  <c:v>58.53</c:v>
                </c:pt>
                <c:pt idx="18">
                  <c:v>59.37</c:v>
                </c:pt>
                <c:pt idx="19">
                  <c:v>59.46</c:v>
                </c:pt>
                <c:pt idx="20">
                  <c:v>57.72</c:v>
                </c:pt>
                <c:pt idx="21">
                  <c:v>57.84</c:v>
                </c:pt>
                <c:pt idx="22">
                  <c:v>54</c:v>
                </c:pt>
                <c:pt idx="23">
                  <c:v>53.9</c:v>
                </c:pt>
                <c:pt idx="24">
                  <c:v>55.36</c:v>
                </c:pt>
                <c:pt idx="25">
                  <c:v>55.18</c:v>
                </c:pt>
                <c:pt idx="26">
                  <c:v>53.96</c:v>
                </c:pt>
                <c:pt idx="27">
                  <c:v>53.39</c:v>
                </c:pt>
                <c:pt idx="28">
                  <c:v>54</c:v>
                </c:pt>
                <c:pt idx="29">
                  <c:v>55.54</c:v>
                </c:pt>
                <c:pt idx="30">
                  <c:v>56.34</c:v>
                </c:pt>
                <c:pt idx="31">
                  <c:v>57.54</c:v>
                </c:pt>
                <c:pt idx="32">
                  <c:v>57.83</c:v>
                </c:pt>
                <c:pt idx="33">
                  <c:v>57.35</c:v>
                </c:pt>
                <c:pt idx="34">
                  <c:v>59.72</c:v>
                </c:pt>
                <c:pt idx="35">
                  <c:v>59.57</c:v>
                </c:pt>
                <c:pt idx="36">
                  <c:v>58.6</c:v>
                </c:pt>
                <c:pt idx="37">
                  <c:v>56.04</c:v>
                </c:pt>
                <c:pt idx="38">
                  <c:v>56.07</c:v>
                </c:pt>
                <c:pt idx="39">
                  <c:v>53.69</c:v>
                </c:pt>
                <c:pt idx="40">
                  <c:v>52.59</c:v>
                </c:pt>
                <c:pt idx="41">
                  <c:v>51.41</c:v>
                </c:pt>
                <c:pt idx="42">
                  <c:v>52.61</c:v>
                </c:pt>
                <c:pt idx="43">
                  <c:v>52.02</c:v>
                </c:pt>
                <c:pt idx="44">
                  <c:v>51.3</c:v>
                </c:pt>
                <c:pt idx="45">
                  <c:v>50.05</c:v>
                </c:pt>
                <c:pt idx="46">
                  <c:v>45.67</c:v>
                </c:pt>
                <c:pt idx="47">
                  <c:v>35.33</c:v>
                </c:pt>
                <c:pt idx="48">
                  <c:v>36.659999999999997</c:v>
                </c:pt>
                <c:pt idx="49">
                  <c:v>34.450000000000003</c:v>
                </c:pt>
                <c:pt idx="50">
                  <c:v>31.05</c:v>
                </c:pt>
                <c:pt idx="51">
                  <c:v>33</c:v>
                </c:pt>
                <c:pt idx="52">
                  <c:v>28.04</c:v>
                </c:pt>
                <c:pt idx="53">
                  <c:v>26.93</c:v>
                </c:pt>
                <c:pt idx="54">
                  <c:v>23.3</c:v>
                </c:pt>
                <c:pt idx="55">
                  <c:v>25.4</c:v>
                </c:pt>
                <c:pt idx="56">
                  <c:v>25.06</c:v>
                </c:pt>
                <c:pt idx="57">
                  <c:v>23.75</c:v>
                </c:pt>
                <c:pt idx="58">
                  <c:v>24.5</c:v>
                </c:pt>
                <c:pt idx="59">
                  <c:v>25.62</c:v>
                </c:pt>
                <c:pt idx="60">
                  <c:v>23.55</c:v>
                </c:pt>
                <c:pt idx="61">
                  <c:v>22.39</c:v>
                </c:pt>
                <c:pt idx="62">
                  <c:v>19.07</c:v>
                </c:pt>
                <c:pt idx="63">
                  <c:v>14.85</c:v>
                </c:pt>
                <c:pt idx="64">
                  <c:v>14.97</c:v>
                </c:pt>
                <c:pt idx="65">
                  <c:v>20.239999999999998</c:v>
                </c:pt>
                <c:pt idx="66">
                  <c:v>24.33</c:v>
                </c:pt>
                <c:pt idx="67">
                  <c:v>22.58</c:v>
                </c:pt>
                <c:pt idx="68">
                  <c:v>22.1</c:v>
                </c:pt>
                <c:pt idx="69">
                  <c:v>25.22</c:v>
                </c:pt>
                <c:pt idx="70">
                  <c:v>20.23</c:v>
                </c:pt>
                <c:pt idx="71">
                  <c:v>21.74</c:v>
                </c:pt>
                <c:pt idx="72">
                  <c:v>19.8</c:v>
                </c:pt>
                <c:pt idx="73">
                  <c:v>18.690000000000001</c:v>
                </c:pt>
                <c:pt idx="74">
                  <c:v>19.75</c:v>
                </c:pt>
                <c:pt idx="75">
                  <c:v>17.36</c:v>
                </c:pt>
                <c:pt idx="76">
                  <c:v>9.1199999999999992</c:v>
                </c:pt>
                <c:pt idx="77">
                  <c:v>13.77</c:v>
                </c:pt>
                <c:pt idx="78">
                  <c:v>15.06</c:v>
                </c:pt>
                <c:pt idx="79">
                  <c:v>15.87</c:v>
                </c:pt>
                <c:pt idx="80">
                  <c:v>15.17</c:v>
                </c:pt>
                <c:pt idx="81">
                  <c:v>15.6</c:v>
                </c:pt>
                <c:pt idx="82">
                  <c:v>17.86</c:v>
                </c:pt>
                <c:pt idx="83">
                  <c:v>18.11</c:v>
                </c:pt>
                <c:pt idx="84">
                  <c:v>18.489999999999998</c:v>
                </c:pt>
                <c:pt idx="85">
                  <c:v>20.399999999999999</c:v>
                </c:pt>
                <c:pt idx="86">
                  <c:v>25.46</c:v>
                </c:pt>
                <c:pt idx="87">
                  <c:v>24.2</c:v>
                </c:pt>
                <c:pt idx="88">
                  <c:v>24.23</c:v>
                </c:pt>
                <c:pt idx="89">
                  <c:v>25.53</c:v>
                </c:pt>
                <c:pt idx="90">
                  <c:v>26.67</c:v>
                </c:pt>
                <c:pt idx="91">
                  <c:v>27.89</c:v>
                </c:pt>
                <c:pt idx="92">
                  <c:v>29.87</c:v>
                </c:pt>
                <c:pt idx="93">
                  <c:v>30.95</c:v>
                </c:pt>
                <c:pt idx="94">
                  <c:v>33.299999999999997</c:v>
                </c:pt>
                <c:pt idx="95">
                  <c:v>33.06</c:v>
                </c:pt>
                <c:pt idx="96">
                  <c:v>34.76</c:v>
                </c:pt>
                <c:pt idx="97">
                  <c:v>34.78</c:v>
                </c:pt>
                <c:pt idx="98">
                  <c:v>33.799999999999997</c:v>
                </c:pt>
                <c:pt idx="99">
                  <c:v>33.950000000000003</c:v>
                </c:pt>
                <c:pt idx="100">
                  <c:v>32.729999999999997</c:v>
                </c:pt>
                <c:pt idx="101">
                  <c:v>33.979999999999997</c:v>
                </c:pt>
                <c:pt idx="102">
                  <c:v>34.15</c:v>
                </c:pt>
                <c:pt idx="103">
                  <c:v>36.74</c:v>
                </c:pt>
                <c:pt idx="104">
                  <c:v>37.72</c:v>
                </c:pt>
                <c:pt idx="105">
                  <c:v>37.979999999999997</c:v>
                </c:pt>
                <c:pt idx="106">
                  <c:v>38.409999999999997</c:v>
                </c:pt>
                <c:pt idx="107">
                  <c:v>41</c:v>
                </c:pt>
                <c:pt idx="108">
                  <c:v>39.659999999999997</c:v>
                </c:pt>
                <c:pt idx="109">
                  <c:v>40.450000000000003</c:v>
                </c:pt>
                <c:pt idx="110">
                  <c:v>41.18</c:v>
                </c:pt>
                <c:pt idx="111">
                  <c:v>37.76</c:v>
                </c:pt>
                <c:pt idx="112">
                  <c:v>38.54</c:v>
                </c:pt>
                <c:pt idx="113">
                  <c:v>39.44</c:v>
                </c:pt>
                <c:pt idx="114">
                  <c:v>40.75</c:v>
                </c:pt>
                <c:pt idx="115">
                  <c:v>40.47</c:v>
                </c:pt>
                <c:pt idx="116">
                  <c:v>41.75</c:v>
                </c:pt>
                <c:pt idx="117">
                  <c:v>42.33</c:v>
                </c:pt>
                <c:pt idx="118">
                  <c:v>43.2</c:v>
                </c:pt>
                <c:pt idx="119">
                  <c:v>42.72</c:v>
                </c:pt>
                <c:pt idx="120">
                  <c:v>40.4</c:v>
                </c:pt>
                <c:pt idx="121">
                  <c:v>41.18</c:v>
                </c:pt>
                <c:pt idx="122">
                  <c:v>40.97</c:v>
                </c:pt>
                <c:pt idx="123">
                  <c:v>41.58</c:v>
                </c:pt>
                <c:pt idx="124">
                  <c:v>41.64</c:v>
                </c:pt>
                <c:pt idx="125">
                  <c:v>42.18</c:v>
                </c:pt>
                <c:pt idx="126">
                  <c:v>43.19</c:v>
                </c:pt>
                <c:pt idx="127">
                  <c:v>42.92</c:v>
                </c:pt>
                <c:pt idx="128">
                  <c:v>42.73</c:v>
                </c:pt>
                <c:pt idx="129">
                  <c:v>43.28</c:v>
                </c:pt>
                <c:pt idx="130">
                  <c:v>43.67</c:v>
                </c:pt>
                <c:pt idx="131">
                  <c:v>42.35</c:v>
                </c:pt>
                <c:pt idx="132">
                  <c:v>43.27</c:v>
                </c:pt>
                <c:pt idx="133">
                  <c:v>42.85</c:v>
                </c:pt>
                <c:pt idx="134">
                  <c:v>42.97</c:v>
                </c:pt>
                <c:pt idx="135">
                  <c:v>43.96</c:v>
                </c:pt>
                <c:pt idx="136">
                  <c:v>43.71</c:v>
                </c:pt>
                <c:pt idx="137">
                  <c:v>43.53</c:v>
                </c:pt>
                <c:pt idx="138">
                  <c:v>43.3</c:v>
                </c:pt>
                <c:pt idx="139">
                  <c:v>44.31</c:v>
                </c:pt>
                <c:pt idx="140">
                  <c:v>43.98</c:v>
                </c:pt>
                <c:pt idx="141">
                  <c:v>42.96</c:v>
                </c:pt>
                <c:pt idx="142">
                  <c:v>43.29</c:v>
                </c:pt>
                <c:pt idx="143">
                  <c:v>43.39</c:v>
                </c:pt>
                <c:pt idx="144">
                  <c:v>43.11</c:v>
                </c:pt>
                <c:pt idx="145">
                  <c:v>43.51</c:v>
                </c:pt>
                <c:pt idx="146">
                  <c:v>42.98</c:v>
                </c:pt>
                <c:pt idx="147">
                  <c:v>43.13</c:v>
                </c:pt>
                <c:pt idx="148">
                  <c:v>43.76</c:v>
                </c:pt>
                <c:pt idx="149">
                  <c:v>43.99</c:v>
                </c:pt>
                <c:pt idx="150">
                  <c:v>44.92</c:v>
                </c:pt>
                <c:pt idx="151">
                  <c:v>45.04</c:v>
                </c:pt>
                <c:pt idx="152">
                  <c:v>44.07</c:v>
                </c:pt>
                <c:pt idx="153">
                  <c:v>44.19</c:v>
                </c:pt>
                <c:pt idx="154">
                  <c:v>43.68</c:v>
                </c:pt>
                <c:pt idx="155">
                  <c:v>45.09</c:v>
                </c:pt>
                <c:pt idx="156">
                  <c:v>44.87</c:v>
                </c:pt>
                <c:pt idx="157">
                  <c:v>44.86</c:v>
                </c:pt>
                <c:pt idx="158">
                  <c:v>44.91</c:v>
                </c:pt>
                <c:pt idx="159">
                  <c:v>45.34</c:v>
                </c:pt>
                <c:pt idx="160">
                  <c:v>45.21</c:v>
                </c:pt>
                <c:pt idx="161">
                  <c:v>44.56</c:v>
                </c:pt>
                <c:pt idx="162">
                  <c:v>43.94</c:v>
                </c:pt>
                <c:pt idx="163">
                  <c:v>44.43</c:v>
                </c:pt>
                <c:pt idx="164">
                  <c:v>46.01</c:v>
                </c:pt>
                <c:pt idx="165">
                  <c:v>45.79</c:v>
                </c:pt>
                <c:pt idx="166">
                  <c:v>44.84</c:v>
                </c:pt>
                <c:pt idx="167">
                  <c:v>45.22</c:v>
                </c:pt>
                <c:pt idx="168">
                  <c:v>45.72</c:v>
                </c:pt>
                <c:pt idx="169">
                  <c:v>42.7</c:v>
                </c:pt>
                <c:pt idx="170">
                  <c:v>42.72</c:v>
                </c:pt>
                <c:pt idx="171">
                  <c:v>41.1</c:v>
                </c:pt>
                <c:pt idx="172">
                  <c:v>40.67</c:v>
                </c:pt>
                <c:pt idx="173">
                  <c:v>38.53</c:v>
                </c:pt>
                <c:pt idx="174">
                  <c:v>39.979999999999997</c:v>
                </c:pt>
                <c:pt idx="175">
                  <c:v>39.270000000000003</c:v>
                </c:pt>
                <c:pt idx="176">
                  <c:v>38.799999999999997</c:v>
                </c:pt>
                <c:pt idx="177">
                  <c:v>38.57</c:v>
                </c:pt>
                <c:pt idx="178">
                  <c:v>39.54</c:v>
                </c:pt>
                <c:pt idx="179">
                  <c:v>41.23</c:v>
                </c:pt>
                <c:pt idx="180">
                  <c:v>42.35</c:v>
                </c:pt>
                <c:pt idx="181">
                  <c:v>42.16</c:v>
                </c:pt>
                <c:pt idx="182">
                  <c:v>40.369999999999997</c:v>
                </c:pt>
                <c:pt idx="183">
                  <c:v>40.840000000000003</c:v>
                </c:pt>
                <c:pt idx="184">
                  <c:v>41.09</c:v>
                </c:pt>
                <c:pt idx="185">
                  <c:v>41.24</c:v>
                </c:pt>
                <c:pt idx="186">
                  <c:v>40.909999999999997</c:v>
                </c:pt>
                <c:pt idx="187">
                  <c:v>41.59</c:v>
                </c:pt>
                <c:pt idx="188">
                  <c:v>40.33</c:v>
                </c:pt>
                <c:pt idx="189">
                  <c:v>40.299999999999997</c:v>
                </c:pt>
                <c:pt idx="190">
                  <c:v>39.75</c:v>
                </c:pt>
                <c:pt idx="191">
                  <c:v>38</c:v>
                </c:pt>
                <c:pt idx="192">
                  <c:v>39.78</c:v>
                </c:pt>
                <c:pt idx="193">
                  <c:v>41.27</c:v>
                </c:pt>
                <c:pt idx="194">
                  <c:v>40.619999999999997</c:v>
                </c:pt>
                <c:pt idx="195">
                  <c:v>42</c:v>
                </c:pt>
                <c:pt idx="196">
                  <c:v>41.63</c:v>
                </c:pt>
                <c:pt idx="197">
                  <c:v>40.5</c:v>
                </c:pt>
                <c:pt idx="198">
                  <c:v>41.34</c:v>
                </c:pt>
                <c:pt idx="199">
                  <c:v>41.81</c:v>
                </c:pt>
                <c:pt idx="200">
                  <c:v>41.61</c:v>
                </c:pt>
                <c:pt idx="201">
                  <c:v>41.34</c:v>
                </c:pt>
                <c:pt idx="202">
                  <c:v>41.29</c:v>
                </c:pt>
                <c:pt idx="203">
                  <c:v>41.62</c:v>
                </c:pt>
                <c:pt idx="204">
                  <c:v>40.090000000000003</c:v>
                </c:pt>
                <c:pt idx="205">
                  <c:v>41.28</c:v>
                </c:pt>
                <c:pt idx="206">
                  <c:v>40.71</c:v>
                </c:pt>
                <c:pt idx="207">
                  <c:v>39.06</c:v>
                </c:pt>
                <c:pt idx="208">
                  <c:v>39.72</c:v>
                </c:pt>
                <c:pt idx="209">
                  <c:v>37.86</c:v>
                </c:pt>
                <c:pt idx="210">
                  <c:v>36.56</c:v>
                </c:pt>
                <c:pt idx="211">
                  <c:v>36.33</c:v>
                </c:pt>
                <c:pt idx="212">
                  <c:v>37.78</c:v>
                </c:pt>
                <c:pt idx="213">
                  <c:v>38.17</c:v>
                </c:pt>
                <c:pt idx="214">
                  <c:v>39.68</c:v>
                </c:pt>
                <c:pt idx="215">
                  <c:v>39.47</c:v>
                </c:pt>
                <c:pt idx="216">
                  <c:v>38.08</c:v>
                </c:pt>
                <c:pt idx="217">
                  <c:v>40.93</c:v>
                </c:pt>
                <c:pt idx="218">
                  <c:v>42.25</c:v>
                </c:pt>
                <c:pt idx="219">
                  <c:v>42.5</c:v>
                </c:pt>
                <c:pt idx="220">
                  <c:v>42.16</c:v>
                </c:pt>
                <c:pt idx="221">
                  <c:v>41.51</c:v>
                </c:pt>
                <c:pt idx="222">
                  <c:v>42.71</c:v>
                </c:pt>
                <c:pt idx="223">
                  <c:v>42.54</c:v>
                </c:pt>
                <c:pt idx="224">
                  <c:v>42.91</c:v>
                </c:pt>
                <c:pt idx="225">
                  <c:v>43.09</c:v>
                </c:pt>
                <c:pt idx="226">
                  <c:v>43.79</c:v>
                </c:pt>
                <c:pt idx="227">
                  <c:v>45</c:v>
                </c:pt>
                <c:pt idx="228">
                  <c:v>46.63</c:v>
                </c:pt>
                <c:pt idx="229">
                  <c:v>47.3</c:v>
                </c:pt>
                <c:pt idx="230">
                  <c:v>46.32</c:v>
                </c:pt>
                <c:pt idx="231">
                  <c:v>46.88</c:v>
                </c:pt>
                <c:pt idx="232">
                  <c:v>46.84</c:v>
                </c:pt>
                <c:pt idx="233">
                  <c:v>47.03</c:v>
                </c:pt>
                <c:pt idx="234">
                  <c:v>47.8</c:v>
                </c:pt>
                <c:pt idx="235">
                  <c:v>48.37</c:v>
                </c:pt>
                <c:pt idx="236">
                  <c:v>49.1</c:v>
                </c:pt>
                <c:pt idx="237">
                  <c:v>48.63</c:v>
                </c:pt>
                <c:pt idx="238">
                  <c:v>48.84</c:v>
                </c:pt>
                <c:pt idx="239">
                  <c:v>48.81</c:v>
                </c:pt>
                <c:pt idx="240">
                  <c:v>50.33</c:v>
                </c:pt>
                <c:pt idx="241">
                  <c:v>50.01</c:v>
                </c:pt>
                <c:pt idx="242">
                  <c:v>50.27</c:v>
                </c:pt>
                <c:pt idx="243">
                  <c:v>50.77</c:v>
                </c:pt>
                <c:pt idx="244">
                  <c:v>50.83</c:v>
                </c:pt>
                <c:pt idx="245">
                  <c:v>51.2</c:v>
                </c:pt>
                <c:pt idx="246">
                  <c:v>52.17</c:v>
                </c:pt>
                <c:pt idx="247">
                  <c:v>50.61</c:v>
                </c:pt>
                <c:pt idx="248">
                  <c:v>49.88</c:v>
                </c:pt>
                <c:pt idx="249">
                  <c:v>51.05</c:v>
                </c:pt>
                <c:pt idx="250">
                  <c:v>50.88</c:v>
                </c:pt>
                <c:pt idx="251">
                  <c:v>50.44</c:v>
                </c:pt>
                <c:pt idx="252">
                  <c:v>50.74</c:v>
                </c:pt>
                <c:pt idx="253">
                  <c:v>51.22</c:v>
                </c:pt>
                <c:pt idx="254">
                  <c:v>50.37</c:v>
                </c:pt>
                <c:pt idx="255">
                  <c:v>53.16</c:v>
                </c:pt>
                <c:pt idx="256">
                  <c:v>53.8</c:v>
                </c:pt>
                <c:pt idx="257">
                  <c:v>53.7</c:v>
                </c:pt>
                <c:pt idx="258">
                  <c:v>55.51</c:v>
                </c:pt>
                <c:pt idx="259">
                  <c:v>54.84</c:v>
                </c:pt>
                <c:pt idx="260">
                  <c:v>55.98</c:v>
                </c:pt>
                <c:pt idx="261">
                  <c:v>55.52</c:v>
                </c:pt>
                <c:pt idx="262">
                  <c:v>55.76</c:v>
                </c:pt>
                <c:pt idx="263">
                  <c:v>54.8</c:v>
                </c:pt>
                <c:pt idx="264">
                  <c:v>54.21</c:v>
                </c:pt>
                <c:pt idx="265">
                  <c:v>55.38</c:v>
                </c:pt>
                <c:pt idx="266">
                  <c:v>55.66</c:v>
                </c:pt>
                <c:pt idx="267">
                  <c:v>55.68</c:v>
                </c:pt>
                <c:pt idx="268">
                  <c:v>55.22</c:v>
                </c:pt>
                <c:pt idx="269">
                  <c:v>55.44</c:v>
                </c:pt>
                <c:pt idx="270">
                  <c:v>55.26</c:v>
                </c:pt>
                <c:pt idx="271">
                  <c:v>55.07</c:v>
                </c:pt>
                <c:pt idx="272">
                  <c:v>54.87</c:v>
                </c:pt>
                <c:pt idx="273">
                  <c:v>55.25</c:v>
                </c:pt>
                <c:pt idx="274">
                  <c:v>56.42</c:v>
                </c:pt>
                <c:pt idx="275">
                  <c:v>57.62</c:v>
                </c:pt>
                <c:pt idx="276">
                  <c:v>58.61</c:v>
                </c:pt>
                <c:pt idx="277">
                  <c:v>58.98</c:v>
                </c:pt>
                <c:pt idx="278">
                  <c:v>59.48</c:v>
                </c:pt>
                <c:pt idx="279">
                  <c:v>60.17</c:v>
                </c:pt>
                <c:pt idx="280">
                  <c:v>60.74</c:v>
                </c:pt>
                <c:pt idx="281">
                  <c:v>61.17</c:v>
                </c:pt>
                <c:pt idx="282">
                  <c:v>61.09</c:v>
                </c:pt>
                <c:pt idx="283">
                  <c:v>63.58</c:v>
                </c:pt>
                <c:pt idx="284">
                  <c:v>63.96</c:v>
                </c:pt>
                <c:pt idx="285">
                  <c:v>65.02</c:v>
                </c:pt>
                <c:pt idx="286">
                  <c:v>64.09</c:v>
                </c:pt>
                <c:pt idx="287">
                  <c:v>62.84</c:v>
                </c:pt>
                <c:pt idx="288">
                  <c:v>64.73</c:v>
                </c:pt>
                <c:pt idx="289">
                  <c:v>65.16</c:v>
                </c:pt>
                <c:pt idx="290">
                  <c:v>66.849999999999994</c:v>
                </c:pt>
                <c:pt idx="291">
                  <c:v>66.69</c:v>
                </c:pt>
                <c:pt idx="292">
                  <c:v>65.86</c:v>
                </c:pt>
                <c:pt idx="293">
                  <c:v>64.56</c:v>
                </c:pt>
                <c:pt idx="294">
                  <c:v>63.17</c:v>
                </c:pt>
                <c:pt idx="295">
                  <c:v>64.7</c:v>
                </c:pt>
                <c:pt idx="296">
                  <c:v>67.319999999999993</c:v>
                </c:pt>
                <c:pt idx="297">
                  <c:v>69.95</c:v>
                </c:pt>
                <c:pt idx="298">
                  <c:v>68</c:v>
                </c:pt>
                <c:pt idx="299">
                  <c:v>67.03</c:v>
                </c:pt>
                <c:pt idx="300">
                  <c:v>67.53</c:v>
                </c:pt>
                <c:pt idx="301">
                  <c:v>69.34</c:v>
                </c:pt>
                <c:pt idx="302">
                  <c:v>68.87</c:v>
                </c:pt>
                <c:pt idx="303">
                  <c:v>68.78</c:v>
                </c:pt>
                <c:pt idx="304">
                  <c:v>67.95</c:v>
                </c:pt>
                <c:pt idx="305">
                  <c:v>67.73</c:v>
                </c:pt>
                <c:pt idx="306">
                  <c:v>62.11</c:v>
                </c:pt>
                <c:pt idx="307">
                  <c:v>64</c:v>
                </c:pt>
                <c:pt idx="308">
                  <c:v>63.89</c:v>
                </c:pt>
                <c:pt idx="309">
                  <c:v>59.96</c:v>
                </c:pt>
                <c:pt idx="310">
                  <c:v>63.7</c:v>
                </c:pt>
                <c:pt idx="311">
                  <c:v>61.21</c:v>
                </c:pt>
                <c:pt idx="312">
                  <c:v>63.77</c:v>
                </c:pt>
                <c:pt idx="313">
                  <c:v>64.06</c:v>
                </c:pt>
                <c:pt idx="314">
                  <c:v>63.28</c:v>
                </c:pt>
                <c:pt idx="315">
                  <c:v>63.52</c:v>
                </c:pt>
                <c:pt idx="316">
                  <c:v>63.85</c:v>
                </c:pt>
                <c:pt idx="317">
                  <c:v>61.47</c:v>
                </c:pt>
                <c:pt idx="318">
                  <c:v>61.86</c:v>
                </c:pt>
                <c:pt idx="319">
                  <c:v>62.08</c:v>
                </c:pt>
                <c:pt idx="320">
                  <c:v>61.88</c:v>
                </c:pt>
                <c:pt idx="321">
                  <c:v>62.37</c:v>
                </c:pt>
                <c:pt idx="322">
                  <c:v>62.82</c:v>
                </c:pt>
                <c:pt idx="323">
                  <c:v>66.099999999999994</c:v>
                </c:pt>
                <c:pt idx="324">
                  <c:v>66.12</c:v>
                </c:pt>
                <c:pt idx="325">
                  <c:v>65.97</c:v>
                </c:pt>
                <c:pt idx="326">
                  <c:v>66.53</c:v>
                </c:pt>
                <c:pt idx="327">
                  <c:v>65.33</c:v>
                </c:pt>
                <c:pt idx="328">
                  <c:v>64.010000000000005</c:v>
                </c:pt>
                <c:pt idx="329">
                  <c:v>65.06</c:v>
                </c:pt>
                <c:pt idx="330">
                  <c:v>65.739999999999995</c:v>
                </c:pt>
                <c:pt idx="331">
                  <c:v>65.489999999999995</c:v>
                </c:pt>
                <c:pt idx="332">
                  <c:v>66.239999999999995</c:v>
                </c:pt>
                <c:pt idx="333">
                  <c:v>67.069999999999993</c:v>
                </c:pt>
                <c:pt idx="334">
                  <c:v>68.25</c:v>
                </c:pt>
                <c:pt idx="335">
                  <c:v>67.72</c:v>
                </c:pt>
                <c:pt idx="336">
                  <c:v>68.900000000000006</c:v>
                </c:pt>
                <c:pt idx="337">
                  <c:v>69.7</c:v>
                </c:pt>
                <c:pt idx="338">
                  <c:v>68.61</c:v>
                </c:pt>
                <c:pt idx="339">
                  <c:v>68.72</c:v>
                </c:pt>
                <c:pt idx="340">
                  <c:v>68.599999999999994</c:v>
                </c:pt>
                <c:pt idx="341">
                  <c:v>68.819999999999993</c:v>
                </c:pt>
                <c:pt idx="342">
                  <c:v>69.61</c:v>
                </c:pt>
                <c:pt idx="343">
                  <c:v>67.349999999999994</c:v>
                </c:pt>
                <c:pt idx="344">
                  <c:v>69.23</c:v>
                </c:pt>
                <c:pt idx="345">
                  <c:v>69.61</c:v>
                </c:pt>
                <c:pt idx="346">
                  <c:v>69</c:v>
                </c:pt>
                <c:pt idx="347">
                  <c:v>66.87</c:v>
                </c:pt>
                <c:pt idx="348">
                  <c:v>65.17</c:v>
                </c:pt>
                <c:pt idx="349">
                  <c:v>66.709999999999994</c:v>
                </c:pt>
                <c:pt idx="350">
                  <c:v>68.58</c:v>
                </c:pt>
                <c:pt idx="351">
                  <c:v>68.790000000000006</c:v>
                </c:pt>
                <c:pt idx="352">
                  <c:v>68.92</c:v>
                </c:pt>
                <c:pt idx="353">
                  <c:v>69.42</c:v>
                </c:pt>
                <c:pt idx="354">
                  <c:v>69.349999999999994</c:v>
                </c:pt>
                <c:pt idx="355">
                  <c:v>70.02</c:v>
                </c:pt>
                <c:pt idx="356">
                  <c:v>70.59</c:v>
                </c:pt>
                <c:pt idx="357">
                  <c:v>70.7</c:v>
                </c:pt>
                <c:pt idx="358">
                  <c:v>71.290000000000006</c:v>
                </c:pt>
                <c:pt idx="359">
                  <c:v>70.88</c:v>
                </c:pt>
                <c:pt idx="360">
                  <c:v>71.38</c:v>
                </c:pt>
                <c:pt idx="361">
                  <c:v>71.3</c:v>
                </c:pt>
                <c:pt idx="362">
                  <c:v>71.64</c:v>
                </c:pt>
                <c:pt idx="363">
                  <c:v>72.040000000000006</c:v>
                </c:pt>
                <c:pt idx="364">
                  <c:v>72.260000000000005</c:v>
                </c:pt>
                <c:pt idx="365">
                  <c:v>73.37</c:v>
                </c:pt>
                <c:pt idx="366">
                  <c:v>73.87</c:v>
                </c:pt>
                <c:pt idx="367">
                  <c:v>72.91</c:v>
                </c:pt>
                <c:pt idx="368">
                  <c:v>73.09</c:v>
                </c:pt>
                <c:pt idx="369">
                  <c:v>74.48</c:v>
                </c:pt>
                <c:pt idx="370">
                  <c:v>74.92</c:v>
                </c:pt>
                <c:pt idx="371">
                  <c:v>75.209999999999994</c:v>
                </c:pt>
                <c:pt idx="372">
                  <c:v>75.94</c:v>
                </c:pt>
                <c:pt idx="373">
                  <c:v>76.44</c:v>
                </c:pt>
                <c:pt idx="374">
                  <c:v>74.77</c:v>
                </c:pt>
                <c:pt idx="375">
                  <c:v>75.37</c:v>
                </c:pt>
                <c:pt idx="376">
                  <c:v>76.930000000000007</c:v>
                </c:pt>
                <c:pt idx="377">
                  <c:v>76.680000000000007</c:v>
                </c:pt>
                <c:pt idx="378">
                  <c:v>77.5</c:v>
                </c:pt>
                <c:pt idx="379">
                  <c:v>78.34</c:v>
                </c:pt>
                <c:pt idx="380">
                  <c:v>75.81</c:v>
                </c:pt>
                <c:pt idx="381">
                  <c:v>74.31</c:v>
                </c:pt>
                <c:pt idx="382">
                  <c:v>75.069999999999993</c:v>
                </c:pt>
                <c:pt idx="383">
                  <c:v>77.14</c:v>
                </c:pt>
                <c:pt idx="384">
                  <c:v>76.760000000000005</c:v>
                </c:pt>
                <c:pt idx="385">
                  <c:v>77.489999999999995</c:v>
                </c:pt>
                <c:pt idx="386">
                  <c:v>75.73</c:v>
                </c:pt>
                <c:pt idx="387">
                  <c:v>74.52</c:v>
                </c:pt>
                <c:pt idx="388">
                  <c:v>74.45</c:v>
                </c:pt>
                <c:pt idx="389">
                  <c:v>69.33</c:v>
                </c:pt>
                <c:pt idx="390">
                  <c:v>70.03</c:v>
                </c:pt>
                <c:pt idx="391">
                  <c:v>72.540000000000006</c:v>
                </c:pt>
                <c:pt idx="392">
                  <c:v>74.25</c:v>
                </c:pt>
                <c:pt idx="393">
                  <c:v>74.86</c:v>
                </c:pt>
                <c:pt idx="394">
                  <c:v>74.790000000000006</c:v>
                </c:pt>
                <c:pt idx="395">
                  <c:v>74.87</c:v>
                </c:pt>
                <c:pt idx="396">
                  <c:v>75.09</c:v>
                </c:pt>
                <c:pt idx="397">
                  <c:v>76.3</c:v>
                </c:pt>
                <c:pt idx="398">
                  <c:v>77.72</c:v>
                </c:pt>
                <c:pt idx="399">
                  <c:v>73.91</c:v>
                </c:pt>
                <c:pt idx="400">
                  <c:v>73.239999999999995</c:v>
                </c:pt>
                <c:pt idx="401">
                  <c:v>70.989999999999995</c:v>
                </c:pt>
                <c:pt idx="402">
                  <c:v>72.14</c:v>
                </c:pt>
                <c:pt idx="403">
                  <c:v>71.02</c:v>
                </c:pt>
                <c:pt idx="404">
                  <c:v>69.650000000000006</c:v>
                </c:pt>
                <c:pt idx="405">
                  <c:v>71.14</c:v>
                </c:pt>
                <c:pt idx="406">
                  <c:v>71.989999999999995</c:v>
                </c:pt>
                <c:pt idx="407">
                  <c:v>71.790000000000006</c:v>
                </c:pt>
                <c:pt idx="408">
                  <c:v>70.900000000000006</c:v>
                </c:pt>
                <c:pt idx="409">
                  <c:v>70.069999999999993</c:v>
                </c:pt>
                <c:pt idx="410">
                  <c:v>69.400000000000006</c:v>
                </c:pt>
                <c:pt idx="411">
                  <c:v>68.61</c:v>
                </c:pt>
                <c:pt idx="412">
                  <c:v>66.8</c:v>
                </c:pt>
                <c:pt idx="413">
                  <c:v>65.510000000000005</c:v>
                </c:pt>
                <c:pt idx="414">
                  <c:v>69.069999999999993</c:v>
                </c:pt>
                <c:pt idx="415">
                  <c:v>71.209999999999994</c:v>
                </c:pt>
                <c:pt idx="416">
                  <c:v>72.12</c:v>
                </c:pt>
                <c:pt idx="417">
                  <c:v>70.42</c:v>
                </c:pt>
                <c:pt idx="418">
                  <c:v>72.260000000000005</c:v>
                </c:pt>
                <c:pt idx="419">
                  <c:v>73.45</c:v>
                </c:pt>
                <c:pt idx="420">
                  <c:v>71.989999999999995</c:v>
                </c:pt>
                <c:pt idx="421">
                  <c:v>73.56</c:v>
                </c:pt>
                <c:pt idx="422">
                  <c:v>73.069999999999993</c:v>
                </c:pt>
                <c:pt idx="423">
                  <c:v>72.45</c:v>
                </c:pt>
                <c:pt idx="424">
                  <c:v>71.52</c:v>
                </c:pt>
                <c:pt idx="425">
                  <c:v>72.36</c:v>
                </c:pt>
                <c:pt idx="426">
                  <c:v>71.319999999999993</c:v>
                </c:pt>
                <c:pt idx="427">
                  <c:v>72.44</c:v>
                </c:pt>
                <c:pt idx="428">
                  <c:v>72.97</c:v>
                </c:pt>
                <c:pt idx="429">
                  <c:v>73.05</c:v>
                </c:pt>
                <c:pt idx="430">
                  <c:v>74.84</c:v>
                </c:pt>
                <c:pt idx="431">
                  <c:v>75.14</c:v>
                </c:pt>
                <c:pt idx="432">
                  <c:v>74.64</c:v>
                </c:pt>
                <c:pt idx="433">
                  <c:v>73.59</c:v>
                </c:pt>
                <c:pt idx="434">
                  <c:v>73.650000000000006</c:v>
                </c:pt>
                <c:pt idx="435">
                  <c:v>75.5</c:v>
                </c:pt>
                <c:pt idx="436">
                  <c:v>76.44</c:v>
                </c:pt>
                <c:pt idx="437">
                  <c:v>77.42</c:v>
                </c:pt>
                <c:pt idx="438">
                  <c:v>78.849999999999994</c:v>
                </c:pt>
                <c:pt idx="439">
                  <c:v>78.3</c:v>
                </c:pt>
                <c:pt idx="440">
                  <c:v>77.86</c:v>
                </c:pt>
                <c:pt idx="441">
                  <c:v>77.81</c:v>
                </c:pt>
                <c:pt idx="442">
                  <c:v>79.400000000000006</c:v>
                </c:pt>
                <c:pt idx="443">
                  <c:v>81.44</c:v>
                </c:pt>
                <c:pt idx="444">
                  <c:v>82.72</c:v>
                </c:pt>
                <c:pt idx="445">
                  <c:v>81.39</c:v>
                </c:pt>
                <c:pt idx="446">
                  <c:v>82.34</c:v>
                </c:pt>
                <c:pt idx="447">
                  <c:v>82.17</c:v>
                </c:pt>
                <c:pt idx="448">
                  <c:v>83.75</c:v>
                </c:pt>
                <c:pt idx="449">
                  <c:v>83.53</c:v>
                </c:pt>
                <c:pt idx="450">
                  <c:v>83.53</c:v>
                </c:pt>
                <c:pt idx="451">
                  <c:v>83.86</c:v>
                </c:pt>
                <c:pt idx="452">
                  <c:v>84.67</c:v>
                </c:pt>
                <c:pt idx="453">
                  <c:v>84.13</c:v>
                </c:pt>
                <c:pt idx="454">
                  <c:v>85.02</c:v>
                </c:pt>
                <c:pt idx="455">
                  <c:v>85.76</c:v>
                </c:pt>
                <c:pt idx="456">
                  <c:v>84.58</c:v>
                </c:pt>
                <c:pt idx="457">
                  <c:v>85.43</c:v>
                </c:pt>
                <c:pt idx="458">
                  <c:v>84.85</c:v>
                </c:pt>
                <c:pt idx="459">
                  <c:v>85.11</c:v>
                </c:pt>
                <c:pt idx="460">
                  <c:v>84.12</c:v>
                </c:pt>
                <c:pt idx="461">
                  <c:v>83.4</c:v>
                </c:pt>
                <c:pt idx="462">
                  <c:v>83.1</c:v>
                </c:pt>
                <c:pt idx="463">
                  <c:v>84.51</c:v>
                </c:pt>
                <c:pt idx="464">
                  <c:v>84.42</c:v>
                </c:pt>
                <c:pt idx="465">
                  <c:v>81.099999999999994</c:v>
                </c:pt>
                <c:pt idx="466">
                  <c:v>80.150000000000006</c:v>
                </c:pt>
                <c:pt idx="467">
                  <c:v>82.43</c:v>
                </c:pt>
                <c:pt idx="468">
                  <c:v>83.22</c:v>
                </c:pt>
                <c:pt idx="469">
                  <c:v>84.52</c:v>
                </c:pt>
                <c:pt idx="470">
                  <c:v>82.91</c:v>
                </c:pt>
                <c:pt idx="471">
                  <c:v>83.4</c:v>
                </c:pt>
                <c:pt idx="472">
                  <c:v>82.9</c:v>
                </c:pt>
                <c:pt idx="473">
                  <c:v>81.94</c:v>
                </c:pt>
                <c:pt idx="474">
                  <c:v>82.85</c:v>
                </c:pt>
                <c:pt idx="475">
                  <c:v>80.67</c:v>
                </c:pt>
                <c:pt idx="476">
                  <c:v>82.45</c:v>
                </c:pt>
                <c:pt idx="477">
                  <c:v>80.239999999999995</c:v>
                </c:pt>
                <c:pt idx="478">
                  <c:v>80.97</c:v>
                </c:pt>
                <c:pt idx="479">
                  <c:v>83.43</c:v>
                </c:pt>
                <c:pt idx="480">
                  <c:v>82.37</c:v>
                </c:pt>
                <c:pt idx="481">
                  <c:v>82.05</c:v>
                </c:pt>
                <c:pt idx="482">
                  <c:v>82.05</c:v>
                </c:pt>
              </c:numCache>
            </c:numRef>
          </c:val>
          <c:smooth val="0"/>
          <c:extLst>
            <c:ext xmlns:c16="http://schemas.microsoft.com/office/drawing/2014/chart" uri="{C3380CC4-5D6E-409C-BE32-E72D297353CC}">
              <c16:uniqueId val="{00000001-E6C9-4924-AA0A-3B23B00870D8}"/>
            </c:ext>
          </c:extLst>
        </c:ser>
        <c:dLbls>
          <c:showLegendKey val="0"/>
          <c:showVal val="0"/>
          <c:showCatName val="0"/>
          <c:showSerName val="0"/>
          <c:showPercent val="0"/>
          <c:showBubbleSize val="0"/>
        </c:dLbls>
        <c:marker val="1"/>
        <c:smooth val="0"/>
        <c:axId val="973145096"/>
        <c:axId val="973143784"/>
      </c:lineChart>
      <c:dateAx>
        <c:axId val="250262656"/>
        <c:scaling>
          <c:orientation val="minMax"/>
        </c:scaling>
        <c:delete val="0"/>
        <c:axPos val="b"/>
        <c:numFmt formatCode="[$-409]mmm/yy;@"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sz="1400" b="1" i="0">
                <a:solidFill>
                  <a:srgbClr val="000000"/>
                </a:solidFill>
                <a:latin typeface="Arial Narrow"/>
                <a:ea typeface="Arial Narrow"/>
                <a:cs typeface="Arial Narrow"/>
              </a:defRPr>
            </a:pPr>
            <a:endParaRPr lang="en-US"/>
          </a:p>
        </c:txPr>
        <c:crossAx val="250264192"/>
        <c:crosses val="autoZero"/>
        <c:auto val="1"/>
        <c:lblOffset val="0"/>
        <c:baseTimeUnit val="days"/>
        <c:majorUnit val="3"/>
        <c:majorTimeUnit val="months"/>
      </c:dateAx>
      <c:valAx>
        <c:axId val="250264192"/>
        <c:scaling>
          <c:orientation val="minMax"/>
          <c:max val="50"/>
        </c:scaling>
        <c:delete val="0"/>
        <c:axPos val="l"/>
        <c:majorGridlines>
          <c:spPr>
            <a:ln w="9525" cmpd="sng">
              <a:solidFill>
                <a:srgbClr val="CCCCCC"/>
              </a:solidFill>
              <a:prstDash val="solid"/>
            </a:ln>
          </c:spPr>
        </c:majorGridlines>
        <c:numFmt formatCode="0" sourceLinked="0"/>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sz="1400" b="1" i="0">
                <a:solidFill>
                  <a:srgbClr val="000000"/>
                </a:solidFill>
                <a:latin typeface="Arial Narrow"/>
                <a:ea typeface="Arial Narrow"/>
                <a:cs typeface="Arial Narrow"/>
              </a:defRPr>
            </a:pPr>
            <a:endParaRPr lang="en-US"/>
          </a:p>
        </c:txPr>
        <c:crossAx val="250262656"/>
        <c:crosses val="autoZero"/>
        <c:crossBetween val="between"/>
        <c:majorUnit val="10"/>
      </c:valAx>
      <c:valAx>
        <c:axId val="973143784"/>
        <c:scaling>
          <c:orientation val="minMax"/>
          <c:max val="100"/>
          <c:min val="0"/>
        </c:scaling>
        <c:delete val="0"/>
        <c:axPos val="r"/>
        <c:numFmt formatCode="0" sourceLinked="0"/>
        <c:majorTickMark val="out"/>
        <c:minorTickMark val="none"/>
        <c:tickLblPos val="nextTo"/>
        <c:spPr>
          <a:ln>
            <a:noFill/>
          </a:ln>
        </c:spPr>
        <c:txPr>
          <a:bodyPr/>
          <a:lstStyle/>
          <a:p>
            <a:pPr>
              <a:defRPr sz="1400" b="1">
                <a:latin typeface="Arial Narrow" panose="020B0606020202030204" pitchFamily="34" charset="0"/>
                <a:cs typeface="Arial" panose="020B0604020202020204" pitchFamily="34" charset="0"/>
              </a:defRPr>
            </a:pPr>
            <a:endParaRPr lang="en-US"/>
          </a:p>
        </c:txPr>
        <c:crossAx val="973145096"/>
        <c:crosses val="max"/>
        <c:crossBetween val="between"/>
        <c:majorUnit val="20"/>
      </c:valAx>
      <c:dateAx>
        <c:axId val="973145096"/>
        <c:scaling>
          <c:orientation val="minMax"/>
        </c:scaling>
        <c:delete val="1"/>
        <c:axPos val="b"/>
        <c:numFmt formatCode="m/d/yyyy" sourceLinked="1"/>
        <c:majorTickMark val="out"/>
        <c:minorTickMark val="none"/>
        <c:tickLblPos val="nextTo"/>
        <c:crossAx val="973143784"/>
        <c:crosses val="autoZero"/>
        <c:auto val="1"/>
        <c:lblOffset val="100"/>
        <c:baseTimeUnit val="days"/>
      </c:dateAx>
      <c:spPr>
        <a:solidFill>
          <a:srgbClr val="FF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ayout>
        <c:manualLayout>
          <c:xMode val="edge"/>
          <c:yMode val="edge"/>
          <c:x val="0.26027465277777778"/>
          <c:y val="2.4406060606060605E-2"/>
          <c:w val="0.49802534722222225"/>
          <c:h val="6.6815144766147E-2"/>
        </c:manualLayout>
      </c:layout>
      <c:overlay val="1"/>
      <c:spPr>
        <a:noFill/>
        <a:ln>
          <a:noFill/>
          <a:round/>
        </a:ln>
        <a:effectLst/>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a:noFill/>
              <a:round/>
            </a14:hiddenLine>
          </a:ext>
        </a:extLst>
      </c:spPr>
      <c:txPr>
        <a:bodyPr/>
        <a:lstStyle/>
        <a:p>
          <a:pPr>
            <a:defRPr sz="1400" b="1" i="0">
              <a:solidFill>
                <a:srgbClr val="000000"/>
              </a:solidFill>
              <a:latin typeface="Arial Narrow"/>
              <a:ea typeface="Arial Narrow"/>
              <a:cs typeface="Arial Narrow"/>
            </a:defRPr>
          </a:pPr>
          <a:endParaRPr lang="en-US"/>
        </a:p>
      </c:txPr>
    </c:legend>
    <c:plotVisOnly val="1"/>
    <c:dispBlanksAs val="span"/>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paperSize="9" orientation="landscape"/>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4309607080752617E-2"/>
          <c:y val="0.1206896551724138"/>
          <c:w val="0.87839510755944594"/>
          <c:h val="0.76205437143632893"/>
        </c:manualLayout>
      </c:layout>
      <c:barChart>
        <c:barDir val="col"/>
        <c:grouping val="clustered"/>
        <c:varyColors val="0"/>
        <c:ser>
          <c:idx val="0"/>
          <c:order val="0"/>
          <c:tx>
            <c:strRef>
              <c:f>'Gas storage'!$A$8</c:f>
              <c:strCache>
                <c:ptCount val="1"/>
                <c:pt idx="0">
                  <c:v>2019Q3</c:v>
                </c:pt>
              </c:strCache>
            </c:strRef>
          </c:tx>
          <c:spPr>
            <a:solidFill>
              <a:srgbClr val="037BC1"/>
            </a:solidFill>
            <a:ln w="6350" cmpd="sng">
              <a:solidFill>
                <a:srgbClr val="000000"/>
              </a:solidFill>
              <a:round/>
            </a:ln>
            <a:effectLst/>
          </c:spPr>
          <c:invertIfNegative val="0"/>
          <c:dPt>
            <c:idx val="0"/>
            <c:invertIfNegative val="0"/>
            <c:bubble3D val="0"/>
            <c:spPr>
              <a:pattFill prst="dkUpDiag">
                <a:fgClr>
                  <a:srgbClr val="037BC1"/>
                </a:fgClr>
                <a:bgClr>
                  <a:sysClr val="window" lastClr="FFFFFF"/>
                </a:bgClr>
              </a:pattFill>
              <a:ln w="6350" cmpd="sng">
                <a:solidFill>
                  <a:srgbClr val="000000"/>
                </a:solidFill>
                <a:round/>
              </a:ln>
              <a:effectLst/>
            </c:spPr>
            <c:extLst>
              <c:ext xmlns:c16="http://schemas.microsoft.com/office/drawing/2014/chart" uri="{C3380CC4-5D6E-409C-BE32-E72D297353CC}">
                <c16:uniqueId val="{00000001-AA08-407E-B164-99DC6EBC5D33}"/>
              </c:ext>
            </c:extLst>
          </c:dPt>
          <c:cat>
            <c:strRef>
              <c:f>'Gas storage'!$B$7:$E$7</c:f>
              <c:strCache>
                <c:ptCount val="4"/>
                <c:pt idx="0">
                  <c:v>EU</c:v>
                </c:pt>
                <c:pt idx="1">
                  <c:v>DEU</c:v>
                </c:pt>
                <c:pt idx="2">
                  <c:v>NLD</c:v>
                </c:pt>
                <c:pt idx="3">
                  <c:v>AUT</c:v>
                </c:pt>
              </c:strCache>
            </c:strRef>
          </c:cat>
          <c:val>
            <c:numRef>
              <c:f>'Gas storage'!$B$8:$E$8</c:f>
              <c:numCache>
                <c:formatCode>0</c:formatCode>
                <c:ptCount val="4"/>
                <c:pt idx="0">
                  <c:v>86.803260869565193</c:v>
                </c:pt>
                <c:pt idx="1">
                  <c:v>91.085978260869524</c:v>
                </c:pt>
                <c:pt idx="2">
                  <c:v>90.749021739130427</c:v>
                </c:pt>
                <c:pt idx="3">
                  <c:v>93.57402173913043</c:v>
                </c:pt>
              </c:numCache>
            </c:numRef>
          </c:val>
          <c:extLst>
            <c:ext xmlns:c16="http://schemas.microsoft.com/office/drawing/2014/chart" uri="{C3380CC4-5D6E-409C-BE32-E72D297353CC}">
              <c16:uniqueId val="{00000002-AA08-407E-B164-99DC6EBC5D33}"/>
            </c:ext>
          </c:extLst>
        </c:ser>
        <c:ser>
          <c:idx val="1"/>
          <c:order val="1"/>
          <c:tx>
            <c:strRef>
              <c:f>'Gas storage'!$A$9</c:f>
              <c:strCache>
                <c:ptCount val="1"/>
                <c:pt idx="0">
                  <c:v>2021Q3</c:v>
                </c:pt>
              </c:strCache>
            </c:strRef>
          </c:tx>
          <c:spPr>
            <a:solidFill>
              <a:srgbClr val="8CC841"/>
            </a:solidFill>
            <a:ln w="6350" cmpd="sng">
              <a:solidFill>
                <a:srgbClr val="000000"/>
              </a:solidFill>
              <a:round/>
            </a:ln>
            <a:effectLst/>
          </c:spPr>
          <c:invertIfNegative val="0"/>
          <c:dPt>
            <c:idx val="0"/>
            <c:invertIfNegative val="0"/>
            <c:bubble3D val="0"/>
            <c:spPr>
              <a:pattFill prst="dkUpDiag">
                <a:fgClr>
                  <a:srgbClr val="8CC841"/>
                </a:fgClr>
                <a:bgClr>
                  <a:sysClr val="window" lastClr="FFFFFF"/>
                </a:bgClr>
              </a:pattFill>
              <a:ln w="6350" cmpd="sng">
                <a:solidFill>
                  <a:srgbClr val="000000"/>
                </a:solidFill>
                <a:round/>
              </a:ln>
              <a:effectLst/>
            </c:spPr>
            <c:extLst>
              <c:ext xmlns:c16="http://schemas.microsoft.com/office/drawing/2014/chart" uri="{C3380CC4-5D6E-409C-BE32-E72D297353CC}">
                <c16:uniqueId val="{00000004-AA08-407E-B164-99DC6EBC5D33}"/>
              </c:ext>
            </c:extLst>
          </c:dPt>
          <c:cat>
            <c:strRef>
              <c:f>'Gas storage'!$B$7:$E$7</c:f>
              <c:strCache>
                <c:ptCount val="4"/>
                <c:pt idx="0">
                  <c:v>EU</c:v>
                </c:pt>
                <c:pt idx="1">
                  <c:v>DEU</c:v>
                </c:pt>
                <c:pt idx="2">
                  <c:v>NLD</c:v>
                </c:pt>
                <c:pt idx="3">
                  <c:v>AUT</c:v>
                </c:pt>
              </c:strCache>
            </c:strRef>
          </c:cat>
          <c:val>
            <c:numRef>
              <c:f>'Gas storage'!$B$9:$E$9</c:f>
              <c:numCache>
                <c:formatCode>0</c:formatCode>
                <c:ptCount val="4"/>
                <c:pt idx="0">
                  <c:v>61.891304347826065</c:v>
                </c:pt>
                <c:pt idx="1">
                  <c:v>54.636304347826076</c:v>
                </c:pt>
                <c:pt idx="2">
                  <c:v>42.915108695652172</c:v>
                </c:pt>
                <c:pt idx="3">
                  <c:v>40.877934782608698</c:v>
                </c:pt>
              </c:numCache>
            </c:numRef>
          </c:val>
          <c:extLst>
            <c:ext xmlns:c16="http://schemas.microsoft.com/office/drawing/2014/chart" uri="{C3380CC4-5D6E-409C-BE32-E72D297353CC}">
              <c16:uniqueId val="{00000005-AA08-407E-B164-99DC6EBC5D33}"/>
            </c:ext>
          </c:extLst>
        </c:ser>
        <c:dLbls>
          <c:showLegendKey val="0"/>
          <c:showVal val="0"/>
          <c:showCatName val="0"/>
          <c:showSerName val="0"/>
          <c:showPercent val="0"/>
          <c:showBubbleSize val="0"/>
        </c:dLbls>
        <c:gapWidth val="100"/>
        <c:axId val="436702208"/>
        <c:axId val="436706304"/>
      </c:barChart>
      <c:catAx>
        <c:axId val="436702208"/>
        <c:scaling>
          <c:orientation val="minMax"/>
        </c:scaling>
        <c:delete val="0"/>
        <c:axPos val="b"/>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1400" b="1" i="0" u="none" strike="noStrike" baseline="0">
                <a:solidFill>
                  <a:srgbClr val="000000"/>
                </a:solidFill>
                <a:latin typeface="Arial Narrow"/>
                <a:ea typeface="Arial Narrow"/>
                <a:cs typeface="Arial Narrow"/>
              </a:defRPr>
            </a:pPr>
            <a:endParaRPr lang="en-US"/>
          </a:p>
        </c:txPr>
        <c:crossAx val="436706304"/>
        <c:crosses val="autoZero"/>
        <c:auto val="1"/>
        <c:lblAlgn val="ctr"/>
        <c:lblOffset val="0"/>
        <c:tickLblSkip val="1"/>
        <c:noMultiLvlLbl val="0"/>
      </c:catAx>
      <c:valAx>
        <c:axId val="436706304"/>
        <c:scaling>
          <c:orientation val="minMax"/>
        </c:scaling>
        <c:delete val="0"/>
        <c:axPos val="l"/>
        <c:majorGridlines>
          <c:spPr>
            <a:ln w="9525" cmpd="sng">
              <a:solidFill>
                <a:srgbClr val="C8C8C8"/>
              </a:solidFill>
              <a:prstDash val="solid"/>
            </a:ln>
          </c:spPr>
        </c:majorGridlines>
        <c:numFmt formatCode="0" sourceLinked="1"/>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sz="1400" b="1" i="0" u="none" strike="noStrike" baseline="0">
                <a:solidFill>
                  <a:srgbClr val="000000"/>
                </a:solidFill>
                <a:latin typeface="Arial Narrow"/>
                <a:ea typeface="Arial Narrow"/>
                <a:cs typeface="Arial Narrow"/>
              </a:defRPr>
            </a:pPr>
            <a:endParaRPr lang="en-US"/>
          </a:p>
        </c:txPr>
        <c:crossAx val="436702208"/>
        <c:crosses val="autoZero"/>
        <c:crossBetween val="between"/>
      </c:valAx>
      <c:spPr>
        <a:solidFill>
          <a:srgbClr val="FFFFFF"/>
        </a:solidFill>
        <a:ln w="9525">
          <a:noFill/>
        </a:ln>
        <a:effectLst/>
        <a:extLst>
          <a:ext uri="{91240B29-F687-4F45-9708-019B960494DF}">
            <a14:hiddenLine xmlns:a14="http://schemas.microsoft.com/office/drawing/2010/main" w="9525">
              <a:solidFill>
                <a:srgbClr val="000000"/>
              </a:solidFill>
            </a14:hiddenLine>
          </a:ext>
        </a:extLst>
      </c:spPr>
    </c:plotArea>
    <c:legend>
      <c:legendPos val="t"/>
      <c:legendEntry>
        <c:idx val="0"/>
        <c:txPr>
          <a:bodyPr/>
          <a:lstStyle/>
          <a:p>
            <a:pPr>
              <a:defRPr sz="1400" b="1" i="0" u="none" strike="noStrike" baseline="0">
                <a:solidFill>
                  <a:srgbClr val="000000"/>
                </a:solidFill>
                <a:latin typeface="Arial Narrow"/>
                <a:ea typeface="Arial Narrow"/>
                <a:cs typeface="Arial Narrow"/>
              </a:defRPr>
            </a:pPr>
            <a:endParaRPr lang="en-US"/>
          </a:p>
        </c:txPr>
      </c:legendEntry>
      <c:legendEntry>
        <c:idx val="1"/>
        <c:txPr>
          <a:bodyPr/>
          <a:lstStyle/>
          <a:p>
            <a:pPr>
              <a:defRPr sz="1400" b="1" i="0" u="none" strike="noStrike" baseline="0">
                <a:solidFill>
                  <a:srgbClr val="000000"/>
                </a:solidFill>
                <a:latin typeface="Arial Narrow"/>
                <a:ea typeface="Arial Narrow"/>
                <a:cs typeface="Arial Narrow"/>
              </a:defRPr>
            </a:pPr>
            <a:endParaRPr lang="en-US"/>
          </a:p>
        </c:txPr>
      </c:legendEntry>
      <c:overlay val="1"/>
      <c:spPr>
        <a:noFill/>
        <a:ln>
          <a:noFill/>
          <a:round/>
        </a:ln>
        <a:effectLst/>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a:noFill/>
              <a:round/>
            </a14:hiddenLine>
          </a:ext>
        </a:extLst>
      </c:spPr>
      <c:txPr>
        <a:bodyPr/>
        <a:lstStyle/>
        <a:p>
          <a:pPr>
            <a:defRPr sz="800" b="0" i="0" u="none" strike="noStrike" baseline="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4752100694444443"/>
          <c:y val="9.5601944444444448E-2"/>
          <c:w val="0.61817135416666669"/>
          <c:h val="0.81195833333333323"/>
        </c:manualLayout>
      </c:layout>
      <c:barChart>
        <c:barDir val="bar"/>
        <c:grouping val="clustered"/>
        <c:varyColors val="0"/>
        <c:ser>
          <c:idx val="0"/>
          <c:order val="0"/>
          <c:tx>
            <c:strRef>
              <c:f>Shortages!$B$9</c:f>
              <c:strCache>
                <c:ptCount val="1"/>
                <c:pt idx="0">
                  <c:v>2015-19 average</c:v>
                </c:pt>
              </c:strCache>
            </c:strRef>
          </c:tx>
          <c:spPr>
            <a:solidFill>
              <a:srgbClr val="92D050"/>
            </a:solidFill>
            <a:ln w="6350" cmpd="sng">
              <a:solidFill>
                <a:srgbClr val="000000"/>
              </a:solidFill>
            </a:ln>
            <a:effectLst/>
          </c:spPr>
          <c:invertIfNegative val="0"/>
          <c:cat>
            <c:strRef>
              <c:f>Shortages!$A$10:$A$23</c:f>
              <c:strCache>
                <c:ptCount val="14"/>
                <c:pt idx="0">
                  <c:v>Food &amp; beverage</c:v>
                </c:pt>
                <c:pt idx="1">
                  <c:v>Construction</c:v>
                </c:pt>
                <c:pt idx="2">
                  <c:v>Textiles</c:v>
                </c:pt>
                <c:pt idx="3">
                  <c:v>Basic metals</c:v>
                </c:pt>
                <c:pt idx="4">
                  <c:v>Paper &amp; paper products</c:v>
                </c:pt>
                <c:pt idx="5">
                  <c:v>Chemicals</c:v>
                </c:pt>
                <c:pt idx="6">
                  <c:v>Manufacturing</c:v>
                </c:pt>
                <c:pt idx="7">
                  <c:v>Furniture</c:v>
                </c:pt>
                <c:pt idx="8">
                  <c:v>Fabricated metals</c:v>
                </c:pt>
                <c:pt idx="9">
                  <c:v>Machinery &amp; equipment</c:v>
                </c:pt>
                <c:pt idx="10">
                  <c:v>Computer, electronic &amp; optical</c:v>
                </c:pt>
                <c:pt idx="11">
                  <c:v>Rubber &amp; plastics</c:v>
                </c:pt>
                <c:pt idx="12">
                  <c:v>Electrical equipment</c:v>
                </c:pt>
                <c:pt idx="13">
                  <c:v>Motor vehicles</c:v>
                </c:pt>
              </c:strCache>
            </c:strRef>
          </c:cat>
          <c:val>
            <c:numRef>
              <c:f>Shortages!$B$10:$B$23</c:f>
              <c:numCache>
                <c:formatCode>0.0</c:formatCode>
                <c:ptCount val="14"/>
                <c:pt idx="0">
                  <c:v>6.7764705882352931</c:v>
                </c:pt>
                <c:pt idx="1">
                  <c:v>1.9568627450980396</c:v>
                </c:pt>
                <c:pt idx="2">
                  <c:v>4.3588235294117643</c:v>
                </c:pt>
                <c:pt idx="3">
                  <c:v>6.3352941176470594</c:v>
                </c:pt>
                <c:pt idx="4">
                  <c:v>8.2117647058823522</c:v>
                </c:pt>
                <c:pt idx="5">
                  <c:v>9.1647058823529424</c:v>
                </c:pt>
                <c:pt idx="6">
                  <c:v>7.9176470588235288</c:v>
                </c:pt>
                <c:pt idx="7">
                  <c:v>3.9176470588235297</c:v>
                </c:pt>
                <c:pt idx="8">
                  <c:v>7.0117647058823529</c:v>
                </c:pt>
                <c:pt idx="9">
                  <c:v>9.6588235294117641</c:v>
                </c:pt>
                <c:pt idx="10">
                  <c:v>10.070588235294116</c:v>
                </c:pt>
                <c:pt idx="11">
                  <c:v>7.6941176470588246</c:v>
                </c:pt>
                <c:pt idx="12">
                  <c:v>10.329411764705883</c:v>
                </c:pt>
                <c:pt idx="13">
                  <c:v>9.8411764705882341</c:v>
                </c:pt>
              </c:numCache>
            </c:numRef>
          </c:val>
          <c:extLst>
            <c:ext xmlns:c16="http://schemas.microsoft.com/office/drawing/2014/chart" uri="{C3380CC4-5D6E-409C-BE32-E72D297353CC}">
              <c16:uniqueId val="{00000000-63E3-4392-AA13-D99DDA3C5913}"/>
            </c:ext>
          </c:extLst>
        </c:ser>
        <c:ser>
          <c:idx val="1"/>
          <c:order val="1"/>
          <c:tx>
            <c:strRef>
              <c:f>Shortages!$C$9</c:f>
              <c:strCache>
                <c:ptCount val="1"/>
                <c:pt idx="0">
                  <c:v>2021Q3</c:v>
                </c:pt>
              </c:strCache>
            </c:strRef>
          </c:tx>
          <c:spPr>
            <a:solidFill>
              <a:srgbClr val="ED7D31"/>
            </a:solidFill>
            <a:ln w="6350" cmpd="sng">
              <a:solidFill>
                <a:srgbClr val="000000"/>
              </a:solidFill>
            </a:ln>
            <a:effectLst/>
          </c:spPr>
          <c:invertIfNegative val="0"/>
          <c:cat>
            <c:strRef>
              <c:f>Shortages!$A$10:$A$23</c:f>
              <c:strCache>
                <c:ptCount val="14"/>
                <c:pt idx="0">
                  <c:v>Food &amp; beverage</c:v>
                </c:pt>
                <c:pt idx="1">
                  <c:v>Construction</c:v>
                </c:pt>
                <c:pt idx="2">
                  <c:v>Textiles</c:v>
                </c:pt>
                <c:pt idx="3">
                  <c:v>Basic metals</c:v>
                </c:pt>
                <c:pt idx="4">
                  <c:v>Paper &amp; paper products</c:v>
                </c:pt>
                <c:pt idx="5">
                  <c:v>Chemicals</c:v>
                </c:pt>
                <c:pt idx="6">
                  <c:v>Manufacturing</c:v>
                </c:pt>
                <c:pt idx="7">
                  <c:v>Furniture</c:v>
                </c:pt>
                <c:pt idx="8">
                  <c:v>Fabricated metals</c:v>
                </c:pt>
                <c:pt idx="9">
                  <c:v>Machinery &amp; equipment</c:v>
                </c:pt>
                <c:pt idx="10">
                  <c:v>Computer, electronic &amp; optical</c:v>
                </c:pt>
                <c:pt idx="11">
                  <c:v>Rubber &amp; plastics</c:v>
                </c:pt>
                <c:pt idx="12">
                  <c:v>Electrical equipment</c:v>
                </c:pt>
                <c:pt idx="13">
                  <c:v>Motor vehicles</c:v>
                </c:pt>
              </c:strCache>
            </c:strRef>
          </c:cat>
          <c:val>
            <c:numRef>
              <c:f>Shortages!$C$10:$C$23</c:f>
              <c:numCache>
                <c:formatCode>General</c:formatCode>
                <c:ptCount val="14"/>
                <c:pt idx="0">
                  <c:v>18.7</c:v>
                </c:pt>
                <c:pt idx="1">
                  <c:v>19.8</c:v>
                </c:pt>
                <c:pt idx="2">
                  <c:v>25.3</c:v>
                </c:pt>
                <c:pt idx="3">
                  <c:v>27.4</c:v>
                </c:pt>
                <c:pt idx="4">
                  <c:v>33</c:v>
                </c:pt>
                <c:pt idx="5">
                  <c:v>42.1</c:v>
                </c:pt>
                <c:pt idx="6">
                  <c:v>42.7</c:v>
                </c:pt>
                <c:pt idx="7">
                  <c:v>43</c:v>
                </c:pt>
                <c:pt idx="8">
                  <c:v>43.7</c:v>
                </c:pt>
                <c:pt idx="9">
                  <c:v>53.7</c:v>
                </c:pt>
                <c:pt idx="10">
                  <c:v>55.9</c:v>
                </c:pt>
                <c:pt idx="11">
                  <c:v>56.1</c:v>
                </c:pt>
                <c:pt idx="12">
                  <c:v>64.7</c:v>
                </c:pt>
                <c:pt idx="13">
                  <c:v>75.3</c:v>
                </c:pt>
              </c:numCache>
            </c:numRef>
          </c:val>
          <c:extLst>
            <c:ext xmlns:c16="http://schemas.microsoft.com/office/drawing/2014/chart" uri="{C3380CC4-5D6E-409C-BE32-E72D297353CC}">
              <c16:uniqueId val="{00000001-63E3-4392-AA13-D99DDA3C5913}"/>
            </c:ext>
          </c:extLst>
        </c:ser>
        <c:dLbls>
          <c:showLegendKey val="0"/>
          <c:showVal val="0"/>
          <c:showCatName val="0"/>
          <c:showSerName val="0"/>
          <c:showPercent val="0"/>
          <c:showBubbleSize val="0"/>
        </c:dLbls>
        <c:gapWidth val="150"/>
        <c:axId val="368936448"/>
        <c:axId val="368937984"/>
      </c:barChart>
      <c:catAx>
        <c:axId val="368936448"/>
        <c:scaling>
          <c:orientation val="minMax"/>
        </c:scaling>
        <c:delete val="0"/>
        <c:axPos val="l"/>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1200" b="1" i="0">
                <a:solidFill>
                  <a:srgbClr val="000000"/>
                </a:solidFill>
                <a:latin typeface="Arial Narrow"/>
                <a:ea typeface="Arial Narrow"/>
                <a:cs typeface="Arial Narrow"/>
              </a:defRPr>
            </a:pPr>
            <a:endParaRPr lang="en-US"/>
          </a:p>
        </c:txPr>
        <c:crossAx val="368937984"/>
        <c:crosses val="autoZero"/>
        <c:auto val="1"/>
        <c:lblAlgn val="ctr"/>
        <c:lblOffset val="0"/>
        <c:tickLblSkip val="1"/>
        <c:noMultiLvlLbl val="0"/>
      </c:catAx>
      <c:valAx>
        <c:axId val="368937984"/>
        <c:scaling>
          <c:orientation val="minMax"/>
        </c:scaling>
        <c:delete val="0"/>
        <c:axPos val="b"/>
        <c:majorGridlines>
          <c:spPr>
            <a:ln w="9525" cmpd="sng">
              <a:solidFill>
                <a:srgbClr val="CCCCCC"/>
              </a:solidFill>
              <a:prstDash val="solid"/>
            </a:ln>
          </c:spPr>
        </c:majorGridlines>
        <c:numFmt formatCode="0" sourceLinked="0"/>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rot="-60000000" vert="horz"/>
          <a:lstStyle/>
          <a:p>
            <a:pPr>
              <a:defRPr sz="1400" b="1" i="0">
                <a:solidFill>
                  <a:srgbClr val="000000"/>
                </a:solidFill>
                <a:latin typeface="Arial Narrow"/>
                <a:ea typeface="Arial Narrow"/>
                <a:cs typeface="Arial Narrow"/>
              </a:defRPr>
            </a:pPr>
            <a:endParaRPr lang="en-US"/>
          </a:p>
        </c:txPr>
        <c:crossAx val="368936448"/>
        <c:crosses val="autoZero"/>
        <c:crossBetween val="between"/>
      </c:valAx>
      <c:spPr>
        <a:solidFill>
          <a:srgbClr val="FFFFFF"/>
        </a:solidFill>
        <a:ln>
          <a:noFill/>
        </a:ln>
        <a:effectLst/>
        <a:extLst>
          <a:ext uri="{91240B29-F687-4F45-9708-019B960494DF}">
            <a14:hiddenLine xmlns:a14="http://schemas.microsoft.com/office/drawing/2010/main">
              <a:noFill/>
            </a14:hiddenLine>
          </a:ext>
        </a:extLst>
      </c:spPr>
    </c:plotArea>
    <c:legend>
      <c:legendPos val="r"/>
      <c:layout>
        <c:manualLayout>
          <c:xMode val="edge"/>
          <c:yMode val="edge"/>
          <c:x val="0.31844270833333332"/>
          <c:y val="9.4992424242424257E-3"/>
          <c:w val="0.61957482463396041"/>
          <c:h val="6.9444444444444448E-2"/>
        </c:manualLayout>
      </c:layout>
      <c:overlay val="1"/>
      <c:spPr>
        <a:noFill/>
        <a:ln>
          <a:noFill/>
        </a:ln>
        <a:effectLst/>
        <a:extLst>
          <a:ext uri="{91240B29-F687-4F45-9708-019B960494DF}">
            <a14:hiddenLine xmlns:a14="http://schemas.microsoft.com/office/drawing/2010/main">
              <a:noFill/>
            </a14:hiddenLine>
          </a:ext>
        </a:extLst>
      </c:spPr>
      <c:txPr>
        <a:bodyPr/>
        <a:lstStyle/>
        <a:p>
          <a:pPr>
            <a:defRPr sz="1400" b="1" i="0">
              <a:solidFill>
                <a:srgbClr val="000000"/>
              </a:solidFill>
              <a:latin typeface="Arial Narrow"/>
              <a:ea typeface="Arial Narrow"/>
              <a:cs typeface="Arial Narrow"/>
            </a:defRPr>
          </a:pPr>
          <a:endParaRPr lang="en-US"/>
        </a:p>
      </c:tx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1464145685493014E-2"/>
          <c:y val="3.4473872584108806E-2"/>
          <c:w val="0.88490927060043423"/>
          <c:h val="0.87743793570389705"/>
        </c:manualLayout>
      </c:layout>
      <c:lineChart>
        <c:grouping val="standard"/>
        <c:varyColors val="0"/>
        <c:ser>
          <c:idx val="0"/>
          <c:order val="0"/>
          <c:tx>
            <c:strRef>
              <c:f>'Chip wait times'!$B$7</c:f>
              <c:strCache>
                <c:ptCount val="1"/>
              </c:strCache>
            </c:strRef>
          </c:tx>
          <c:spPr>
            <a:ln w="28575" cap="rnd" cmpd="sng" algn="ctr">
              <a:solidFill>
                <a:srgbClr val="ED7D31"/>
              </a:solidFill>
              <a:prstDash val="solid"/>
              <a:round/>
            </a:ln>
            <a:effectLst/>
          </c:spPr>
          <c:marker>
            <c:symbol val="none"/>
          </c:marker>
          <c:cat>
            <c:numRef>
              <c:f>'Chip wait times'!$A$8:$A$56</c:f>
              <c:numCache>
                <c:formatCode>[$-409]d/mmm/yy;@</c:formatCode>
                <c:ptCount val="49"/>
                <c:pt idx="0">
                  <c:v>43009</c:v>
                </c:pt>
                <c:pt idx="1">
                  <c:v>43040</c:v>
                </c:pt>
                <c:pt idx="2">
                  <c:v>43070</c:v>
                </c:pt>
                <c:pt idx="3">
                  <c:v>43101</c:v>
                </c:pt>
                <c:pt idx="4">
                  <c:v>43132</c:v>
                </c:pt>
                <c:pt idx="5">
                  <c:v>43160</c:v>
                </c:pt>
                <c:pt idx="6">
                  <c:v>43191</c:v>
                </c:pt>
                <c:pt idx="7">
                  <c:v>43221</c:v>
                </c:pt>
                <c:pt idx="8">
                  <c:v>43252</c:v>
                </c:pt>
                <c:pt idx="9">
                  <c:v>43282</c:v>
                </c:pt>
                <c:pt idx="10">
                  <c:v>43313</c:v>
                </c:pt>
                <c:pt idx="11">
                  <c:v>43344</c:v>
                </c:pt>
                <c:pt idx="12">
                  <c:v>43374</c:v>
                </c:pt>
                <c:pt idx="13">
                  <c:v>43405</c:v>
                </c:pt>
                <c:pt idx="14">
                  <c:v>43435</c:v>
                </c:pt>
                <c:pt idx="15">
                  <c:v>43466</c:v>
                </c:pt>
                <c:pt idx="16">
                  <c:v>43497</c:v>
                </c:pt>
                <c:pt idx="17">
                  <c:v>43525</c:v>
                </c:pt>
                <c:pt idx="18">
                  <c:v>43556</c:v>
                </c:pt>
                <c:pt idx="19">
                  <c:v>43586</c:v>
                </c:pt>
                <c:pt idx="20">
                  <c:v>43617</c:v>
                </c:pt>
                <c:pt idx="21">
                  <c:v>43647</c:v>
                </c:pt>
                <c:pt idx="22">
                  <c:v>43678</c:v>
                </c:pt>
                <c:pt idx="23">
                  <c:v>43709</c:v>
                </c:pt>
                <c:pt idx="24">
                  <c:v>43739</c:v>
                </c:pt>
                <c:pt idx="25">
                  <c:v>43770</c:v>
                </c:pt>
                <c:pt idx="26">
                  <c:v>43800</c:v>
                </c:pt>
                <c:pt idx="27">
                  <c:v>43831</c:v>
                </c:pt>
                <c:pt idx="28">
                  <c:v>43862</c:v>
                </c:pt>
                <c:pt idx="29">
                  <c:v>43891</c:v>
                </c:pt>
                <c:pt idx="30">
                  <c:v>43922</c:v>
                </c:pt>
                <c:pt idx="31">
                  <c:v>43952</c:v>
                </c:pt>
                <c:pt idx="32">
                  <c:v>43983</c:v>
                </c:pt>
                <c:pt idx="33">
                  <c:v>44013</c:v>
                </c:pt>
                <c:pt idx="34">
                  <c:v>44044</c:v>
                </c:pt>
                <c:pt idx="35">
                  <c:v>44075</c:v>
                </c:pt>
                <c:pt idx="36">
                  <c:v>44105</c:v>
                </c:pt>
                <c:pt idx="37">
                  <c:v>44136</c:v>
                </c:pt>
                <c:pt idx="38">
                  <c:v>44166</c:v>
                </c:pt>
                <c:pt idx="39">
                  <c:v>44197</c:v>
                </c:pt>
                <c:pt idx="40">
                  <c:v>44228</c:v>
                </c:pt>
                <c:pt idx="41">
                  <c:v>44256</c:v>
                </c:pt>
                <c:pt idx="42">
                  <c:v>44287</c:v>
                </c:pt>
                <c:pt idx="43">
                  <c:v>44317</c:v>
                </c:pt>
                <c:pt idx="44">
                  <c:v>44348</c:v>
                </c:pt>
                <c:pt idx="45">
                  <c:v>44378</c:v>
                </c:pt>
                <c:pt idx="46">
                  <c:v>44409</c:v>
                </c:pt>
                <c:pt idx="47">
                  <c:v>44440</c:v>
                </c:pt>
                <c:pt idx="48">
                  <c:v>44470</c:v>
                </c:pt>
              </c:numCache>
            </c:numRef>
          </c:cat>
          <c:val>
            <c:numRef>
              <c:f>'Chip wait times'!$B$8:$B$56</c:f>
              <c:numCache>
                <c:formatCode>General</c:formatCode>
                <c:ptCount val="49"/>
                <c:pt idx="0">
                  <c:v>12.7</c:v>
                </c:pt>
                <c:pt idx="1">
                  <c:v>12.8</c:v>
                </c:pt>
                <c:pt idx="2">
                  <c:v>12.9</c:v>
                </c:pt>
                <c:pt idx="3">
                  <c:v>13</c:v>
                </c:pt>
                <c:pt idx="4">
                  <c:v>13.2</c:v>
                </c:pt>
                <c:pt idx="5">
                  <c:v>13.3</c:v>
                </c:pt>
                <c:pt idx="6">
                  <c:v>13.4</c:v>
                </c:pt>
                <c:pt idx="7">
                  <c:v>13.6</c:v>
                </c:pt>
                <c:pt idx="8">
                  <c:v>13.8</c:v>
                </c:pt>
                <c:pt idx="9">
                  <c:v>14.1</c:v>
                </c:pt>
                <c:pt idx="10">
                  <c:v>14.3</c:v>
                </c:pt>
                <c:pt idx="11">
                  <c:v>14</c:v>
                </c:pt>
                <c:pt idx="12">
                  <c:v>13.8</c:v>
                </c:pt>
                <c:pt idx="13">
                  <c:v>13.6</c:v>
                </c:pt>
                <c:pt idx="14">
                  <c:v>13.4</c:v>
                </c:pt>
                <c:pt idx="15">
                  <c:v>13.3</c:v>
                </c:pt>
                <c:pt idx="16">
                  <c:v>13.1</c:v>
                </c:pt>
                <c:pt idx="17">
                  <c:v>12.6</c:v>
                </c:pt>
                <c:pt idx="18">
                  <c:v>12.4</c:v>
                </c:pt>
                <c:pt idx="19">
                  <c:v>12.2</c:v>
                </c:pt>
                <c:pt idx="20">
                  <c:v>12</c:v>
                </c:pt>
                <c:pt idx="21">
                  <c:v>11.9</c:v>
                </c:pt>
                <c:pt idx="22">
                  <c:v>11.8</c:v>
                </c:pt>
                <c:pt idx="23">
                  <c:v>11.8</c:v>
                </c:pt>
                <c:pt idx="24">
                  <c:v>11.8</c:v>
                </c:pt>
                <c:pt idx="25">
                  <c:v>12</c:v>
                </c:pt>
                <c:pt idx="26">
                  <c:v>12</c:v>
                </c:pt>
                <c:pt idx="27">
                  <c:v>12</c:v>
                </c:pt>
                <c:pt idx="28">
                  <c:v>12.3</c:v>
                </c:pt>
                <c:pt idx="29">
                  <c:v>12.4</c:v>
                </c:pt>
                <c:pt idx="30">
                  <c:v>12.8</c:v>
                </c:pt>
                <c:pt idx="31">
                  <c:v>12.6</c:v>
                </c:pt>
                <c:pt idx="32">
                  <c:v>12.5</c:v>
                </c:pt>
                <c:pt idx="33">
                  <c:v>12.6</c:v>
                </c:pt>
                <c:pt idx="34">
                  <c:v>12.6</c:v>
                </c:pt>
                <c:pt idx="35">
                  <c:v>12.6</c:v>
                </c:pt>
                <c:pt idx="36">
                  <c:v>12.9</c:v>
                </c:pt>
                <c:pt idx="37">
                  <c:v>13</c:v>
                </c:pt>
                <c:pt idx="38">
                  <c:v>13.2</c:v>
                </c:pt>
                <c:pt idx="39">
                  <c:v>14.1</c:v>
                </c:pt>
                <c:pt idx="40">
                  <c:v>15</c:v>
                </c:pt>
                <c:pt idx="41">
                  <c:v>16</c:v>
                </c:pt>
                <c:pt idx="42">
                  <c:v>17</c:v>
                </c:pt>
                <c:pt idx="43">
                  <c:v>18</c:v>
                </c:pt>
                <c:pt idx="44">
                  <c:v>19.3</c:v>
                </c:pt>
                <c:pt idx="45">
                  <c:v>20.2</c:v>
                </c:pt>
                <c:pt idx="46">
                  <c:v>21</c:v>
                </c:pt>
                <c:pt idx="47">
                  <c:v>21.7</c:v>
                </c:pt>
                <c:pt idx="48">
                  <c:v>21.9</c:v>
                </c:pt>
              </c:numCache>
            </c:numRef>
          </c:val>
          <c:smooth val="0"/>
          <c:extLst>
            <c:ext xmlns:c16="http://schemas.microsoft.com/office/drawing/2014/chart" uri="{C3380CC4-5D6E-409C-BE32-E72D297353CC}">
              <c16:uniqueId val="{00000000-B7CB-4E26-904F-9E4AEBD6E1BF}"/>
            </c:ext>
          </c:extLst>
        </c:ser>
        <c:dLbls>
          <c:showLegendKey val="0"/>
          <c:showVal val="0"/>
          <c:showCatName val="0"/>
          <c:showSerName val="0"/>
          <c:showPercent val="0"/>
          <c:showBubbleSize val="0"/>
        </c:dLbls>
        <c:smooth val="0"/>
        <c:axId val="250262656"/>
        <c:axId val="250264192"/>
      </c:lineChart>
      <c:dateAx>
        <c:axId val="250262656"/>
        <c:scaling>
          <c:orientation val="minMax"/>
        </c:scaling>
        <c:delete val="0"/>
        <c:axPos val="b"/>
        <c:numFmt formatCode="mmm\-yy"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sz="1400" b="1" i="0">
                <a:solidFill>
                  <a:srgbClr val="000000"/>
                </a:solidFill>
                <a:latin typeface="Arial Narrow"/>
                <a:ea typeface="Arial Narrow"/>
                <a:cs typeface="Arial Narrow"/>
              </a:defRPr>
            </a:pPr>
            <a:endParaRPr lang="en-US"/>
          </a:p>
        </c:txPr>
        <c:crossAx val="250264192"/>
        <c:crosses val="autoZero"/>
        <c:auto val="0"/>
        <c:lblOffset val="0"/>
        <c:baseTimeUnit val="months"/>
        <c:majorUnit val="6"/>
        <c:majorTimeUnit val="months"/>
      </c:dateAx>
      <c:valAx>
        <c:axId val="250264192"/>
        <c:scaling>
          <c:orientation val="minMax"/>
          <c:min val="10"/>
        </c:scaling>
        <c:delete val="0"/>
        <c:axPos val="l"/>
        <c:majorGridlines>
          <c:spPr>
            <a:ln w="9525" cmpd="sng">
              <a:solidFill>
                <a:srgbClr val="C8C8C8"/>
              </a:solidFill>
              <a:prstDash val="solid"/>
            </a:ln>
          </c:spPr>
        </c:majorGridlines>
        <c:numFmt formatCode="General" sourceLinked="1"/>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sz="1400" b="1" i="0">
                <a:solidFill>
                  <a:srgbClr val="000000"/>
                </a:solidFill>
                <a:latin typeface="Arial Narrow"/>
                <a:ea typeface="Arial Narrow"/>
                <a:cs typeface="Arial Narrow"/>
              </a:defRPr>
            </a:pPr>
            <a:endParaRPr lang="en-US"/>
          </a:p>
        </c:txPr>
        <c:crossAx val="250262656"/>
        <c:crosses val="autoZero"/>
        <c:crossBetween val="between"/>
      </c:valAx>
      <c:spPr>
        <a:solidFill>
          <a:srgbClr val="FFFFFF"/>
        </a:solidFill>
        <a:ln w="9525">
          <a:noFill/>
        </a:ln>
        <a:effectLst/>
        <a:extLst>
          <a:ext uri="{91240B29-F687-4F45-9708-019B960494DF}">
            <a14:hiddenLine xmlns:a14="http://schemas.microsoft.com/office/drawing/2010/main" w="9525">
              <a:solidFill>
                <a:srgbClr val="000000"/>
              </a:solidFill>
            </a14:hiddenLine>
          </a:ext>
        </a:extLst>
      </c:spPr>
    </c:plotArea>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printSettings>
    <c:headerFooter/>
    <c:pageMargins b="0.75" l="0.7" r="0.7" t="0.75" header="0.3" footer="0.3"/>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'Car production'!$B$6</c:f>
              <c:strCache>
                <c:ptCount val="1"/>
                <c:pt idx="0">
                  <c:v>% change</c:v>
                </c:pt>
              </c:strCache>
            </c:strRef>
          </c:tx>
          <c:spPr>
            <a:solidFill>
              <a:srgbClr val="037BC1"/>
            </a:solidFill>
            <a:ln w="6350" cmpd="sng">
              <a:solidFill>
                <a:srgbClr val="000000"/>
              </a:solidFill>
              <a:round/>
            </a:ln>
            <a:effectLst/>
          </c:spPr>
          <c:invertIfNegative val="0"/>
          <c:cat>
            <c:strRef>
              <c:f>'Car production'!$A$7:$A$19</c:f>
              <c:strCache>
                <c:ptCount val="13"/>
                <c:pt idx="0">
                  <c:v>DEU</c:v>
                </c:pt>
                <c:pt idx="1">
                  <c:v>MEX</c:v>
                </c:pt>
                <c:pt idx="2">
                  <c:v>CZE</c:v>
                </c:pt>
                <c:pt idx="3">
                  <c:v>JPN</c:v>
                </c:pt>
                <c:pt idx="4">
                  <c:v>GBR</c:v>
                </c:pt>
                <c:pt idx="5">
                  <c:v>BRA</c:v>
                </c:pt>
                <c:pt idx="6">
                  <c:v>ESP</c:v>
                </c:pt>
                <c:pt idx="7">
                  <c:v>POL</c:v>
                </c:pt>
                <c:pt idx="8">
                  <c:v>ITA</c:v>
                </c:pt>
                <c:pt idx="9">
                  <c:v>TUR</c:v>
                </c:pt>
                <c:pt idx="10">
                  <c:v>USA</c:v>
                </c:pt>
                <c:pt idx="11">
                  <c:v>CAN</c:v>
                </c:pt>
                <c:pt idx="12">
                  <c:v>FRA</c:v>
                </c:pt>
              </c:strCache>
            </c:strRef>
          </c:cat>
          <c:val>
            <c:numRef>
              <c:f>'Car production'!$B$7:$B$19</c:f>
              <c:numCache>
                <c:formatCode>0.0</c:formatCode>
                <c:ptCount val="13"/>
                <c:pt idx="0">
                  <c:v>-1.6537551626842375</c:v>
                </c:pt>
                <c:pt idx="1">
                  <c:v>-0.93628689979255508</c:v>
                </c:pt>
                <c:pt idx="2">
                  <c:v>-0.88726263028181329</c:v>
                </c:pt>
                <c:pt idx="3">
                  <c:v>-0.67061600920499709</c:v>
                </c:pt>
                <c:pt idx="4">
                  <c:v>-0.33963538465801929</c:v>
                </c:pt>
                <c:pt idx="5">
                  <c:v>-0.29245519556149813</c:v>
                </c:pt>
                <c:pt idx="6">
                  <c:v>-0.26525275570311202</c:v>
                </c:pt>
                <c:pt idx="7">
                  <c:v>-0.24646583897800922</c:v>
                </c:pt>
                <c:pt idx="8">
                  <c:v>-0.14978400028036457</c:v>
                </c:pt>
                <c:pt idx="9">
                  <c:v>-0.11536593837283898</c:v>
                </c:pt>
                <c:pt idx="10">
                  <c:v>-0.11080380557823837</c:v>
                </c:pt>
                <c:pt idx="11">
                  <c:v>-0.1035115806820299</c:v>
                </c:pt>
                <c:pt idx="12">
                  <c:v>-8.4625636649432984E-2</c:v>
                </c:pt>
              </c:numCache>
            </c:numRef>
          </c:val>
          <c:extLst>
            <c:ext xmlns:c16="http://schemas.microsoft.com/office/drawing/2014/chart" uri="{C3380CC4-5D6E-409C-BE32-E72D297353CC}">
              <c16:uniqueId val="{00000000-4112-4B3A-8164-B3FC21F0F6A4}"/>
            </c:ext>
          </c:extLst>
        </c:ser>
        <c:dLbls>
          <c:showLegendKey val="0"/>
          <c:showVal val="0"/>
          <c:showCatName val="0"/>
          <c:showSerName val="0"/>
          <c:showPercent val="0"/>
          <c:showBubbleSize val="0"/>
        </c:dLbls>
        <c:gapWidth val="150"/>
        <c:axId val="436702208"/>
        <c:axId val="436706304"/>
      </c:barChart>
      <c:catAx>
        <c:axId val="436702208"/>
        <c:scaling>
          <c:orientation val="minMax"/>
        </c:scaling>
        <c:delete val="0"/>
        <c:axPos val="b"/>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5400000" vert="horz"/>
          <a:lstStyle/>
          <a:p>
            <a:pPr>
              <a:defRPr/>
            </a:pPr>
            <a:endParaRPr lang="en-US"/>
          </a:p>
        </c:txPr>
        <c:crossAx val="436706304"/>
        <c:crosses val="autoZero"/>
        <c:auto val="1"/>
        <c:lblAlgn val="ctr"/>
        <c:lblOffset val="0"/>
        <c:tickLblSkip val="1"/>
        <c:noMultiLvlLbl val="0"/>
      </c:catAx>
      <c:valAx>
        <c:axId val="436706304"/>
        <c:scaling>
          <c:orientation val="minMax"/>
          <c:min val="-2"/>
        </c:scaling>
        <c:delete val="0"/>
        <c:axPos val="l"/>
        <c:majorGridlines>
          <c:spPr>
            <a:ln w="9525" cmpd="sng">
              <a:solidFill>
                <a:srgbClr val="CCCCCC"/>
              </a:solidFill>
              <a:prstDash val="solid"/>
            </a:ln>
          </c:spPr>
        </c:majorGridlines>
        <c:numFmt formatCode="0.0" sourceLinked="1"/>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a:pPr>
            <a:endParaRPr lang="en-US"/>
          </a:p>
        </c:txPr>
        <c:crossAx val="436702208"/>
        <c:crosses val="autoZero"/>
        <c:crossBetween val="between"/>
        <c:majorUnit val="0.5"/>
      </c:valAx>
      <c:spPr>
        <a:solidFill>
          <a:srgbClr val="FFFFFF"/>
        </a:solidFill>
        <a:ln w="9525">
          <a:noFill/>
        </a:ln>
        <a:effectLst/>
        <a:extLst>
          <a:ext uri="{91240B29-F687-4F45-9708-019B960494DF}">
            <a14:hiddenLine xmlns:a14="http://schemas.microsoft.com/office/drawing/2010/main" w="9525">
              <a:solidFill>
                <a:srgbClr val="000000"/>
              </a:solidFill>
            </a14:hiddenLine>
          </a:ext>
        </a:extLst>
      </c:spPr>
    </c:plotArea>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400" b="1" i="0" u="none" strike="noStrike" baseline="0">
          <a:solidFill>
            <a:sysClr val="windowText" lastClr="000000"/>
          </a:solidFill>
          <a:latin typeface="Arial Narrow" panose="020B0606020202030204" pitchFamily="34" charset="0"/>
          <a:ea typeface="Calibri"/>
          <a:cs typeface="Calibri"/>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1.xml"/><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1072991</xdr:colOff>
      <xdr:row>5</xdr:row>
      <xdr:rowOff>26828</xdr:rowOff>
    </xdr:to>
    <xdr:pic>
      <xdr:nvPicPr>
        <xdr:cNvPr id="2" name="Picture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72991" cy="109362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514350</xdr:colOff>
      <xdr:row>6</xdr:row>
      <xdr:rowOff>19050</xdr:rowOff>
    </xdr:from>
    <xdr:to>
      <xdr:col>12</xdr:col>
      <xdr:colOff>254550</xdr:colOff>
      <xdr:row>30</xdr:row>
      <xdr:rowOff>92850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582707</xdr:colOff>
      <xdr:row>32</xdr:row>
      <xdr:rowOff>100853</xdr:rowOff>
    </xdr:from>
    <xdr:to>
      <xdr:col>10</xdr:col>
      <xdr:colOff>91889</xdr:colOff>
      <xdr:row>54</xdr:row>
      <xdr:rowOff>69441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582706</xdr:colOff>
      <xdr:row>32</xdr:row>
      <xdr:rowOff>112060</xdr:rowOff>
    </xdr:from>
    <xdr:to>
      <xdr:col>22</xdr:col>
      <xdr:colOff>152294</xdr:colOff>
      <xdr:row>54</xdr:row>
      <xdr:rowOff>80648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324970</xdr:colOff>
      <xdr:row>29</xdr:row>
      <xdr:rowOff>67235</xdr:rowOff>
    </xdr:from>
    <xdr:to>
      <xdr:col>16</xdr:col>
      <xdr:colOff>527219</xdr:colOff>
      <xdr:row>31</xdr:row>
      <xdr:rowOff>64128</xdr:rowOff>
    </xdr:to>
    <xdr:pic>
      <xdr:nvPicPr>
        <xdr:cNvPr id="4" name="Picture 3"/>
        <xdr:cNvPicPr>
          <a:picLocks noChangeAspect="1"/>
        </xdr:cNvPicPr>
      </xdr:nvPicPr>
      <xdr:blipFill rotWithShape="1">
        <a:blip xmlns:r="http://schemas.openxmlformats.org/officeDocument/2006/relationships" r:embed="rId3"/>
        <a:srcRect b="91741"/>
        <a:stretch/>
      </xdr:blipFill>
      <xdr:spPr>
        <a:xfrm>
          <a:off x="4693770" y="4690035"/>
          <a:ext cx="5919063" cy="32709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196850</xdr:colOff>
      <xdr:row>9</xdr:row>
      <xdr:rowOff>95250</xdr:rowOff>
    </xdr:from>
    <xdr:to>
      <xdr:col>14</xdr:col>
      <xdr:colOff>19600</xdr:colOff>
      <xdr:row>31</xdr:row>
      <xdr:rowOff>3950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0.47074</cdr:x>
      <cdr:y>0.07381</cdr:y>
    </cdr:from>
    <cdr:to>
      <cdr:x>0.48995</cdr:x>
      <cdr:y>0.10666</cdr:y>
    </cdr:to>
    <cdr:sp macro="" textlink="">
      <cdr:nvSpPr>
        <cdr:cNvPr id="4" name="xlamShapesMarker"/>
        <cdr:cNvSpPr/>
      </cdr:nvSpPr>
      <cdr:spPr>
        <a:xfrm xmlns:a="http://schemas.openxmlformats.org/drawingml/2006/main">
          <a:off x="2209041" y="202465"/>
          <a:ext cx="90122" cy="90122"/>
        </a:xfrm>
        <a:prstGeom xmlns:a="http://schemas.openxmlformats.org/drawingml/2006/main" prst="rect">
          <a:avLst/>
        </a:prstGeom>
        <a:solidFill xmlns:a="http://schemas.openxmlformats.org/drawingml/2006/main">
          <a:srgbClr val="FFFFFF"/>
        </a:solidFill>
        <a:ln xmlns:a="http://schemas.openxmlformats.org/drawingml/2006/main" w="635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6350" cap="flat" cmpd="sng" algn="ctr">
              <a:solidFill>
                <a:srgbClr val="FFFFFF"/>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14.xml><?xml version="1.0" encoding="utf-8"?>
<xdr:wsDr xmlns:xdr="http://schemas.openxmlformats.org/drawingml/2006/spreadsheetDrawing" xmlns:a="http://schemas.openxmlformats.org/drawingml/2006/main">
  <xdr:twoCellAnchor>
    <xdr:from>
      <xdr:col>4</xdr:col>
      <xdr:colOff>38100</xdr:colOff>
      <xdr:row>10</xdr:row>
      <xdr:rowOff>12700</xdr:rowOff>
    </xdr:from>
    <xdr:to>
      <xdr:col>20</xdr:col>
      <xdr:colOff>210100</xdr:colOff>
      <xdr:row>35</xdr:row>
      <xdr:rowOff>3950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6</xdr:col>
      <xdr:colOff>261257</xdr:colOff>
      <xdr:row>5</xdr:row>
      <xdr:rowOff>130628</xdr:rowOff>
    </xdr:from>
    <xdr:to>
      <xdr:col>15</xdr:col>
      <xdr:colOff>436885</xdr:colOff>
      <xdr:row>28</xdr:row>
      <xdr:rowOff>106457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114300</xdr:colOff>
      <xdr:row>6</xdr:row>
      <xdr:rowOff>91440</xdr:rowOff>
    </xdr:from>
    <xdr:to>
      <xdr:col>14</xdr:col>
      <xdr:colOff>387900</xdr:colOff>
      <xdr:row>31</xdr:row>
      <xdr:rowOff>90900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6</xdr:col>
      <xdr:colOff>177425</xdr:colOff>
      <xdr:row>5</xdr:row>
      <xdr:rowOff>127000</xdr:rowOff>
    </xdr:from>
    <xdr:to>
      <xdr:col>23</xdr:col>
      <xdr:colOff>175</xdr:colOff>
      <xdr:row>27</xdr:row>
      <xdr:rowOff>33085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5</xdr:row>
      <xdr:rowOff>0</xdr:rowOff>
    </xdr:from>
    <xdr:to>
      <xdr:col>4</xdr:col>
      <xdr:colOff>445050</xdr:colOff>
      <xdr:row>29</xdr:row>
      <xdr:rowOff>73800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xdr:col>
      <xdr:colOff>95250</xdr:colOff>
      <xdr:row>5</xdr:row>
      <xdr:rowOff>38100</xdr:rowOff>
    </xdr:from>
    <xdr:to>
      <xdr:col>22</xdr:col>
      <xdr:colOff>267250</xdr:colOff>
      <xdr:row>27</xdr:row>
      <xdr:rowOff>125630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6</xdr:row>
      <xdr:rowOff>0</xdr:rowOff>
    </xdr:from>
    <xdr:to>
      <xdr:col>18</xdr:col>
      <xdr:colOff>514350</xdr:colOff>
      <xdr:row>26</xdr:row>
      <xdr:rowOff>107950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7</xdr:col>
      <xdr:colOff>272141</xdr:colOff>
      <xdr:row>8</xdr:row>
      <xdr:rowOff>72572</xdr:rowOff>
    </xdr:from>
    <xdr:to>
      <xdr:col>20</xdr:col>
      <xdr:colOff>162927</xdr:colOff>
      <xdr:row>30</xdr:row>
      <xdr:rowOff>41144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118110</xdr:colOff>
      <xdr:row>12</xdr:row>
      <xdr:rowOff>91440</xdr:rowOff>
    </xdr:from>
    <xdr:to>
      <xdr:col>35</xdr:col>
      <xdr:colOff>396660</xdr:colOff>
      <xdr:row>34</xdr:row>
      <xdr:rowOff>28080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5</xdr:col>
      <xdr:colOff>7297</xdr:colOff>
      <xdr:row>6</xdr:row>
      <xdr:rowOff>26276</xdr:rowOff>
    </xdr:from>
    <xdr:to>
      <xdr:col>14</xdr:col>
      <xdr:colOff>249366</xdr:colOff>
      <xdr:row>30</xdr:row>
      <xdr:rowOff>44897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3</xdr:col>
      <xdr:colOff>1283870</xdr:colOff>
      <xdr:row>6</xdr:row>
      <xdr:rowOff>127338</xdr:rowOff>
    </xdr:from>
    <xdr:to>
      <xdr:col>12</xdr:col>
      <xdr:colOff>869934</xdr:colOff>
      <xdr:row>30</xdr:row>
      <xdr:rowOff>8351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0.37525</cdr:x>
      <cdr:y>0.25465</cdr:y>
    </cdr:from>
    <cdr:to>
      <cdr:x>0.50025</cdr:x>
      <cdr:y>0.31332</cdr:y>
    </cdr:to>
    <cdr:sp macro="" textlink="">
      <cdr:nvSpPr>
        <cdr:cNvPr id="6" name="TextBox 5"/>
        <cdr:cNvSpPr txBox="1"/>
      </cdr:nvSpPr>
      <cdr:spPr>
        <a:xfrm xmlns:a="http://schemas.openxmlformats.org/drawingml/2006/main">
          <a:off x="2148547" y="969291"/>
          <a:ext cx="715697" cy="2232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400" b="1">
              <a:latin typeface="Arial Narrow" panose="020B0606020202030204" pitchFamily="34" charset="0"/>
            </a:rPr>
            <a:t>-7%</a:t>
          </a:r>
        </a:p>
      </cdr:txBody>
    </cdr:sp>
  </cdr:relSizeAnchor>
  <cdr:relSizeAnchor xmlns:cdr="http://schemas.openxmlformats.org/drawingml/2006/chartDrawing">
    <cdr:from>
      <cdr:x>0.84917</cdr:x>
      <cdr:y>0.33535</cdr:y>
    </cdr:from>
    <cdr:to>
      <cdr:x>0.94542</cdr:x>
      <cdr:y>0.39902</cdr:y>
    </cdr:to>
    <cdr:sp macro="" textlink="">
      <cdr:nvSpPr>
        <cdr:cNvPr id="7" name="TextBox 6"/>
        <cdr:cNvSpPr txBox="1"/>
      </cdr:nvSpPr>
      <cdr:spPr>
        <a:xfrm xmlns:a="http://schemas.openxmlformats.org/drawingml/2006/main">
          <a:off x="4896755" y="1347038"/>
          <a:ext cx="555013" cy="2557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latin typeface="Arial Narrow" panose="020B0606020202030204" pitchFamily="34" charset="0"/>
            </a:rPr>
            <a:t>-9%</a:t>
          </a:r>
        </a:p>
      </cdr:txBody>
    </cdr:sp>
  </cdr:relSizeAnchor>
  <cdr:relSizeAnchor xmlns:cdr="http://schemas.openxmlformats.org/drawingml/2006/chartDrawing">
    <cdr:from>
      <cdr:x>0.45704</cdr:x>
      <cdr:y>0.19821</cdr:y>
    </cdr:from>
    <cdr:to>
      <cdr:x>0.49908</cdr:x>
      <cdr:y>0.41216</cdr:y>
    </cdr:to>
    <cdr:grpSp>
      <cdr:nvGrpSpPr>
        <cdr:cNvPr id="14" name="Group 13"/>
        <cdr:cNvGrpSpPr/>
      </cdr:nvGrpSpPr>
      <cdr:grpSpPr>
        <a:xfrm xmlns:a="http://schemas.openxmlformats.org/drawingml/2006/main">
          <a:off x="2627404" y="778794"/>
          <a:ext cx="241677" cy="840640"/>
          <a:chOff x="3795767" y="1018128"/>
          <a:chExt cx="296147" cy="1041806"/>
        </a:xfrm>
      </cdr:grpSpPr>
      <cdr:cxnSp macro="">
        <cdr:nvCxnSpPr>
          <cdr:cNvPr id="9" name="Straight Connector 8"/>
          <cdr:cNvCxnSpPr/>
        </cdr:nvCxnSpPr>
        <cdr:spPr>
          <a:xfrm xmlns:a="http://schemas.openxmlformats.org/drawingml/2006/main" flipH="1" flipV="1">
            <a:off x="3933663" y="1018128"/>
            <a:ext cx="11304" cy="1041806"/>
          </a:xfrm>
          <a:prstGeom xmlns:a="http://schemas.openxmlformats.org/drawingml/2006/main" prst="line">
            <a:avLst/>
          </a:prstGeom>
          <a:ln xmlns:a="http://schemas.openxmlformats.org/drawingml/2006/main" w="28575">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0" name="Straight Connector 9"/>
          <cdr:cNvCxnSpPr/>
        </cdr:nvCxnSpPr>
        <cdr:spPr>
          <a:xfrm xmlns:a="http://schemas.openxmlformats.org/drawingml/2006/main" flipH="1" flipV="1">
            <a:off x="3815352" y="2054409"/>
            <a:ext cx="276562" cy="5525"/>
          </a:xfrm>
          <a:prstGeom xmlns:a="http://schemas.openxmlformats.org/drawingml/2006/main" prst="line">
            <a:avLst/>
          </a:prstGeom>
          <a:ln xmlns:a="http://schemas.openxmlformats.org/drawingml/2006/main" w="28575">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2" name="Straight Connector 11"/>
          <cdr:cNvCxnSpPr/>
        </cdr:nvCxnSpPr>
        <cdr:spPr>
          <a:xfrm xmlns:a="http://schemas.openxmlformats.org/drawingml/2006/main" flipH="1" flipV="1">
            <a:off x="3795767" y="1022056"/>
            <a:ext cx="276561" cy="5526"/>
          </a:xfrm>
          <a:prstGeom xmlns:a="http://schemas.openxmlformats.org/drawingml/2006/main" prst="line">
            <a:avLst/>
          </a:prstGeom>
          <a:ln xmlns:a="http://schemas.openxmlformats.org/drawingml/2006/main" w="28575">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0.90182</cdr:x>
      <cdr:y>0.19997</cdr:y>
    </cdr:from>
    <cdr:to>
      <cdr:x>0.94088</cdr:x>
      <cdr:y>0.5696</cdr:y>
    </cdr:to>
    <cdr:grpSp>
      <cdr:nvGrpSpPr>
        <cdr:cNvPr id="19" name="Group 18"/>
        <cdr:cNvGrpSpPr/>
      </cdr:nvGrpSpPr>
      <cdr:grpSpPr>
        <a:xfrm xmlns:a="http://schemas.openxmlformats.org/drawingml/2006/main">
          <a:off x="5184328" y="785710"/>
          <a:ext cx="224546" cy="1452327"/>
          <a:chOff x="7445" y="0"/>
          <a:chExt cx="290469" cy="1135209"/>
        </a:xfrm>
      </cdr:grpSpPr>
      <cdr:cxnSp macro="">
        <cdr:nvCxnSpPr>
          <cdr:cNvPr id="20" name="Straight Connector 19"/>
          <cdr:cNvCxnSpPr/>
        </cdr:nvCxnSpPr>
        <cdr:spPr>
          <a:xfrm xmlns:a="http://schemas.openxmlformats.org/drawingml/2006/main" flipH="1" flipV="1">
            <a:off x="138718" y="0"/>
            <a:ext cx="11371" cy="1135209"/>
          </a:xfrm>
          <a:prstGeom xmlns:a="http://schemas.openxmlformats.org/drawingml/2006/main" prst="line">
            <a:avLst/>
          </a:prstGeom>
          <a:ln xmlns:a="http://schemas.openxmlformats.org/drawingml/2006/main" w="28575">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21" name="Straight Connector 20"/>
          <cdr:cNvCxnSpPr/>
        </cdr:nvCxnSpPr>
        <cdr:spPr>
          <a:xfrm xmlns:a="http://schemas.openxmlformats.org/drawingml/2006/main" flipH="1" flipV="1">
            <a:off x="26020" y="1134282"/>
            <a:ext cx="271894" cy="927"/>
          </a:xfrm>
          <a:prstGeom xmlns:a="http://schemas.openxmlformats.org/drawingml/2006/main" prst="line">
            <a:avLst/>
          </a:prstGeom>
          <a:ln xmlns:a="http://schemas.openxmlformats.org/drawingml/2006/main" w="28575">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22" name="Straight Connector 21"/>
          <cdr:cNvCxnSpPr/>
        </cdr:nvCxnSpPr>
        <cdr:spPr>
          <a:xfrm xmlns:a="http://schemas.openxmlformats.org/drawingml/2006/main" flipH="1" flipV="1">
            <a:off x="7445" y="9985"/>
            <a:ext cx="270765" cy="316"/>
          </a:xfrm>
          <a:prstGeom xmlns:a="http://schemas.openxmlformats.org/drawingml/2006/main" prst="line">
            <a:avLst/>
          </a:prstGeom>
          <a:ln xmlns:a="http://schemas.openxmlformats.org/drawingml/2006/main" w="28575">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3.xml><?xml version="1.0" encoding="utf-8"?>
<xdr:wsDr xmlns:xdr="http://schemas.openxmlformats.org/drawingml/2006/spreadsheetDrawing" xmlns:a="http://schemas.openxmlformats.org/drawingml/2006/main">
  <xdr:twoCellAnchor>
    <xdr:from>
      <xdr:col>10</xdr:col>
      <xdr:colOff>74708</xdr:colOff>
      <xdr:row>4</xdr:row>
      <xdr:rowOff>123265</xdr:rowOff>
    </xdr:from>
    <xdr:to>
      <xdr:col>18</xdr:col>
      <xdr:colOff>579149</xdr:colOff>
      <xdr:row>25</xdr:row>
      <xdr:rowOff>82764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141941</xdr:colOff>
      <xdr:row>4</xdr:row>
      <xdr:rowOff>123265</xdr:rowOff>
    </xdr:from>
    <xdr:to>
      <xdr:col>6</xdr:col>
      <xdr:colOff>646382</xdr:colOff>
      <xdr:row>25</xdr:row>
      <xdr:rowOff>82764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246530</xdr:colOff>
      <xdr:row>4</xdr:row>
      <xdr:rowOff>160618</xdr:rowOff>
    </xdr:from>
    <xdr:to>
      <xdr:col>7</xdr:col>
      <xdr:colOff>347559</xdr:colOff>
      <xdr:row>25</xdr:row>
      <xdr:rowOff>120117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8</xdr:row>
      <xdr:rowOff>161924</xdr:rowOff>
    </xdr:from>
    <xdr:to>
      <xdr:col>14</xdr:col>
      <xdr:colOff>273600</xdr:colOff>
      <xdr:row>33</xdr:row>
      <xdr:rowOff>73799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cdr:x>
      <cdr:y>0.01192</cdr:y>
    </cdr:from>
    <cdr:to>
      <cdr:x>0.16757</cdr:x>
      <cdr:y>0.08027</cdr:y>
    </cdr:to>
    <cdr:sp macro="" textlink="">
      <cdr:nvSpPr>
        <cdr:cNvPr id="2" name="TextBox 1"/>
        <cdr:cNvSpPr txBox="1"/>
      </cdr:nvSpPr>
      <cdr:spPr>
        <a:xfrm xmlns:a="http://schemas.openxmlformats.org/drawingml/2006/main">
          <a:off x="0" y="47626"/>
          <a:ext cx="965200" cy="273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latin typeface="Arial Narrow" panose="020B0606020202030204" pitchFamily="34" charset="0"/>
            </a:rPr>
            <a:t>EUR/MWh</a:t>
          </a:r>
        </a:p>
      </cdr:txBody>
    </cdr:sp>
  </cdr:relSizeAnchor>
  <cdr:relSizeAnchor xmlns:cdr="http://schemas.openxmlformats.org/drawingml/2006/chartDrawing">
    <cdr:from>
      <cdr:x>0.90951</cdr:x>
      <cdr:y>0.01351</cdr:y>
    </cdr:from>
    <cdr:to>
      <cdr:x>1</cdr:x>
      <cdr:y>0.07868</cdr:y>
    </cdr:to>
    <cdr:sp macro="" textlink="">
      <cdr:nvSpPr>
        <cdr:cNvPr id="3" name="TextBox 2"/>
        <cdr:cNvSpPr txBox="1"/>
      </cdr:nvSpPr>
      <cdr:spPr>
        <a:xfrm xmlns:a="http://schemas.openxmlformats.org/drawingml/2006/main">
          <a:off x="5238750" y="53976"/>
          <a:ext cx="521250" cy="2603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latin typeface="Arial Narrow" panose="020B0606020202030204" pitchFamily="34" charset="0"/>
            </a:rPr>
            <a:t>USD</a:t>
          </a:r>
        </a:p>
      </cdr:txBody>
    </cdr:sp>
  </cdr:relSizeAnchor>
</c:userShapes>
</file>

<file path=xl/drawings/drawing7.xml><?xml version="1.0" encoding="utf-8"?>
<xdr:wsDr xmlns:xdr="http://schemas.openxmlformats.org/drawingml/2006/spreadsheetDrawing" xmlns:a="http://schemas.openxmlformats.org/drawingml/2006/main">
  <xdr:twoCellAnchor>
    <xdr:from>
      <xdr:col>6</xdr:col>
      <xdr:colOff>0</xdr:colOff>
      <xdr:row>6</xdr:row>
      <xdr:rowOff>0</xdr:rowOff>
    </xdr:from>
    <xdr:to>
      <xdr:col>11</xdr:col>
      <xdr:colOff>279400</xdr:colOff>
      <xdr:row>23</xdr:row>
      <xdr:rowOff>139700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5</xdr:col>
      <xdr:colOff>279400</xdr:colOff>
      <xdr:row>6</xdr:row>
      <xdr:rowOff>76200</xdr:rowOff>
    </xdr:from>
    <xdr:to>
      <xdr:col>18</xdr:col>
      <xdr:colOff>457750</xdr:colOff>
      <xdr:row>26</xdr:row>
      <xdr:rowOff>18600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19050</xdr:colOff>
      <xdr:row>10</xdr:row>
      <xdr:rowOff>107950</xdr:rowOff>
    </xdr:from>
    <xdr:to>
      <xdr:col>13</xdr:col>
      <xdr:colOff>95250</xdr:colOff>
      <xdr:row>29</xdr:row>
      <xdr:rowOff>63500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S6\sdataAGR\MSOFFICE\EXCEL\ECPSE\EU1PSE9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nits\FRONTOFFICE\G20\_2013\June_2013\Assessability.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portal.oecd.org/C:/xlfiles/Corp%20Transition/2010%20Corp%20Transition/hnordqvist/projects/Rating%20Action%20Reports&amp;Data/2004Q4%20Rating%20Actions/Rtgs%20Outstanding%20093004,%20outlks,%20fallen%20angels,%20rtgs%20dis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newsymmetry.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2\calcul_B1.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AirBase\data\read_statistics_macr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GUEST\GlobalMacro\Bonds_Loans\Bonds_Loans_Issuance_MAIN_External_FX.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ain.oecd.org\sdataeco\Data\DAF-FIN\PensionsStat\Data\CHE\Switzerland_pension2006_final_21-01-200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Applic\UOE\EQ\y0001\WEI\02de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nits\MAD\TRADE\TradeSlowdown\Openness\Tradefrontier_simulations.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alban.guichard\Documents\P_et_R\2017.3\resultats_2017T3_DEFINITIFS_PUBLI.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R:\Applic\MF\incdisnw\section5_19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ain.oecd.org\sdataeco\Applic\EMO2009crisis\Fiscal%20Stimulus\results\EMO09-Crisis-Jobs%20Impact%20of%20Fiscal%20Stimulus%20packages_revised.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Main.oecd.org\sdataeco\EXCEL7\Nathalie\EO74.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ain.oecd.org\sdataeco\EXCEL7\Nathalie\Bob_eo7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PanelAnalysis\HRSextendeddataset16tidy.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ain.oecd.org\sdataeco\Documents%20and%20Settings\bloch_d\Local%20Settings\Temporary%20Internet%20Files\Content.Outlook\X26VF01V\stressful.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nits\CS5\Latvia\Graphiques%20Survey%202014-15\BasicStatistics.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responsivenessdhaltanalysis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ain.oecd.org\sdataeco\GEAD\Returntowork\Unemploymentdynamics\Jobvancanciesquarterly1.xlsm"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TEMP\OutputContrib.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6\data2001\E9C3NAG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2006\data2001\E9C3NE.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NWB\POpula.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portal.oecd.org/Users/guldemirtas/Dropbox/CB_R2/Reference/CRAs/Fitch%20Reports/Fitch_GlobalCorpFinTrans&amp;DefStudy_2018.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Main.oecd.org\sdataeco\Applic\EMO2009crisis\Tables%20and%20Figures\Figures%20sent%20to%20PAC\6%20July%202009\Post%20ELSAC%20Update\EMO09-Crisis-New%20Figure%201.1%20and%20Table%201.A1.1%20(using%20trough%20from%20ogap).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PISA\EduExpen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S\CD%20Australia\PISA%20Plus\PISA%20Plus%20Final%20Charts\IRPISAPlus_Chap5_ChartCorrect.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ain.oecd.org\sdataECO\Units\MAD\TRADE\Round\EO110\GA\semi-conductor%20shortages\Panel\Car%20production.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P:\AirBase\data\read_statistics_macr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ain.oecd.org\sdataeco\Applic\TEMP\PERREAUL\Oil\ADBOI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ain.oecd.org\sdataeco\Applic\TEMP\PERREAUL\GraphsForNiels\GraphsEO.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nts%20and%20Settings\vayssettes_s\My%20Documents\SharePoint%20Drafts\oecdemeamicrosoftonlinecom-1.sharepoint.emea.microsoftonline.com\pisa2009ir\Content\APPLIC\UOE\IND98\FIN95\F5_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TEMP\IJSTEC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EFC"/>
    </sheetNames>
    <sheetDataSet>
      <sheetData sheetId="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gentina"/>
      <sheetName val="Australia"/>
      <sheetName val="Canada"/>
      <sheetName val="EU"/>
      <sheetName val="France"/>
      <sheetName val="Germany"/>
      <sheetName val="India"/>
      <sheetName val="Italy"/>
      <sheetName val="Japan"/>
      <sheetName val="Korea"/>
      <sheetName val="Mexico"/>
      <sheetName val="Russia"/>
      <sheetName val="United Kingdom"/>
      <sheetName val="templates"/>
      <sheetName val="cou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Argentina</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lookTable"/>
      <sheetName val="PIVOTOutlooks"/>
      <sheetName val="BBB-RWN"/>
      <sheetName val="BBB-RON"/>
      <sheetName val="BBB-ROSdn"/>
      <sheetName val="BB+RWP"/>
      <sheetName val="BB+ROP"/>
      <sheetName val="Movers-Shakers"/>
      <sheetName val="BB+ROSup"/>
      <sheetName val="Pivot"/>
      <sheetName val="NonUSDistr"/>
      <sheetName val="USDistr"/>
      <sheetName val="Sheet10"/>
      <sheetName val="data"/>
      <sheetName val="a1___issr_out_first_of_mkt_se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GRP_ID</v>
          </cell>
          <cell r="B1" t="str">
            <v>GRP_NM</v>
          </cell>
          <cell r="C1" t="str">
            <v>FirstOfMRKT_SCTR_DESC</v>
          </cell>
          <cell r="D1" t="str">
            <v>CNTRY_NM</v>
          </cell>
          <cell r="E1" t="str">
            <v>PBLSH_FLG</v>
          </cell>
          <cell r="F1" t="str">
            <v>RTNG_ACTN_DESC</v>
          </cell>
          <cell r="G1" t="str">
            <v>EFF_DT</v>
          </cell>
          <cell r="H1" t="str">
            <v>RTNG_CD</v>
          </cell>
          <cell r="I1" t="str">
            <v>RTNG_ALRT_DESC</v>
          </cell>
        </row>
        <row r="2">
          <cell r="A2">
            <v>80088915</v>
          </cell>
          <cell r="B2" t="str">
            <v>TXU U.S. Holdings Co. (TXU Electric Co.)</v>
          </cell>
          <cell r="C2" t="str">
            <v>Corporates</v>
          </cell>
          <cell r="D2" t="str">
            <v>UNITED STATES</v>
          </cell>
          <cell r="E2" t="str">
            <v>Y</v>
          </cell>
          <cell r="F2" t="str">
            <v>Affirmed</v>
          </cell>
          <cell r="G2">
            <v>38001</v>
          </cell>
          <cell r="H2" t="str">
            <v>BBB-</v>
          </cell>
          <cell r="I2" t="str">
            <v>Rating Outlook Stable</v>
          </cell>
        </row>
        <row r="3">
          <cell r="A3">
            <v>80088916</v>
          </cell>
          <cell r="B3" t="str">
            <v>Transamerica Finance Corp.</v>
          </cell>
          <cell r="C3" t="str">
            <v>Banks</v>
          </cell>
          <cell r="D3" t="str">
            <v>UNITED STATES</v>
          </cell>
          <cell r="E3" t="str">
            <v>Y</v>
          </cell>
          <cell r="F3" t="str">
            <v>Upgrade</v>
          </cell>
          <cell r="G3">
            <v>38000</v>
          </cell>
          <cell r="H3" t="str">
            <v>AA-</v>
          </cell>
          <cell r="I3" t="str">
            <v>Rating Outlook Negative</v>
          </cell>
        </row>
        <row r="4">
          <cell r="A4">
            <v>80088917</v>
          </cell>
          <cell r="B4" t="str">
            <v>Transcontinental Gas Pipe Line Corp.</v>
          </cell>
          <cell r="C4" t="str">
            <v>Global Power</v>
          </cell>
          <cell r="D4" t="str">
            <v>UNITED STATES</v>
          </cell>
          <cell r="E4" t="str">
            <v>Y</v>
          </cell>
          <cell r="F4" t="str">
            <v>Affirmed</v>
          </cell>
          <cell r="G4">
            <v>37908</v>
          </cell>
          <cell r="H4" t="str">
            <v>BB</v>
          </cell>
          <cell r="I4" t="str">
            <v>Rating Outlook Positive</v>
          </cell>
        </row>
        <row r="5">
          <cell r="A5">
            <v>80088919</v>
          </cell>
          <cell r="B5" t="str">
            <v>Union Oil Company of California (Unocal)</v>
          </cell>
          <cell r="C5" t="str">
            <v>Energy (Oil &amp; Gas)</v>
          </cell>
          <cell r="D5" t="str">
            <v>UNITED STATES</v>
          </cell>
          <cell r="E5" t="str">
            <v>Y</v>
          </cell>
          <cell r="F5" t="str">
            <v>Affirmed</v>
          </cell>
          <cell r="G5">
            <v>37489</v>
          </cell>
          <cell r="H5" t="str">
            <v>BBB+</v>
          </cell>
          <cell r="I5" t="str">
            <v>Rating Outlook Stable</v>
          </cell>
        </row>
        <row r="6">
          <cell r="A6">
            <v>80088920</v>
          </cell>
          <cell r="B6" t="str">
            <v>Sprint Corp.</v>
          </cell>
          <cell r="C6" t="str">
            <v>Telecommunications</v>
          </cell>
          <cell r="D6" t="str">
            <v>UNITED STATES</v>
          </cell>
          <cell r="E6" t="str">
            <v>Y</v>
          </cell>
          <cell r="F6" t="str">
            <v>Affirmed</v>
          </cell>
          <cell r="G6">
            <v>38057</v>
          </cell>
          <cell r="H6" t="str">
            <v>BBB</v>
          </cell>
          <cell r="I6" t="str">
            <v>Rating Outlook Stable</v>
          </cell>
        </row>
        <row r="7">
          <cell r="A7">
            <v>80088921</v>
          </cell>
          <cell r="B7" t="str">
            <v>Virginia Electric &amp; Power Co.</v>
          </cell>
          <cell r="C7" t="str">
            <v>Corporates</v>
          </cell>
          <cell r="D7" t="str">
            <v>UNITED STATES</v>
          </cell>
          <cell r="E7" t="str">
            <v>Y</v>
          </cell>
          <cell r="F7" t="str">
            <v>Withdrawn</v>
          </cell>
          <cell r="G7">
            <v>37371</v>
          </cell>
          <cell r="H7" t="str">
            <v>NR</v>
          </cell>
          <cell r="I7" t="str">
            <v>Rating Outlook Stable</v>
          </cell>
        </row>
        <row r="8">
          <cell r="A8">
            <v>80088922</v>
          </cell>
          <cell r="B8" t="str">
            <v>Washington Gas Light Co.</v>
          </cell>
          <cell r="C8" t="str">
            <v>Corporates</v>
          </cell>
          <cell r="D8" t="str">
            <v>UNITED STATES</v>
          </cell>
          <cell r="E8" t="str">
            <v>Y</v>
          </cell>
          <cell r="F8" t="str">
            <v>Affirmed</v>
          </cell>
          <cell r="G8">
            <v>38169</v>
          </cell>
          <cell r="H8" t="str">
            <v>AA-</v>
          </cell>
          <cell r="I8" t="str">
            <v>Rating Outlook Stable</v>
          </cell>
        </row>
        <row r="9">
          <cell r="A9">
            <v>80088923</v>
          </cell>
          <cell r="B9" t="str">
            <v>Wells Fargo &amp; Co.</v>
          </cell>
          <cell r="C9" t="str">
            <v>Banks</v>
          </cell>
          <cell r="D9" t="str">
            <v>UNITED STATES</v>
          </cell>
          <cell r="E9" t="str">
            <v>Y</v>
          </cell>
          <cell r="F9" t="str">
            <v>Affirmed</v>
          </cell>
          <cell r="G9">
            <v>37658</v>
          </cell>
          <cell r="H9" t="str">
            <v>AA</v>
          </cell>
          <cell r="I9" t="str">
            <v>Rating Outlook Stable</v>
          </cell>
        </row>
        <row r="10">
          <cell r="A10">
            <v>80088924</v>
          </cell>
          <cell r="B10" t="str">
            <v>West Penn Power Co.</v>
          </cell>
          <cell r="C10" t="str">
            <v>Corporates</v>
          </cell>
          <cell r="D10" t="str">
            <v>UNITED STATES</v>
          </cell>
          <cell r="E10" t="str">
            <v>Y</v>
          </cell>
          <cell r="F10" t="str">
            <v>Affirmed</v>
          </cell>
          <cell r="G10">
            <v>38240</v>
          </cell>
          <cell r="H10" t="str">
            <v>BBB-</v>
          </cell>
          <cell r="I10" t="str">
            <v>Rating Outlook Stable</v>
          </cell>
        </row>
        <row r="11">
          <cell r="A11">
            <v>80088925</v>
          </cell>
          <cell r="B11" t="str">
            <v>AEP Texas North Co. (Formerly West Texas Utilities Co.)</v>
          </cell>
          <cell r="C11" t="str">
            <v>Corporates</v>
          </cell>
          <cell r="D11" t="str">
            <v>UNITED STATES</v>
          </cell>
          <cell r="E11" t="str">
            <v>Y</v>
          </cell>
          <cell r="F11" t="str">
            <v>New Rating</v>
          </cell>
          <cell r="G11">
            <v>37665</v>
          </cell>
          <cell r="H11" t="str">
            <v>A-</v>
          </cell>
          <cell r="I11" t="str">
            <v>Rating Outlook Stable</v>
          </cell>
        </row>
        <row r="12">
          <cell r="A12">
            <v>80088926</v>
          </cell>
          <cell r="B12" t="str">
            <v>Western Massachusetts Electric Co.</v>
          </cell>
          <cell r="C12" t="str">
            <v>Corporates</v>
          </cell>
          <cell r="D12" t="str">
            <v>UNITED STATES</v>
          </cell>
          <cell r="E12" t="str">
            <v>Y</v>
          </cell>
          <cell r="F12" t="str">
            <v>Affirmed</v>
          </cell>
          <cell r="G12">
            <v>38204</v>
          </cell>
          <cell r="H12" t="str">
            <v>BBB+</v>
          </cell>
          <cell r="I12" t="str">
            <v>Rating Outlook Stable</v>
          </cell>
        </row>
        <row r="13">
          <cell r="A13">
            <v>80088927</v>
          </cell>
          <cell r="B13" t="str">
            <v>Wisconsin Electric Power Co.</v>
          </cell>
          <cell r="C13" t="str">
            <v>Corporates</v>
          </cell>
          <cell r="D13" t="str">
            <v>UNITED STATES</v>
          </cell>
          <cell r="E13" t="str">
            <v>Y</v>
          </cell>
          <cell r="F13" t="str">
            <v>Downgrade</v>
          </cell>
          <cell r="G13">
            <v>37909</v>
          </cell>
          <cell r="H13" t="str">
            <v>A+</v>
          </cell>
          <cell r="I13" t="str">
            <v>Rating Outlook Stable</v>
          </cell>
        </row>
        <row r="14">
          <cell r="A14">
            <v>80088928</v>
          </cell>
          <cell r="B14" t="str">
            <v>Southern California Edison Co.</v>
          </cell>
          <cell r="C14" t="str">
            <v>Corporates</v>
          </cell>
          <cell r="D14" t="str">
            <v>UNITED STATES</v>
          </cell>
          <cell r="E14" t="str">
            <v>Y</v>
          </cell>
          <cell r="F14" t="str">
            <v>Upgrade</v>
          </cell>
          <cell r="G14">
            <v>38079</v>
          </cell>
          <cell r="H14" t="str">
            <v>BBB</v>
          </cell>
          <cell r="I14" t="str">
            <v>Rating Outlook Stable</v>
          </cell>
        </row>
        <row r="15">
          <cell r="A15">
            <v>80088929</v>
          </cell>
          <cell r="B15" t="str">
            <v>Southern Indiana Gas &amp; Electric Co.</v>
          </cell>
          <cell r="C15" t="str">
            <v>Corporates</v>
          </cell>
          <cell r="D15" t="str">
            <v>UNITED STATES</v>
          </cell>
          <cell r="E15" t="str">
            <v>N</v>
          </cell>
          <cell r="F15" t="str">
            <v>Downgrade</v>
          </cell>
          <cell r="G15">
            <v>30054</v>
          </cell>
          <cell r="H15" t="str">
            <v>AA</v>
          </cell>
          <cell r="I15" t="str">
            <v>Rating Outlook Stable</v>
          </cell>
        </row>
        <row r="16">
          <cell r="A16">
            <v>80088930</v>
          </cell>
          <cell r="B16" t="str">
            <v>State Street Corporation</v>
          </cell>
          <cell r="C16" t="str">
            <v>Banks</v>
          </cell>
          <cell r="D16" t="str">
            <v>UNITED STATES</v>
          </cell>
          <cell r="E16" t="str">
            <v>Y</v>
          </cell>
          <cell r="F16" t="str">
            <v>Affirmed</v>
          </cell>
          <cell r="G16">
            <v>37859</v>
          </cell>
          <cell r="H16" t="str">
            <v>AA</v>
          </cell>
          <cell r="I16" t="str">
            <v>Rating Outlook Negative</v>
          </cell>
        </row>
        <row r="17">
          <cell r="A17">
            <v>80088931</v>
          </cell>
          <cell r="B17" t="str">
            <v>State Street Bank and Trust Company</v>
          </cell>
          <cell r="C17" t="str">
            <v>Banks</v>
          </cell>
          <cell r="D17" t="str">
            <v>UNITED STATES</v>
          </cell>
          <cell r="E17" t="str">
            <v>Y</v>
          </cell>
          <cell r="F17" t="str">
            <v>Downgrade</v>
          </cell>
          <cell r="G17">
            <v>37859</v>
          </cell>
          <cell r="H17" t="str">
            <v>AA</v>
          </cell>
          <cell r="I17" t="str">
            <v>Rating Outlook Negative</v>
          </cell>
        </row>
        <row r="18">
          <cell r="A18">
            <v>80088933</v>
          </cell>
          <cell r="B18" t="str">
            <v>SunTrust Banks, Inc</v>
          </cell>
          <cell r="C18" t="str">
            <v>Banks</v>
          </cell>
          <cell r="D18" t="str">
            <v>UNITED STATES</v>
          </cell>
          <cell r="E18" t="str">
            <v>Y</v>
          </cell>
          <cell r="F18" t="str">
            <v>Affirmed</v>
          </cell>
          <cell r="G18">
            <v>38117</v>
          </cell>
          <cell r="H18" t="str">
            <v>AA-</v>
          </cell>
          <cell r="I18" t="str">
            <v>Rating Outlook Negative</v>
          </cell>
        </row>
        <row r="19">
          <cell r="A19">
            <v>80088934</v>
          </cell>
          <cell r="B19" t="str">
            <v>Texas Eastern Transmission, LP</v>
          </cell>
          <cell r="C19" t="str">
            <v>Corporates</v>
          </cell>
          <cell r="D19" t="str">
            <v>UNITED STATES</v>
          </cell>
          <cell r="E19" t="str">
            <v>Y</v>
          </cell>
          <cell r="F19" t="str">
            <v>Affirmed</v>
          </cell>
          <cell r="G19">
            <v>38114</v>
          </cell>
          <cell r="H19" t="str">
            <v>BBB</v>
          </cell>
          <cell r="I19" t="str">
            <v>Rating Outlook Stable</v>
          </cell>
        </row>
        <row r="20">
          <cell r="A20">
            <v>80088935</v>
          </cell>
          <cell r="B20" t="str">
            <v>Public Service Electric &amp; Gas Co.</v>
          </cell>
          <cell r="C20" t="str">
            <v>Corporates</v>
          </cell>
          <cell r="D20" t="str">
            <v>UNITED STATES</v>
          </cell>
          <cell r="E20" t="str">
            <v>Y</v>
          </cell>
          <cell r="F20" t="str">
            <v>Affirmed</v>
          </cell>
          <cell r="G20">
            <v>38240</v>
          </cell>
          <cell r="H20" t="str">
            <v>A-</v>
          </cell>
          <cell r="I20" t="str">
            <v>Rating Outlook Stable</v>
          </cell>
        </row>
        <row r="21">
          <cell r="A21">
            <v>80088936</v>
          </cell>
          <cell r="B21" t="str">
            <v>Reliance Financial Services Corp.</v>
          </cell>
          <cell r="C21" t="str">
            <v>Property/Casualty Insurers</v>
          </cell>
          <cell r="D21" t="str">
            <v>UNITED STATES</v>
          </cell>
          <cell r="E21" t="str">
            <v>N</v>
          </cell>
          <cell r="F21" t="str">
            <v>New Rating</v>
          </cell>
          <cell r="G21">
            <v>33148</v>
          </cell>
          <cell r="H21" t="str">
            <v>BBB-</v>
          </cell>
        </row>
        <row r="22">
          <cell r="A22">
            <v>80088937</v>
          </cell>
          <cell r="B22" t="str">
            <v>Republic New York Corp</v>
          </cell>
          <cell r="C22" t="str">
            <v>Banks</v>
          </cell>
          <cell r="D22" t="str">
            <v>UNITED STATES</v>
          </cell>
          <cell r="E22" t="str">
            <v>Y</v>
          </cell>
          <cell r="F22" t="str">
            <v>Withdrawn</v>
          </cell>
          <cell r="G22">
            <v>36595</v>
          </cell>
          <cell r="H22" t="str">
            <v>NR</v>
          </cell>
        </row>
        <row r="23">
          <cell r="A23">
            <v>80088938</v>
          </cell>
          <cell r="B23" t="str">
            <v>Frontier Corp. (Acquired by Global Crossing Ltd.)</v>
          </cell>
          <cell r="C23" t="str">
            <v>Telecommunications</v>
          </cell>
          <cell r="D23" t="str">
            <v>UNITED STATES</v>
          </cell>
          <cell r="E23" t="str">
            <v>N</v>
          </cell>
          <cell r="F23" t="str">
            <v>Withdrawn</v>
          </cell>
          <cell r="G23">
            <v>36944</v>
          </cell>
          <cell r="H23" t="str">
            <v>NR</v>
          </cell>
          <cell r="I23" t="str">
            <v>Rating Watch Off</v>
          </cell>
        </row>
        <row r="24">
          <cell r="A24">
            <v>80088939</v>
          </cell>
          <cell r="B24" t="str">
            <v>San Diego Gas &amp; Electric Co.</v>
          </cell>
          <cell r="C24" t="str">
            <v>Corporates</v>
          </cell>
          <cell r="D24" t="str">
            <v>UNITED STATES</v>
          </cell>
          <cell r="E24" t="str">
            <v>Y</v>
          </cell>
          <cell r="F24" t="str">
            <v>Affirmed</v>
          </cell>
          <cell r="G24">
            <v>38118</v>
          </cell>
          <cell r="H24" t="str">
            <v>AA-</v>
          </cell>
          <cell r="I24" t="str">
            <v>Rating Outlook Stable</v>
          </cell>
        </row>
        <row r="25">
          <cell r="A25">
            <v>80088940</v>
          </cell>
          <cell r="B25" t="str">
            <v>Sears Overseas Finance N.V.</v>
          </cell>
          <cell r="C25" t="str">
            <v>General Retailing</v>
          </cell>
          <cell r="D25" t="str">
            <v>UNITED STATES</v>
          </cell>
          <cell r="E25" t="str">
            <v>N</v>
          </cell>
          <cell r="F25" t="str">
            <v>New Rating</v>
          </cell>
          <cell r="G25">
            <v>34500</v>
          </cell>
          <cell r="H25" t="str">
            <v>A</v>
          </cell>
        </row>
        <row r="26">
          <cell r="A26">
            <v>80088941</v>
          </cell>
          <cell r="B26" t="str">
            <v>Sears Roebuck Acceptance Corp.</v>
          </cell>
          <cell r="C26" t="str">
            <v>Other</v>
          </cell>
          <cell r="D26" t="str">
            <v>UNITED STATES</v>
          </cell>
          <cell r="E26" t="str">
            <v>Y</v>
          </cell>
          <cell r="F26" t="str">
            <v>Affirmed</v>
          </cell>
          <cell r="G26">
            <v>38168</v>
          </cell>
          <cell r="H26" t="str">
            <v>BBB</v>
          </cell>
          <cell r="I26" t="str">
            <v>Rating Outlook Stable</v>
          </cell>
        </row>
        <row r="27">
          <cell r="A27">
            <v>80088942</v>
          </cell>
          <cell r="B27" t="str">
            <v>Sears, Roebuck and Co.</v>
          </cell>
          <cell r="C27" t="str">
            <v>General Retailing</v>
          </cell>
          <cell r="D27" t="str">
            <v>UNITED STATES</v>
          </cell>
          <cell r="E27" t="str">
            <v>Y</v>
          </cell>
          <cell r="F27" t="str">
            <v>Affirmed</v>
          </cell>
          <cell r="G27">
            <v>38168</v>
          </cell>
          <cell r="H27" t="str">
            <v>BBB</v>
          </cell>
          <cell r="I27" t="str">
            <v>Rating Outlook Stable</v>
          </cell>
        </row>
        <row r="28">
          <cell r="A28">
            <v>80088944</v>
          </cell>
          <cell r="B28" t="str">
            <v>Ohio Edison Co.</v>
          </cell>
          <cell r="C28" t="str">
            <v>Corporates</v>
          </cell>
          <cell r="D28" t="str">
            <v>UNITED STATES</v>
          </cell>
          <cell r="E28" t="str">
            <v>Y</v>
          </cell>
          <cell r="F28" t="str">
            <v>New Rating</v>
          </cell>
          <cell r="G28">
            <v>37894</v>
          </cell>
          <cell r="H28" t="str">
            <v>BBB</v>
          </cell>
          <cell r="I28" t="str">
            <v>Rating Outlook Stable</v>
          </cell>
        </row>
        <row r="29">
          <cell r="A29">
            <v>80088945</v>
          </cell>
          <cell r="B29" t="str">
            <v>Ohio Power Co.</v>
          </cell>
          <cell r="C29" t="str">
            <v>Corporates</v>
          </cell>
          <cell r="D29" t="str">
            <v>UNITED STATES</v>
          </cell>
          <cell r="E29" t="str">
            <v>Y</v>
          </cell>
          <cell r="F29" t="str">
            <v>Downgrade</v>
          </cell>
          <cell r="G29">
            <v>36655</v>
          </cell>
          <cell r="H29" t="str">
            <v>BBB+</v>
          </cell>
          <cell r="I29" t="str">
            <v>Rating Outlook Stable</v>
          </cell>
        </row>
        <row r="30">
          <cell r="A30">
            <v>80088947</v>
          </cell>
          <cell r="B30" t="str">
            <v>PHH Corp.</v>
          </cell>
          <cell r="C30" t="str">
            <v>Diversified Finance Companies</v>
          </cell>
          <cell r="D30" t="str">
            <v>UNITED STATES</v>
          </cell>
          <cell r="E30" t="str">
            <v>Y</v>
          </cell>
          <cell r="F30" t="str">
            <v>Affirmed</v>
          </cell>
          <cell r="G30">
            <v>38104</v>
          </cell>
          <cell r="H30" t="str">
            <v>BBB+</v>
          </cell>
          <cell r="I30" t="str">
            <v>Rating Outlook Stable</v>
          </cell>
        </row>
        <row r="31">
          <cell r="A31">
            <v>80088949</v>
          </cell>
          <cell r="B31" t="str">
            <v>Panhandle Eastern Pipe Line Co.</v>
          </cell>
          <cell r="C31" t="str">
            <v>Corporates</v>
          </cell>
          <cell r="D31" t="str">
            <v>UNITED STATES</v>
          </cell>
          <cell r="E31" t="str">
            <v>Y</v>
          </cell>
          <cell r="F31" t="str">
            <v>Upgrade</v>
          </cell>
          <cell r="G31">
            <v>37783</v>
          </cell>
          <cell r="H31" t="str">
            <v>BBB</v>
          </cell>
          <cell r="I31" t="str">
            <v>Rating Outlook Stable</v>
          </cell>
        </row>
        <row r="32">
          <cell r="A32">
            <v>80088950</v>
          </cell>
          <cell r="B32" t="str">
            <v>Penney (J.C.) Co., Inc.</v>
          </cell>
          <cell r="C32" t="str">
            <v>Bank Loans</v>
          </cell>
          <cell r="D32" t="str">
            <v>UNITED STATES</v>
          </cell>
          <cell r="E32" t="str">
            <v>Y</v>
          </cell>
          <cell r="F32" t="str">
            <v>Upgrade</v>
          </cell>
          <cell r="G32">
            <v>38201</v>
          </cell>
          <cell r="H32" t="str">
            <v>BB+</v>
          </cell>
          <cell r="I32" t="str">
            <v>Rating Outlook Positive</v>
          </cell>
        </row>
        <row r="33">
          <cell r="A33">
            <v>80088954</v>
          </cell>
          <cell r="B33" t="str">
            <v>PECO Energy Co.</v>
          </cell>
          <cell r="C33" t="str">
            <v>Corporates</v>
          </cell>
          <cell r="D33" t="str">
            <v>UNITED STATES</v>
          </cell>
          <cell r="E33" t="str">
            <v>Y</v>
          </cell>
          <cell r="F33" t="str">
            <v>Affirmed</v>
          </cell>
          <cell r="G33">
            <v>37189</v>
          </cell>
          <cell r="H33" t="str">
            <v>A-</v>
          </cell>
          <cell r="I33" t="str">
            <v>Rating Outlook Stable</v>
          </cell>
        </row>
        <row r="34">
          <cell r="A34">
            <v>80088955</v>
          </cell>
          <cell r="B34" t="str">
            <v>Potomac Edison Co.</v>
          </cell>
          <cell r="C34" t="str">
            <v>Corporates</v>
          </cell>
          <cell r="D34" t="str">
            <v>UNITED STATES</v>
          </cell>
          <cell r="E34" t="str">
            <v>Y</v>
          </cell>
          <cell r="F34" t="str">
            <v>Affirmed</v>
          </cell>
          <cell r="G34">
            <v>38240</v>
          </cell>
          <cell r="H34" t="str">
            <v>BBB-</v>
          </cell>
          <cell r="I34" t="str">
            <v>Rating Outlook Stable</v>
          </cell>
        </row>
        <row r="35">
          <cell r="A35">
            <v>80088956</v>
          </cell>
          <cell r="B35" t="str">
            <v>Potomac Electric Power Co.</v>
          </cell>
          <cell r="C35" t="str">
            <v>Corporates</v>
          </cell>
          <cell r="D35" t="str">
            <v>UNITED STATES</v>
          </cell>
          <cell r="E35" t="str">
            <v>Y</v>
          </cell>
          <cell r="F35" t="str">
            <v>Affirmed</v>
          </cell>
          <cell r="G35">
            <v>38125</v>
          </cell>
          <cell r="H35" t="str">
            <v>A-</v>
          </cell>
          <cell r="I35" t="str">
            <v>Rating Outlook Negative</v>
          </cell>
        </row>
        <row r="36">
          <cell r="A36">
            <v>80088957</v>
          </cell>
          <cell r="B36" t="str">
            <v>PSI Energy, Inc.</v>
          </cell>
          <cell r="C36" t="str">
            <v>Corporates</v>
          </cell>
          <cell r="D36" t="str">
            <v>UNITED STATES</v>
          </cell>
          <cell r="E36" t="str">
            <v>Y</v>
          </cell>
          <cell r="F36" t="str">
            <v>Affirmed</v>
          </cell>
          <cell r="G36">
            <v>38090</v>
          </cell>
          <cell r="H36" t="str">
            <v>BBB+</v>
          </cell>
          <cell r="I36" t="str">
            <v>Rating Outlook Stable</v>
          </cell>
        </row>
        <row r="37">
          <cell r="A37">
            <v>80088958</v>
          </cell>
          <cell r="B37" t="str">
            <v>National Rural Utilities Cooperative Finance Corp.</v>
          </cell>
          <cell r="C37" t="str">
            <v>Corporates</v>
          </cell>
          <cell r="D37" t="str">
            <v>UNITED STATES</v>
          </cell>
          <cell r="E37" t="str">
            <v>Y</v>
          </cell>
          <cell r="F37" t="str">
            <v>Affirmed</v>
          </cell>
          <cell r="G37">
            <v>37557</v>
          </cell>
          <cell r="H37" t="str">
            <v>A</v>
          </cell>
          <cell r="I37" t="str">
            <v>Rating Outlook Stable</v>
          </cell>
        </row>
        <row r="38">
          <cell r="A38">
            <v>80088960</v>
          </cell>
          <cell r="B38" t="str">
            <v>New York State Electric &amp; Gas Corp.</v>
          </cell>
          <cell r="C38" t="str">
            <v>Global Power</v>
          </cell>
          <cell r="D38" t="str">
            <v>UNITED STATES</v>
          </cell>
          <cell r="E38" t="str">
            <v>Y</v>
          </cell>
          <cell r="F38" t="str">
            <v>Upgrade</v>
          </cell>
          <cell r="G38">
            <v>38251</v>
          </cell>
          <cell r="H38" t="str">
            <v>BBB+</v>
          </cell>
          <cell r="I38" t="str">
            <v>Rating Outlook Stable</v>
          </cell>
        </row>
        <row r="39">
          <cell r="A39">
            <v>80088962</v>
          </cell>
          <cell r="B39" t="str">
            <v>Northern Indiana Public Service Co.</v>
          </cell>
          <cell r="C39" t="str">
            <v>Corporates</v>
          </cell>
          <cell r="D39" t="str">
            <v>UNITED STATES</v>
          </cell>
          <cell r="E39" t="str">
            <v>Y</v>
          </cell>
          <cell r="F39" t="str">
            <v>Downgrade</v>
          </cell>
          <cell r="G39">
            <v>37802</v>
          </cell>
          <cell r="H39" t="str">
            <v>BBB+</v>
          </cell>
          <cell r="I39" t="str">
            <v>Rating Outlook Stable</v>
          </cell>
        </row>
        <row r="40">
          <cell r="A40">
            <v>80088963</v>
          </cell>
          <cell r="B40" t="str">
            <v>Northern States Power Co. (MN)</v>
          </cell>
          <cell r="C40" t="str">
            <v>Global Power</v>
          </cell>
          <cell r="D40" t="str">
            <v>UNITED STATES</v>
          </cell>
          <cell r="E40" t="str">
            <v>Y</v>
          </cell>
          <cell r="F40" t="str">
            <v>Upgrade</v>
          </cell>
          <cell r="G40">
            <v>37963</v>
          </cell>
          <cell r="H40" t="str">
            <v>A-</v>
          </cell>
          <cell r="I40" t="str">
            <v>Rating Outlook Stable</v>
          </cell>
        </row>
        <row r="41">
          <cell r="A41">
            <v>80088964</v>
          </cell>
          <cell r="B41" t="str">
            <v>Northern States Power Co. (WI)</v>
          </cell>
          <cell r="C41" t="str">
            <v>Corporates</v>
          </cell>
          <cell r="D41" t="str">
            <v>UNITED STATES</v>
          </cell>
          <cell r="E41" t="str">
            <v>Y</v>
          </cell>
          <cell r="F41" t="str">
            <v>Upgrade</v>
          </cell>
          <cell r="G41">
            <v>37963</v>
          </cell>
          <cell r="H41" t="str">
            <v>A-</v>
          </cell>
          <cell r="I41" t="str">
            <v>Rating Outlook Stable</v>
          </cell>
        </row>
        <row r="42">
          <cell r="A42">
            <v>80088965</v>
          </cell>
          <cell r="B42" t="str">
            <v>NorthWestern Corporation</v>
          </cell>
          <cell r="C42" t="str">
            <v>Global Power</v>
          </cell>
          <cell r="D42" t="str">
            <v>UNITED STATES</v>
          </cell>
          <cell r="E42" t="str">
            <v>Y</v>
          </cell>
          <cell r="F42" t="str">
            <v>Downgrade</v>
          </cell>
          <cell r="G42">
            <v>37879</v>
          </cell>
          <cell r="H42" t="str">
            <v>DD</v>
          </cell>
        </row>
        <row r="43">
          <cell r="A43">
            <v>80088967</v>
          </cell>
          <cell r="B43" t="str">
            <v>Occidental Petroleum Corp.</v>
          </cell>
          <cell r="C43" t="str">
            <v>Bank Loans</v>
          </cell>
          <cell r="D43" t="str">
            <v>UNITED STATES</v>
          </cell>
          <cell r="E43" t="str">
            <v>Y</v>
          </cell>
          <cell r="F43" t="str">
            <v>Revision Outlook</v>
          </cell>
          <cell r="G43">
            <v>38161</v>
          </cell>
          <cell r="H43" t="str">
            <v>BBB+</v>
          </cell>
          <cell r="I43" t="str">
            <v>Rating Outlook Positive</v>
          </cell>
        </row>
        <row r="44">
          <cell r="A44">
            <v>80088968</v>
          </cell>
          <cell r="B44" t="str">
            <v>NCNB Corp.</v>
          </cell>
          <cell r="C44" t="str">
            <v>Banks</v>
          </cell>
          <cell r="D44" t="str">
            <v>UNITED STATES</v>
          </cell>
          <cell r="E44" t="str">
            <v>Y</v>
          </cell>
          <cell r="F44" t="str">
            <v>Withdrawn</v>
          </cell>
          <cell r="G44">
            <v>36069</v>
          </cell>
          <cell r="H44" t="str">
            <v>NR</v>
          </cell>
        </row>
        <row r="45">
          <cell r="A45">
            <v>80088969</v>
          </cell>
          <cell r="B45" t="str">
            <v>Manufacturers Hanover Corp.</v>
          </cell>
          <cell r="C45" t="str">
            <v>Banks</v>
          </cell>
          <cell r="D45" t="str">
            <v>UNITED STATES</v>
          </cell>
          <cell r="E45" t="str">
            <v>N</v>
          </cell>
          <cell r="F45" t="str">
            <v>Withdrawn</v>
          </cell>
          <cell r="G45">
            <v>33603</v>
          </cell>
          <cell r="H45" t="str">
            <v>NR</v>
          </cell>
        </row>
        <row r="46">
          <cell r="A46">
            <v>80088970</v>
          </cell>
          <cell r="B46" t="str">
            <v>HSBC USA Inc.</v>
          </cell>
          <cell r="C46" t="str">
            <v>Banks</v>
          </cell>
          <cell r="D46" t="str">
            <v>UNITED STATES</v>
          </cell>
          <cell r="E46" t="str">
            <v>Y</v>
          </cell>
          <cell r="F46" t="str">
            <v>Upgrade</v>
          </cell>
          <cell r="G46">
            <v>38215</v>
          </cell>
          <cell r="H46" t="str">
            <v>AA</v>
          </cell>
          <cell r="I46" t="str">
            <v>Rating Outlook Stable</v>
          </cell>
        </row>
        <row r="47">
          <cell r="A47">
            <v>80088971</v>
          </cell>
          <cell r="B47" t="str">
            <v>Mellon Financial Corporation</v>
          </cell>
          <cell r="C47" t="str">
            <v>Banks</v>
          </cell>
          <cell r="D47" t="str">
            <v>UNITED STATES</v>
          </cell>
          <cell r="E47" t="str">
            <v>Y</v>
          </cell>
          <cell r="F47" t="str">
            <v>Affirmed</v>
          </cell>
          <cell r="G47">
            <v>37930</v>
          </cell>
          <cell r="H47" t="str">
            <v>AA-</v>
          </cell>
          <cell r="I47" t="str">
            <v>Rating Outlook Stable</v>
          </cell>
        </row>
        <row r="48">
          <cell r="A48">
            <v>80088972</v>
          </cell>
          <cell r="B48" t="str">
            <v>Merrill Lynch &amp; Co., Inc.</v>
          </cell>
          <cell r="C48" t="str">
            <v>Banks</v>
          </cell>
          <cell r="D48" t="str">
            <v>UNITED STATES</v>
          </cell>
          <cell r="E48" t="str">
            <v>Y</v>
          </cell>
          <cell r="F48" t="str">
            <v>Affirmed</v>
          </cell>
          <cell r="G48">
            <v>38181</v>
          </cell>
          <cell r="H48" t="str">
            <v>AA-</v>
          </cell>
          <cell r="I48" t="str">
            <v>Rating Outlook Stable</v>
          </cell>
        </row>
        <row r="49">
          <cell r="A49">
            <v>80088973</v>
          </cell>
          <cell r="B49" t="str">
            <v>Michigan Consolidated Gas Co.</v>
          </cell>
          <cell r="C49" t="str">
            <v>Global Power</v>
          </cell>
          <cell r="D49" t="str">
            <v>UNITED STATES</v>
          </cell>
          <cell r="E49" t="str">
            <v>Y</v>
          </cell>
          <cell r="F49" t="str">
            <v>Rating Watch On</v>
          </cell>
          <cell r="G49">
            <v>38121</v>
          </cell>
          <cell r="H49" t="str">
            <v>A</v>
          </cell>
          <cell r="I49" t="str">
            <v>Rating Watch Negative</v>
          </cell>
        </row>
        <row r="50">
          <cell r="A50">
            <v>80088974</v>
          </cell>
          <cell r="B50" t="str">
            <v>Monongahela Power Co.</v>
          </cell>
          <cell r="C50" t="str">
            <v>Global Power</v>
          </cell>
          <cell r="D50" t="str">
            <v>UNITED STATES</v>
          </cell>
          <cell r="E50" t="str">
            <v>Y</v>
          </cell>
          <cell r="F50" t="str">
            <v>Affirmed</v>
          </cell>
          <cell r="G50">
            <v>38240</v>
          </cell>
          <cell r="H50" t="str">
            <v>BBB-</v>
          </cell>
          <cell r="I50" t="str">
            <v>Rating Outlook Stable</v>
          </cell>
        </row>
        <row r="51">
          <cell r="A51">
            <v>80088976</v>
          </cell>
          <cell r="B51" t="str">
            <v>Morgan Guaranty Trust Co. of New York</v>
          </cell>
          <cell r="C51" t="str">
            <v>Banks</v>
          </cell>
          <cell r="D51" t="str">
            <v>UNITED STATES</v>
          </cell>
          <cell r="E51" t="str">
            <v>Y</v>
          </cell>
          <cell r="F51" t="str">
            <v>Withdrawn</v>
          </cell>
          <cell r="G51">
            <v>37209</v>
          </cell>
          <cell r="H51" t="str">
            <v>NR</v>
          </cell>
          <cell r="I51" t="str">
            <v>Rating Outlook Stable</v>
          </cell>
        </row>
        <row r="52">
          <cell r="A52">
            <v>80088977</v>
          </cell>
          <cell r="B52" t="str">
            <v>KeyCorp</v>
          </cell>
          <cell r="C52" t="str">
            <v>Banks</v>
          </cell>
          <cell r="D52" t="str">
            <v>UNITED STATES</v>
          </cell>
          <cell r="E52" t="str">
            <v>Y</v>
          </cell>
          <cell r="F52" t="str">
            <v>Revision Rating</v>
          </cell>
          <cell r="G52">
            <v>37245</v>
          </cell>
          <cell r="H52" t="str">
            <v>A</v>
          </cell>
          <cell r="I52" t="str">
            <v>Rating Outlook Stable</v>
          </cell>
        </row>
        <row r="53">
          <cell r="A53">
            <v>80088979</v>
          </cell>
          <cell r="B53" t="str">
            <v>Loews Corporation</v>
          </cell>
          <cell r="C53" t="str">
            <v>Corporates</v>
          </cell>
          <cell r="D53" t="str">
            <v>UNITED STATES</v>
          </cell>
          <cell r="E53" t="str">
            <v>Y</v>
          </cell>
          <cell r="F53" t="str">
            <v>Downgrade</v>
          </cell>
          <cell r="G53">
            <v>37860</v>
          </cell>
          <cell r="H53" t="str">
            <v>A-</v>
          </cell>
          <cell r="I53" t="str">
            <v>Rating Outlook Negative</v>
          </cell>
        </row>
        <row r="54">
          <cell r="A54">
            <v>80088980</v>
          </cell>
          <cell r="B54" t="str">
            <v>Long Island Lighting Co.</v>
          </cell>
          <cell r="C54" t="str">
            <v>Corporates</v>
          </cell>
          <cell r="D54" t="str">
            <v>UNITED STATES</v>
          </cell>
          <cell r="E54" t="str">
            <v>Y</v>
          </cell>
          <cell r="F54" t="str">
            <v>Upgrade</v>
          </cell>
          <cell r="G54">
            <v>35944</v>
          </cell>
          <cell r="H54" t="str">
            <v>BBB+</v>
          </cell>
          <cell r="I54" t="str">
            <v>Rating Outlook Stable</v>
          </cell>
        </row>
        <row r="55">
          <cell r="A55">
            <v>80088981</v>
          </cell>
          <cell r="B55" t="str">
            <v>MDU Resources Group, Inc.</v>
          </cell>
          <cell r="C55" t="str">
            <v>Corporates</v>
          </cell>
          <cell r="D55" t="str">
            <v>UNITED STATES</v>
          </cell>
          <cell r="E55" t="str">
            <v>Y</v>
          </cell>
          <cell r="F55" t="str">
            <v>Affirmed</v>
          </cell>
          <cell r="G55">
            <v>37837</v>
          </cell>
          <cell r="H55" t="str">
            <v>A</v>
          </cell>
          <cell r="I55" t="str">
            <v>Rating Outlook Stable</v>
          </cell>
        </row>
        <row r="56">
          <cell r="A56">
            <v>80088982</v>
          </cell>
          <cell r="B56" t="str">
            <v>Kentucky Power Co.</v>
          </cell>
          <cell r="C56" t="str">
            <v>Corporates</v>
          </cell>
          <cell r="D56" t="str">
            <v>UNITED STATES</v>
          </cell>
          <cell r="E56" t="str">
            <v>Y</v>
          </cell>
          <cell r="F56" t="str">
            <v>Affirmed</v>
          </cell>
          <cell r="G56">
            <v>37435</v>
          </cell>
          <cell r="H56" t="str">
            <v>BBB</v>
          </cell>
          <cell r="I56" t="str">
            <v>Rating Outlook Stable</v>
          </cell>
        </row>
        <row r="57">
          <cell r="A57">
            <v>80088983</v>
          </cell>
          <cell r="B57" t="str">
            <v>Household Financial Corp., Ltd.</v>
          </cell>
          <cell r="C57" t="str">
            <v>Banks</v>
          </cell>
          <cell r="D57" t="str">
            <v>UNITED STATES</v>
          </cell>
          <cell r="E57" t="str">
            <v>Y</v>
          </cell>
          <cell r="F57" t="str">
            <v>Upgrade</v>
          </cell>
          <cell r="G57">
            <v>38215</v>
          </cell>
          <cell r="H57" t="str">
            <v>A+</v>
          </cell>
          <cell r="I57" t="str">
            <v>Rating Outlook Positive</v>
          </cell>
        </row>
        <row r="58">
          <cell r="A58">
            <v>80088984</v>
          </cell>
          <cell r="B58" t="str">
            <v>CenterPoint Energy Houston Electric, LLC</v>
          </cell>
          <cell r="C58" t="str">
            <v>Corporates</v>
          </cell>
          <cell r="D58" t="str">
            <v>UNITED STATES</v>
          </cell>
          <cell r="E58" t="str">
            <v>Y</v>
          </cell>
          <cell r="F58" t="str">
            <v>Affirmed</v>
          </cell>
          <cell r="G58">
            <v>37715</v>
          </cell>
          <cell r="H58" t="str">
            <v>BBB</v>
          </cell>
          <cell r="I58" t="str">
            <v>Rating Outlook Negative</v>
          </cell>
        </row>
        <row r="59">
          <cell r="A59">
            <v>80088985</v>
          </cell>
          <cell r="B59" t="str">
            <v>Huntington Bancshares Incorporated</v>
          </cell>
          <cell r="C59" t="str">
            <v>Banks</v>
          </cell>
          <cell r="D59" t="str">
            <v>UNITED STATES</v>
          </cell>
          <cell r="E59" t="str">
            <v>Y</v>
          </cell>
          <cell r="F59" t="str">
            <v>Affirmed</v>
          </cell>
          <cell r="G59">
            <v>37799</v>
          </cell>
          <cell r="H59" t="str">
            <v>A</v>
          </cell>
          <cell r="I59" t="str">
            <v>Rating Outlook Stable</v>
          </cell>
        </row>
        <row r="60">
          <cell r="A60">
            <v>80088986</v>
          </cell>
          <cell r="B60" t="str">
            <v>Illinois Power Co.</v>
          </cell>
          <cell r="C60" t="str">
            <v>Corporates</v>
          </cell>
          <cell r="D60" t="str">
            <v>UNITED STATES</v>
          </cell>
          <cell r="E60" t="str">
            <v>Y</v>
          </cell>
          <cell r="F60" t="str">
            <v>Rating Watch On</v>
          </cell>
          <cell r="G60">
            <v>38022</v>
          </cell>
          <cell r="H60" t="str">
            <v>CCC+</v>
          </cell>
          <cell r="I60" t="str">
            <v>Rating Watch Positive</v>
          </cell>
        </row>
        <row r="61">
          <cell r="A61">
            <v>80088987</v>
          </cell>
          <cell r="B61" t="str">
            <v>Indiana Michigan Power Co.</v>
          </cell>
          <cell r="C61" t="str">
            <v>Corporates</v>
          </cell>
          <cell r="D61" t="str">
            <v>UNITED STATES</v>
          </cell>
          <cell r="E61" t="str">
            <v>Y</v>
          </cell>
          <cell r="F61" t="str">
            <v>Affirmed</v>
          </cell>
          <cell r="G61">
            <v>37221</v>
          </cell>
          <cell r="H61" t="str">
            <v>BBB</v>
          </cell>
          <cell r="I61" t="str">
            <v>Rating Outlook Stable</v>
          </cell>
        </row>
        <row r="62">
          <cell r="A62">
            <v>80088988</v>
          </cell>
          <cell r="B62" t="str">
            <v>Johnson Controls, Inc.</v>
          </cell>
          <cell r="C62" t="str">
            <v>Auto Suppliers</v>
          </cell>
          <cell r="D62" t="str">
            <v>UNITED STATES</v>
          </cell>
          <cell r="E62" t="str">
            <v>Y</v>
          </cell>
          <cell r="F62" t="str">
            <v>Affirmed</v>
          </cell>
          <cell r="G62">
            <v>38057</v>
          </cell>
          <cell r="H62" t="str">
            <v>A</v>
          </cell>
          <cell r="I62" t="str">
            <v>Rating Outlook Stable</v>
          </cell>
        </row>
        <row r="63">
          <cell r="A63">
            <v>80088989</v>
          </cell>
          <cell r="B63" t="str">
            <v>Johnson (S.C.) &amp; Son, Inc.</v>
          </cell>
          <cell r="C63" t="str">
            <v>Consumer</v>
          </cell>
          <cell r="D63" t="str">
            <v>UNITED STATES</v>
          </cell>
          <cell r="E63" t="str">
            <v>Y</v>
          </cell>
          <cell r="F63" t="str">
            <v>Affirmed</v>
          </cell>
          <cell r="G63">
            <v>37946</v>
          </cell>
          <cell r="H63" t="str">
            <v>BBB+</v>
          </cell>
          <cell r="I63" t="str">
            <v>Rating Outlook Stable</v>
          </cell>
        </row>
        <row r="64">
          <cell r="A64">
            <v>80088991</v>
          </cell>
          <cell r="B64" t="str">
            <v>Kinder Morgan, Inc.</v>
          </cell>
          <cell r="C64" t="str">
            <v>Corporates</v>
          </cell>
          <cell r="D64" t="str">
            <v>UNITED STATES</v>
          </cell>
          <cell r="E64" t="str">
            <v>Y</v>
          </cell>
          <cell r="F64" t="str">
            <v>Affirmed</v>
          </cell>
          <cell r="G64">
            <v>37847</v>
          </cell>
          <cell r="H64" t="str">
            <v>BBB</v>
          </cell>
          <cell r="I64" t="str">
            <v>Rating Outlook Positive</v>
          </cell>
        </row>
        <row r="65">
          <cell r="A65">
            <v>80088992</v>
          </cell>
          <cell r="B65" t="str">
            <v>Westar Energy (Formerly Western Resources, Inc.)</v>
          </cell>
          <cell r="C65" t="str">
            <v>Global Power</v>
          </cell>
          <cell r="D65" t="str">
            <v>UNITED STATES</v>
          </cell>
          <cell r="E65" t="str">
            <v>Y</v>
          </cell>
          <cell r="F65" t="str">
            <v>Affirmed</v>
          </cell>
          <cell r="G65">
            <v>38152</v>
          </cell>
          <cell r="H65" t="str">
            <v>BB+</v>
          </cell>
          <cell r="I65" t="str">
            <v>Rating Outlook Stable</v>
          </cell>
        </row>
        <row r="66">
          <cell r="A66">
            <v>80088993</v>
          </cell>
          <cell r="B66" t="str">
            <v>Wachovia Corporation</v>
          </cell>
          <cell r="C66" t="str">
            <v>Banks</v>
          </cell>
          <cell r="D66" t="str">
            <v>UNITED STATES</v>
          </cell>
          <cell r="E66" t="str">
            <v>Y</v>
          </cell>
          <cell r="F66" t="str">
            <v>Affirmed</v>
          </cell>
          <cell r="G66">
            <v>38159</v>
          </cell>
          <cell r="H66" t="str">
            <v>A+</v>
          </cell>
          <cell r="I66" t="str">
            <v>Rating Outlook Positive</v>
          </cell>
        </row>
        <row r="67">
          <cell r="A67">
            <v>80088994</v>
          </cell>
          <cell r="B67" t="str">
            <v>Florida Power &amp; Light Co.</v>
          </cell>
          <cell r="C67" t="str">
            <v>Corporates</v>
          </cell>
          <cell r="D67" t="str">
            <v>UNITED STATES</v>
          </cell>
          <cell r="E67" t="str">
            <v>Y</v>
          </cell>
          <cell r="F67" t="str">
            <v>New Rating</v>
          </cell>
          <cell r="G67">
            <v>37831</v>
          </cell>
          <cell r="H67" t="str">
            <v>A+</v>
          </cell>
          <cell r="I67" t="str">
            <v>Rating Outlook Stable</v>
          </cell>
        </row>
        <row r="68">
          <cell r="A68">
            <v>80088995</v>
          </cell>
          <cell r="B68" t="str">
            <v>Ford Motor Co.</v>
          </cell>
          <cell r="C68" t="str">
            <v>Automotive Manufacturer</v>
          </cell>
          <cell r="D68" t="str">
            <v>UNITED STATES</v>
          </cell>
          <cell r="E68" t="str">
            <v>Y</v>
          </cell>
          <cell r="F68" t="str">
            <v>Affirmed</v>
          </cell>
          <cell r="G68">
            <v>38111</v>
          </cell>
          <cell r="H68" t="str">
            <v>BBB+</v>
          </cell>
          <cell r="I68" t="str">
            <v>Rating Outlook Stable</v>
          </cell>
        </row>
        <row r="69">
          <cell r="A69">
            <v>80088996</v>
          </cell>
          <cell r="B69" t="str">
            <v>Ford Motor Credit Co.</v>
          </cell>
          <cell r="C69" t="str">
            <v>Financial Institutions</v>
          </cell>
          <cell r="D69" t="str">
            <v>UNITED STATES</v>
          </cell>
          <cell r="E69" t="str">
            <v>Y</v>
          </cell>
          <cell r="F69" t="str">
            <v>Affirmed</v>
          </cell>
          <cell r="G69">
            <v>38111</v>
          </cell>
          <cell r="H69" t="str">
            <v>BBB+</v>
          </cell>
          <cell r="I69" t="str">
            <v>Rating Outlook Stable</v>
          </cell>
        </row>
        <row r="70">
          <cell r="A70">
            <v>80088998</v>
          </cell>
          <cell r="B70" t="str">
            <v>General Electric Capital Corp.</v>
          </cell>
          <cell r="C70" t="str">
            <v>Diversified Finance Companies</v>
          </cell>
          <cell r="D70" t="str">
            <v>UNITED STATES</v>
          </cell>
          <cell r="E70" t="str">
            <v>N</v>
          </cell>
          <cell r="F70" t="str">
            <v>Affirmed</v>
          </cell>
          <cell r="G70">
            <v>36124</v>
          </cell>
          <cell r="H70" t="str">
            <v>AAA</v>
          </cell>
        </row>
        <row r="71">
          <cell r="A71">
            <v>80088999</v>
          </cell>
          <cell r="B71" t="str">
            <v>General Motors Acceptance Corp.</v>
          </cell>
          <cell r="C71" t="str">
            <v>Bank Loans</v>
          </cell>
          <cell r="D71" t="str">
            <v>UNITED STATES</v>
          </cell>
          <cell r="E71" t="str">
            <v>Y</v>
          </cell>
          <cell r="F71" t="str">
            <v>Affirmed</v>
          </cell>
          <cell r="G71">
            <v>38111</v>
          </cell>
          <cell r="H71" t="str">
            <v>BBB+</v>
          </cell>
          <cell r="I71" t="str">
            <v>Rating Outlook Negative</v>
          </cell>
        </row>
        <row r="72">
          <cell r="A72">
            <v>80089000</v>
          </cell>
          <cell r="B72" t="str">
            <v>General Motors Corp.</v>
          </cell>
          <cell r="C72" t="str">
            <v>Corporates</v>
          </cell>
          <cell r="D72" t="str">
            <v>UNITED STATES</v>
          </cell>
          <cell r="E72" t="str">
            <v>Y</v>
          </cell>
          <cell r="F72" t="str">
            <v>Affirmed</v>
          </cell>
          <cell r="G72">
            <v>38111</v>
          </cell>
          <cell r="H72" t="str">
            <v>BBB+</v>
          </cell>
          <cell r="I72" t="str">
            <v>Rating Outlook Negative</v>
          </cell>
        </row>
        <row r="73">
          <cell r="A73">
            <v>80089001</v>
          </cell>
          <cell r="B73" t="str">
            <v>FINOVA Capital Corp.</v>
          </cell>
          <cell r="C73" t="str">
            <v>Banks</v>
          </cell>
          <cell r="D73" t="str">
            <v>UNITED STATES</v>
          </cell>
          <cell r="E73" t="str">
            <v>Y</v>
          </cell>
          <cell r="F73" t="str">
            <v>Downgrade</v>
          </cell>
          <cell r="G73">
            <v>36950</v>
          </cell>
          <cell r="H73" t="str">
            <v>DD</v>
          </cell>
          <cell r="I73" t="str">
            <v>Rating Watch Off</v>
          </cell>
        </row>
        <row r="74">
          <cell r="A74">
            <v>80089002</v>
          </cell>
          <cell r="B74" t="str">
            <v>Household Finance Corp.</v>
          </cell>
          <cell r="C74" t="str">
            <v>Banks</v>
          </cell>
          <cell r="D74" t="str">
            <v>UNITED STATES</v>
          </cell>
          <cell r="E74" t="str">
            <v>Y</v>
          </cell>
          <cell r="F74" t="str">
            <v>Upgrade</v>
          </cell>
          <cell r="G74">
            <v>38215</v>
          </cell>
          <cell r="H74" t="str">
            <v>A+</v>
          </cell>
          <cell r="I74" t="str">
            <v>Rating Outlook Positive</v>
          </cell>
        </row>
        <row r="75">
          <cell r="A75">
            <v>80089003</v>
          </cell>
          <cell r="B75" t="str">
            <v>First Horizon National Corporation (formerly First Tennessee National Corporation)</v>
          </cell>
          <cell r="C75" t="str">
            <v>Banks</v>
          </cell>
          <cell r="D75" t="str">
            <v>UNITED STATES</v>
          </cell>
          <cell r="E75" t="str">
            <v>Y</v>
          </cell>
          <cell r="F75" t="str">
            <v>Affirmed</v>
          </cell>
          <cell r="G75">
            <v>37904</v>
          </cell>
          <cell r="H75" t="str">
            <v>A</v>
          </cell>
          <cell r="I75" t="str">
            <v>Rating Outlook Positive</v>
          </cell>
        </row>
        <row r="76">
          <cell r="A76">
            <v>80089004</v>
          </cell>
          <cell r="B76" t="str">
            <v>Duke Energy Corp.</v>
          </cell>
          <cell r="C76" t="str">
            <v>Global Power</v>
          </cell>
          <cell r="D76" t="str">
            <v>UNITED STATES</v>
          </cell>
          <cell r="E76" t="str">
            <v>Y</v>
          </cell>
          <cell r="F76" t="str">
            <v>Affirmed</v>
          </cell>
          <cell r="G76">
            <v>38114</v>
          </cell>
          <cell r="H76" t="str">
            <v>BBB+</v>
          </cell>
          <cell r="I76" t="str">
            <v>Rating Outlook Stable</v>
          </cell>
        </row>
        <row r="77">
          <cell r="A77">
            <v>80089005</v>
          </cell>
          <cell r="B77" t="str">
            <v>Duquesne Light Co.</v>
          </cell>
          <cell r="C77" t="str">
            <v>Corporates</v>
          </cell>
          <cell r="D77" t="str">
            <v>UNITED STATES</v>
          </cell>
          <cell r="E77" t="str">
            <v>Y</v>
          </cell>
          <cell r="F77" t="str">
            <v>Affirmed</v>
          </cell>
          <cell r="G77">
            <v>38085</v>
          </cell>
          <cell r="H77" t="str">
            <v>BBB-</v>
          </cell>
          <cell r="I77" t="str">
            <v>Rating Outlook Stable</v>
          </cell>
        </row>
        <row r="78">
          <cell r="A78">
            <v>80089007</v>
          </cell>
          <cell r="B78" t="str">
            <v>TXU Gas Co.</v>
          </cell>
          <cell r="C78" t="str">
            <v>Corporates</v>
          </cell>
          <cell r="D78" t="str">
            <v>UNITED STATES</v>
          </cell>
          <cell r="E78" t="str">
            <v>Y</v>
          </cell>
          <cell r="F78" t="str">
            <v>Rating Watch On</v>
          </cell>
          <cell r="G78">
            <v>38103</v>
          </cell>
          <cell r="H78" t="str">
            <v>BBB-</v>
          </cell>
          <cell r="I78" t="str">
            <v>Rating Watch Evolving</v>
          </cell>
        </row>
        <row r="79">
          <cell r="A79">
            <v>80089008</v>
          </cell>
          <cell r="B79" t="str">
            <v>Equitable Resources, Inc.</v>
          </cell>
          <cell r="C79" t="str">
            <v>Corporates</v>
          </cell>
          <cell r="D79" t="str">
            <v>UNITED STATES</v>
          </cell>
          <cell r="E79" t="str">
            <v>N</v>
          </cell>
          <cell r="F79" t="str">
            <v>Downgrade</v>
          </cell>
          <cell r="G79">
            <v>34646</v>
          </cell>
          <cell r="H79" t="str">
            <v>A</v>
          </cell>
        </row>
        <row r="80">
          <cell r="A80">
            <v>80089009</v>
          </cell>
          <cell r="B80" t="str">
            <v>First Security Corporation</v>
          </cell>
          <cell r="C80" t="str">
            <v>Banks</v>
          </cell>
          <cell r="D80" t="str">
            <v>UNITED STATES</v>
          </cell>
          <cell r="E80" t="str">
            <v>Y</v>
          </cell>
          <cell r="F80" t="str">
            <v>Withdrawn</v>
          </cell>
          <cell r="G80">
            <v>37817</v>
          </cell>
          <cell r="H80" t="str">
            <v>NR</v>
          </cell>
        </row>
        <row r="81">
          <cell r="A81">
            <v>80089010</v>
          </cell>
          <cell r="B81" t="str">
            <v>Columbia Energy Group</v>
          </cell>
          <cell r="C81" t="str">
            <v>Corporates</v>
          </cell>
          <cell r="D81" t="str">
            <v>UNITED STATES</v>
          </cell>
          <cell r="E81" t="str">
            <v>Y</v>
          </cell>
          <cell r="F81" t="str">
            <v>Affirmed</v>
          </cell>
          <cell r="G81">
            <v>37802</v>
          </cell>
          <cell r="H81" t="str">
            <v>BBB+</v>
          </cell>
          <cell r="I81" t="str">
            <v>Rating Outlook Stable</v>
          </cell>
        </row>
        <row r="82">
          <cell r="A82">
            <v>80089011</v>
          </cell>
          <cell r="B82" t="str">
            <v>Columbus Southern Power Co.</v>
          </cell>
          <cell r="C82" t="str">
            <v>Corporates</v>
          </cell>
          <cell r="D82" t="str">
            <v>UNITED STATES</v>
          </cell>
          <cell r="E82" t="str">
            <v>Y</v>
          </cell>
          <cell r="F82" t="str">
            <v>Upgrade</v>
          </cell>
          <cell r="G82">
            <v>35668</v>
          </cell>
          <cell r="H82" t="str">
            <v>A</v>
          </cell>
          <cell r="I82" t="str">
            <v>Rating Outlook Stable</v>
          </cell>
        </row>
        <row r="83">
          <cell r="A83">
            <v>80089013</v>
          </cell>
          <cell r="B83" t="str">
            <v>Commonwealth Edison Co.</v>
          </cell>
          <cell r="C83" t="str">
            <v>Corporates</v>
          </cell>
          <cell r="D83" t="str">
            <v>UNITED STATES</v>
          </cell>
          <cell r="E83" t="str">
            <v>Y</v>
          </cell>
          <cell r="F83" t="str">
            <v>Affirmed</v>
          </cell>
          <cell r="G83">
            <v>37013</v>
          </cell>
          <cell r="H83" t="str">
            <v>BBB+</v>
          </cell>
          <cell r="I83" t="str">
            <v>Rating Outlook Stable</v>
          </cell>
        </row>
        <row r="84">
          <cell r="A84">
            <v>80089014</v>
          </cell>
          <cell r="B84" t="str">
            <v>Connecticut Light &amp; Power Co.</v>
          </cell>
          <cell r="C84" t="str">
            <v>Global Power</v>
          </cell>
          <cell r="D84" t="str">
            <v>UNITED STATES</v>
          </cell>
          <cell r="E84" t="str">
            <v>Y</v>
          </cell>
          <cell r="F84" t="str">
            <v>Affirmed</v>
          </cell>
          <cell r="G84">
            <v>38204</v>
          </cell>
          <cell r="H84" t="str">
            <v>BBB+</v>
          </cell>
          <cell r="I84" t="str">
            <v>Rating Outlook Stable</v>
          </cell>
        </row>
        <row r="85">
          <cell r="A85">
            <v>80089015</v>
          </cell>
          <cell r="B85" t="str">
            <v>Consolidated Edison Co. of New York, Inc. - Con Ed</v>
          </cell>
          <cell r="C85" t="str">
            <v>Corporates</v>
          </cell>
          <cell r="D85" t="str">
            <v>UNITED STATES</v>
          </cell>
          <cell r="E85" t="str">
            <v>Y</v>
          </cell>
          <cell r="F85" t="str">
            <v>Affirmed</v>
          </cell>
          <cell r="G85">
            <v>37487</v>
          </cell>
          <cell r="H85" t="str">
            <v>A+</v>
          </cell>
          <cell r="I85" t="str">
            <v>Rating Outlook Stable</v>
          </cell>
        </row>
        <row r="86">
          <cell r="A86">
            <v>80089016</v>
          </cell>
          <cell r="B86" t="str">
            <v>Consolidated Natural Gas Co.</v>
          </cell>
          <cell r="C86" t="str">
            <v>Corporates</v>
          </cell>
          <cell r="D86" t="str">
            <v>UNITED STATES</v>
          </cell>
          <cell r="E86" t="str">
            <v>Y</v>
          </cell>
          <cell r="F86" t="str">
            <v>Withdrawn</v>
          </cell>
          <cell r="G86">
            <v>37371</v>
          </cell>
          <cell r="H86" t="str">
            <v>NR</v>
          </cell>
          <cell r="I86" t="str">
            <v>Rating Outlook Stable</v>
          </cell>
        </row>
        <row r="87">
          <cell r="A87">
            <v>80089017</v>
          </cell>
          <cell r="B87" t="str">
            <v>Consumers Energy Co.</v>
          </cell>
          <cell r="C87" t="str">
            <v>Global Power</v>
          </cell>
          <cell r="D87" t="str">
            <v>UNITED STATES</v>
          </cell>
          <cell r="E87" t="str">
            <v>Y</v>
          </cell>
          <cell r="F87" t="str">
            <v>Affirmed</v>
          </cell>
          <cell r="G87">
            <v>37734</v>
          </cell>
          <cell r="H87" t="str">
            <v>BB</v>
          </cell>
          <cell r="I87" t="str">
            <v>Rating Outlook Stable</v>
          </cell>
        </row>
        <row r="88">
          <cell r="A88">
            <v>80089019</v>
          </cell>
          <cell r="B88" t="str">
            <v>Detroit Edison Co.</v>
          </cell>
          <cell r="C88" t="str">
            <v>Global Power</v>
          </cell>
          <cell r="D88" t="str">
            <v>UNITED STATES</v>
          </cell>
          <cell r="E88" t="str">
            <v>Y</v>
          </cell>
          <cell r="F88" t="str">
            <v>Affirmed</v>
          </cell>
          <cell r="G88">
            <v>38121</v>
          </cell>
          <cell r="H88" t="str">
            <v>BBB+</v>
          </cell>
          <cell r="I88" t="str">
            <v>Rating Outlook Stable</v>
          </cell>
        </row>
        <row r="89">
          <cell r="A89">
            <v>80089022</v>
          </cell>
          <cell r="B89" t="str">
            <v>JP Morgan Chase &amp; Co.</v>
          </cell>
          <cell r="C89" t="str">
            <v>Bank Loans</v>
          </cell>
          <cell r="D89" t="str">
            <v>UNITED STATES</v>
          </cell>
          <cell r="E89" t="str">
            <v>Y</v>
          </cell>
          <cell r="F89" t="str">
            <v>Affirmed</v>
          </cell>
          <cell r="G89">
            <v>38169</v>
          </cell>
          <cell r="H89" t="str">
            <v>A+</v>
          </cell>
          <cell r="I89" t="str">
            <v>Rating Outlook Positive</v>
          </cell>
        </row>
        <row r="90">
          <cell r="A90">
            <v>80089024</v>
          </cell>
          <cell r="B90" t="str">
            <v>Chrysler Corp.</v>
          </cell>
          <cell r="C90" t="str">
            <v>Automotive Manufacturer</v>
          </cell>
          <cell r="D90" t="str">
            <v>UNITED STATES</v>
          </cell>
          <cell r="E90" t="str">
            <v>N</v>
          </cell>
          <cell r="F90" t="str">
            <v>New Rating</v>
          </cell>
          <cell r="G90">
            <v>36184</v>
          </cell>
          <cell r="H90" t="str">
            <v>A</v>
          </cell>
          <cell r="I90" t="str">
            <v>Rating Watch Off</v>
          </cell>
        </row>
        <row r="91">
          <cell r="A91">
            <v>80089025</v>
          </cell>
          <cell r="B91" t="str">
            <v>Chrysler Corp. - Auburn Hills Trust</v>
          </cell>
          <cell r="C91" t="str">
            <v>Automotive Manufacturer</v>
          </cell>
          <cell r="D91" t="str">
            <v>UNITED STATES</v>
          </cell>
          <cell r="E91" t="str">
            <v>N</v>
          </cell>
          <cell r="F91" t="str">
            <v>Rating Watch On</v>
          </cell>
          <cell r="G91">
            <v>35922</v>
          </cell>
          <cell r="H91" t="str">
            <v>A</v>
          </cell>
          <cell r="I91" t="str">
            <v>Rating Watch Positive</v>
          </cell>
        </row>
        <row r="92">
          <cell r="A92">
            <v>80089026</v>
          </cell>
          <cell r="B92" t="str">
            <v>Chrysler Financial Co. L.L.C.</v>
          </cell>
          <cell r="C92" t="str">
            <v>Banks</v>
          </cell>
          <cell r="D92" t="str">
            <v>UNITED STATES</v>
          </cell>
          <cell r="E92" t="str">
            <v>N</v>
          </cell>
          <cell r="F92" t="str">
            <v>Withdrawn</v>
          </cell>
          <cell r="G92">
            <v>36678</v>
          </cell>
          <cell r="H92" t="str">
            <v>NR</v>
          </cell>
        </row>
        <row r="93">
          <cell r="A93">
            <v>80089027</v>
          </cell>
          <cell r="B93" t="str">
            <v>Cincinnati Gas &amp; Electric Co.</v>
          </cell>
          <cell r="C93" t="str">
            <v>Global Power</v>
          </cell>
          <cell r="D93" t="str">
            <v>UNITED STATES</v>
          </cell>
          <cell r="E93" t="str">
            <v>Y</v>
          </cell>
          <cell r="F93" t="str">
            <v>Affirmed</v>
          </cell>
          <cell r="G93">
            <v>38090</v>
          </cell>
          <cell r="H93" t="str">
            <v>BBB+</v>
          </cell>
          <cell r="I93" t="str">
            <v>Rating Outlook Stable</v>
          </cell>
        </row>
        <row r="94">
          <cell r="A94">
            <v>80089028</v>
          </cell>
          <cell r="B94" t="str">
            <v>Citicorp</v>
          </cell>
          <cell r="C94" t="str">
            <v>Banks</v>
          </cell>
          <cell r="D94" t="str">
            <v>UNITED STATES</v>
          </cell>
          <cell r="E94" t="str">
            <v>Y</v>
          </cell>
          <cell r="F94" t="str">
            <v>Affirmed</v>
          </cell>
          <cell r="G94">
            <v>37950</v>
          </cell>
          <cell r="H94" t="str">
            <v>AA+</v>
          </cell>
          <cell r="I94" t="str">
            <v>Rating Outlook Stable</v>
          </cell>
        </row>
        <row r="95">
          <cell r="A95">
            <v>80089030</v>
          </cell>
          <cell r="B95" t="str">
            <v>Bank of New York Company, Inc</v>
          </cell>
          <cell r="C95" t="str">
            <v>Banks</v>
          </cell>
          <cell r="D95" t="str">
            <v>UNITED STATES</v>
          </cell>
          <cell r="E95" t="str">
            <v>Y</v>
          </cell>
          <cell r="F95" t="str">
            <v>Affirmed</v>
          </cell>
          <cell r="G95">
            <v>38196</v>
          </cell>
          <cell r="H95" t="str">
            <v>AA-</v>
          </cell>
          <cell r="I95" t="str">
            <v>Rating Outlook Stable</v>
          </cell>
        </row>
        <row r="96">
          <cell r="A96">
            <v>80089031</v>
          </cell>
          <cell r="B96" t="str">
            <v>Bank of America Corporation</v>
          </cell>
          <cell r="C96" t="str">
            <v>Banks</v>
          </cell>
          <cell r="D96" t="str">
            <v>UNITED STATES</v>
          </cell>
          <cell r="E96" t="str">
            <v>Y</v>
          </cell>
          <cell r="F96" t="str">
            <v>Downgrade</v>
          </cell>
          <cell r="G96">
            <v>38078</v>
          </cell>
          <cell r="H96" t="str">
            <v>AA-</v>
          </cell>
          <cell r="I96" t="str">
            <v>Rating Outlook Stable</v>
          </cell>
        </row>
        <row r="97">
          <cell r="A97">
            <v>80089032</v>
          </cell>
          <cell r="B97" t="str">
            <v>Barnett Banks, Inc.</v>
          </cell>
          <cell r="C97" t="str">
            <v>Banks</v>
          </cell>
          <cell r="D97" t="str">
            <v>UNITED STATES</v>
          </cell>
          <cell r="E97" t="str">
            <v>Y</v>
          </cell>
          <cell r="F97" t="str">
            <v>Withdrawn</v>
          </cell>
          <cell r="G97">
            <v>35816</v>
          </cell>
          <cell r="H97" t="str">
            <v>NR</v>
          </cell>
        </row>
        <row r="98">
          <cell r="A98">
            <v>80089033</v>
          </cell>
          <cell r="B98" t="str">
            <v>Boston Edison Co.</v>
          </cell>
          <cell r="C98" t="str">
            <v>Corporates</v>
          </cell>
          <cell r="D98" t="str">
            <v>UNITED STATES</v>
          </cell>
          <cell r="E98" t="str">
            <v>Y</v>
          </cell>
          <cell r="F98" t="str">
            <v>Affirmed</v>
          </cell>
          <cell r="G98">
            <v>37480</v>
          </cell>
          <cell r="H98" t="str">
            <v>AA-</v>
          </cell>
          <cell r="I98" t="str">
            <v>Rating Outlook Stable</v>
          </cell>
        </row>
        <row r="99">
          <cell r="A99">
            <v>80089034</v>
          </cell>
          <cell r="B99" t="str">
            <v>Brooklyn Union Gas Co.</v>
          </cell>
          <cell r="C99" t="str">
            <v>Corporates</v>
          </cell>
          <cell r="D99" t="str">
            <v>UNITED STATES</v>
          </cell>
          <cell r="E99" t="str">
            <v>Y</v>
          </cell>
          <cell r="F99" t="str">
            <v>Affirmed</v>
          </cell>
          <cell r="G99">
            <v>38154</v>
          </cell>
          <cell r="H99" t="str">
            <v>A+</v>
          </cell>
          <cell r="I99" t="str">
            <v>Rating Outlook Stable</v>
          </cell>
        </row>
        <row r="100">
          <cell r="A100">
            <v>80089035</v>
          </cell>
          <cell r="B100" t="str">
            <v>Baltimore Gas and Electric Company</v>
          </cell>
          <cell r="C100" t="str">
            <v>Corporates</v>
          </cell>
          <cell r="D100" t="str">
            <v>UNITED STATES</v>
          </cell>
          <cell r="E100" t="str">
            <v>Y</v>
          </cell>
          <cell r="F100" t="str">
            <v>Affirmed</v>
          </cell>
          <cell r="G100">
            <v>37911</v>
          </cell>
          <cell r="H100" t="str">
            <v>A</v>
          </cell>
          <cell r="I100" t="str">
            <v>Rating Outlook Stable</v>
          </cell>
        </row>
        <row r="101">
          <cell r="A101">
            <v>80089037</v>
          </cell>
          <cell r="B101" t="str">
            <v>SunTrust Bank</v>
          </cell>
          <cell r="C101" t="str">
            <v>Banks</v>
          </cell>
          <cell r="D101" t="str">
            <v>UNITED STATES</v>
          </cell>
          <cell r="E101" t="str">
            <v>Y</v>
          </cell>
          <cell r="F101" t="str">
            <v>Affirmed</v>
          </cell>
          <cell r="G101">
            <v>38117</v>
          </cell>
          <cell r="H101" t="str">
            <v>AA-</v>
          </cell>
          <cell r="I101" t="str">
            <v>Rating Outlook Negative</v>
          </cell>
        </row>
        <row r="102">
          <cell r="A102">
            <v>80089038</v>
          </cell>
          <cell r="B102" t="str">
            <v>Wells Fargo Bank, N.A.</v>
          </cell>
          <cell r="C102" t="str">
            <v>Banks</v>
          </cell>
          <cell r="D102" t="str">
            <v>UNITED STATES</v>
          </cell>
          <cell r="E102" t="str">
            <v>Y</v>
          </cell>
          <cell r="F102" t="str">
            <v>Affirmed</v>
          </cell>
          <cell r="G102">
            <v>38041</v>
          </cell>
          <cell r="H102" t="str">
            <v>AA</v>
          </cell>
        </row>
        <row r="103">
          <cell r="A103">
            <v>80089039</v>
          </cell>
          <cell r="B103" t="str">
            <v>Peoples Energy Corp.</v>
          </cell>
          <cell r="C103" t="str">
            <v>Corporates</v>
          </cell>
          <cell r="D103" t="str">
            <v>UNITED STATES</v>
          </cell>
          <cell r="E103" t="str">
            <v>Y</v>
          </cell>
          <cell r="F103" t="str">
            <v>Affirmed</v>
          </cell>
          <cell r="G103">
            <v>37937</v>
          </cell>
          <cell r="H103" t="str">
            <v>A</v>
          </cell>
          <cell r="I103" t="str">
            <v>Rating Outlook Stable</v>
          </cell>
        </row>
        <row r="104">
          <cell r="A104">
            <v>80089040</v>
          </cell>
          <cell r="B104" t="str">
            <v>Household Bank, FSB</v>
          </cell>
          <cell r="C104" t="str">
            <v>Banks</v>
          </cell>
          <cell r="D104" t="str">
            <v>UNITED STATES</v>
          </cell>
          <cell r="E104" t="str">
            <v>N</v>
          </cell>
          <cell r="F104" t="str">
            <v>Withdrawn</v>
          </cell>
          <cell r="G104">
            <v>37711</v>
          </cell>
          <cell r="H104" t="str">
            <v>NR</v>
          </cell>
        </row>
        <row r="105">
          <cell r="A105">
            <v>80089041</v>
          </cell>
          <cell r="B105" t="str">
            <v>Mellon Bank, N.A.</v>
          </cell>
          <cell r="C105" t="str">
            <v>Banks</v>
          </cell>
          <cell r="D105" t="str">
            <v>UNITED STATES</v>
          </cell>
          <cell r="E105" t="str">
            <v>Y</v>
          </cell>
          <cell r="F105" t="str">
            <v>Affirmed</v>
          </cell>
          <cell r="G105">
            <v>37930</v>
          </cell>
          <cell r="H105" t="str">
            <v>AA-</v>
          </cell>
          <cell r="I105" t="str">
            <v>Rating Outlook Stable</v>
          </cell>
        </row>
        <row r="106">
          <cell r="A106">
            <v>80089043</v>
          </cell>
          <cell r="B106" t="str">
            <v>Commercial Metals Co.</v>
          </cell>
          <cell r="C106" t="str">
            <v>Metals &amp; Mining</v>
          </cell>
          <cell r="D106" t="str">
            <v>UNITED STATES</v>
          </cell>
          <cell r="E106" t="str">
            <v>N</v>
          </cell>
          <cell r="F106" t="str">
            <v>Withdrawn</v>
          </cell>
          <cell r="G106">
            <v>38078</v>
          </cell>
          <cell r="H106" t="str">
            <v>NR</v>
          </cell>
        </row>
        <row r="107">
          <cell r="A107">
            <v>80089044</v>
          </cell>
          <cell r="B107" t="str">
            <v>Dominion Resources, Inc.</v>
          </cell>
          <cell r="C107" t="str">
            <v>Corporates</v>
          </cell>
          <cell r="D107" t="str">
            <v>UNITED STATES</v>
          </cell>
          <cell r="E107" t="str">
            <v>Y</v>
          </cell>
          <cell r="F107" t="str">
            <v>Withdrawn</v>
          </cell>
          <cell r="G107">
            <v>37371</v>
          </cell>
          <cell r="H107" t="str">
            <v>NR</v>
          </cell>
          <cell r="I107" t="str">
            <v>Rating Outlook Stable</v>
          </cell>
        </row>
        <row r="108">
          <cell r="A108">
            <v>80089045</v>
          </cell>
          <cell r="B108" t="str">
            <v>Dover Corporation</v>
          </cell>
          <cell r="C108" t="str">
            <v>Diversified Manufacturing</v>
          </cell>
          <cell r="D108" t="str">
            <v>UNITED STATES</v>
          </cell>
          <cell r="E108" t="str">
            <v>Y</v>
          </cell>
          <cell r="F108" t="str">
            <v>Affirmed</v>
          </cell>
          <cell r="G108">
            <v>38246</v>
          </cell>
          <cell r="H108" t="str">
            <v>A+</v>
          </cell>
          <cell r="I108" t="str">
            <v>Rating Outlook Stable</v>
          </cell>
        </row>
        <row r="109">
          <cell r="A109">
            <v>80089048</v>
          </cell>
          <cell r="B109" t="str">
            <v>Household International, Inc.</v>
          </cell>
          <cell r="C109" t="str">
            <v>Banks</v>
          </cell>
          <cell r="D109" t="str">
            <v>UNITED STATES</v>
          </cell>
          <cell r="E109" t="str">
            <v>Y</v>
          </cell>
          <cell r="F109" t="str">
            <v>Upgrade</v>
          </cell>
          <cell r="G109">
            <v>38215</v>
          </cell>
          <cell r="H109" t="str">
            <v>A+</v>
          </cell>
          <cell r="I109" t="str">
            <v>Rating Outlook Positive</v>
          </cell>
        </row>
        <row r="110">
          <cell r="A110">
            <v>80089049</v>
          </cell>
          <cell r="B110" t="str">
            <v>Appalachian Power Co.</v>
          </cell>
          <cell r="C110" t="str">
            <v>Global Power</v>
          </cell>
          <cell r="D110" t="str">
            <v>UNITED STATES</v>
          </cell>
          <cell r="E110" t="str">
            <v>Y</v>
          </cell>
          <cell r="F110" t="str">
            <v>Affirmed</v>
          </cell>
          <cell r="G110">
            <v>38162</v>
          </cell>
          <cell r="H110" t="str">
            <v>BBB+</v>
          </cell>
          <cell r="I110" t="str">
            <v>Rating Outlook Stable</v>
          </cell>
        </row>
        <row r="111">
          <cell r="A111">
            <v>80089050</v>
          </cell>
          <cell r="B111" t="str">
            <v>Atlanta Gas Light Co.</v>
          </cell>
          <cell r="C111" t="str">
            <v>Corporates</v>
          </cell>
          <cell r="D111" t="str">
            <v>UNITED STATES</v>
          </cell>
          <cell r="E111" t="str">
            <v>Y</v>
          </cell>
          <cell r="F111" t="str">
            <v>Rating Watch On</v>
          </cell>
          <cell r="G111">
            <v>38183</v>
          </cell>
          <cell r="H111" t="str">
            <v>A</v>
          </cell>
          <cell r="I111" t="str">
            <v>Rating Watch Negative</v>
          </cell>
        </row>
        <row r="112">
          <cell r="A112">
            <v>80089051</v>
          </cell>
          <cell r="B112" t="str">
            <v>Northwest Pipeline Corp.</v>
          </cell>
          <cell r="C112" t="str">
            <v>Corporates</v>
          </cell>
          <cell r="D112" t="str">
            <v>UNITED STATES</v>
          </cell>
          <cell r="E112" t="str">
            <v>Y</v>
          </cell>
          <cell r="F112" t="str">
            <v>Affirmed</v>
          </cell>
          <cell r="G112">
            <v>37908</v>
          </cell>
          <cell r="H112" t="str">
            <v>BB</v>
          </cell>
          <cell r="I112" t="str">
            <v>Rating Outlook Positive</v>
          </cell>
        </row>
        <row r="113">
          <cell r="A113">
            <v>80089052</v>
          </cell>
          <cell r="B113" t="str">
            <v>AAR Corp.</v>
          </cell>
          <cell r="C113" t="str">
            <v>Bank Loans</v>
          </cell>
          <cell r="D113" t="str">
            <v>UNITED STATES</v>
          </cell>
          <cell r="E113" t="str">
            <v>Y</v>
          </cell>
          <cell r="F113" t="str">
            <v>Downgrade</v>
          </cell>
          <cell r="G113">
            <v>37820</v>
          </cell>
          <cell r="H113" t="str">
            <v>BB-</v>
          </cell>
          <cell r="I113" t="str">
            <v>Rating Outlook Negative</v>
          </cell>
        </row>
        <row r="114">
          <cell r="A114">
            <v>80089053</v>
          </cell>
          <cell r="B114" t="str">
            <v>Honeywell International, Inc.</v>
          </cell>
          <cell r="C114" t="str">
            <v>Aerospace &amp; Defense</v>
          </cell>
          <cell r="D114" t="str">
            <v>UNITED STATES</v>
          </cell>
          <cell r="E114" t="str">
            <v>Y</v>
          </cell>
          <cell r="F114" t="str">
            <v>Affirmed</v>
          </cell>
          <cell r="G114">
            <v>38156</v>
          </cell>
          <cell r="H114" t="str">
            <v>A+</v>
          </cell>
          <cell r="I114" t="str">
            <v>Rating Outlook Stable</v>
          </cell>
        </row>
        <row r="115">
          <cell r="A115">
            <v>80089054</v>
          </cell>
          <cell r="B115" t="str">
            <v>American Electric Power Co., Inc.</v>
          </cell>
          <cell r="C115" t="str">
            <v>Corporates</v>
          </cell>
          <cell r="D115" t="str">
            <v>UNITED STATES</v>
          </cell>
          <cell r="E115" t="str">
            <v>Y</v>
          </cell>
          <cell r="F115" t="str">
            <v>Downgrade</v>
          </cell>
          <cell r="G115">
            <v>37691</v>
          </cell>
          <cell r="H115" t="str">
            <v>BBB</v>
          </cell>
          <cell r="I115" t="str">
            <v>Rating Outlook Stable</v>
          </cell>
        </row>
        <row r="116">
          <cell r="A116">
            <v>80089055</v>
          </cell>
          <cell r="B116" t="str">
            <v>American General Finance Corp.</v>
          </cell>
          <cell r="C116" t="str">
            <v>Banks</v>
          </cell>
          <cell r="D116" t="str">
            <v>UNITED STATES</v>
          </cell>
          <cell r="E116" t="str">
            <v>Y</v>
          </cell>
          <cell r="F116" t="str">
            <v>Affirmed</v>
          </cell>
          <cell r="G116">
            <v>37455</v>
          </cell>
          <cell r="H116" t="str">
            <v>A+</v>
          </cell>
          <cell r="I116" t="str">
            <v>Rating Outlook Stable</v>
          </cell>
        </row>
        <row r="117">
          <cell r="A117">
            <v>80089056</v>
          </cell>
          <cell r="B117" t="str">
            <v>American Stores Co.</v>
          </cell>
          <cell r="C117" t="str">
            <v>Retailing</v>
          </cell>
          <cell r="D117" t="str">
            <v>UNITED STATES</v>
          </cell>
          <cell r="E117" t="str">
            <v>N</v>
          </cell>
          <cell r="F117" t="str">
            <v>Withdrawn</v>
          </cell>
          <cell r="G117">
            <v>36378</v>
          </cell>
          <cell r="H117" t="str">
            <v>NR</v>
          </cell>
          <cell r="I117" t="str">
            <v>Rating Watch Off</v>
          </cell>
        </row>
        <row r="118">
          <cell r="A118">
            <v>80089057</v>
          </cell>
          <cell r="B118" t="str">
            <v>Washington Mutual Finance Corp</v>
          </cell>
          <cell r="C118" t="str">
            <v>Banks</v>
          </cell>
          <cell r="D118" t="str">
            <v>UNITED STATES</v>
          </cell>
          <cell r="E118" t="str">
            <v>N</v>
          </cell>
          <cell r="F118" t="str">
            <v>Withdrawn</v>
          </cell>
          <cell r="G118">
            <v>37995</v>
          </cell>
          <cell r="H118" t="str">
            <v>NR</v>
          </cell>
        </row>
        <row r="119">
          <cell r="A119">
            <v>80089058</v>
          </cell>
          <cell r="B119" t="str">
            <v>Associates Corp. of North America</v>
          </cell>
          <cell r="C119" t="str">
            <v>Consumer Finance Companies</v>
          </cell>
          <cell r="D119" t="str">
            <v>UNITED STATES</v>
          </cell>
          <cell r="E119" t="str">
            <v>Y</v>
          </cell>
          <cell r="F119" t="str">
            <v>Affirmed</v>
          </cell>
          <cell r="G119">
            <v>37817</v>
          </cell>
          <cell r="H119" t="str">
            <v>AA+</v>
          </cell>
          <cell r="I119" t="str">
            <v>Rating Outlook Stable</v>
          </cell>
        </row>
        <row r="120">
          <cell r="A120">
            <v>80089060</v>
          </cell>
          <cell r="B120" t="str">
            <v>Bank of America, N.A.</v>
          </cell>
          <cell r="C120" t="str">
            <v>Banks</v>
          </cell>
          <cell r="D120" t="str">
            <v>UNITED STATES</v>
          </cell>
          <cell r="E120" t="str">
            <v>Y</v>
          </cell>
          <cell r="F120" t="str">
            <v>Downgrade</v>
          </cell>
          <cell r="G120">
            <v>38078</v>
          </cell>
          <cell r="H120" t="str">
            <v>AA-</v>
          </cell>
          <cell r="I120" t="str">
            <v>Rating Outlook Stable</v>
          </cell>
        </row>
        <row r="121">
          <cell r="A121">
            <v>80089067</v>
          </cell>
          <cell r="B121" t="str">
            <v>Credit Suisse First Boston</v>
          </cell>
          <cell r="C121" t="str">
            <v>Banks</v>
          </cell>
          <cell r="D121" t="str">
            <v>SWITZERLAND</v>
          </cell>
          <cell r="E121" t="str">
            <v>Y</v>
          </cell>
          <cell r="F121" t="str">
            <v>Revision Outlook</v>
          </cell>
          <cell r="G121">
            <v>37531</v>
          </cell>
          <cell r="H121" t="str">
            <v>AA-</v>
          </cell>
          <cell r="I121" t="str">
            <v>Rating Outlook Negative</v>
          </cell>
        </row>
        <row r="122">
          <cell r="A122">
            <v>80089069</v>
          </cell>
          <cell r="B122" t="str">
            <v>Bank of New York (The)</v>
          </cell>
          <cell r="C122" t="str">
            <v>Banks</v>
          </cell>
          <cell r="D122" t="str">
            <v>UNITED STATES</v>
          </cell>
          <cell r="E122" t="str">
            <v>Y</v>
          </cell>
          <cell r="F122" t="str">
            <v>Affirmed</v>
          </cell>
          <cell r="G122">
            <v>38196</v>
          </cell>
          <cell r="H122" t="str">
            <v>AA-</v>
          </cell>
          <cell r="I122" t="str">
            <v>Rating Outlook Stable</v>
          </cell>
        </row>
        <row r="123">
          <cell r="A123">
            <v>80089070</v>
          </cell>
          <cell r="B123" t="str">
            <v>Chase Manhattan Bank (The)</v>
          </cell>
          <cell r="C123" t="str">
            <v>Banks</v>
          </cell>
          <cell r="D123" t="str">
            <v>UNITED STATES</v>
          </cell>
          <cell r="E123" t="str">
            <v>Y</v>
          </cell>
          <cell r="F123" t="str">
            <v>Withdrawn</v>
          </cell>
          <cell r="G123">
            <v>37209</v>
          </cell>
          <cell r="H123" t="str">
            <v>NR</v>
          </cell>
          <cell r="I123" t="str">
            <v>Rating Outlook Negative</v>
          </cell>
        </row>
        <row r="124">
          <cell r="A124">
            <v>80089072</v>
          </cell>
          <cell r="B124" t="str">
            <v>Wachovia Bank, N. A.</v>
          </cell>
          <cell r="C124" t="str">
            <v>Banks</v>
          </cell>
          <cell r="D124" t="str">
            <v>UNITED STATES</v>
          </cell>
          <cell r="E124" t="str">
            <v>Y</v>
          </cell>
          <cell r="F124" t="str">
            <v>Affirmed</v>
          </cell>
          <cell r="G124">
            <v>38159</v>
          </cell>
          <cell r="H124" t="str">
            <v>A+</v>
          </cell>
          <cell r="I124" t="str">
            <v>Rating Outlook Positive</v>
          </cell>
        </row>
        <row r="125">
          <cell r="A125">
            <v>80089073</v>
          </cell>
          <cell r="B125" t="str">
            <v>Fleet National Bank</v>
          </cell>
          <cell r="C125" t="str">
            <v>Banks</v>
          </cell>
          <cell r="D125" t="str">
            <v>UNITED STATES</v>
          </cell>
          <cell r="E125" t="str">
            <v>Y</v>
          </cell>
          <cell r="F125" t="str">
            <v>Upgrade</v>
          </cell>
          <cell r="G125">
            <v>38078</v>
          </cell>
          <cell r="H125" t="str">
            <v>AA-</v>
          </cell>
          <cell r="I125" t="str">
            <v>Rating Outlook Stable</v>
          </cell>
        </row>
        <row r="126">
          <cell r="A126">
            <v>80089075</v>
          </cell>
          <cell r="B126" t="str">
            <v>Canadian Imperial Bank of Commerce</v>
          </cell>
          <cell r="C126" t="str">
            <v>Banks</v>
          </cell>
          <cell r="D126" t="str">
            <v>CANADA</v>
          </cell>
          <cell r="E126" t="str">
            <v>Y</v>
          </cell>
          <cell r="F126" t="str">
            <v>Affirmed</v>
          </cell>
          <cell r="G126">
            <v>38026</v>
          </cell>
          <cell r="H126" t="str">
            <v>AA-</v>
          </cell>
          <cell r="I126" t="str">
            <v>Rating Outlook Negative</v>
          </cell>
        </row>
        <row r="127">
          <cell r="A127">
            <v>80089076</v>
          </cell>
          <cell r="B127" t="str">
            <v>Republic National Bank of New York</v>
          </cell>
          <cell r="C127" t="str">
            <v>Banks</v>
          </cell>
          <cell r="D127" t="str">
            <v>UNITED STATES</v>
          </cell>
          <cell r="E127" t="str">
            <v>N</v>
          </cell>
          <cell r="F127" t="str">
            <v>Withdrawn</v>
          </cell>
          <cell r="G127">
            <v>36595</v>
          </cell>
          <cell r="H127" t="str">
            <v>NR</v>
          </cell>
        </row>
        <row r="128">
          <cell r="A128">
            <v>80089077</v>
          </cell>
          <cell r="B128" t="str">
            <v>CenterPoint Energy Resources Corp.</v>
          </cell>
          <cell r="C128" t="str">
            <v>Corporates</v>
          </cell>
          <cell r="D128" t="str">
            <v>UNITED STATES</v>
          </cell>
          <cell r="E128" t="str">
            <v>Y</v>
          </cell>
          <cell r="F128" t="str">
            <v>Affirmed</v>
          </cell>
          <cell r="G128">
            <v>37965</v>
          </cell>
          <cell r="H128" t="str">
            <v>BBB</v>
          </cell>
          <cell r="I128" t="str">
            <v>Rating Outlook Negative</v>
          </cell>
        </row>
        <row r="129">
          <cell r="A129">
            <v>80089078</v>
          </cell>
          <cell r="B129" t="str">
            <v>Associates First Capital Corp.</v>
          </cell>
          <cell r="C129" t="str">
            <v>Banks</v>
          </cell>
          <cell r="D129" t="str">
            <v>UNITED STATES</v>
          </cell>
          <cell r="E129" t="str">
            <v>Y</v>
          </cell>
          <cell r="F129" t="str">
            <v>Affirmed</v>
          </cell>
          <cell r="G129">
            <v>37817</v>
          </cell>
          <cell r="H129" t="str">
            <v>AA+</v>
          </cell>
          <cell r="I129" t="str">
            <v>Rating Outlook Stable</v>
          </cell>
        </row>
        <row r="130">
          <cell r="A130">
            <v>80089081</v>
          </cell>
          <cell r="B130" t="str">
            <v>R.J. Reynolds Tobacco Holdings, Inc.</v>
          </cell>
          <cell r="C130" t="str">
            <v>Bank Loans</v>
          </cell>
          <cell r="D130" t="str">
            <v>UNITED STATES</v>
          </cell>
          <cell r="E130" t="str">
            <v>Y</v>
          </cell>
          <cell r="F130" t="str">
            <v>Affirmed</v>
          </cell>
          <cell r="G130">
            <v>38161</v>
          </cell>
          <cell r="H130" t="str">
            <v>BB</v>
          </cell>
          <cell r="I130" t="str">
            <v>Rating Outlook Stable</v>
          </cell>
        </row>
        <row r="131">
          <cell r="A131">
            <v>80089086</v>
          </cell>
          <cell r="B131" t="str">
            <v>Verizon Finance Corp.</v>
          </cell>
          <cell r="C131" t="str">
            <v>Telecommunications</v>
          </cell>
          <cell r="D131" t="str">
            <v>UNITED STATES</v>
          </cell>
          <cell r="E131" t="str">
            <v>N</v>
          </cell>
          <cell r="F131" t="str">
            <v>Affirmed</v>
          </cell>
          <cell r="G131">
            <v>38198</v>
          </cell>
          <cell r="H131" t="str">
            <v>A+</v>
          </cell>
        </row>
        <row r="132">
          <cell r="A132">
            <v>80089091</v>
          </cell>
          <cell r="B132" t="str">
            <v>Fleet Bank, N.A.</v>
          </cell>
          <cell r="C132" t="str">
            <v>Banks</v>
          </cell>
          <cell r="D132" t="str">
            <v>UNITED STATES</v>
          </cell>
          <cell r="E132" t="str">
            <v>N</v>
          </cell>
          <cell r="F132" t="str">
            <v>Withdrawn</v>
          </cell>
          <cell r="G132">
            <v>37244</v>
          </cell>
          <cell r="H132" t="str">
            <v>NR</v>
          </cell>
          <cell r="I132" t="str">
            <v>Rating Outlook Stable</v>
          </cell>
        </row>
        <row r="133">
          <cell r="A133">
            <v>80089092</v>
          </cell>
          <cell r="B133" t="str">
            <v>Fleet Bank of Maine</v>
          </cell>
          <cell r="C133" t="str">
            <v>Banks</v>
          </cell>
          <cell r="D133" t="str">
            <v>UNITED STATES</v>
          </cell>
          <cell r="E133" t="str">
            <v>N</v>
          </cell>
          <cell r="F133" t="str">
            <v>Withdrawn</v>
          </cell>
          <cell r="G133">
            <v>37244</v>
          </cell>
          <cell r="H133" t="str">
            <v>NR</v>
          </cell>
          <cell r="I133" t="str">
            <v>Rating Outlook Stable</v>
          </cell>
        </row>
        <row r="134">
          <cell r="A134">
            <v>80089093</v>
          </cell>
          <cell r="B134" t="str">
            <v>Fleet Bank N.H.</v>
          </cell>
          <cell r="C134" t="str">
            <v>Banks</v>
          </cell>
          <cell r="D134" t="str">
            <v>UNITED STATES</v>
          </cell>
          <cell r="E134" t="str">
            <v>N</v>
          </cell>
          <cell r="F134" t="str">
            <v>Withdrawn</v>
          </cell>
          <cell r="G134">
            <v>37244</v>
          </cell>
          <cell r="H134" t="str">
            <v>NR</v>
          </cell>
          <cell r="I134" t="str">
            <v>Rating Outlook Stable</v>
          </cell>
        </row>
        <row r="135">
          <cell r="A135">
            <v>80089094</v>
          </cell>
          <cell r="B135" t="str">
            <v>Fleet Bank of New York</v>
          </cell>
          <cell r="C135" t="str">
            <v>Banks</v>
          </cell>
          <cell r="D135" t="str">
            <v>UNITED STATES</v>
          </cell>
          <cell r="E135" t="str">
            <v>N</v>
          </cell>
          <cell r="F135" t="str">
            <v>Withdrawn</v>
          </cell>
          <cell r="G135">
            <v>36678</v>
          </cell>
          <cell r="H135" t="str">
            <v>NR</v>
          </cell>
          <cell r="I135" t="str">
            <v>Rating Watch Off</v>
          </cell>
        </row>
        <row r="136">
          <cell r="A136">
            <v>80089095</v>
          </cell>
          <cell r="B136" t="str">
            <v>California Federal Bank, FSB</v>
          </cell>
          <cell r="C136" t="str">
            <v>Banks</v>
          </cell>
          <cell r="D136" t="str">
            <v>UNITED STATES</v>
          </cell>
          <cell r="E136" t="str">
            <v>N</v>
          </cell>
          <cell r="F136" t="str">
            <v>Withdrawn</v>
          </cell>
          <cell r="G136">
            <v>37575</v>
          </cell>
          <cell r="H136" t="str">
            <v>NR</v>
          </cell>
        </row>
        <row r="137">
          <cell r="A137">
            <v>80089096</v>
          </cell>
          <cell r="B137" t="str">
            <v>CBS Corp.</v>
          </cell>
          <cell r="C137" t="str">
            <v>Media &amp; Entertainment</v>
          </cell>
          <cell r="D137" t="str">
            <v>UNITED STATES</v>
          </cell>
          <cell r="E137" t="str">
            <v>Y</v>
          </cell>
          <cell r="F137" t="str">
            <v>Upgrade</v>
          </cell>
          <cell r="G137">
            <v>36992</v>
          </cell>
          <cell r="H137" t="str">
            <v>A-</v>
          </cell>
          <cell r="I137" t="str">
            <v>Rating Outlook Stable</v>
          </cell>
        </row>
        <row r="138">
          <cell r="A138">
            <v>80089097</v>
          </cell>
          <cell r="B138" t="str">
            <v>Sotheby's, Inc.</v>
          </cell>
          <cell r="C138" t="str">
            <v>Diversified Services</v>
          </cell>
          <cell r="D138" t="str">
            <v>UNITED STATES</v>
          </cell>
          <cell r="E138" t="str">
            <v>N</v>
          </cell>
          <cell r="F138" t="str">
            <v>Withdrawn</v>
          </cell>
          <cell r="G138">
            <v>37174</v>
          </cell>
          <cell r="H138" t="str">
            <v>NR</v>
          </cell>
          <cell r="I138" t="str">
            <v>Rating Outlook Stable</v>
          </cell>
        </row>
        <row r="139">
          <cell r="A139">
            <v>80089103</v>
          </cell>
          <cell r="B139" t="str">
            <v>Deere &amp; Co.</v>
          </cell>
          <cell r="C139" t="str">
            <v>Capital Goods</v>
          </cell>
          <cell r="D139" t="str">
            <v>UNITED STATES</v>
          </cell>
          <cell r="E139" t="str">
            <v>Y</v>
          </cell>
          <cell r="F139" t="str">
            <v>Affirmed</v>
          </cell>
          <cell r="G139">
            <v>38015</v>
          </cell>
          <cell r="H139" t="str">
            <v>A</v>
          </cell>
          <cell r="I139" t="str">
            <v>Rating Outlook Stable</v>
          </cell>
        </row>
        <row r="140">
          <cell r="A140">
            <v>80089104</v>
          </cell>
          <cell r="B140" t="str">
            <v>John Deere Capital Corp.</v>
          </cell>
          <cell r="C140" t="str">
            <v>Banks</v>
          </cell>
          <cell r="D140" t="str">
            <v>UNITED STATES</v>
          </cell>
          <cell r="E140" t="str">
            <v>Y</v>
          </cell>
          <cell r="F140" t="str">
            <v>Affirmed</v>
          </cell>
          <cell r="G140">
            <v>38016</v>
          </cell>
          <cell r="H140" t="str">
            <v>A</v>
          </cell>
          <cell r="I140" t="str">
            <v>Rating Outlook Stable</v>
          </cell>
        </row>
        <row r="141">
          <cell r="A141">
            <v>80089105</v>
          </cell>
          <cell r="B141" t="str">
            <v>Enron Corp.</v>
          </cell>
          <cell r="C141" t="str">
            <v>Corporate Finance</v>
          </cell>
          <cell r="D141" t="str">
            <v>UNITED STATES</v>
          </cell>
          <cell r="E141" t="str">
            <v>N</v>
          </cell>
          <cell r="F141" t="str">
            <v>Withdrawn</v>
          </cell>
          <cell r="G141">
            <v>38187</v>
          </cell>
          <cell r="H141" t="str">
            <v>NR</v>
          </cell>
        </row>
        <row r="142">
          <cell r="A142">
            <v>80089107</v>
          </cell>
          <cell r="B142" t="str">
            <v>MBNA America Bank, N.A.</v>
          </cell>
          <cell r="C142" t="str">
            <v>Banks</v>
          </cell>
          <cell r="D142" t="str">
            <v>UNITED STATES</v>
          </cell>
          <cell r="E142" t="str">
            <v>Y</v>
          </cell>
          <cell r="F142" t="str">
            <v>Downgrade</v>
          </cell>
          <cell r="G142">
            <v>37665</v>
          </cell>
          <cell r="H142" t="str">
            <v>BBB+</v>
          </cell>
          <cell r="I142" t="str">
            <v>Rating Outlook Stable</v>
          </cell>
        </row>
        <row r="143">
          <cell r="A143">
            <v>80089108</v>
          </cell>
          <cell r="B143" t="str">
            <v>Firstar Bank NA</v>
          </cell>
          <cell r="C143" t="str">
            <v>Banks</v>
          </cell>
          <cell r="D143" t="str">
            <v>UNITED STATES</v>
          </cell>
          <cell r="E143" t="str">
            <v>N</v>
          </cell>
          <cell r="F143" t="str">
            <v>Withdrawn</v>
          </cell>
          <cell r="G143">
            <v>37169</v>
          </cell>
          <cell r="H143" t="str">
            <v>NR</v>
          </cell>
        </row>
        <row r="144">
          <cell r="A144">
            <v>80089109</v>
          </cell>
          <cell r="B144" t="str">
            <v>Goldman Sachs Group, Inc.</v>
          </cell>
          <cell r="C144" t="str">
            <v>Banks</v>
          </cell>
          <cell r="D144" t="str">
            <v>UNITED STATES</v>
          </cell>
          <cell r="E144" t="str">
            <v>Y</v>
          </cell>
          <cell r="F144" t="str">
            <v>Affirmed</v>
          </cell>
          <cell r="G144">
            <v>37826</v>
          </cell>
          <cell r="H144" t="str">
            <v>AA-</v>
          </cell>
          <cell r="I144" t="str">
            <v>Rating Outlook Stable</v>
          </cell>
        </row>
        <row r="145">
          <cell r="A145">
            <v>80089110</v>
          </cell>
          <cell r="B145" t="str">
            <v>Western Corporate Federal Credit Union</v>
          </cell>
          <cell r="C145" t="str">
            <v>Banks</v>
          </cell>
          <cell r="D145" t="str">
            <v>UNITED STATES</v>
          </cell>
          <cell r="E145" t="str">
            <v>N</v>
          </cell>
          <cell r="F145" t="str">
            <v>Withdrawn</v>
          </cell>
          <cell r="G145">
            <v>36972</v>
          </cell>
          <cell r="H145" t="str">
            <v>NR</v>
          </cell>
        </row>
        <row r="146">
          <cell r="A146">
            <v>80089113</v>
          </cell>
          <cell r="B146" t="str">
            <v>Coca-Cola Enterprises Inc.</v>
          </cell>
          <cell r="C146" t="str">
            <v>Beverage</v>
          </cell>
          <cell r="D146" t="str">
            <v>UNITED STATES</v>
          </cell>
          <cell r="E146" t="str">
            <v>Y</v>
          </cell>
          <cell r="F146" t="str">
            <v>Downgrade</v>
          </cell>
          <cell r="G146">
            <v>37774</v>
          </cell>
          <cell r="H146" t="str">
            <v>A</v>
          </cell>
          <cell r="I146" t="str">
            <v>Rating Outlook Stable</v>
          </cell>
        </row>
        <row r="147">
          <cell r="A147">
            <v>80089116</v>
          </cell>
          <cell r="B147" t="str">
            <v>NationsBank Corp.</v>
          </cell>
          <cell r="C147" t="str">
            <v>Banks</v>
          </cell>
          <cell r="D147" t="str">
            <v>UNITED STATES</v>
          </cell>
          <cell r="E147" t="str">
            <v>Y</v>
          </cell>
          <cell r="F147" t="str">
            <v>Withdrawn</v>
          </cell>
          <cell r="G147">
            <v>36130</v>
          </cell>
          <cell r="H147" t="str">
            <v>NR</v>
          </cell>
          <cell r="I147" t="str">
            <v>Not on Rating Watch</v>
          </cell>
        </row>
        <row r="148">
          <cell r="A148">
            <v>80089117</v>
          </cell>
          <cell r="B148" t="str">
            <v>GMAC Australia (Finance) Limited</v>
          </cell>
          <cell r="C148" t="str">
            <v>Banks</v>
          </cell>
          <cell r="D148" t="str">
            <v>UNITED STATES</v>
          </cell>
          <cell r="E148" t="str">
            <v>Y</v>
          </cell>
          <cell r="F148" t="str">
            <v>Withdrawn</v>
          </cell>
          <cell r="G148">
            <v>38111</v>
          </cell>
          <cell r="H148" t="str">
            <v>NR</v>
          </cell>
        </row>
        <row r="149">
          <cell r="A149">
            <v>80089118</v>
          </cell>
          <cell r="B149" t="str">
            <v>GMAC International Finance B.V.</v>
          </cell>
          <cell r="C149" t="str">
            <v>Banks</v>
          </cell>
          <cell r="D149" t="str">
            <v>UNITED STATES</v>
          </cell>
          <cell r="E149" t="str">
            <v>Y</v>
          </cell>
          <cell r="F149" t="str">
            <v>Affirmed</v>
          </cell>
          <cell r="G149">
            <v>38111</v>
          </cell>
          <cell r="H149" t="str">
            <v>BBB+</v>
          </cell>
          <cell r="I149" t="str">
            <v>Rating Outlook Negative</v>
          </cell>
        </row>
        <row r="150">
          <cell r="A150">
            <v>80089120</v>
          </cell>
          <cell r="B150" t="str">
            <v>PNC Bank, N.A.</v>
          </cell>
          <cell r="C150" t="str">
            <v>Banks</v>
          </cell>
          <cell r="D150" t="str">
            <v>UNITED STATES</v>
          </cell>
          <cell r="E150" t="str">
            <v>Y</v>
          </cell>
          <cell r="F150" t="str">
            <v>Affirmed</v>
          </cell>
          <cell r="G150">
            <v>38225</v>
          </cell>
          <cell r="H150" t="str">
            <v>A</v>
          </cell>
          <cell r="I150" t="str">
            <v>Rating Outlook Stable</v>
          </cell>
        </row>
        <row r="151">
          <cell r="A151">
            <v>80089121</v>
          </cell>
          <cell r="B151" t="str">
            <v>Berkley (W.R.) Corp.</v>
          </cell>
          <cell r="C151" t="str">
            <v>Insurance</v>
          </cell>
          <cell r="D151" t="str">
            <v>UNITED STATES</v>
          </cell>
          <cell r="E151" t="str">
            <v>N</v>
          </cell>
          <cell r="F151" t="str">
            <v>Withdrawn</v>
          </cell>
          <cell r="G151">
            <v>36298</v>
          </cell>
          <cell r="H151" t="str">
            <v>NR</v>
          </cell>
        </row>
        <row r="152">
          <cell r="A152">
            <v>80089125</v>
          </cell>
          <cell r="B152" t="str">
            <v>NationsBank of Tennessee, N.A.</v>
          </cell>
          <cell r="C152" t="str">
            <v>Banks</v>
          </cell>
          <cell r="D152" t="str">
            <v>UNITED STATES</v>
          </cell>
          <cell r="E152" t="str">
            <v>N</v>
          </cell>
          <cell r="F152" t="str">
            <v>Withdrawn</v>
          </cell>
          <cell r="G152">
            <v>36678</v>
          </cell>
          <cell r="H152" t="str">
            <v>NR</v>
          </cell>
        </row>
        <row r="153">
          <cell r="A153">
            <v>80089126</v>
          </cell>
          <cell r="B153" t="str">
            <v>FleetBoston Financial Corp.</v>
          </cell>
          <cell r="C153" t="str">
            <v>Banks</v>
          </cell>
          <cell r="D153" t="str">
            <v>UNITED STATES</v>
          </cell>
          <cell r="E153" t="str">
            <v>Y</v>
          </cell>
          <cell r="F153" t="str">
            <v>Withdrawn</v>
          </cell>
          <cell r="G153">
            <v>38078</v>
          </cell>
          <cell r="H153" t="str">
            <v>NR</v>
          </cell>
          <cell r="I153" t="str">
            <v>Rating Outlook Stable</v>
          </cell>
        </row>
        <row r="154">
          <cell r="A154">
            <v>80089128</v>
          </cell>
          <cell r="B154" t="str">
            <v>Time Warner Inc.</v>
          </cell>
          <cell r="C154" t="str">
            <v>Media &amp; Entertainment</v>
          </cell>
          <cell r="D154" t="str">
            <v>UNITED STATES</v>
          </cell>
          <cell r="E154" t="str">
            <v>Y</v>
          </cell>
          <cell r="F154" t="str">
            <v>Affirmed</v>
          </cell>
          <cell r="G154">
            <v>38050</v>
          </cell>
          <cell r="H154" t="str">
            <v>BBB+</v>
          </cell>
          <cell r="I154" t="str">
            <v>Rating Outlook Stable</v>
          </cell>
        </row>
        <row r="155">
          <cell r="A155">
            <v>80089129</v>
          </cell>
          <cell r="B155" t="str">
            <v>Time Warner Entertainment Co., L.P.</v>
          </cell>
          <cell r="C155" t="str">
            <v>Media &amp; Entertainment</v>
          </cell>
          <cell r="D155" t="str">
            <v>UNITED STATES</v>
          </cell>
          <cell r="E155" t="str">
            <v>Y</v>
          </cell>
          <cell r="F155" t="str">
            <v>Affirmed</v>
          </cell>
          <cell r="G155">
            <v>38050</v>
          </cell>
          <cell r="H155" t="str">
            <v>BBB+</v>
          </cell>
          <cell r="I155" t="str">
            <v>Rating Outlook Stable</v>
          </cell>
        </row>
        <row r="156">
          <cell r="A156">
            <v>80089131</v>
          </cell>
          <cell r="B156" t="str">
            <v>Rogers Cablesystems Ltd.</v>
          </cell>
          <cell r="C156" t="str">
            <v>Corporates</v>
          </cell>
          <cell r="D156" t="str">
            <v>UNITED STATES</v>
          </cell>
          <cell r="E156" t="str">
            <v>N</v>
          </cell>
          <cell r="F156" t="str">
            <v>Downgrade</v>
          </cell>
          <cell r="G156">
            <v>34471</v>
          </cell>
          <cell r="H156" t="str">
            <v>BB+</v>
          </cell>
        </row>
        <row r="157">
          <cell r="A157">
            <v>80089132</v>
          </cell>
          <cell r="B157" t="str">
            <v>MBNA Corporation</v>
          </cell>
          <cell r="C157" t="str">
            <v>Banks</v>
          </cell>
          <cell r="D157" t="str">
            <v>UNITED STATES</v>
          </cell>
          <cell r="E157" t="str">
            <v>Y</v>
          </cell>
          <cell r="F157" t="str">
            <v>Downgrade</v>
          </cell>
          <cell r="G157">
            <v>37665</v>
          </cell>
          <cell r="H157" t="str">
            <v>BBB+</v>
          </cell>
          <cell r="I157" t="str">
            <v>Rating Outlook Stable</v>
          </cell>
        </row>
        <row r="158">
          <cell r="A158">
            <v>80089133</v>
          </cell>
          <cell r="B158" t="str">
            <v>GS Financial Products International, L.P.</v>
          </cell>
          <cell r="C158" t="str">
            <v>Banks</v>
          </cell>
          <cell r="D158" t="str">
            <v>UNITED STATES</v>
          </cell>
          <cell r="E158" t="str">
            <v>Y</v>
          </cell>
          <cell r="F158" t="str">
            <v>Affirmed</v>
          </cell>
          <cell r="G158">
            <v>36895</v>
          </cell>
          <cell r="H158" t="str">
            <v>AAA</v>
          </cell>
        </row>
        <row r="159">
          <cell r="A159">
            <v>80089134</v>
          </cell>
          <cell r="B159" t="str">
            <v>Fifth Third Bancorp</v>
          </cell>
          <cell r="C159" t="str">
            <v>Banks</v>
          </cell>
          <cell r="D159" t="str">
            <v>UNITED STATES</v>
          </cell>
          <cell r="E159" t="str">
            <v>Y</v>
          </cell>
          <cell r="F159" t="str">
            <v>Affirmed</v>
          </cell>
          <cell r="G159">
            <v>37707</v>
          </cell>
          <cell r="H159" t="str">
            <v>AA-</v>
          </cell>
          <cell r="I159" t="str">
            <v>Rating Outlook Stable</v>
          </cell>
        </row>
        <row r="160">
          <cell r="A160">
            <v>80089135</v>
          </cell>
          <cell r="B160" t="str">
            <v>Fifth Third Bank (Ohio)</v>
          </cell>
          <cell r="C160" t="str">
            <v>Banks</v>
          </cell>
          <cell r="D160" t="str">
            <v>UNITED STATES</v>
          </cell>
          <cell r="E160" t="str">
            <v>Y</v>
          </cell>
          <cell r="F160" t="str">
            <v>Affirmed</v>
          </cell>
          <cell r="G160">
            <v>37707</v>
          </cell>
          <cell r="H160" t="str">
            <v>AA-</v>
          </cell>
          <cell r="I160" t="str">
            <v>Rating Outlook Stable</v>
          </cell>
        </row>
        <row r="161">
          <cell r="A161">
            <v>80089136</v>
          </cell>
          <cell r="B161" t="str">
            <v>Fleet Mortgage Group, Inc.</v>
          </cell>
          <cell r="C161" t="str">
            <v>Financial Institutions</v>
          </cell>
          <cell r="D161" t="str">
            <v>UNITED STATES</v>
          </cell>
          <cell r="E161" t="str">
            <v>N</v>
          </cell>
          <cell r="F161" t="str">
            <v>Withdrawn</v>
          </cell>
          <cell r="G161">
            <v>37817</v>
          </cell>
          <cell r="H161" t="str">
            <v>NR</v>
          </cell>
        </row>
        <row r="162">
          <cell r="A162">
            <v>80089138</v>
          </cell>
          <cell r="B162" t="str">
            <v>CMS Energy Corp.</v>
          </cell>
          <cell r="C162" t="str">
            <v>Global Power</v>
          </cell>
          <cell r="D162" t="str">
            <v>UNITED STATES</v>
          </cell>
          <cell r="E162" t="str">
            <v>Y</v>
          </cell>
          <cell r="F162" t="str">
            <v>Affirmed</v>
          </cell>
          <cell r="G162">
            <v>37946</v>
          </cell>
          <cell r="H162" t="str">
            <v>B+</v>
          </cell>
          <cell r="I162" t="str">
            <v>Rating Outlook Stable</v>
          </cell>
        </row>
        <row r="163">
          <cell r="A163">
            <v>80089143</v>
          </cell>
          <cell r="B163" t="str">
            <v>Bank of Montreal</v>
          </cell>
          <cell r="C163" t="str">
            <v>Banks</v>
          </cell>
          <cell r="D163" t="str">
            <v>CANADA</v>
          </cell>
          <cell r="E163" t="str">
            <v>Y</v>
          </cell>
          <cell r="F163" t="str">
            <v>Affirmed</v>
          </cell>
          <cell r="G163">
            <v>36189</v>
          </cell>
          <cell r="H163" t="str">
            <v>AA-</v>
          </cell>
          <cell r="I163" t="str">
            <v>Rating Outlook Stable</v>
          </cell>
        </row>
        <row r="164">
          <cell r="A164">
            <v>80089144</v>
          </cell>
          <cell r="B164" t="str">
            <v>Bank of Nova Scotia</v>
          </cell>
          <cell r="C164" t="str">
            <v>Banks</v>
          </cell>
          <cell r="D164" t="str">
            <v>CANADA</v>
          </cell>
          <cell r="E164" t="str">
            <v>Y</v>
          </cell>
          <cell r="F164" t="str">
            <v>Affirmed</v>
          </cell>
          <cell r="G164">
            <v>37365</v>
          </cell>
          <cell r="H164" t="str">
            <v>AA-</v>
          </cell>
          <cell r="I164" t="str">
            <v>Rating Outlook Stable</v>
          </cell>
        </row>
        <row r="165">
          <cell r="A165">
            <v>80089146</v>
          </cell>
          <cell r="B165" t="str">
            <v>News America Holdings, Inc.</v>
          </cell>
          <cell r="C165" t="str">
            <v>Media &amp; Entertainment</v>
          </cell>
          <cell r="D165" t="str">
            <v>UNITED STATES</v>
          </cell>
          <cell r="E165" t="str">
            <v>N</v>
          </cell>
          <cell r="F165" t="str">
            <v>Affirmed</v>
          </cell>
          <cell r="G165">
            <v>35598</v>
          </cell>
          <cell r="H165" t="str">
            <v>BBB</v>
          </cell>
        </row>
        <row r="166">
          <cell r="A166">
            <v>80089147</v>
          </cell>
          <cell r="B166" t="str">
            <v>New England Education Loan Marketing Corp.</v>
          </cell>
          <cell r="C166" t="str">
            <v>Bank Loans</v>
          </cell>
          <cell r="D166" t="str">
            <v>UNITED STATES</v>
          </cell>
          <cell r="E166" t="str">
            <v>Y</v>
          </cell>
          <cell r="F166" t="str">
            <v>Upgrade</v>
          </cell>
          <cell r="G166">
            <v>36361</v>
          </cell>
          <cell r="H166" t="str">
            <v>AA</v>
          </cell>
          <cell r="I166" t="str">
            <v>Rating Watch Off</v>
          </cell>
        </row>
        <row r="167">
          <cell r="A167">
            <v>80089149</v>
          </cell>
          <cell r="B167" t="str">
            <v>Bank United FSB</v>
          </cell>
          <cell r="C167" t="str">
            <v>Banks</v>
          </cell>
          <cell r="D167" t="str">
            <v>UNITED STATES</v>
          </cell>
          <cell r="E167" t="str">
            <v>Y</v>
          </cell>
          <cell r="F167" t="str">
            <v>Withdrawn</v>
          </cell>
          <cell r="G167">
            <v>36936</v>
          </cell>
          <cell r="H167" t="str">
            <v>NR</v>
          </cell>
          <cell r="I167" t="str">
            <v>Rating Watch Off</v>
          </cell>
        </row>
        <row r="168">
          <cell r="A168">
            <v>80089150</v>
          </cell>
          <cell r="B168" t="str">
            <v>Merrill Lynch Derivative Products AG</v>
          </cell>
          <cell r="C168" t="str">
            <v>Banks</v>
          </cell>
          <cell r="D168" t="str">
            <v>UNITED STATES</v>
          </cell>
          <cell r="E168" t="str">
            <v>Y</v>
          </cell>
          <cell r="F168" t="str">
            <v>Affirmed</v>
          </cell>
          <cell r="G168">
            <v>36895</v>
          </cell>
          <cell r="H168" t="str">
            <v>AAA</v>
          </cell>
        </row>
        <row r="169">
          <cell r="A169">
            <v>80089152</v>
          </cell>
          <cell r="B169" t="str">
            <v>Sam Rayburn Municipal Power Agency (TX)</v>
          </cell>
          <cell r="C169" t="str">
            <v>Global Power</v>
          </cell>
          <cell r="D169" t="str">
            <v>UNITED STATES</v>
          </cell>
          <cell r="E169" t="str">
            <v>Y</v>
          </cell>
          <cell r="F169" t="str">
            <v>Withdrawn</v>
          </cell>
          <cell r="G169">
            <v>36083</v>
          </cell>
          <cell r="H169" t="str">
            <v>NR</v>
          </cell>
        </row>
        <row r="170">
          <cell r="A170">
            <v>80089154</v>
          </cell>
          <cell r="B170" t="str">
            <v>Morgan Stanley</v>
          </cell>
          <cell r="C170" t="str">
            <v>Banks</v>
          </cell>
          <cell r="D170" t="str">
            <v>UNITED STATES</v>
          </cell>
          <cell r="E170" t="str">
            <v>Y</v>
          </cell>
          <cell r="F170" t="str">
            <v>Downgrade</v>
          </cell>
          <cell r="G170">
            <v>37393</v>
          </cell>
          <cell r="H170" t="str">
            <v>AA-</v>
          </cell>
          <cell r="I170" t="str">
            <v>Rating Outlook Stable</v>
          </cell>
        </row>
        <row r="171">
          <cell r="A171">
            <v>80089155</v>
          </cell>
          <cell r="B171" t="str">
            <v>Salomon Swapco, Inc</v>
          </cell>
          <cell r="C171" t="str">
            <v>Banks</v>
          </cell>
          <cell r="D171" t="str">
            <v>UNITED STATES</v>
          </cell>
          <cell r="E171" t="str">
            <v>Y</v>
          </cell>
          <cell r="F171" t="str">
            <v>Affirmed</v>
          </cell>
          <cell r="G171">
            <v>36895</v>
          </cell>
          <cell r="H171" t="str">
            <v>AAA</v>
          </cell>
        </row>
        <row r="172">
          <cell r="A172">
            <v>80089156</v>
          </cell>
          <cell r="B172" t="str">
            <v>Provident Bank (The)</v>
          </cell>
          <cell r="C172" t="str">
            <v>Banks</v>
          </cell>
          <cell r="D172" t="str">
            <v>UNITED STATES</v>
          </cell>
          <cell r="E172" t="str">
            <v>Y</v>
          </cell>
          <cell r="F172" t="str">
            <v>Upgrade</v>
          </cell>
          <cell r="G172">
            <v>38169</v>
          </cell>
          <cell r="H172" t="str">
            <v>AA-</v>
          </cell>
          <cell r="I172" t="str">
            <v>Rating Outlook Stable</v>
          </cell>
        </row>
        <row r="173">
          <cell r="A173">
            <v>80089157</v>
          </cell>
          <cell r="B173" t="str">
            <v>Viacom International Inc.</v>
          </cell>
          <cell r="C173" t="str">
            <v>Media &amp; Entertainment</v>
          </cell>
          <cell r="D173" t="str">
            <v>UNITED STATES</v>
          </cell>
          <cell r="E173" t="str">
            <v>Y</v>
          </cell>
          <cell r="F173" t="str">
            <v>Upgrade</v>
          </cell>
          <cell r="G173">
            <v>36992</v>
          </cell>
          <cell r="H173" t="str">
            <v>A-</v>
          </cell>
          <cell r="I173" t="str">
            <v>Rating Outlook Stable</v>
          </cell>
        </row>
        <row r="174">
          <cell r="A174">
            <v>80089158</v>
          </cell>
          <cell r="B174" t="str">
            <v>Freddie Mac</v>
          </cell>
          <cell r="C174" t="str">
            <v>Financial Institutions</v>
          </cell>
          <cell r="D174" t="str">
            <v>UNITED STATES</v>
          </cell>
          <cell r="E174" t="str">
            <v>Y</v>
          </cell>
          <cell r="F174" t="str">
            <v>Affirmed</v>
          </cell>
          <cell r="G174">
            <v>38168</v>
          </cell>
          <cell r="H174" t="str">
            <v>AAA</v>
          </cell>
          <cell r="I174" t="str">
            <v>Rating Outlook Stable</v>
          </cell>
        </row>
        <row r="175">
          <cell r="A175">
            <v>80089159</v>
          </cell>
          <cell r="B175" t="str">
            <v>Fannie Mae</v>
          </cell>
          <cell r="C175" t="str">
            <v>Financial Institutions</v>
          </cell>
          <cell r="D175" t="str">
            <v>UNITED STATES</v>
          </cell>
          <cell r="E175" t="str">
            <v>Y</v>
          </cell>
          <cell r="F175" t="str">
            <v>Affirmed</v>
          </cell>
          <cell r="G175">
            <v>38259</v>
          </cell>
          <cell r="H175" t="str">
            <v>AAA</v>
          </cell>
          <cell r="I175" t="str">
            <v>Rating Outlook Stable</v>
          </cell>
        </row>
        <row r="176">
          <cell r="A176">
            <v>80089160</v>
          </cell>
          <cell r="B176" t="str">
            <v>WorldCom, Inc.</v>
          </cell>
          <cell r="C176" t="str">
            <v>Telecommunications</v>
          </cell>
          <cell r="D176" t="str">
            <v>UNITED STATES</v>
          </cell>
          <cell r="E176" t="str">
            <v>N</v>
          </cell>
          <cell r="F176" t="str">
            <v>Withdrawn</v>
          </cell>
          <cell r="G176">
            <v>38113</v>
          </cell>
          <cell r="H176" t="str">
            <v>NR</v>
          </cell>
        </row>
        <row r="177">
          <cell r="A177">
            <v>80089163</v>
          </cell>
          <cell r="B177" t="str">
            <v>Avco Financial Services, Inc.</v>
          </cell>
          <cell r="C177" t="str">
            <v>Banks</v>
          </cell>
          <cell r="D177" t="str">
            <v>UNITED STATES</v>
          </cell>
          <cell r="E177" t="str">
            <v>Y</v>
          </cell>
          <cell r="F177" t="str">
            <v>Affirmed</v>
          </cell>
          <cell r="G177">
            <v>37817</v>
          </cell>
          <cell r="H177" t="str">
            <v>AA+</v>
          </cell>
          <cell r="I177" t="str">
            <v>Rating Outlook Stable</v>
          </cell>
        </row>
        <row r="178">
          <cell r="A178">
            <v>80089167</v>
          </cell>
          <cell r="B178" t="str">
            <v>Citigroup Global Markets Holdings Inc.</v>
          </cell>
          <cell r="C178" t="str">
            <v>Banks</v>
          </cell>
          <cell r="D178" t="str">
            <v>UNITED STATES</v>
          </cell>
          <cell r="E178" t="str">
            <v>Y</v>
          </cell>
          <cell r="F178" t="str">
            <v>Affirmed</v>
          </cell>
          <cell r="G178">
            <v>38117</v>
          </cell>
          <cell r="H178" t="str">
            <v>AA+</v>
          </cell>
          <cell r="I178" t="str">
            <v>Rating Outlook Stable</v>
          </cell>
        </row>
        <row r="179">
          <cell r="A179">
            <v>80089169</v>
          </cell>
          <cell r="B179" t="str">
            <v>Williams Companies, Inc.</v>
          </cell>
          <cell r="C179" t="str">
            <v>Corporates</v>
          </cell>
          <cell r="D179" t="str">
            <v>UNITED STATES</v>
          </cell>
          <cell r="E179" t="str">
            <v>Y</v>
          </cell>
          <cell r="F179" t="str">
            <v>Affirmed</v>
          </cell>
          <cell r="G179">
            <v>37908</v>
          </cell>
          <cell r="H179" t="str">
            <v>B+</v>
          </cell>
          <cell r="I179" t="str">
            <v>Rating Outlook Positive</v>
          </cell>
        </row>
        <row r="180">
          <cell r="A180">
            <v>80089172</v>
          </cell>
          <cell r="B180" t="str">
            <v>Toronto-Dominion Bank</v>
          </cell>
          <cell r="C180" t="str">
            <v>Banks</v>
          </cell>
          <cell r="D180" t="str">
            <v>CANADA</v>
          </cell>
          <cell r="E180" t="str">
            <v>Y</v>
          </cell>
          <cell r="F180" t="str">
            <v>Affirmed</v>
          </cell>
          <cell r="G180">
            <v>38225</v>
          </cell>
          <cell r="H180" t="str">
            <v>AA-</v>
          </cell>
          <cell r="I180" t="str">
            <v>Rating Outlook Stable</v>
          </cell>
        </row>
        <row r="181">
          <cell r="A181">
            <v>80089173</v>
          </cell>
          <cell r="B181" t="str">
            <v>GS Financial Products U.S., L.P.</v>
          </cell>
          <cell r="C181" t="str">
            <v>Banks</v>
          </cell>
          <cell r="D181" t="str">
            <v>UNITED STATES</v>
          </cell>
          <cell r="E181" t="str">
            <v>N</v>
          </cell>
          <cell r="F181" t="str">
            <v>Withdrawn</v>
          </cell>
          <cell r="G181">
            <v>37557</v>
          </cell>
          <cell r="H181" t="str">
            <v>NR</v>
          </cell>
        </row>
        <row r="182">
          <cell r="A182">
            <v>80089174</v>
          </cell>
          <cell r="B182" t="str">
            <v>Electronic Data Systems Corp. (EDS)</v>
          </cell>
          <cell r="C182" t="str">
            <v>Corporates</v>
          </cell>
          <cell r="D182" t="str">
            <v>UNITED STATES</v>
          </cell>
          <cell r="E182" t="str">
            <v>Y</v>
          </cell>
          <cell r="F182" t="str">
            <v>Affirmed</v>
          </cell>
          <cell r="G182">
            <v>38183</v>
          </cell>
          <cell r="H182" t="str">
            <v>BBB-</v>
          </cell>
          <cell r="I182" t="str">
            <v>Rating Outlook Stable</v>
          </cell>
        </row>
        <row r="183">
          <cell r="A183">
            <v>80089175</v>
          </cell>
          <cell r="B183" t="str">
            <v>Sprint Capital Corp.</v>
          </cell>
          <cell r="C183" t="str">
            <v>Corporates</v>
          </cell>
          <cell r="D183" t="str">
            <v>UNITED STATES</v>
          </cell>
          <cell r="E183" t="str">
            <v>Y</v>
          </cell>
          <cell r="F183" t="str">
            <v>Affirmed</v>
          </cell>
          <cell r="G183">
            <v>38057</v>
          </cell>
          <cell r="H183" t="str">
            <v>BBB</v>
          </cell>
          <cell r="I183" t="str">
            <v>Rating Outlook Stable</v>
          </cell>
        </row>
        <row r="184">
          <cell r="A184">
            <v>80089176</v>
          </cell>
          <cell r="B184" t="str">
            <v>ITT Industries, Inc.</v>
          </cell>
          <cell r="C184" t="str">
            <v>Diversified Manufacturing</v>
          </cell>
          <cell r="D184" t="str">
            <v>UNITED STATES</v>
          </cell>
          <cell r="E184" t="str">
            <v>Y</v>
          </cell>
          <cell r="F184" t="str">
            <v>Affirmed</v>
          </cell>
          <cell r="G184">
            <v>38026</v>
          </cell>
          <cell r="H184" t="str">
            <v>A-</v>
          </cell>
          <cell r="I184" t="str">
            <v>Rating Outlook Stable</v>
          </cell>
        </row>
        <row r="185">
          <cell r="A185">
            <v>80089177</v>
          </cell>
          <cell r="B185" t="str">
            <v>U.S. Central Credit Union</v>
          </cell>
          <cell r="C185" t="str">
            <v>Financial Institutions</v>
          </cell>
          <cell r="D185" t="str">
            <v>UNITED STATES</v>
          </cell>
          <cell r="E185" t="str">
            <v>Y</v>
          </cell>
          <cell r="F185" t="str">
            <v>Revision Rating</v>
          </cell>
          <cell r="G185">
            <v>36861</v>
          </cell>
          <cell r="H185" t="str">
            <v>AAA</v>
          </cell>
          <cell r="I185" t="str">
            <v>Rating Outlook Stable</v>
          </cell>
        </row>
        <row r="186">
          <cell r="A186">
            <v>80089178</v>
          </cell>
          <cell r="B186" t="str">
            <v>Advanta National Bank</v>
          </cell>
          <cell r="C186" t="str">
            <v>Banks</v>
          </cell>
          <cell r="D186" t="str">
            <v>UNITED STATES</v>
          </cell>
          <cell r="E186" t="str">
            <v>N</v>
          </cell>
          <cell r="F186" t="str">
            <v>Affirmed</v>
          </cell>
          <cell r="G186">
            <v>38189</v>
          </cell>
          <cell r="H186" t="str">
            <v>B+</v>
          </cell>
        </row>
        <row r="187">
          <cell r="A187">
            <v>80089180</v>
          </cell>
          <cell r="B187" t="str">
            <v>Cox Enterprises, Inc.</v>
          </cell>
          <cell r="C187" t="str">
            <v>Media &amp; Entertainment</v>
          </cell>
          <cell r="D187" t="str">
            <v>UNITED STATES</v>
          </cell>
          <cell r="E187" t="str">
            <v>Y</v>
          </cell>
          <cell r="F187" t="str">
            <v>Rating Watch On</v>
          </cell>
          <cell r="G187">
            <v>38201</v>
          </cell>
          <cell r="H187" t="str">
            <v>BBB</v>
          </cell>
          <cell r="I187" t="str">
            <v>Rating Watch Negative</v>
          </cell>
        </row>
        <row r="188">
          <cell r="A188">
            <v>80089181</v>
          </cell>
          <cell r="B188" t="str">
            <v>International Business Machines Corp. (IBM)</v>
          </cell>
          <cell r="C188" t="str">
            <v>Corporates</v>
          </cell>
          <cell r="D188" t="str">
            <v>UNITED STATES</v>
          </cell>
          <cell r="E188" t="str">
            <v>Y</v>
          </cell>
          <cell r="F188" t="str">
            <v>Affirmed</v>
          </cell>
          <cell r="G188">
            <v>38152</v>
          </cell>
          <cell r="H188" t="str">
            <v>AA-</v>
          </cell>
          <cell r="I188" t="str">
            <v>Rating Outlook Stable</v>
          </cell>
        </row>
        <row r="189">
          <cell r="A189">
            <v>80089182</v>
          </cell>
          <cell r="B189" t="str">
            <v>IBM Credit Corp.</v>
          </cell>
          <cell r="C189" t="str">
            <v>Banks</v>
          </cell>
          <cell r="D189" t="str">
            <v>UNITED STATES</v>
          </cell>
          <cell r="E189" t="str">
            <v>N</v>
          </cell>
          <cell r="F189" t="str">
            <v>Withdrawn</v>
          </cell>
          <cell r="G189">
            <v>38152</v>
          </cell>
          <cell r="H189" t="str">
            <v>NR</v>
          </cell>
        </row>
        <row r="190">
          <cell r="A190">
            <v>80089183</v>
          </cell>
          <cell r="B190" t="str">
            <v>IBM International Finance N.V.</v>
          </cell>
          <cell r="C190" t="str">
            <v>Banks</v>
          </cell>
          <cell r="D190" t="str">
            <v>UNITED STATES</v>
          </cell>
          <cell r="E190" t="str">
            <v>Y</v>
          </cell>
          <cell r="F190" t="str">
            <v>Affirmed</v>
          </cell>
          <cell r="G190">
            <v>38152</v>
          </cell>
          <cell r="H190" t="str">
            <v>AA-</v>
          </cell>
          <cell r="I190" t="str">
            <v>Rating Outlook Stable</v>
          </cell>
        </row>
        <row r="191">
          <cell r="A191">
            <v>80089185</v>
          </cell>
          <cell r="B191" t="str">
            <v>American Residential Mortgage Corp.</v>
          </cell>
          <cell r="C191" t="str">
            <v>Financial Institutions</v>
          </cell>
          <cell r="D191" t="str">
            <v>UNITED STATES</v>
          </cell>
          <cell r="E191" t="str">
            <v>N</v>
          </cell>
          <cell r="F191" t="str">
            <v>Withdrawn</v>
          </cell>
          <cell r="G191">
            <v>37393</v>
          </cell>
          <cell r="H191" t="str">
            <v>NR</v>
          </cell>
          <cell r="I191" t="str">
            <v>Not on Rating Watch</v>
          </cell>
        </row>
        <row r="192">
          <cell r="A192">
            <v>80089186</v>
          </cell>
          <cell r="B192" t="str">
            <v>Jones Intercable, Inc.</v>
          </cell>
          <cell r="C192" t="str">
            <v>Media &amp; Entertainment</v>
          </cell>
          <cell r="D192" t="str">
            <v>UNITED STATES</v>
          </cell>
          <cell r="E192" t="str">
            <v>N</v>
          </cell>
          <cell r="F192" t="str">
            <v>Affirmed</v>
          </cell>
          <cell r="G192">
            <v>35507</v>
          </cell>
          <cell r="H192" t="str">
            <v>BB</v>
          </cell>
        </row>
        <row r="193">
          <cell r="A193">
            <v>80089187</v>
          </cell>
          <cell r="B193" t="str">
            <v>Household Bank International Netherlands B.V.</v>
          </cell>
          <cell r="C193" t="str">
            <v>Banks</v>
          </cell>
          <cell r="D193" t="str">
            <v>NETHERLANDS</v>
          </cell>
          <cell r="E193" t="str">
            <v>Y</v>
          </cell>
          <cell r="F193" t="str">
            <v>Upgrade</v>
          </cell>
          <cell r="G193">
            <v>38215</v>
          </cell>
          <cell r="H193" t="str">
            <v>A+</v>
          </cell>
          <cell r="I193" t="str">
            <v>Rating Outlook Positive</v>
          </cell>
        </row>
        <row r="194">
          <cell r="A194">
            <v>80089188</v>
          </cell>
          <cell r="B194" t="str">
            <v>Heller Financial, Inc.</v>
          </cell>
          <cell r="C194" t="str">
            <v>Commercial Finance Companies</v>
          </cell>
          <cell r="D194" t="str">
            <v>UNITED STATES</v>
          </cell>
          <cell r="E194" t="str">
            <v>N</v>
          </cell>
          <cell r="F194" t="str">
            <v>Withdrawn</v>
          </cell>
          <cell r="G194">
            <v>37201</v>
          </cell>
          <cell r="H194" t="str">
            <v>NR</v>
          </cell>
          <cell r="I194" t="str">
            <v>Rating Watch Positive</v>
          </cell>
        </row>
        <row r="195">
          <cell r="A195">
            <v>80089189</v>
          </cell>
          <cell r="B195" t="str">
            <v>Advanta Corporation</v>
          </cell>
          <cell r="C195" t="str">
            <v>Banks</v>
          </cell>
          <cell r="D195" t="str">
            <v>UNITED STATES</v>
          </cell>
          <cell r="E195" t="str">
            <v>Y</v>
          </cell>
          <cell r="F195" t="str">
            <v>Affirmed</v>
          </cell>
          <cell r="G195">
            <v>38189</v>
          </cell>
          <cell r="H195" t="str">
            <v>B+</v>
          </cell>
          <cell r="I195" t="str">
            <v>Rating Outlook Positive</v>
          </cell>
        </row>
        <row r="196">
          <cell r="A196">
            <v>80089190</v>
          </cell>
          <cell r="B196" t="str">
            <v>Methanex Corp.</v>
          </cell>
          <cell r="C196" t="str">
            <v>Corporates</v>
          </cell>
          <cell r="D196" t="str">
            <v>CANADA</v>
          </cell>
          <cell r="E196" t="str">
            <v>Y</v>
          </cell>
          <cell r="F196" t="str">
            <v>Affirmed</v>
          </cell>
          <cell r="G196">
            <v>38160</v>
          </cell>
          <cell r="H196" t="str">
            <v>BBB</v>
          </cell>
          <cell r="I196" t="str">
            <v>Rating Outlook Stable</v>
          </cell>
        </row>
        <row r="197">
          <cell r="A197">
            <v>80089192</v>
          </cell>
          <cell r="B197" t="str">
            <v>Wells Fargo Bank Minnesota, N.A.</v>
          </cell>
          <cell r="C197" t="str">
            <v>Banks</v>
          </cell>
          <cell r="D197" t="str">
            <v>UNITED STATES</v>
          </cell>
          <cell r="E197" t="str">
            <v>N</v>
          </cell>
          <cell r="F197" t="str">
            <v>Withdrawn</v>
          </cell>
          <cell r="G197">
            <v>38041</v>
          </cell>
          <cell r="H197" t="str">
            <v>NR</v>
          </cell>
        </row>
        <row r="198">
          <cell r="A198">
            <v>80089193</v>
          </cell>
          <cell r="B198" t="str">
            <v>Paribas Derives Garantis</v>
          </cell>
          <cell r="C198" t="str">
            <v>Banks</v>
          </cell>
          <cell r="D198" t="str">
            <v>FRANCE</v>
          </cell>
          <cell r="E198" t="str">
            <v>Y</v>
          </cell>
          <cell r="F198" t="str">
            <v>Affirmed</v>
          </cell>
          <cell r="G198">
            <v>37271</v>
          </cell>
          <cell r="H198" t="str">
            <v>AAA</v>
          </cell>
        </row>
        <row r="199">
          <cell r="A199">
            <v>80089196</v>
          </cell>
          <cell r="B199" t="str">
            <v>Wells Fargo Financial, Inc.</v>
          </cell>
          <cell r="C199" t="str">
            <v>Banks</v>
          </cell>
          <cell r="D199" t="str">
            <v>UNITED STATES</v>
          </cell>
          <cell r="E199" t="str">
            <v>Y</v>
          </cell>
          <cell r="F199" t="str">
            <v>Affirmed</v>
          </cell>
          <cell r="G199">
            <v>37658</v>
          </cell>
          <cell r="H199" t="str">
            <v>AA</v>
          </cell>
          <cell r="I199" t="str">
            <v>Rating Outlook Stable</v>
          </cell>
        </row>
        <row r="200">
          <cell r="A200">
            <v>80089198</v>
          </cell>
          <cell r="B200" t="str">
            <v>Equitable Companies Inc.</v>
          </cell>
          <cell r="C200" t="str">
            <v>Life Insurers</v>
          </cell>
          <cell r="D200" t="str">
            <v>UNITED STATES</v>
          </cell>
          <cell r="E200" t="str">
            <v>N</v>
          </cell>
          <cell r="F200" t="str">
            <v>New Rating</v>
          </cell>
          <cell r="G200">
            <v>35038</v>
          </cell>
          <cell r="H200" t="str">
            <v>A+</v>
          </cell>
        </row>
        <row r="201">
          <cell r="A201">
            <v>80089199</v>
          </cell>
          <cell r="B201" t="str">
            <v>Firstar Bank Missouri, N.A.</v>
          </cell>
          <cell r="C201" t="str">
            <v>Banks</v>
          </cell>
          <cell r="D201" t="str">
            <v>UNITED STATES</v>
          </cell>
          <cell r="E201" t="str">
            <v>N</v>
          </cell>
          <cell r="F201" t="str">
            <v>Revision Rating</v>
          </cell>
          <cell r="G201">
            <v>36861</v>
          </cell>
          <cell r="H201" t="str">
            <v>A+</v>
          </cell>
          <cell r="I201" t="str">
            <v>Rating Outlook Positive</v>
          </cell>
        </row>
        <row r="202">
          <cell r="A202">
            <v>80089204</v>
          </cell>
          <cell r="B202" t="str">
            <v>Forecast Group, L.P.</v>
          </cell>
          <cell r="C202" t="str">
            <v>Natural Resources</v>
          </cell>
          <cell r="D202" t="str">
            <v>UNITED STATES</v>
          </cell>
          <cell r="E202" t="str">
            <v>N</v>
          </cell>
          <cell r="F202" t="str">
            <v>Withdrawn</v>
          </cell>
          <cell r="G202">
            <v>36938</v>
          </cell>
          <cell r="H202" t="str">
            <v>NR</v>
          </cell>
        </row>
        <row r="203">
          <cell r="A203">
            <v>80089205</v>
          </cell>
          <cell r="B203" t="str">
            <v>ORIX Financial Services, Inc.</v>
          </cell>
          <cell r="C203" t="str">
            <v>Banks</v>
          </cell>
          <cell r="D203" t="str">
            <v>UNITED STATES</v>
          </cell>
          <cell r="E203" t="str">
            <v>N</v>
          </cell>
          <cell r="F203" t="str">
            <v>Withdrawn</v>
          </cell>
          <cell r="G203">
            <v>37943</v>
          </cell>
          <cell r="H203" t="str">
            <v>NR</v>
          </cell>
        </row>
        <row r="204">
          <cell r="A204">
            <v>80089206</v>
          </cell>
          <cell r="B204" t="str">
            <v>Conseco Finance Corp.</v>
          </cell>
          <cell r="C204" t="str">
            <v>Banks</v>
          </cell>
          <cell r="D204" t="str">
            <v>UNITED STATES</v>
          </cell>
          <cell r="E204" t="str">
            <v>N</v>
          </cell>
          <cell r="F204" t="str">
            <v>Downgrade</v>
          </cell>
          <cell r="G204">
            <v>37594</v>
          </cell>
          <cell r="H204" t="str">
            <v>D</v>
          </cell>
        </row>
        <row r="205">
          <cell r="A205">
            <v>80089207</v>
          </cell>
          <cell r="B205" t="str">
            <v>Bank One, N.A. (Chicago)</v>
          </cell>
          <cell r="C205" t="str">
            <v>Banks</v>
          </cell>
          <cell r="D205" t="str">
            <v>UNITED STATES</v>
          </cell>
          <cell r="E205" t="str">
            <v>Y</v>
          </cell>
          <cell r="F205" t="str">
            <v>Affirmed</v>
          </cell>
          <cell r="G205">
            <v>38169</v>
          </cell>
          <cell r="H205" t="str">
            <v>A+</v>
          </cell>
          <cell r="I205" t="str">
            <v>Rating Outlook Positive</v>
          </cell>
        </row>
        <row r="206">
          <cell r="A206">
            <v>80089208</v>
          </cell>
          <cell r="B206" t="str">
            <v>FCNBD Capital I</v>
          </cell>
          <cell r="C206" t="str">
            <v>Banks</v>
          </cell>
          <cell r="D206" t="str">
            <v>UNITED STATES</v>
          </cell>
          <cell r="E206" t="str">
            <v>N</v>
          </cell>
          <cell r="F206" t="str">
            <v>Withdrawn</v>
          </cell>
          <cell r="G206">
            <v>36078</v>
          </cell>
          <cell r="H206" t="str">
            <v>NR</v>
          </cell>
        </row>
        <row r="207">
          <cell r="A207">
            <v>80089209</v>
          </cell>
          <cell r="B207" t="str">
            <v>American National Bank &amp; Trust Company</v>
          </cell>
          <cell r="C207" t="str">
            <v>Banks</v>
          </cell>
          <cell r="D207" t="str">
            <v>UNITED STATES</v>
          </cell>
          <cell r="E207" t="str">
            <v>N</v>
          </cell>
          <cell r="F207" t="str">
            <v>Withdrawn</v>
          </cell>
          <cell r="G207">
            <v>37813</v>
          </cell>
          <cell r="H207" t="str">
            <v>NR</v>
          </cell>
        </row>
        <row r="208">
          <cell r="A208">
            <v>80089210</v>
          </cell>
          <cell r="B208" t="str">
            <v>FCC National Bank</v>
          </cell>
          <cell r="C208" t="str">
            <v>Banks</v>
          </cell>
          <cell r="D208" t="str">
            <v>UNITED STATES</v>
          </cell>
          <cell r="E208" t="str">
            <v>N</v>
          </cell>
          <cell r="F208" t="str">
            <v>Withdrawn</v>
          </cell>
          <cell r="G208">
            <v>36861</v>
          </cell>
          <cell r="H208" t="str">
            <v>NR</v>
          </cell>
        </row>
        <row r="209">
          <cell r="A209">
            <v>80089211</v>
          </cell>
          <cell r="B209" t="str">
            <v>Fifth Third Bank of Northwestern Ohio, N.A. (Inactive....merged)</v>
          </cell>
          <cell r="C209" t="str">
            <v>Banks</v>
          </cell>
          <cell r="D209" t="str">
            <v>UNITED STATES</v>
          </cell>
          <cell r="E209" t="str">
            <v>N</v>
          </cell>
          <cell r="F209" t="str">
            <v>Affirmed</v>
          </cell>
          <cell r="G209">
            <v>36851</v>
          </cell>
          <cell r="H209" t="str">
            <v>AA-</v>
          </cell>
          <cell r="I209" t="str">
            <v>Rating Outlook Stable</v>
          </cell>
        </row>
        <row r="210">
          <cell r="A210">
            <v>80089212</v>
          </cell>
          <cell r="B210" t="str">
            <v>Lehman Brothers Holdings Inc.</v>
          </cell>
          <cell r="C210" t="str">
            <v>Banks</v>
          </cell>
          <cell r="D210" t="str">
            <v>UNITED STATES</v>
          </cell>
          <cell r="E210" t="str">
            <v>Y</v>
          </cell>
          <cell r="F210" t="str">
            <v>Affirmed</v>
          </cell>
          <cell r="G210">
            <v>37824</v>
          </cell>
          <cell r="H210" t="str">
            <v>A+</v>
          </cell>
          <cell r="I210" t="str">
            <v>Rating Outlook Stable</v>
          </cell>
        </row>
        <row r="211">
          <cell r="A211">
            <v>80089214</v>
          </cell>
          <cell r="B211" t="str">
            <v>Viacom Inc.</v>
          </cell>
          <cell r="C211" t="str">
            <v>Media &amp; Entertainment</v>
          </cell>
          <cell r="D211" t="str">
            <v>UNITED STATES</v>
          </cell>
          <cell r="E211" t="str">
            <v>Y</v>
          </cell>
          <cell r="F211" t="str">
            <v>Affirmed</v>
          </cell>
          <cell r="G211">
            <v>37022</v>
          </cell>
          <cell r="H211" t="str">
            <v>A-</v>
          </cell>
          <cell r="I211" t="str">
            <v>Rating Outlook Stable</v>
          </cell>
        </row>
        <row r="212">
          <cell r="A212">
            <v>80089215</v>
          </cell>
          <cell r="B212" t="str">
            <v>HRPT Properties Trust</v>
          </cell>
          <cell r="C212" t="str">
            <v>Real Estate Investment Trusts</v>
          </cell>
          <cell r="D212" t="str">
            <v>UNITED STATES</v>
          </cell>
          <cell r="E212" t="str">
            <v>Y</v>
          </cell>
          <cell r="F212" t="str">
            <v>Affirmed</v>
          </cell>
          <cell r="G212">
            <v>37648</v>
          </cell>
          <cell r="H212" t="str">
            <v>BBB</v>
          </cell>
          <cell r="I212" t="str">
            <v>Rating Outlook Stable</v>
          </cell>
        </row>
        <row r="213">
          <cell r="A213">
            <v>80089216</v>
          </cell>
          <cell r="B213" t="str">
            <v>Sears DC Corp.</v>
          </cell>
          <cell r="C213" t="str">
            <v>General Retailing</v>
          </cell>
          <cell r="D213" t="str">
            <v>UNITED STATES</v>
          </cell>
          <cell r="E213" t="str">
            <v>Y</v>
          </cell>
          <cell r="F213" t="str">
            <v>Affirmed</v>
          </cell>
          <cell r="G213">
            <v>37817</v>
          </cell>
          <cell r="H213" t="str">
            <v>BBB+</v>
          </cell>
          <cell r="I213" t="str">
            <v>Rating Outlook Negative</v>
          </cell>
        </row>
        <row r="214">
          <cell r="A214">
            <v>80089217</v>
          </cell>
          <cell r="B214" t="str">
            <v>Paramount Communications Inc.</v>
          </cell>
          <cell r="C214" t="str">
            <v>Media &amp; Entertainment</v>
          </cell>
          <cell r="D214" t="str">
            <v>UNITED STATES</v>
          </cell>
          <cell r="E214" t="str">
            <v>Y</v>
          </cell>
          <cell r="F214" t="str">
            <v>New Rating</v>
          </cell>
          <cell r="G214">
            <v>36180</v>
          </cell>
          <cell r="H214" t="str">
            <v>BBB-</v>
          </cell>
        </row>
        <row r="215">
          <cell r="A215">
            <v>80089218</v>
          </cell>
          <cell r="B215" t="str">
            <v>John Deere Credit, Inc.</v>
          </cell>
          <cell r="C215" t="str">
            <v>Banks</v>
          </cell>
          <cell r="D215" t="str">
            <v>UNITED STATES</v>
          </cell>
          <cell r="E215" t="str">
            <v>Y</v>
          </cell>
          <cell r="F215" t="str">
            <v>Affirmed</v>
          </cell>
          <cell r="G215">
            <v>38016</v>
          </cell>
          <cell r="H215" t="str">
            <v>A</v>
          </cell>
          <cell r="I215" t="str">
            <v>Rating Outlook Stable</v>
          </cell>
        </row>
        <row r="216">
          <cell r="A216">
            <v>80089219</v>
          </cell>
          <cell r="B216" t="str">
            <v>John Deere Ltd.</v>
          </cell>
          <cell r="C216" t="str">
            <v>Financial Institutions</v>
          </cell>
          <cell r="D216" t="str">
            <v>UNITED STATES</v>
          </cell>
          <cell r="E216" t="str">
            <v>N</v>
          </cell>
          <cell r="F216" t="str">
            <v>Affirmed</v>
          </cell>
          <cell r="G216">
            <v>37827</v>
          </cell>
          <cell r="H216" t="str">
            <v>A</v>
          </cell>
          <cell r="I216" t="str">
            <v>Rating Outlook Negative</v>
          </cell>
        </row>
        <row r="217">
          <cell r="A217">
            <v>80089220</v>
          </cell>
          <cell r="B217" t="str">
            <v>Royal Bank of Canada</v>
          </cell>
          <cell r="C217" t="str">
            <v>Banks</v>
          </cell>
          <cell r="D217" t="str">
            <v>CANADA</v>
          </cell>
          <cell r="E217" t="str">
            <v>Y</v>
          </cell>
          <cell r="F217" t="str">
            <v>Rating Watch On</v>
          </cell>
          <cell r="G217">
            <v>38244</v>
          </cell>
          <cell r="H217" t="str">
            <v>AA</v>
          </cell>
          <cell r="I217" t="str">
            <v>Rating Watch Negative</v>
          </cell>
        </row>
        <row r="218">
          <cell r="A218">
            <v>80089223</v>
          </cell>
          <cell r="B218" t="str">
            <v>Comcast Cable Holdings, LLC (formerly AT&amp;T Broadband LLC)</v>
          </cell>
          <cell r="C218" t="str">
            <v>Telecommunications</v>
          </cell>
          <cell r="D218" t="str">
            <v>UNITED STATES</v>
          </cell>
          <cell r="E218" t="str">
            <v>Y</v>
          </cell>
          <cell r="F218" t="str">
            <v>Affirmed</v>
          </cell>
          <cell r="G218">
            <v>38125</v>
          </cell>
          <cell r="H218" t="str">
            <v>BBB</v>
          </cell>
          <cell r="I218" t="str">
            <v>Rating Outlook Positive</v>
          </cell>
        </row>
        <row r="219">
          <cell r="A219">
            <v>80089224</v>
          </cell>
          <cell r="B219" t="str">
            <v>Harsco Corporation</v>
          </cell>
          <cell r="C219" t="str">
            <v>Diversified Manufacturing</v>
          </cell>
          <cell r="D219" t="str">
            <v>UNITED STATES</v>
          </cell>
          <cell r="E219" t="str">
            <v>Y</v>
          </cell>
          <cell r="F219" t="str">
            <v>Affirmed</v>
          </cell>
          <cell r="G219">
            <v>38170</v>
          </cell>
          <cell r="H219" t="str">
            <v>A-</v>
          </cell>
          <cell r="I219" t="str">
            <v>Rating Outlook Stable</v>
          </cell>
        </row>
        <row r="220">
          <cell r="A220">
            <v>80089226</v>
          </cell>
          <cell r="B220" t="str">
            <v>Xerox Corp.</v>
          </cell>
          <cell r="C220" t="str">
            <v>Corporates</v>
          </cell>
          <cell r="D220" t="str">
            <v>UNITED STATES</v>
          </cell>
          <cell r="E220" t="str">
            <v>Y</v>
          </cell>
          <cell r="F220" t="str">
            <v>Affirmed</v>
          </cell>
          <cell r="G220">
            <v>38204</v>
          </cell>
          <cell r="H220" t="str">
            <v>BB</v>
          </cell>
          <cell r="I220" t="str">
            <v>Rating Outlook Stable</v>
          </cell>
        </row>
        <row r="221">
          <cell r="A221">
            <v>80089227</v>
          </cell>
          <cell r="B221" t="str">
            <v>Xerox Credit Corp.</v>
          </cell>
          <cell r="C221" t="str">
            <v>Banks</v>
          </cell>
          <cell r="D221" t="str">
            <v>UNITED STATES</v>
          </cell>
          <cell r="E221" t="str">
            <v>Y</v>
          </cell>
          <cell r="F221" t="str">
            <v>Affirmed</v>
          </cell>
          <cell r="G221">
            <v>38204</v>
          </cell>
          <cell r="H221" t="str">
            <v>BB</v>
          </cell>
          <cell r="I221" t="str">
            <v>Rating Outlook Stable</v>
          </cell>
        </row>
        <row r="222">
          <cell r="A222">
            <v>80089228</v>
          </cell>
          <cell r="B222" t="str">
            <v>NationsBank N.A.</v>
          </cell>
          <cell r="C222" t="str">
            <v>Banks</v>
          </cell>
          <cell r="D222" t="str">
            <v>UNITED STATES</v>
          </cell>
          <cell r="E222" t="str">
            <v>Y</v>
          </cell>
          <cell r="F222" t="str">
            <v>Withdrawn</v>
          </cell>
          <cell r="G222">
            <v>37813</v>
          </cell>
          <cell r="H222" t="str">
            <v>NR</v>
          </cell>
        </row>
        <row r="223">
          <cell r="A223">
            <v>80089229</v>
          </cell>
          <cell r="B223" t="str">
            <v>DTE Enterprises, Inc. (formerly MCN Energy Group Inc.)</v>
          </cell>
          <cell r="C223" t="str">
            <v>Corporates</v>
          </cell>
          <cell r="D223" t="str">
            <v>UNITED STATES</v>
          </cell>
          <cell r="E223" t="str">
            <v>N</v>
          </cell>
          <cell r="F223" t="str">
            <v>Affirmed</v>
          </cell>
          <cell r="G223">
            <v>37935</v>
          </cell>
          <cell r="H223" t="str">
            <v>BBB+</v>
          </cell>
          <cell r="I223" t="str">
            <v>Rating Outlook Stable</v>
          </cell>
        </row>
        <row r="224">
          <cell r="A224">
            <v>80089230</v>
          </cell>
          <cell r="B224" t="str">
            <v>Hormel Foods Corp.</v>
          </cell>
          <cell r="C224" t="str">
            <v>Corporates</v>
          </cell>
          <cell r="D224" t="str">
            <v>UNITED STATES</v>
          </cell>
          <cell r="E224" t="str">
            <v>Y</v>
          </cell>
          <cell r="F224" t="str">
            <v>Affirmed</v>
          </cell>
          <cell r="G224">
            <v>37659</v>
          </cell>
          <cell r="H224" t="str">
            <v>A</v>
          </cell>
          <cell r="I224" t="str">
            <v>Rating Outlook Stable</v>
          </cell>
        </row>
        <row r="225">
          <cell r="A225">
            <v>80089232</v>
          </cell>
          <cell r="B225" t="str">
            <v>Indiantown Cogeneration, L.P.</v>
          </cell>
          <cell r="C225" t="str">
            <v>Power Projects</v>
          </cell>
          <cell r="D225" t="str">
            <v>UNITED STATES</v>
          </cell>
          <cell r="E225" t="str">
            <v>Y</v>
          </cell>
          <cell r="F225" t="str">
            <v>Affirmed</v>
          </cell>
          <cell r="G225">
            <v>37602</v>
          </cell>
          <cell r="H225" t="str">
            <v>BBB-</v>
          </cell>
          <cell r="I225" t="str">
            <v>Rating Watch Off</v>
          </cell>
        </row>
        <row r="226">
          <cell r="A226">
            <v>80089234</v>
          </cell>
          <cell r="B226" t="str">
            <v>Capital One Bank</v>
          </cell>
          <cell r="C226" t="str">
            <v>Banks</v>
          </cell>
          <cell r="D226" t="str">
            <v>UNITED STATES</v>
          </cell>
          <cell r="E226" t="str">
            <v>Y</v>
          </cell>
          <cell r="F226" t="str">
            <v>Affirmed</v>
          </cell>
          <cell r="G226">
            <v>38012</v>
          </cell>
          <cell r="H226" t="str">
            <v>BBB</v>
          </cell>
          <cell r="I226" t="str">
            <v>Rating Outlook Stable</v>
          </cell>
        </row>
        <row r="227">
          <cell r="A227">
            <v>80089235</v>
          </cell>
          <cell r="B227" t="str">
            <v>PanEnergy Corp.</v>
          </cell>
          <cell r="C227" t="str">
            <v>Corporates</v>
          </cell>
          <cell r="D227" t="str">
            <v>UNITED STATES</v>
          </cell>
          <cell r="E227" t="str">
            <v>Y</v>
          </cell>
          <cell r="F227" t="str">
            <v>Affirmed</v>
          </cell>
          <cell r="G227">
            <v>38114</v>
          </cell>
          <cell r="H227" t="str">
            <v>BBB-</v>
          </cell>
          <cell r="I227" t="str">
            <v>Rating Outlook Stable</v>
          </cell>
        </row>
        <row r="228">
          <cell r="A228">
            <v>80089236</v>
          </cell>
          <cell r="B228" t="str">
            <v>Citibank, N.A.</v>
          </cell>
          <cell r="C228" t="str">
            <v>Banks</v>
          </cell>
          <cell r="D228" t="str">
            <v>UNITED STATES</v>
          </cell>
          <cell r="E228" t="str">
            <v>Y</v>
          </cell>
          <cell r="F228" t="str">
            <v>Affirmed</v>
          </cell>
          <cell r="G228">
            <v>37817</v>
          </cell>
          <cell r="H228" t="str">
            <v>AA+</v>
          </cell>
          <cell r="I228" t="str">
            <v>Rating Outlook Stable</v>
          </cell>
        </row>
        <row r="229">
          <cell r="A229">
            <v>80089237</v>
          </cell>
          <cell r="B229" t="str">
            <v>Mattel, Inc.</v>
          </cell>
          <cell r="C229" t="str">
            <v>Consumer</v>
          </cell>
          <cell r="D229" t="str">
            <v>UNITED STATES</v>
          </cell>
          <cell r="E229" t="str">
            <v>Y</v>
          </cell>
          <cell r="F229" t="str">
            <v>Affirmed</v>
          </cell>
          <cell r="G229">
            <v>38068</v>
          </cell>
          <cell r="H229" t="str">
            <v>BBB+</v>
          </cell>
          <cell r="I229" t="str">
            <v>Rating Outlook Stable</v>
          </cell>
        </row>
        <row r="230">
          <cell r="A230">
            <v>80089239</v>
          </cell>
          <cell r="B230" t="str">
            <v>Federated Department Stores, Inc.</v>
          </cell>
          <cell r="C230" t="str">
            <v>Bank Loans</v>
          </cell>
          <cell r="D230" t="str">
            <v>UNITED STATES</v>
          </cell>
          <cell r="E230" t="str">
            <v>Y</v>
          </cell>
          <cell r="F230" t="str">
            <v>Affirmed</v>
          </cell>
          <cell r="G230">
            <v>38188</v>
          </cell>
          <cell r="H230" t="str">
            <v>BBB+</v>
          </cell>
          <cell r="I230" t="str">
            <v>Rating Outlook Stable</v>
          </cell>
        </row>
        <row r="231">
          <cell r="A231">
            <v>80089240</v>
          </cell>
          <cell r="B231" t="str">
            <v>Frontier Telephone of Rochester, Inc.</v>
          </cell>
          <cell r="C231" t="str">
            <v>Telecommunications</v>
          </cell>
          <cell r="D231" t="str">
            <v>UNITED STATES</v>
          </cell>
          <cell r="E231" t="str">
            <v>N</v>
          </cell>
          <cell r="F231" t="str">
            <v>Withdrawn</v>
          </cell>
          <cell r="G231">
            <v>37914</v>
          </cell>
          <cell r="H231" t="str">
            <v>NR</v>
          </cell>
        </row>
        <row r="232">
          <cell r="A232">
            <v>80089241</v>
          </cell>
          <cell r="B232" t="str">
            <v>Texas Gas Transmission LLC</v>
          </cell>
          <cell r="C232" t="str">
            <v>Corporates</v>
          </cell>
          <cell r="D232" t="str">
            <v>UNITED STATES</v>
          </cell>
          <cell r="E232" t="str">
            <v>Y</v>
          </cell>
          <cell r="F232" t="str">
            <v>Upgrade</v>
          </cell>
          <cell r="G232">
            <v>37764</v>
          </cell>
          <cell r="H232" t="str">
            <v>BBB+</v>
          </cell>
          <cell r="I232" t="str">
            <v>Rating Outlook Stable</v>
          </cell>
        </row>
        <row r="233">
          <cell r="A233">
            <v>80089242</v>
          </cell>
          <cell r="B233" t="str">
            <v>Transco Energy Co.</v>
          </cell>
          <cell r="C233" t="str">
            <v>Corporates</v>
          </cell>
          <cell r="D233" t="str">
            <v>UNITED STATES</v>
          </cell>
          <cell r="E233" t="str">
            <v>N</v>
          </cell>
          <cell r="F233" t="str">
            <v>Affirmed</v>
          </cell>
          <cell r="G233">
            <v>35095</v>
          </cell>
          <cell r="H233" t="str">
            <v>BBB</v>
          </cell>
          <cell r="I233" t="str">
            <v>Rating Outlook Stable</v>
          </cell>
        </row>
        <row r="234">
          <cell r="A234">
            <v>80089245</v>
          </cell>
          <cell r="B234" t="str">
            <v>U.S. Bancorp</v>
          </cell>
          <cell r="C234" t="str">
            <v>Banks</v>
          </cell>
          <cell r="D234" t="str">
            <v>UNITED STATES</v>
          </cell>
          <cell r="E234" t="str">
            <v>Y</v>
          </cell>
          <cell r="F234" t="str">
            <v>Upgrade</v>
          </cell>
          <cell r="G234">
            <v>38257</v>
          </cell>
          <cell r="H234" t="str">
            <v>AA-</v>
          </cell>
          <cell r="I234" t="str">
            <v>Rating Outlook Stable</v>
          </cell>
        </row>
        <row r="235">
          <cell r="A235">
            <v>80089246</v>
          </cell>
          <cell r="B235" t="str">
            <v>Nabisco, Inc.</v>
          </cell>
          <cell r="C235" t="str">
            <v>Food</v>
          </cell>
          <cell r="D235" t="str">
            <v>UNITED STATES</v>
          </cell>
          <cell r="E235" t="str">
            <v>N</v>
          </cell>
          <cell r="F235" t="str">
            <v>Upgrade</v>
          </cell>
          <cell r="G235">
            <v>36872</v>
          </cell>
          <cell r="H235" t="str">
            <v>A</v>
          </cell>
          <cell r="I235" t="str">
            <v>Rating Outlook Stable</v>
          </cell>
        </row>
        <row r="236">
          <cell r="A236">
            <v>80089247</v>
          </cell>
          <cell r="B236" t="str">
            <v>Lehman Brothers Holdings PLC</v>
          </cell>
          <cell r="C236" t="str">
            <v>Banks</v>
          </cell>
          <cell r="D236" t="str">
            <v>UNITED STATES</v>
          </cell>
          <cell r="E236" t="str">
            <v>Y</v>
          </cell>
          <cell r="F236" t="str">
            <v>Affirmed</v>
          </cell>
          <cell r="G236">
            <v>37824</v>
          </cell>
          <cell r="H236" t="str">
            <v>A+</v>
          </cell>
        </row>
        <row r="237">
          <cell r="A237">
            <v>80089248</v>
          </cell>
          <cell r="B237" t="str">
            <v>AmeriGas Partners, L.P./AmeriGas Finance Corp.</v>
          </cell>
          <cell r="C237" t="str">
            <v>Global Power</v>
          </cell>
          <cell r="D237" t="str">
            <v>UNITED STATES</v>
          </cell>
          <cell r="E237" t="str">
            <v>Y</v>
          </cell>
          <cell r="F237" t="str">
            <v>Affirmed</v>
          </cell>
          <cell r="G237">
            <v>37382</v>
          </cell>
          <cell r="H237" t="str">
            <v>BB+</v>
          </cell>
          <cell r="I237" t="str">
            <v>Rating Outlook Stable</v>
          </cell>
        </row>
        <row r="238">
          <cell r="A238">
            <v>80089250</v>
          </cell>
          <cell r="B238" t="str">
            <v>Cole Taylor Bank</v>
          </cell>
          <cell r="C238" t="str">
            <v>Banks</v>
          </cell>
          <cell r="D238" t="str">
            <v>UNITED STATES</v>
          </cell>
          <cell r="E238" t="str">
            <v>Y</v>
          </cell>
          <cell r="F238" t="str">
            <v>Affirmed</v>
          </cell>
          <cell r="G238">
            <v>37545</v>
          </cell>
          <cell r="H238" t="str">
            <v>BBB-</v>
          </cell>
          <cell r="I238" t="str">
            <v>Rating Outlook Stable</v>
          </cell>
        </row>
        <row r="239">
          <cell r="A239">
            <v>80089251</v>
          </cell>
          <cell r="B239" t="str">
            <v>Quaker Oats Co.</v>
          </cell>
          <cell r="C239" t="str">
            <v>Food</v>
          </cell>
          <cell r="D239" t="str">
            <v>UNITED STATES</v>
          </cell>
          <cell r="E239" t="str">
            <v>N</v>
          </cell>
          <cell r="F239" t="str">
            <v>Withdrawn</v>
          </cell>
          <cell r="G239">
            <v>37168</v>
          </cell>
          <cell r="H239" t="str">
            <v>NR</v>
          </cell>
          <cell r="I239" t="str">
            <v>Rating Watch Positive</v>
          </cell>
        </row>
        <row r="240">
          <cell r="A240">
            <v>80089256</v>
          </cell>
          <cell r="B240" t="str">
            <v>MCN Energy Enterprises</v>
          </cell>
          <cell r="C240" t="str">
            <v>Corporates</v>
          </cell>
          <cell r="D240" t="str">
            <v>UNITED STATES</v>
          </cell>
          <cell r="E240" t="str">
            <v>N</v>
          </cell>
          <cell r="F240" t="str">
            <v>Affirmed</v>
          </cell>
          <cell r="G240">
            <v>37935</v>
          </cell>
          <cell r="H240" t="str">
            <v>BBB+</v>
          </cell>
          <cell r="I240" t="str">
            <v>Rating Outlook Stable</v>
          </cell>
        </row>
        <row r="241">
          <cell r="A241">
            <v>80089258</v>
          </cell>
          <cell r="B241" t="str">
            <v>Premdor Inc.</v>
          </cell>
          <cell r="C241" t="str">
            <v>Building Materials &amp; Construction</v>
          </cell>
          <cell r="D241" t="str">
            <v>UNITED STATES</v>
          </cell>
          <cell r="E241" t="str">
            <v>N</v>
          </cell>
          <cell r="F241" t="str">
            <v>Affirmed</v>
          </cell>
          <cell r="G241">
            <v>36270</v>
          </cell>
          <cell r="H241" t="str">
            <v>BBB</v>
          </cell>
        </row>
        <row r="242">
          <cell r="A242">
            <v>80089259</v>
          </cell>
          <cell r="B242" t="str">
            <v>CF Industries, Inc.</v>
          </cell>
          <cell r="C242" t="str">
            <v>Corporate Finance</v>
          </cell>
          <cell r="D242" t="str">
            <v>UNITED STATES</v>
          </cell>
          <cell r="E242" t="str">
            <v>N</v>
          </cell>
          <cell r="F242" t="str">
            <v>Downgrade</v>
          </cell>
          <cell r="G242">
            <v>37012</v>
          </cell>
          <cell r="H242" t="str">
            <v>BBB</v>
          </cell>
          <cell r="I242" t="str">
            <v>Rating Outlook Stable</v>
          </cell>
        </row>
        <row r="243">
          <cell r="A243">
            <v>80089261</v>
          </cell>
          <cell r="B243" t="str">
            <v>Deutsche Bank AG</v>
          </cell>
          <cell r="C243" t="str">
            <v>Banks</v>
          </cell>
          <cell r="D243" t="str">
            <v>GERMANY</v>
          </cell>
          <cell r="E243" t="str">
            <v>Y</v>
          </cell>
          <cell r="F243" t="str">
            <v>Affirmed</v>
          </cell>
          <cell r="G243">
            <v>38160</v>
          </cell>
          <cell r="H243" t="str">
            <v>AA-</v>
          </cell>
          <cell r="I243" t="str">
            <v>Rating Outlook Stable</v>
          </cell>
        </row>
        <row r="244">
          <cell r="A244">
            <v>80089262</v>
          </cell>
          <cell r="B244" t="str">
            <v>Arcadia Financial Ltd.</v>
          </cell>
          <cell r="C244" t="str">
            <v>Banks</v>
          </cell>
          <cell r="D244" t="str">
            <v>UNITED STATES</v>
          </cell>
          <cell r="E244" t="str">
            <v>Y</v>
          </cell>
          <cell r="F244" t="str">
            <v>Affirmed</v>
          </cell>
          <cell r="G244">
            <v>37817</v>
          </cell>
          <cell r="H244" t="str">
            <v>B</v>
          </cell>
          <cell r="I244" t="str">
            <v>Rating Outlook Stable</v>
          </cell>
        </row>
        <row r="245">
          <cell r="A245">
            <v>80089263</v>
          </cell>
          <cell r="B245" t="str">
            <v>Cox Communications Inc.</v>
          </cell>
          <cell r="C245" t="str">
            <v>Media &amp; Entertainment</v>
          </cell>
          <cell r="D245" t="str">
            <v>UNITED STATES</v>
          </cell>
          <cell r="E245" t="str">
            <v>Y</v>
          </cell>
          <cell r="F245" t="str">
            <v>Rating Watch On</v>
          </cell>
          <cell r="G245">
            <v>38201</v>
          </cell>
          <cell r="H245" t="str">
            <v>BBB</v>
          </cell>
          <cell r="I245" t="str">
            <v>Rating Watch Negative</v>
          </cell>
        </row>
        <row r="246">
          <cell r="A246">
            <v>80089264</v>
          </cell>
          <cell r="B246" t="str">
            <v>Lehman Brothers Financial Products Inc.</v>
          </cell>
          <cell r="C246" t="str">
            <v>Banks</v>
          </cell>
          <cell r="D246" t="str">
            <v>UNITED STATES</v>
          </cell>
          <cell r="E246" t="str">
            <v>Y</v>
          </cell>
          <cell r="F246" t="str">
            <v>Affirmed</v>
          </cell>
          <cell r="G246">
            <v>36896</v>
          </cell>
          <cell r="H246" t="str">
            <v>AAA</v>
          </cell>
        </row>
        <row r="247">
          <cell r="A247">
            <v>80089265</v>
          </cell>
          <cell r="B247" t="str">
            <v>Hubbell  Incorporated</v>
          </cell>
          <cell r="C247" t="str">
            <v>Diversified Manufacturing</v>
          </cell>
          <cell r="D247" t="str">
            <v>UNITED STATES</v>
          </cell>
          <cell r="E247" t="str">
            <v>Y</v>
          </cell>
          <cell r="F247" t="str">
            <v>Affirmed</v>
          </cell>
          <cell r="G247">
            <v>38204</v>
          </cell>
          <cell r="H247" t="str">
            <v>A</v>
          </cell>
          <cell r="I247" t="str">
            <v>Rating Outlook Positive</v>
          </cell>
        </row>
        <row r="248">
          <cell r="A248">
            <v>80089266</v>
          </cell>
          <cell r="B248" t="str">
            <v>Greenwood Trust Co.</v>
          </cell>
          <cell r="C248" t="str">
            <v>Banks</v>
          </cell>
          <cell r="D248" t="str">
            <v>UNITED STATES</v>
          </cell>
          <cell r="E248" t="str">
            <v>N</v>
          </cell>
          <cell r="F248" t="str">
            <v>New Rating</v>
          </cell>
          <cell r="G248">
            <v>34950</v>
          </cell>
          <cell r="H248" t="str">
            <v>AA-</v>
          </cell>
          <cell r="I248" t="str">
            <v>Rating Outlook Stable</v>
          </cell>
        </row>
        <row r="249">
          <cell r="A249">
            <v>80089267</v>
          </cell>
          <cell r="B249" t="str">
            <v>Mercantile Bancorp.</v>
          </cell>
          <cell r="C249" t="str">
            <v>Banks</v>
          </cell>
          <cell r="D249" t="str">
            <v>UNITED STATES</v>
          </cell>
          <cell r="E249" t="str">
            <v>Y</v>
          </cell>
          <cell r="F249" t="str">
            <v>Withdrawn</v>
          </cell>
          <cell r="G249">
            <v>36427</v>
          </cell>
          <cell r="H249" t="str">
            <v>NR</v>
          </cell>
        </row>
        <row r="250">
          <cell r="A250">
            <v>80089271</v>
          </cell>
          <cell r="B250" t="str">
            <v>General Parts, Inc.</v>
          </cell>
          <cell r="C250" t="str">
            <v>Corporate Finance</v>
          </cell>
          <cell r="D250" t="str">
            <v>UNITED STATES</v>
          </cell>
          <cell r="E250" t="str">
            <v>N</v>
          </cell>
          <cell r="F250" t="str">
            <v>Affirmed</v>
          </cell>
          <cell r="G250">
            <v>38254</v>
          </cell>
          <cell r="H250" t="str">
            <v>BBB-</v>
          </cell>
          <cell r="I250" t="str">
            <v>Rating Outlook Stable</v>
          </cell>
        </row>
        <row r="251">
          <cell r="A251">
            <v>80089272</v>
          </cell>
          <cell r="B251" t="str">
            <v>ITT Corp.</v>
          </cell>
          <cell r="C251" t="str">
            <v>Real Estate Investment Trusts</v>
          </cell>
          <cell r="D251" t="str">
            <v>UNITED STATES</v>
          </cell>
          <cell r="E251" t="str">
            <v>Y</v>
          </cell>
          <cell r="F251" t="str">
            <v>Affirmed</v>
          </cell>
          <cell r="G251">
            <v>37354</v>
          </cell>
          <cell r="H251" t="str">
            <v>BB+</v>
          </cell>
          <cell r="I251" t="str">
            <v>Rating Outlook Negative</v>
          </cell>
        </row>
        <row r="252">
          <cell r="A252">
            <v>80089275</v>
          </cell>
          <cell r="B252" t="str">
            <v>United Companies Financial Corp.</v>
          </cell>
          <cell r="C252" t="str">
            <v>Financial Institutions</v>
          </cell>
          <cell r="D252" t="str">
            <v>UNITED STATES</v>
          </cell>
          <cell r="E252" t="str">
            <v>N</v>
          </cell>
          <cell r="F252" t="str">
            <v>Downgrade</v>
          </cell>
          <cell r="G252">
            <v>36220</v>
          </cell>
          <cell r="H252" t="str">
            <v>D</v>
          </cell>
          <cell r="I252" t="str">
            <v>Rating Watch Off</v>
          </cell>
        </row>
        <row r="253">
          <cell r="A253">
            <v>80089276</v>
          </cell>
          <cell r="B253" t="str">
            <v>Xerox Capital Europe</v>
          </cell>
          <cell r="C253" t="str">
            <v>Corporates</v>
          </cell>
          <cell r="D253" t="str">
            <v>UNITED STATES</v>
          </cell>
          <cell r="E253" t="str">
            <v>Y</v>
          </cell>
          <cell r="F253" t="str">
            <v>Upgrade</v>
          </cell>
          <cell r="G253">
            <v>37792</v>
          </cell>
          <cell r="H253" t="str">
            <v>BB</v>
          </cell>
          <cell r="I253" t="str">
            <v>Rating Outlook Stable</v>
          </cell>
        </row>
        <row r="254">
          <cell r="A254">
            <v>80089277</v>
          </cell>
          <cell r="B254" t="str">
            <v>Union Acceptance Corp.</v>
          </cell>
          <cell r="C254" t="str">
            <v>Auto &amp; Related</v>
          </cell>
          <cell r="D254" t="str">
            <v>UNITED STATES</v>
          </cell>
          <cell r="E254" t="str">
            <v>Y</v>
          </cell>
          <cell r="F254" t="str">
            <v>Downgrade</v>
          </cell>
          <cell r="G254">
            <v>37561</v>
          </cell>
          <cell r="H254" t="str">
            <v>D</v>
          </cell>
        </row>
        <row r="255">
          <cell r="A255">
            <v>80089278</v>
          </cell>
          <cell r="B255" t="str">
            <v>Northwest Airlines, Inc.</v>
          </cell>
          <cell r="C255" t="str">
            <v>Transportation</v>
          </cell>
          <cell r="D255" t="str">
            <v>UNITED STATES</v>
          </cell>
          <cell r="E255" t="str">
            <v>Y</v>
          </cell>
          <cell r="F255" t="str">
            <v>Affirmed</v>
          </cell>
          <cell r="G255">
            <v>38166</v>
          </cell>
          <cell r="H255" t="str">
            <v>B</v>
          </cell>
          <cell r="I255" t="str">
            <v>Rating Outlook Negative</v>
          </cell>
        </row>
        <row r="256">
          <cell r="A256">
            <v>80089280</v>
          </cell>
          <cell r="B256" t="str">
            <v>Financial Federal Credit Inc.</v>
          </cell>
          <cell r="C256" t="str">
            <v>Banks</v>
          </cell>
          <cell r="D256" t="str">
            <v>UNITED STATES</v>
          </cell>
          <cell r="E256" t="str">
            <v>Y</v>
          </cell>
          <cell r="F256" t="str">
            <v>Upgrade</v>
          </cell>
          <cell r="G256">
            <v>38198</v>
          </cell>
          <cell r="H256" t="str">
            <v>BBB+</v>
          </cell>
          <cell r="I256" t="str">
            <v>Rating Outlook Stable</v>
          </cell>
        </row>
        <row r="257">
          <cell r="A257">
            <v>80089282</v>
          </cell>
          <cell r="B257" t="str">
            <v>Tele-Communications International, Inc.</v>
          </cell>
          <cell r="C257" t="str">
            <v>Corporates</v>
          </cell>
          <cell r="D257" t="str">
            <v>UNITED STATES</v>
          </cell>
          <cell r="E257" t="str">
            <v>N</v>
          </cell>
          <cell r="F257" t="str">
            <v>New Rating</v>
          </cell>
          <cell r="G257">
            <v>35998</v>
          </cell>
          <cell r="H257" t="str">
            <v>BB</v>
          </cell>
        </row>
        <row r="258">
          <cell r="A258">
            <v>80089284</v>
          </cell>
          <cell r="B258" t="str">
            <v>General Motors Acceptance Corp. of Canada Limited</v>
          </cell>
          <cell r="C258" t="str">
            <v>Banks</v>
          </cell>
          <cell r="D258" t="str">
            <v>CANADA</v>
          </cell>
          <cell r="E258" t="str">
            <v>Y</v>
          </cell>
          <cell r="F258" t="str">
            <v>Affirmed</v>
          </cell>
          <cell r="G258">
            <v>38111</v>
          </cell>
          <cell r="H258" t="str">
            <v>BBB+</v>
          </cell>
          <cell r="I258" t="str">
            <v>Rating Outlook Negative</v>
          </cell>
        </row>
        <row r="259">
          <cell r="A259">
            <v>80089286</v>
          </cell>
          <cell r="B259" t="str">
            <v>Credit Suisse First Boston (USA) Inc.</v>
          </cell>
          <cell r="C259" t="str">
            <v>Banks</v>
          </cell>
          <cell r="D259" t="str">
            <v>UNITED STATES</v>
          </cell>
          <cell r="E259" t="str">
            <v>Y</v>
          </cell>
          <cell r="F259" t="str">
            <v>Revision Outlook</v>
          </cell>
          <cell r="G259">
            <v>37531</v>
          </cell>
          <cell r="H259" t="str">
            <v>AA-</v>
          </cell>
          <cell r="I259" t="str">
            <v>Rating Outlook Negative</v>
          </cell>
        </row>
        <row r="260">
          <cell r="A260">
            <v>80089287</v>
          </cell>
          <cell r="B260" t="str">
            <v>Bank of America N.A. (USA)</v>
          </cell>
          <cell r="C260" t="str">
            <v>Banks</v>
          </cell>
          <cell r="D260" t="str">
            <v>UNITED STATES</v>
          </cell>
          <cell r="E260" t="str">
            <v>Y</v>
          </cell>
          <cell r="F260" t="str">
            <v>Downgrade</v>
          </cell>
          <cell r="G260">
            <v>38078</v>
          </cell>
          <cell r="H260" t="str">
            <v>AA-</v>
          </cell>
          <cell r="I260" t="str">
            <v>Rating Outlook Stable</v>
          </cell>
        </row>
        <row r="261">
          <cell r="A261">
            <v>80089288</v>
          </cell>
          <cell r="B261" t="str">
            <v>Lockheed Martin Corporation</v>
          </cell>
          <cell r="C261" t="str">
            <v>Aerospace &amp; Defense</v>
          </cell>
          <cell r="D261" t="str">
            <v>UNITED STATES</v>
          </cell>
          <cell r="E261" t="str">
            <v>Y</v>
          </cell>
          <cell r="F261" t="str">
            <v>Affirmed</v>
          </cell>
          <cell r="G261">
            <v>37880</v>
          </cell>
          <cell r="H261" t="str">
            <v>BBB+</v>
          </cell>
          <cell r="I261" t="str">
            <v>Rating Outlook Stable</v>
          </cell>
        </row>
        <row r="262">
          <cell r="A262">
            <v>80089290</v>
          </cell>
          <cell r="B262" t="str">
            <v>Union Pacific Resources Group Inc.</v>
          </cell>
          <cell r="C262" t="str">
            <v>Energy (Oil &amp; Gas)</v>
          </cell>
          <cell r="D262" t="str">
            <v>UNITED STATES</v>
          </cell>
          <cell r="E262" t="str">
            <v>N</v>
          </cell>
          <cell r="F262" t="str">
            <v>Withdrawn</v>
          </cell>
          <cell r="G262">
            <v>36720</v>
          </cell>
          <cell r="H262" t="str">
            <v>NR</v>
          </cell>
        </row>
        <row r="263">
          <cell r="A263">
            <v>80089291</v>
          </cell>
          <cell r="B263" t="str">
            <v>TriNet Corporate Realty Trust, Inc.</v>
          </cell>
          <cell r="C263" t="str">
            <v>Real Estate Investment Trusts</v>
          </cell>
          <cell r="D263" t="str">
            <v>UNITED STATES</v>
          </cell>
          <cell r="E263" t="str">
            <v>Y</v>
          </cell>
          <cell r="F263" t="str">
            <v>Upgrade</v>
          </cell>
          <cell r="G263">
            <v>37466</v>
          </cell>
          <cell r="H263" t="str">
            <v>BBB-</v>
          </cell>
          <cell r="I263" t="str">
            <v>Rating Outlook Stable</v>
          </cell>
        </row>
        <row r="264">
          <cell r="A264">
            <v>80089292</v>
          </cell>
          <cell r="B264" t="str">
            <v>Union Bank of California, NA</v>
          </cell>
          <cell r="C264" t="str">
            <v>Banks</v>
          </cell>
          <cell r="D264" t="str">
            <v>UNITED STATES</v>
          </cell>
          <cell r="E264" t="str">
            <v>Y</v>
          </cell>
          <cell r="F264" t="str">
            <v>Affirmed</v>
          </cell>
          <cell r="G264">
            <v>37958</v>
          </cell>
          <cell r="H264" t="str">
            <v>A</v>
          </cell>
          <cell r="I264" t="str">
            <v>Rating Outlook Stable</v>
          </cell>
        </row>
        <row r="265">
          <cell r="A265">
            <v>80089293</v>
          </cell>
          <cell r="B265" t="str">
            <v>UnionBanCal Corporation</v>
          </cell>
          <cell r="C265" t="str">
            <v>Banks</v>
          </cell>
          <cell r="D265" t="str">
            <v>UNITED STATES</v>
          </cell>
          <cell r="E265" t="str">
            <v>Y</v>
          </cell>
          <cell r="F265" t="str">
            <v>Affirmed</v>
          </cell>
          <cell r="G265">
            <v>37958</v>
          </cell>
          <cell r="H265" t="str">
            <v>A</v>
          </cell>
          <cell r="I265" t="str">
            <v>Rating Outlook Stable</v>
          </cell>
        </row>
        <row r="266">
          <cell r="A266">
            <v>80089296</v>
          </cell>
          <cell r="B266" t="str">
            <v>Homeside International Inc.</v>
          </cell>
          <cell r="C266" t="str">
            <v>Financial Institutions</v>
          </cell>
          <cell r="D266" t="str">
            <v>UNITED STATES</v>
          </cell>
          <cell r="E266" t="str">
            <v>N</v>
          </cell>
          <cell r="F266" t="str">
            <v>Withdrawn</v>
          </cell>
          <cell r="G266">
            <v>37139</v>
          </cell>
          <cell r="H266" t="str">
            <v>NR</v>
          </cell>
          <cell r="I266" t="str">
            <v>Rating Watch Off</v>
          </cell>
        </row>
        <row r="267">
          <cell r="A267">
            <v>80089297</v>
          </cell>
          <cell r="B267" t="str">
            <v>HomeSide Lending, Inc. (Washington Mutual, Inc. unit)</v>
          </cell>
          <cell r="C267" t="str">
            <v>Banks</v>
          </cell>
          <cell r="D267" t="str">
            <v>UNITED STATES</v>
          </cell>
          <cell r="E267" t="str">
            <v>N</v>
          </cell>
          <cell r="F267" t="str">
            <v>Withdrawn</v>
          </cell>
          <cell r="G267">
            <v>38225</v>
          </cell>
          <cell r="H267" t="str">
            <v>NR</v>
          </cell>
        </row>
        <row r="268">
          <cell r="A268">
            <v>80089298</v>
          </cell>
          <cell r="B268" t="str">
            <v>Travelers Insurance Group Holdings Inc.</v>
          </cell>
          <cell r="C268" t="str">
            <v>Property/Casualty Insurers</v>
          </cell>
          <cell r="D268" t="str">
            <v>UNITED STATES</v>
          </cell>
          <cell r="E268" t="str">
            <v>Y</v>
          </cell>
          <cell r="F268" t="str">
            <v>Affirmed</v>
          </cell>
          <cell r="G268">
            <v>38191</v>
          </cell>
          <cell r="H268" t="str">
            <v>A-</v>
          </cell>
          <cell r="I268" t="str">
            <v>Rating Outlook Stable</v>
          </cell>
        </row>
        <row r="269">
          <cell r="A269">
            <v>80089300</v>
          </cell>
          <cell r="B269" t="str">
            <v>Sun Communities Operating L.P.</v>
          </cell>
          <cell r="C269" t="str">
            <v>Real Estate Investment Trusts</v>
          </cell>
          <cell r="D269" t="str">
            <v>UNITED STATES</v>
          </cell>
          <cell r="E269" t="str">
            <v>Y</v>
          </cell>
          <cell r="F269" t="str">
            <v>Withdrawn</v>
          </cell>
          <cell r="G269">
            <v>38112</v>
          </cell>
          <cell r="H269" t="str">
            <v>NR</v>
          </cell>
        </row>
        <row r="270">
          <cell r="A270">
            <v>80089303</v>
          </cell>
          <cell r="B270" t="str">
            <v>Fifth Third Bank, Indiana</v>
          </cell>
          <cell r="C270" t="str">
            <v>Banks</v>
          </cell>
          <cell r="D270" t="str">
            <v>UNITED STATES</v>
          </cell>
          <cell r="E270" t="str">
            <v>N</v>
          </cell>
          <cell r="F270" t="str">
            <v>Withdrawn</v>
          </cell>
          <cell r="G270">
            <v>37988</v>
          </cell>
          <cell r="H270" t="str">
            <v>NR</v>
          </cell>
        </row>
        <row r="271">
          <cell r="A271">
            <v>80089304</v>
          </cell>
          <cell r="B271" t="str">
            <v>Fifth Third Bank, Kentucky, Inc.</v>
          </cell>
          <cell r="C271" t="str">
            <v>Banks</v>
          </cell>
          <cell r="D271" t="str">
            <v>UNITED STATES</v>
          </cell>
          <cell r="E271" t="str">
            <v>N</v>
          </cell>
          <cell r="F271" t="str">
            <v>Withdrawn</v>
          </cell>
          <cell r="G271">
            <v>37988</v>
          </cell>
          <cell r="H271" t="str">
            <v>NR</v>
          </cell>
        </row>
        <row r="272">
          <cell r="A272">
            <v>80089306</v>
          </cell>
          <cell r="B272" t="str">
            <v>Bally Total Fitness Holding Corp.</v>
          </cell>
          <cell r="C272" t="str">
            <v>Corporates</v>
          </cell>
          <cell r="D272" t="str">
            <v>UNITED STATES</v>
          </cell>
          <cell r="E272" t="str">
            <v>N</v>
          </cell>
          <cell r="F272" t="str">
            <v>Withdrawn</v>
          </cell>
          <cell r="G272">
            <v>38106</v>
          </cell>
          <cell r="H272" t="str">
            <v>NR</v>
          </cell>
        </row>
        <row r="273">
          <cell r="A273">
            <v>80089307</v>
          </cell>
          <cell r="B273" t="str">
            <v>Household Bank (Nevada) N.A.</v>
          </cell>
          <cell r="C273" t="str">
            <v>Banks</v>
          </cell>
          <cell r="D273" t="str">
            <v>UNITED STATES</v>
          </cell>
          <cell r="E273" t="str">
            <v>Y</v>
          </cell>
          <cell r="F273" t="str">
            <v>Upgrade</v>
          </cell>
          <cell r="G273">
            <v>38215</v>
          </cell>
          <cell r="H273" t="str">
            <v>A+</v>
          </cell>
          <cell r="I273" t="str">
            <v>Rating Outlook Positive</v>
          </cell>
        </row>
        <row r="274">
          <cell r="A274">
            <v>80089308</v>
          </cell>
          <cell r="B274" t="str">
            <v>CITGO Petroleum Corp.</v>
          </cell>
          <cell r="C274" t="str">
            <v>Energy (Oil &amp; Gas)</v>
          </cell>
          <cell r="D274" t="str">
            <v>UNITED STATES</v>
          </cell>
          <cell r="E274" t="str">
            <v>Y</v>
          </cell>
          <cell r="F274" t="str">
            <v>Rating Watch On</v>
          </cell>
          <cell r="G274">
            <v>38250</v>
          </cell>
          <cell r="H274" t="str">
            <v>BB-</v>
          </cell>
          <cell r="I274" t="str">
            <v>Rating Watch Positive</v>
          </cell>
        </row>
        <row r="275">
          <cell r="A275">
            <v>80089309</v>
          </cell>
          <cell r="B275" t="str">
            <v>AT&amp;T Capital Corp.</v>
          </cell>
          <cell r="C275" t="str">
            <v>Banks</v>
          </cell>
          <cell r="D275" t="str">
            <v>UNITED STATES</v>
          </cell>
          <cell r="E275" t="str">
            <v>Y</v>
          </cell>
          <cell r="F275" t="str">
            <v>Affirmed</v>
          </cell>
          <cell r="G275">
            <v>37651</v>
          </cell>
          <cell r="H275" t="str">
            <v>A</v>
          </cell>
          <cell r="I275" t="str">
            <v>Rating Outlook Stable</v>
          </cell>
        </row>
        <row r="276">
          <cell r="A276">
            <v>80089312</v>
          </cell>
          <cell r="B276" t="str">
            <v>Countrywide Home Loans, Inc.</v>
          </cell>
          <cell r="C276" t="str">
            <v>Financial Institutions</v>
          </cell>
          <cell r="D276" t="str">
            <v>UNITED STATES</v>
          </cell>
          <cell r="E276" t="str">
            <v>Y</v>
          </cell>
          <cell r="F276" t="str">
            <v>Affirmed</v>
          </cell>
          <cell r="G276">
            <v>38098</v>
          </cell>
          <cell r="H276" t="str">
            <v>A</v>
          </cell>
          <cell r="I276" t="str">
            <v>Rating Outlook Stable</v>
          </cell>
        </row>
        <row r="277">
          <cell r="A277">
            <v>80089314</v>
          </cell>
          <cell r="B277" t="str">
            <v>CIGNA Corp.</v>
          </cell>
          <cell r="C277" t="str">
            <v>Life Insurers</v>
          </cell>
          <cell r="D277" t="str">
            <v>UNITED STATES</v>
          </cell>
          <cell r="E277" t="str">
            <v>Y</v>
          </cell>
          <cell r="F277" t="str">
            <v>Downgrade</v>
          </cell>
          <cell r="G277">
            <v>38078</v>
          </cell>
          <cell r="H277" t="str">
            <v>BBB</v>
          </cell>
          <cell r="I277" t="str">
            <v>Rating Outlook Stable</v>
          </cell>
        </row>
        <row r="278">
          <cell r="A278">
            <v>80089315</v>
          </cell>
          <cell r="B278" t="str">
            <v>Spieker Properties L.P.</v>
          </cell>
          <cell r="C278" t="str">
            <v>Real Estate Investment Trusts</v>
          </cell>
          <cell r="D278" t="str">
            <v>UNITED STATES</v>
          </cell>
          <cell r="E278" t="str">
            <v>N</v>
          </cell>
          <cell r="F278" t="str">
            <v>Upgrade</v>
          </cell>
          <cell r="G278">
            <v>37082</v>
          </cell>
          <cell r="H278" t="str">
            <v>BBB+</v>
          </cell>
          <cell r="I278" t="str">
            <v>Rating Watch Off</v>
          </cell>
        </row>
        <row r="279">
          <cell r="A279">
            <v>80089316</v>
          </cell>
          <cell r="B279" t="str">
            <v>Kroger Co.</v>
          </cell>
          <cell r="C279" t="str">
            <v>Bank Loans</v>
          </cell>
          <cell r="D279" t="str">
            <v>UNITED STATES</v>
          </cell>
          <cell r="E279" t="str">
            <v>Y</v>
          </cell>
          <cell r="F279" t="str">
            <v>Affirmed</v>
          </cell>
          <cell r="G279">
            <v>38167</v>
          </cell>
          <cell r="H279" t="str">
            <v>BBB</v>
          </cell>
          <cell r="I279" t="str">
            <v>Rating Outlook Stable</v>
          </cell>
        </row>
        <row r="280">
          <cell r="A280">
            <v>80089321</v>
          </cell>
          <cell r="B280" t="str">
            <v>Aames Financial Corp.</v>
          </cell>
          <cell r="C280" t="str">
            <v>Banks</v>
          </cell>
          <cell r="D280" t="str">
            <v>UNITED STATES</v>
          </cell>
          <cell r="E280" t="str">
            <v>Y</v>
          </cell>
          <cell r="F280" t="str">
            <v>Withdrawn</v>
          </cell>
          <cell r="G280">
            <v>38076</v>
          </cell>
          <cell r="H280" t="str">
            <v>NR</v>
          </cell>
        </row>
        <row r="281">
          <cell r="A281">
            <v>80089330</v>
          </cell>
          <cell r="B281" t="str">
            <v>Ingram Industries Inc.</v>
          </cell>
          <cell r="C281" t="str">
            <v>Consumer</v>
          </cell>
          <cell r="D281" t="str">
            <v>UNITED STATES</v>
          </cell>
          <cell r="E281" t="str">
            <v>N</v>
          </cell>
          <cell r="F281" t="str">
            <v>Downgrade</v>
          </cell>
          <cell r="G281">
            <v>37970</v>
          </cell>
          <cell r="H281" t="str">
            <v>BB+</v>
          </cell>
          <cell r="I281" t="str">
            <v>Rating Outlook Stable</v>
          </cell>
        </row>
        <row r="282">
          <cell r="A282">
            <v>80089332</v>
          </cell>
          <cell r="B282" t="str">
            <v>Banc of America Financial Products</v>
          </cell>
          <cell r="C282" t="str">
            <v>Banks</v>
          </cell>
          <cell r="D282" t="str">
            <v>UNITED STATES</v>
          </cell>
          <cell r="E282" t="str">
            <v>Y</v>
          </cell>
          <cell r="F282" t="str">
            <v>Affirmed</v>
          </cell>
          <cell r="G282">
            <v>37301</v>
          </cell>
          <cell r="H282" t="str">
            <v>AAA</v>
          </cell>
        </row>
        <row r="283">
          <cell r="A283">
            <v>80089334</v>
          </cell>
          <cell r="B283" t="str">
            <v>Brown Group, Inc.</v>
          </cell>
          <cell r="C283" t="str">
            <v>General Retailing</v>
          </cell>
          <cell r="D283" t="str">
            <v>UNITED STATES</v>
          </cell>
          <cell r="E283" t="str">
            <v>N</v>
          </cell>
          <cell r="F283" t="str">
            <v>Affirmed</v>
          </cell>
          <cell r="G283">
            <v>35913</v>
          </cell>
          <cell r="H283" t="str">
            <v>BB+</v>
          </cell>
        </row>
        <row r="284">
          <cell r="A284">
            <v>80089337</v>
          </cell>
          <cell r="B284" t="str">
            <v>Student Loan Marketing Association</v>
          </cell>
          <cell r="C284" t="str">
            <v>Financial Services</v>
          </cell>
          <cell r="D284" t="str">
            <v>UNITED STATES</v>
          </cell>
          <cell r="E284" t="str">
            <v>Y</v>
          </cell>
          <cell r="F284" t="str">
            <v>Affirmed</v>
          </cell>
          <cell r="G284">
            <v>38028</v>
          </cell>
          <cell r="H284" t="str">
            <v>AAA</v>
          </cell>
          <cell r="I284" t="str">
            <v>Rating Outlook Stable</v>
          </cell>
        </row>
        <row r="285">
          <cell r="A285">
            <v>80089338</v>
          </cell>
          <cell r="B285" t="str">
            <v>Capital One Financial Corp.</v>
          </cell>
          <cell r="C285" t="str">
            <v>Banks</v>
          </cell>
          <cell r="D285" t="str">
            <v>UNITED STATES</v>
          </cell>
          <cell r="E285" t="str">
            <v>Y</v>
          </cell>
          <cell r="F285" t="str">
            <v>Affirmed</v>
          </cell>
          <cell r="G285">
            <v>38012</v>
          </cell>
          <cell r="H285" t="str">
            <v>BBB</v>
          </cell>
          <cell r="I285" t="str">
            <v>Rating Outlook Stable</v>
          </cell>
        </row>
        <row r="286">
          <cell r="A286">
            <v>80089339</v>
          </cell>
          <cell r="B286" t="str">
            <v>Ingram Micro Inc.</v>
          </cell>
          <cell r="C286" t="str">
            <v>Corporates</v>
          </cell>
          <cell r="D286" t="str">
            <v>UNITED STATES</v>
          </cell>
          <cell r="E286" t="str">
            <v>Y</v>
          </cell>
          <cell r="F286" t="str">
            <v>Affirmed</v>
          </cell>
          <cell r="G286">
            <v>38042</v>
          </cell>
          <cell r="H286" t="str">
            <v>BBB-</v>
          </cell>
          <cell r="I286" t="str">
            <v>Rating Outlook Stable</v>
          </cell>
        </row>
        <row r="287">
          <cell r="A287">
            <v>80089340</v>
          </cell>
          <cell r="B287" t="str">
            <v>PMI Group, Inc.</v>
          </cell>
          <cell r="C287" t="str">
            <v>Banks</v>
          </cell>
          <cell r="D287" t="str">
            <v>UNITED STATES</v>
          </cell>
          <cell r="E287" t="str">
            <v>Y</v>
          </cell>
          <cell r="F287" t="str">
            <v>Affirmed</v>
          </cell>
          <cell r="G287">
            <v>37973</v>
          </cell>
          <cell r="H287" t="str">
            <v>A+</v>
          </cell>
          <cell r="I287" t="str">
            <v>Rating Outlook Stable</v>
          </cell>
        </row>
        <row r="288">
          <cell r="A288">
            <v>80089344</v>
          </cell>
          <cell r="B288" t="str">
            <v>People's Bank</v>
          </cell>
          <cell r="C288" t="str">
            <v>Banks</v>
          </cell>
          <cell r="D288" t="str">
            <v>UNITED STATES</v>
          </cell>
          <cell r="E288" t="str">
            <v>Y</v>
          </cell>
          <cell r="F288" t="str">
            <v>Affirmed</v>
          </cell>
          <cell r="G288">
            <v>38191</v>
          </cell>
          <cell r="H288" t="str">
            <v>BBB</v>
          </cell>
          <cell r="I288" t="str">
            <v>Rating Outlook Stable</v>
          </cell>
        </row>
        <row r="289">
          <cell r="A289">
            <v>80089347</v>
          </cell>
          <cell r="B289" t="str">
            <v>Highwoods Realty L.P.</v>
          </cell>
          <cell r="C289" t="str">
            <v>Real Estate Investment Trusts</v>
          </cell>
          <cell r="D289" t="str">
            <v>UNITED STATES</v>
          </cell>
          <cell r="E289" t="str">
            <v>Y</v>
          </cell>
          <cell r="F289" t="str">
            <v>Downgrade</v>
          </cell>
          <cell r="G289">
            <v>37498</v>
          </cell>
          <cell r="H289" t="str">
            <v>BBB-</v>
          </cell>
          <cell r="I289" t="str">
            <v>Rating Outlook Stable</v>
          </cell>
        </row>
        <row r="290">
          <cell r="A290">
            <v>80089348</v>
          </cell>
          <cell r="B290" t="str">
            <v>Ocwen Federal Bank FSB</v>
          </cell>
          <cell r="C290" t="str">
            <v>Banks</v>
          </cell>
          <cell r="D290" t="str">
            <v>UNITED STATES</v>
          </cell>
          <cell r="E290" t="str">
            <v>Y</v>
          </cell>
          <cell r="F290" t="str">
            <v>Upgrade</v>
          </cell>
          <cell r="G290">
            <v>37694</v>
          </cell>
          <cell r="H290" t="str">
            <v>B+</v>
          </cell>
          <cell r="I290" t="str">
            <v>Rating Outlook Stable</v>
          </cell>
        </row>
        <row r="291">
          <cell r="A291">
            <v>80089349</v>
          </cell>
          <cell r="B291" t="str">
            <v>Bank One Michigan</v>
          </cell>
          <cell r="C291" t="str">
            <v>Banks</v>
          </cell>
          <cell r="D291" t="str">
            <v>UNITED STATES</v>
          </cell>
          <cell r="E291" t="str">
            <v>N</v>
          </cell>
          <cell r="F291" t="str">
            <v>Withdrawn</v>
          </cell>
          <cell r="G291">
            <v>37813</v>
          </cell>
          <cell r="H291" t="str">
            <v>NR</v>
          </cell>
        </row>
        <row r="292">
          <cell r="A292">
            <v>80089350</v>
          </cell>
          <cell r="B292" t="str">
            <v>NBD Bank, N.A. (IN)</v>
          </cell>
          <cell r="C292" t="str">
            <v>Banks</v>
          </cell>
          <cell r="D292" t="str">
            <v>UNITED STATES</v>
          </cell>
          <cell r="E292" t="str">
            <v>N</v>
          </cell>
          <cell r="F292" t="str">
            <v>Withdrawn</v>
          </cell>
          <cell r="G292">
            <v>36678</v>
          </cell>
          <cell r="H292" t="str">
            <v>NR</v>
          </cell>
        </row>
        <row r="293">
          <cell r="A293">
            <v>80089358</v>
          </cell>
          <cell r="B293" t="str">
            <v>Prudential Insurance Co. of America</v>
          </cell>
          <cell r="C293" t="str">
            <v>Life Insurers</v>
          </cell>
          <cell r="D293" t="str">
            <v>UNITED STATES</v>
          </cell>
          <cell r="E293" t="str">
            <v>Y</v>
          </cell>
          <cell r="F293" t="str">
            <v>Affirmed</v>
          </cell>
          <cell r="G293">
            <v>38252</v>
          </cell>
          <cell r="H293" t="str">
            <v>A</v>
          </cell>
          <cell r="I293" t="str">
            <v>Rating Outlook Stable</v>
          </cell>
        </row>
        <row r="294">
          <cell r="A294">
            <v>80089366</v>
          </cell>
          <cell r="B294" t="str">
            <v>AmeriCredit Corporation</v>
          </cell>
          <cell r="C294" t="str">
            <v>Banks</v>
          </cell>
          <cell r="D294" t="str">
            <v>UNITED STATES</v>
          </cell>
          <cell r="E294" t="str">
            <v>Y</v>
          </cell>
          <cell r="F294" t="str">
            <v>Upgrade</v>
          </cell>
          <cell r="G294">
            <v>38257</v>
          </cell>
          <cell r="H294" t="str">
            <v>BB-</v>
          </cell>
          <cell r="I294" t="str">
            <v>Rating Outlook Stable</v>
          </cell>
        </row>
        <row r="295">
          <cell r="A295">
            <v>80089368</v>
          </cell>
          <cell r="B295" t="str">
            <v>HCA Inc.</v>
          </cell>
          <cell r="C295" t="str">
            <v>Health Care</v>
          </cell>
          <cell r="D295" t="str">
            <v>UNITED STATES</v>
          </cell>
          <cell r="E295" t="str">
            <v>Y</v>
          </cell>
          <cell r="F295" t="str">
            <v>Affirmed</v>
          </cell>
          <cell r="G295">
            <v>38197</v>
          </cell>
          <cell r="H295" t="str">
            <v>BBB-</v>
          </cell>
          <cell r="I295" t="str">
            <v>Rating Outlook Stable</v>
          </cell>
        </row>
        <row r="296">
          <cell r="A296">
            <v>80089369</v>
          </cell>
          <cell r="B296" t="str">
            <v>Tenet Healthcare Corp.</v>
          </cell>
          <cell r="C296" t="str">
            <v>Bank Loans</v>
          </cell>
          <cell r="D296" t="str">
            <v>UNITED STATES</v>
          </cell>
          <cell r="E296" t="str">
            <v>Y</v>
          </cell>
          <cell r="F296" t="str">
            <v>Affirmed</v>
          </cell>
          <cell r="G296">
            <v>38155</v>
          </cell>
          <cell r="H296" t="str">
            <v>B-</v>
          </cell>
          <cell r="I296" t="str">
            <v>Rating Outlook Negative</v>
          </cell>
        </row>
        <row r="297">
          <cell r="A297">
            <v>80089371</v>
          </cell>
          <cell r="B297" t="str">
            <v>Interpool Inc.</v>
          </cell>
          <cell r="C297" t="str">
            <v>Financial Institutions</v>
          </cell>
          <cell r="D297" t="str">
            <v>UNITED STATES</v>
          </cell>
          <cell r="E297" t="str">
            <v>Y</v>
          </cell>
          <cell r="F297" t="str">
            <v>Affirmed</v>
          </cell>
          <cell r="G297">
            <v>38177</v>
          </cell>
          <cell r="H297" t="str">
            <v>B</v>
          </cell>
          <cell r="I297" t="str">
            <v>Rating Outlook Positive</v>
          </cell>
        </row>
        <row r="298">
          <cell r="A298">
            <v>80089378</v>
          </cell>
          <cell r="B298" t="str">
            <v>Tribune Co.</v>
          </cell>
          <cell r="C298" t="str">
            <v>Media &amp; Entertainment</v>
          </cell>
          <cell r="D298" t="str">
            <v>UNITED STATES</v>
          </cell>
          <cell r="E298" t="str">
            <v>Y</v>
          </cell>
          <cell r="F298" t="str">
            <v>Upgrade</v>
          </cell>
          <cell r="G298">
            <v>38021</v>
          </cell>
          <cell r="H298" t="str">
            <v>A</v>
          </cell>
          <cell r="I298" t="str">
            <v>Rating Outlook Stable</v>
          </cell>
        </row>
        <row r="299">
          <cell r="A299">
            <v>80089381</v>
          </cell>
          <cell r="B299" t="str">
            <v>ContiFinancial Corp.</v>
          </cell>
          <cell r="C299" t="str">
            <v>Banks</v>
          </cell>
          <cell r="D299" t="str">
            <v>UNITED STATES</v>
          </cell>
          <cell r="E299" t="str">
            <v>N</v>
          </cell>
          <cell r="F299" t="str">
            <v>Downgrade</v>
          </cell>
          <cell r="G299">
            <v>36664</v>
          </cell>
          <cell r="H299" t="str">
            <v>D</v>
          </cell>
          <cell r="I299" t="str">
            <v>Rating Watch Off</v>
          </cell>
        </row>
        <row r="300">
          <cell r="A300">
            <v>80089382</v>
          </cell>
          <cell r="B300" t="str">
            <v>Donohue Forest Products, Inc.</v>
          </cell>
          <cell r="C300" t="str">
            <v>Corporates</v>
          </cell>
          <cell r="D300" t="str">
            <v>UNITED STATES</v>
          </cell>
          <cell r="E300" t="str">
            <v>N</v>
          </cell>
          <cell r="F300" t="str">
            <v>Withdrawn</v>
          </cell>
          <cell r="G300">
            <v>36714</v>
          </cell>
          <cell r="H300" t="str">
            <v>NR</v>
          </cell>
          <cell r="I300" t="str">
            <v>Rating Watch Off</v>
          </cell>
        </row>
        <row r="301">
          <cell r="A301">
            <v>80089383</v>
          </cell>
          <cell r="B301" t="str">
            <v>First Industrial, L.P.</v>
          </cell>
          <cell r="C301" t="str">
            <v>Real Estate Investment Trusts</v>
          </cell>
          <cell r="D301" t="str">
            <v>UNITED STATES</v>
          </cell>
          <cell r="E301" t="str">
            <v>Y</v>
          </cell>
          <cell r="F301" t="str">
            <v>Downgrade</v>
          </cell>
          <cell r="G301">
            <v>37844</v>
          </cell>
          <cell r="H301" t="str">
            <v>BBB</v>
          </cell>
          <cell r="I301" t="str">
            <v>Rating Outlook Stable</v>
          </cell>
        </row>
        <row r="302">
          <cell r="A302">
            <v>80089385</v>
          </cell>
          <cell r="B302" t="str">
            <v>LaSalle Bank Corporation (Formerly ABN AMRO North America, Inc.)</v>
          </cell>
          <cell r="C302" t="str">
            <v>Banks</v>
          </cell>
          <cell r="D302" t="str">
            <v>UNITED STATES</v>
          </cell>
          <cell r="E302" t="str">
            <v>Y</v>
          </cell>
          <cell r="F302" t="str">
            <v>Downgrade</v>
          </cell>
          <cell r="G302">
            <v>37552</v>
          </cell>
          <cell r="H302" t="str">
            <v>AA-</v>
          </cell>
          <cell r="I302" t="str">
            <v>Rating Outlook Stable</v>
          </cell>
        </row>
        <row r="303">
          <cell r="A303">
            <v>80089388</v>
          </cell>
          <cell r="B303" t="str">
            <v>Georgia Transmission Corp.</v>
          </cell>
          <cell r="C303" t="str">
            <v>Corporates</v>
          </cell>
          <cell r="D303" t="str">
            <v>UNITED STATES</v>
          </cell>
          <cell r="E303" t="str">
            <v>Y</v>
          </cell>
          <cell r="F303" t="str">
            <v>Upgrade</v>
          </cell>
          <cell r="G303">
            <v>36591</v>
          </cell>
          <cell r="H303" t="str">
            <v>AA-</v>
          </cell>
          <cell r="I303" t="str">
            <v>Rating Outlook Stable</v>
          </cell>
        </row>
        <row r="304">
          <cell r="A304">
            <v>80089389</v>
          </cell>
          <cell r="B304" t="str">
            <v>PacifiCare Health Systems, Inc.</v>
          </cell>
          <cell r="C304" t="str">
            <v>Bank Loans</v>
          </cell>
          <cell r="D304" t="str">
            <v>UNITED STATES</v>
          </cell>
          <cell r="E304" t="str">
            <v>Y</v>
          </cell>
          <cell r="F304" t="str">
            <v>Affirmed</v>
          </cell>
          <cell r="G304">
            <v>38245</v>
          </cell>
          <cell r="H304" t="str">
            <v>BB+</v>
          </cell>
          <cell r="I304" t="str">
            <v>Rating Outlook Stable</v>
          </cell>
        </row>
        <row r="305">
          <cell r="A305">
            <v>80089393</v>
          </cell>
          <cell r="B305" t="str">
            <v>Evergreen International Aviation, Inc.</v>
          </cell>
          <cell r="C305" t="str">
            <v>Corporates</v>
          </cell>
          <cell r="D305" t="str">
            <v>UNITED STATES</v>
          </cell>
          <cell r="E305" t="str">
            <v>N</v>
          </cell>
          <cell r="F305" t="str">
            <v>New Rating</v>
          </cell>
          <cell r="G305">
            <v>35520</v>
          </cell>
          <cell r="H305" t="str">
            <v>BB-</v>
          </cell>
        </row>
        <row r="306">
          <cell r="A306">
            <v>80089403</v>
          </cell>
          <cell r="B306" t="str">
            <v>Bank United Corp.</v>
          </cell>
          <cell r="C306" t="str">
            <v>Banks</v>
          </cell>
          <cell r="D306" t="str">
            <v>UNITED STATES</v>
          </cell>
          <cell r="E306" t="str">
            <v>Y</v>
          </cell>
          <cell r="F306" t="str">
            <v>Withdrawn</v>
          </cell>
          <cell r="G306">
            <v>36935</v>
          </cell>
          <cell r="H306" t="str">
            <v>NR</v>
          </cell>
          <cell r="I306" t="str">
            <v>Rating Watch Off</v>
          </cell>
        </row>
        <row r="307">
          <cell r="A307">
            <v>80089404</v>
          </cell>
          <cell r="B307" t="str">
            <v>CRIIMI MAE, Inc.</v>
          </cell>
          <cell r="C307" t="str">
            <v>Banks</v>
          </cell>
          <cell r="D307" t="str">
            <v>UNITED STATES</v>
          </cell>
          <cell r="E307" t="str">
            <v>N</v>
          </cell>
          <cell r="F307" t="str">
            <v>Withdrawn</v>
          </cell>
          <cell r="G307">
            <v>37000</v>
          </cell>
          <cell r="H307" t="str">
            <v>NR</v>
          </cell>
        </row>
        <row r="308">
          <cell r="A308">
            <v>80089406</v>
          </cell>
          <cell r="B308" t="str">
            <v>Alliance Capital Management L.P.</v>
          </cell>
          <cell r="C308" t="str">
            <v>Financial Services</v>
          </cell>
          <cell r="D308" t="str">
            <v>UNITED STATES</v>
          </cell>
          <cell r="E308" t="str">
            <v>Y</v>
          </cell>
          <cell r="F308" t="str">
            <v>Affirmed</v>
          </cell>
          <cell r="G308">
            <v>37977</v>
          </cell>
          <cell r="H308" t="str">
            <v>A+</v>
          </cell>
          <cell r="I308" t="str">
            <v>Rating Outlook Stable</v>
          </cell>
        </row>
        <row r="309">
          <cell r="A309">
            <v>80089407</v>
          </cell>
          <cell r="B309" t="str">
            <v>Belo Corp.</v>
          </cell>
          <cell r="C309" t="str">
            <v>Media &amp; Entertainment</v>
          </cell>
          <cell r="D309" t="str">
            <v>UNITED STATES</v>
          </cell>
          <cell r="E309" t="str">
            <v>Y</v>
          </cell>
          <cell r="F309" t="str">
            <v>Affirmed</v>
          </cell>
          <cell r="G309">
            <v>38097</v>
          </cell>
          <cell r="H309" t="str">
            <v>BBB-</v>
          </cell>
          <cell r="I309" t="str">
            <v>Rating Outlook Positive</v>
          </cell>
        </row>
        <row r="310">
          <cell r="A310">
            <v>80089408</v>
          </cell>
          <cell r="B310" t="str">
            <v>Cinergy Corp.</v>
          </cell>
          <cell r="C310" t="str">
            <v>Global Power</v>
          </cell>
          <cell r="D310" t="str">
            <v>UNITED STATES</v>
          </cell>
          <cell r="E310" t="str">
            <v>Y</v>
          </cell>
          <cell r="F310" t="str">
            <v>Affirmed</v>
          </cell>
          <cell r="G310">
            <v>38090</v>
          </cell>
          <cell r="H310" t="str">
            <v>BBB+</v>
          </cell>
          <cell r="I310" t="str">
            <v>Rating Outlook Stable</v>
          </cell>
        </row>
        <row r="311">
          <cell r="A311">
            <v>80089409</v>
          </cell>
          <cell r="B311" t="str">
            <v>JM Family Enterprises</v>
          </cell>
          <cell r="C311" t="str">
            <v>Auto &amp; Related</v>
          </cell>
          <cell r="D311" t="str">
            <v>UNITED STATES</v>
          </cell>
          <cell r="E311" t="str">
            <v>N</v>
          </cell>
          <cell r="F311" t="str">
            <v>Affirmed</v>
          </cell>
          <cell r="G311">
            <v>37700</v>
          </cell>
          <cell r="H311" t="str">
            <v>BBB</v>
          </cell>
          <cell r="I311" t="str">
            <v>Rating Outlook Stable</v>
          </cell>
        </row>
        <row r="312">
          <cell r="A312">
            <v>80089411</v>
          </cell>
          <cell r="B312" t="str">
            <v>Martin Marietta Materials, Inc.</v>
          </cell>
          <cell r="C312" t="str">
            <v>Natural Resources</v>
          </cell>
          <cell r="D312" t="str">
            <v>UNITED STATES</v>
          </cell>
          <cell r="E312" t="str">
            <v>Y</v>
          </cell>
          <cell r="F312" t="str">
            <v>New Rating</v>
          </cell>
          <cell r="G312">
            <v>38055</v>
          </cell>
          <cell r="H312" t="str">
            <v>A-</v>
          </cell>
          <cell r="I312" t="str">
            <v>Rating Outlook Stable</v>
          </cell>
        </row>
        <row r="313">
          <cell r="A313">
            <v>80089414</v>
          </cell>
          <cell r="B313" t="str">
            <v>Community First Bankshares, Inc.</v>
          </cell>
          <cell r="C313" t="str">
            <v>Banks</v>
          </cell>
          <cell r="D313" t="str">
            <v>UNITED STATES</v>
          </cell>
          <cell r="E313" t="str">
            <v>Y</v>
          </cell>
          <cell r="F313" t="str">
            <v>Rating Watch On</v>
          </cell>
          <cell r="G313">
            <v>38062</v>
          </cell>
          <cell r="H313" t="str">
            <v>BBB</v>
          </cell>
          <cell r="I313" t="str">
            <v>Rating Watch Positive</v>
          </cell>
        </row>
        <row r="314">
          <cell r="A314">
            <v>80089417</v>
          </cell>
          <cell r="B314" t="str">
            <v>Mid-Peninsula Bank</v>
          </cell>
          <cell r="C314" t="str">
            <v>Banks</v>
          </cell>
          <cell r="D314" t="str">
            <v>UNITED STATES</v>
          </cell>
          <cell r="E314" t="str">
            <v>Y</v>
          </cell>
          <cell r="F314" t="str">
            <v>Affirmed</v>
          </cell>
          <cell r="G314">
            <v>37637</v>
          </cell>
          <cell r="H314" t="str">
            <v>BBB-</v>
          </cell>
          <cell r="I314" t="str">
            <v>Rating Outlook Stable</v>
          </cell>
        </row>
        <row r="315">
          <cell r="A315">
            <v>80089418</v>
          </cell>
          <cell r="B315" t="str">
            <v>Cupertino National Bank</v>
          </cell>
          <cell r="C315" t="str">
            <v>Banks</v>
          </cell>
          <cell r="D315" t="str">
            <v>UNITED STATES</v>
          </cell>
          <cell r="E315" t="str">
            <v>Y</v>
          </cell>
          <cell r="F315" t="str">
            <v>Affirmed</v>
          </cell>
          <cell r="G315">
            <v>37637</v>
          </cell>
          <cell r="H315" t="str">
            <v>BBB-</v>
          </cell>
          <cell r="I315" t="str">
            <v>Rating Outlook Stable</v>
          </cell>
        </row>
        <row r="316">
          <cell r="A316">
            <v>80089419</v>
          </cell>
          <cell r="B316" t="str">
            <v>Fifth Third Bank of Western Ohio, N.A. (Inactive...merged)</v>
          </cell>
          <cell r="C316" t="str">
            <v>Banks</v>
          </cell>
          <cell r="D316" t="str">
            <v>UNITED STATES</v>
          </cell>
          <cell r="E316" t="str">
            <v>N</v>
          </cell>
          <cell r="F316" t="str">
            <v>Affirmed</v>
          </cell>
          <cell r="G316">
            <v>36851</v>
          </cell>
          <cell r="H316" t="str">
            <v>AA-</v>
          </cell>
          <cell r="I316" t="str">
            <v>Rating Outlook Stable</v>
          </cell>
        </row>
        <row r="317">
          <cell r="A317">
            <v>80089420</v>
          </cell>
          <cell r="B317" t="str">
            <v>Fifth Third Bank, Northern Kentucky, Inc.</v>
          </cell>
          <cell r="C317" t="str">
            <v>Banks</v>
          </cell>
          <cell r="D317" t="str">
            <v>UNITED STATES</v>
          </cell>
          <cell r="E317" t="str">
            <v>N</v>
          </cell>
          <cell r="F317" t="str">
            <v>Withdrawn</v>
          </cell>
          <cell r="G317">
            <v>37988</v>
          </cell>
          <cell r="H317" t="str">
            <v>NR</v>
          </cell>
        </row>
        <row r="318">
          <cell r="A318">
            <v>80089421</v>
          </cell>
          <cell r="B318" t="str">
            <v>Fifth Third Bank of Columbus (Inactive...merged)</v>
          </cell>
          <cell r="C318" t="str">
            <v>Banks</v>
          </cell>
          <cell r="D318" t="str">
            <v>UNITED STATES</v>
          </cell>
          <cell r="E318" t="str">
            <v>N</v>
          </cell>
          <cell r="F318" t="str">
            <v>Withdrawn</v>
          </cell>
          <cell r="G318">
            <v>36440</v>
          </cell>
          <cell r="H318" t="str">
            <v>NR</v>
          </cell>
        </row>
        <row r="319">
          <cell r="A319">
            <v>80089423</v>
          </cell>
          <cell r="B319" t="str">
            <v>Southern Pacific Funding Corp.</v>
          </cell>
          <cell r="C319" t="str">
            <v>Other</v>
          </cell>
          <cell r="D319" t="str">
            <v>UNITED STATES</v>
          </cell>
          <cell r="E319" t="str">
            <v>Y</v>
          </cell>
          <cell r="F319" t="str">
            <v>Withdrawn</v>
          </cell>
          <cell r="G319">
            <v>36495</v>
          </cell>
          <cell r="H319" t="str">
            <v>NR</v>
          </cell>
        </row>
        <row r="320">
          <cell r="A320">
            <v>80089424</v>
          </cell>
          <cell r="B320" t="str">
            <v>Crown American Realty Trust</v>
          </cell>
          <cell r="C320" t="str">
            <v>Real Estate Investment Trusts</v>
          </cell>
          <cell r="D320" t="str">
            <v>UNITED STATES</v>
          </cell>
          <cell r="E320" t="str">
            <v>N</v>
          </cell>
          <cell r="F320" t="str">
            <v>Withdrawn</v>
          </cell>
          <cell r="G320">
            <v>37950</v>
          </cell>
          <cell r="H320" t="str">
            <v>NR</v>
          </cell>
        </row>
        <row r="321">
          <cell r="A321">
            <v>80089425</v>
          </cell>
          <cell r="B321" t="str">
            <v>Tudor Investment Corp.</v>
          </cell>
          <cell r="C321" t="str">
            <v>Corporate Finance</v>
          </cell>
          <cell r="D321" t="str">
            <v>UNITED STATES</v>
          </cell>
          <cell r="E321" t="str">
            <v>N</v>
          </cell>
          <cell r="F321" t="str">
            <v>New Rating</v>
          </cell>
          <cell r="G321">
            <v>36831</v>
          </cell>
          <cell r="H321" t="str">
            <v>BBB</v>
          </cell>
        </row>
        <row r="322">
          <cell r="A322">
            <v>80089427</v>
          </cell>
          <cell r="B322" t="str">
            <v>LaSalle National Corp.</v>
          </cell>
          <cell r="C322" t="str">
            <v>Banks</v>
          </cell>
          <cell r="D322" t="str">
            <v>UNITED STATES</v>
          </cell>
          <cell r="E322" t="str">
            <v>Y</v>
          </cell>
          <cell r="F322" t="str">
            <v>Downgrade</v>
          </cell>
          <cell r="G322">
            <v>37552</v>
          </cell>
          <cell r="H322" t="str">
            <v>AA-</v>
          </cell>
          <cell r="I322" t="str">
            <v>Rating Outlook Stable</v>
          </cell>
        </row>
        <row r="323">
          <cell r="A323">
            <v>80089429</v>
          </cell>
          <cell r="B323" t="str">
            <v>Western Financial Bank</v>
          </cell>
          <cell r="C323" t="str">
            <v>Financial Institutions</v>
          </cell>
          <cell r="D323" t="str">
            <v>UNITED STATES</v>
          </cell>
          <cell r="E323" t="str">
            <v>Y</v>
          </cell>
          <cell r="F323" t="str">
            <v>Affirmed</v>
          </cell>
          <cell r="G323">
            <v>38131</v>
          </cell>
          <cell r="H323" t="str">
            <v>BB</v>
          </cell>
          <cell r="I323" t="str">
            <v>Rating Outlook Positive</v>
          </cell>
        </row>
        <row r="324">
          <cell r="A324">
            <v>80089431</v>
          </cell>
          <cell r="B324" t="str">
            <v>Chase Manhattan Bank USA, N.A. (The)</v>
          </cell>
          <cell r="C324" t="str">
            <v>Banks</v>
          </cell>
          <cell r="D324" t="str">
            <v>UNITED STATES</v>
          </cell>
          <cell r="E324" t="str">
            <v>Y</v>
          </cell>
          <cell r="F324" t="str">
            <v>Affirmed</v>
          </cell>
          <cell r="G324">
            <v>38169</v>
          </cell>
          <cell r="H324" t="str">
            <v>A+</v>
          </cell>
          <cell r="I324" t="str">
            <v>Rating Outlook Positive</v>
          </cell>
        </row>
        <row r="325">
          <cell r="A325">
            <v>80089432</v>
          </cell>
          <cell r="B325" t="str">
            <v>Dynex Capital, Inc.</v>
          </cell>
          <cell r="C325" t="str">
            <v>Banks</v>
          </cell>
          <cell r="D325" t="str">
            <v>UNITED STATES</v>
          </cell>
          <cell r="E325" t="str">
            <v>N</v>
          </cell>
          <cell r="F325" t="str">
            <v>Withdrawn</v>
          </cell>
          <cell r="G325">
            <v>37518</v>
          </cell>
          <cell r="H325" t="str">
            <v>NR</v>
          </cell>
        </row>
        <row r="326">
          <cell r="A326">
            <v>80089434</v>
          </cell>
          <cell r="B326" t="str">
            <v>TXU Corp.</v>
          </cell>
          <cell r="C326" t="str">
            <v>Global Power</v>
          </cell>
          <cell r="D326" t="str">
            <v>UNITED STATES</v>
          </cell>
          <cell r="E326" t="str">
            <v>Y</v>
          </cell>
          <cell r="F326" t="str">
            <v>Affirmed</v>
          </cell>
          <cell r="G326">
            <v>38103</v>
          </cell>
          <cell r="H326" t="str">
            <v>BBB-</v>
          </cell>
          <cell r="I326" t="str">
            <v>Rating Outlook Stable</v>
          </cell>
        </row>
        <row r="327">
          <cell r="A327">
            <v>80089435</v>
          </cell>
          <cell r="B327" t="str">
            <v>Duke Capital, LLC</v>
          </cell>
          <cell r="C327" t="str">
            <v>Corporates</v>
          </cell>
          <cell r="D327" t="str">
            <v>UNITED STATES</v>
          </cell>
          <cell r="E327" t="str">
            <v>Y</v>
          </cell>
          <cell r="F327" t="str">
            <v>Affirmed</v>
          </cell>
          <cell r="G327">
            <v>38114</v>
          </cell>
          <cell r="H327" t="str">
            <v>BBB-</v>
          </cell>
          <cell r="I327" t="str">
            <v>Rating Outlook Stable</v>
          </cell>
        </row>
        <row r="328">
          <cell r="A328">
            <v>80089436</v>
          </cell>
          <cell r="B328" t="str">
            <v>Bay View Capital Corp.</v>
          </cell>
          <cell r="C328" t="str">
            <v>Banks</v>
          </cell>
          <cell r="D328" t="str">
            <v>UNITED STATES</v>
          </cell>
          <cell r="E328" t="str">
            <v>Y</v>
          </cell>
          <cell r="F328" t="str">
            <v>Withdrawn</v>
          </cell>
          <cell r="G328">
            <v>37901</v>
          </cell>
          <cell r="H328" t="str">
            <v>NR</v>
          </cell>
        </row>
        <row r="329">
          <cell r="A329">
            <v>80089437</v>
          </cell>
          <cell r="B329" t="str">
            <v>Financial Security Assurance Holdings Ltd.</v>
          </cell>
          <cell r="C329" t="str">
            <v>Bond Insurers</v>
          </cell>
          <cell r="D329" t="str">
            <v>UNITED STATES</v>
          </cell>
          <cell r="E329" t="str">
            <v>Y</v>
          </cell>
          <cell r="F329" t="str">
            <v>Affirmed</v>
          </cell>
          <cell r="G329">
            <v>37791</v>
          </cell>
          <cell r="H329" t="str">
            <v>AA</v>
          </cell>
          <cell r="I329" t="str">
            <v>Rating Outlook Stable</v>
          </cell>
        </row>
        <row r="330">
          <cell r="A330">
            <v>80089439</v>
          </cell>
          <cell r="B330" t="str">
            <v>Health Insurance Plan of Greater New York</v>
          </cell>
          <cell r="C330" t="str">
            <v>Life Insurers</v>
          </cell>
          <cell r="D330" t="str">
            <v>UNITED STATES</v>
          </cell>
          <cell r="E330" t="str">
            <v>Y</v>
          </cell>
          <cell r="F330" t="str">
            <v>Affirmed</v>
          </cell>
          <cell r="G330">
            <v>38163</v>
          </cell>
          <cell r="H330" t="str">
            <v>BB+</v>
          </cell>
          <cell r="I330" t="str">
            <v>Rating Outlook Stable</v>
          </cell>
        </row>
        <row r="331">
          <cell r="A331">
            <v>80089440</v>
          </cell>
          <cell r="B331" t="str">
            <v>First Republic Bank</v>
          </cell>
          <cell r="C331" t="str">
            <v>Banks</v>
          </cell>
          <cell r="D331" t="str">
            <v>UNITED STATES</v>
          </cell>
          <cell r="E331" t="str">
            <v>Y</v>
          </cell>
          <cell r="F331" t="str">
            <v>Affirmed</v>
          </cell>
          <cell r="G331">
            <v>37797</v>
          </cell>
          <cell r="H331" t="str">
            <v>BBB</v>
          </cell>
          <cell r="I331" t="str">
            <v>Rating Outlook Stable</v>
          </cell>
        </row>
        <row r="332">
          <cell r="A332">
            <v>80089442</v>
          </cell>
          <cell r="B332" t="str">
            <v>Oakwood Homes Corp.</v>
          </cell>
          <cell r="C332" t="str">
            <v>Other</v>
          </cell>
          <cell r="D332" t="str">
            <v>UNITED STATES</v>
          </cell>
          <cell r="E332" t="str">
            <v>N</v>
          </cell>
          <cell r="F332" t="str">
            <v>Withdrawn</v>
          </cell>
          <cell r="G332">
            <v>37559</v>
          </cell>
          <cell r="H332" t="str">
            <v>NR</v>
          </cell>
          <cell r="I332" t="str">
            <v>Rating Outlook Negative</v>
          </cell>
        </row>
        <row r="333">
          <cell r="A333">
            <v>80089443</v>
          </cell>
          <cell r="B333" t="str">
            <v>IndyMac Bancorp, Inc.</v>
          </cell>
          <cell r="C333" t="str">
            <v>Banks</v>
          </cell>
          <cell r="D333" t="str">
            <v>UNITED STATES</v>
          </cell>
          <cell r="E333" t="str">
            <v>Y</v>
          </cell>
          <cell r="F333" t="str">
            <v>Affirmed</v>
          </cell>
          <cell r="G333">
            <v>37211</v>
          </cell>
          <cell r="H333" t="str">
            <v>BBB-</v>
          </cell>
          <cell r="I333" t="str">
            <v>Rating Outlook Stable</v>
          </cell>
        </row>
        <row r="334">
          <cell r="A334">
            <v>80089445</v>
          </cell>
          <cell r="B334" t="str">
            <v>Irvine Apartment Communities, L.P.</v>
          </cell>
          <cell r="C334" t="str">
            <v>Real Estate Investment Trusts</v>
          </cell>
          <cell r="D334" t="str">
            <v>UNITED STATES</v>
          </cell>
          <cell r="E334" t="str">
            <v>Y</v>
          </cell>
          <cell r="F334" t="str">
            <v>Affirmed</v>
          </cell>
          <cell r="G334">
            <v>36321</v>
          </cell>
          <cell r="H334" t="str">
            <v>BBB+</v>
          </cell>
          <cell r="I334" t="str">
            <v>Rating Watch Off</v>
          </cell>
        </row>
        <row r="335">
          <cell r="A335">
            <v>80089446</v>
          </cell>
          <cell r="B335" t="str">
            <v>AOL Time Warner Companies, Inc.</v>
          </cell>
          <cell r="C335" t="str">
            <v>Media &amp; Entertainment</v>
          </cell>
          <cell r="D335" t="str">
            <v>UNITED STATES</v>
          </cell>
          <cell r="E335" t="str">
            <v>N</v>
          </cell>
          <cell r="F335" t="str">
            <v>Affirmed</v>
          </cell>
          <cell r="G335">
            <v>37315</v>
          </cell>
          <cell r="H335" t="str">
            <v>BBB+</v>
          </cell>
          <cell r="I335" t="str">
            <v>Rating Outlook Stable</v>
          </cell>
        </row>
        <row r="336">
          <cell r="A336">
            <v>80089447</v>
          </cell>
          <cell r="B336" t="str">
            <v>Mark IV Industries Inc.</v>
          </cell>
          <cell r="C336" t="str">
            <v>Auto Suppliers</v>
          </cell>
          <cell r="D336" t="str">
            <v>UNITED STATES</v>
          </cell>
          <cell r="E336" t="str">
            <v>N</v>
          </cell>
          <cell r="F336" t="str">
            <v>Withdrawn</v>
          </cell>
          <cell r="G336">
            <v>36763</v>
          </cell>
          <cell r="H336" t="str">
            <v>NR</v>
          </cell>
          <cell r="I336" t="str">
            <v>Rating Watch Off</v>
          </cell>
        </row>
        <row r="337">
          <cell r="A337">
            <v>80089449</v>
          </cell>
          <cell r="B337" t="str">
            <v>Teachers Insurance &amp; Annuity Association</v>
          </cell>
          <cell r="C337" t="str">
            <v>Life Insurers</v>
          </cell>
          <cell r="D337" t="str">
            <v>UNITED STATES</v>
          </cell>
          <cell r="E337" t="str">
            <v>Y</v>
          </cell>
          <cell r="F337" t="str">
            <v>Affirmed</v>
          </cell>
          <cell r="G337">
            <v>38184</v>
          </cell>
          <cell r="H337" t="str">
            <v>AAA</v>
          </cell>
          <cell r="I337" t="str">
            <v>Rating Outlook Stable</v>
          </cell>
        </row>
        <row r="338">
          <cell r="A338">
            <v>80089450</v>
          </cell>
          <cell r="B338" t="str">
            <v>PDV America, Inc.</v>
          </cell>
          <cell r="C338" t="str">
            <v>Corporates</v>
          </cell>
          <cell r="D338" t="str">
            <v>UNITED STATES</v>
          </cell>
          <cell r="E338" t="str">
            <v>N</v>
          </cell>
          <cell r="F338" t="str">
            <v>Withdrawn</v>
          </cell>
          <cell r="G338">
            <v>37841</v>
          </cell>
          <cell r="H338" t="str">
            <v>NR</v>
          </cell>
        </row>
        <row r="339">
          <cell r="A339">
            <v>80089451</v>
          </cell>
          <cell r="B339" t="str">
            <v>Bariven S.A.</v>
          </cell>
          <cell r="C339" t="str">
            <v>Financial Institutions</v>
          </cell>
          <cell r="D339" t="str">
            <v>UNITED STATES</v>
          </cell>
          <cell r="E339" t="str">
            <v>N</v>
          </cell>
          <cell r="F339" t="str">
            <v>New Rating</v>
          </cell>
          <cell r="G339">
            <v>35739</v>
          </cell>
          <cell r="H339" t="str">
            <v>BBB</v>
          </cell>
        </row>
        <row r="340">
          <cell r="A340">
            <v>80089452</v>
          </cell>
          <cell r="B340" t="str">
            <v>Louis Dreyfus Citrus</v>
          </cell>
          <cell r="C340" t="str">
            <v>Corporate Finance</v>
          </cell>
          <cell r="D340" t="str">
            <v>UNITED STATES</v>
          </cell>
          <cell r="E340" t="str">
            <v>N</v>
          </cell>
          <cell r="F340" t="str">
            <v>New Rating</v>
          </cell>
          <cell r="G340">
            <v>37956</v>
          </cell>
          <cell r="H340" t="str">
            <v>BBB-</v>
          </cell>
          <cell r="I340" t="str">
            <v>Rating Outlook Stable</v>
          </cell>
        </row>
        <row r="341">
          <cell r="A341">
            <v>80089455</v>
          </cell>
          <cell r="B341" t="str">
            <v>PPL Capital Funding Inc.</v>
          </cell>
          <cell r="C341" t="str">
            <v>Corporates</v>
          </cell>
          <cell r="D341" t="str">
            <v>UNITED STATES</v>
          </cell>
          <cell r="E341" t="str">
            <v>Y</v>
          </cell>
          <cell r="F341" t="str">
            <v>Downgrade</v>
          </cell>
          <cell r="G341">
            <v>37754</v>
          </cell>
          <cell r="H341" t="str">
            <v>BBB</v>
          </cell>
          <cell r="I341" t="str">
            <v>Rating Outlook Negative</v>
          </cell>
        </row>
        <row r="342">
          <cell r="A342">
            <v>80089456</v>
          </cell>
          <cell r="B342" t="str">
            <v>PPL Corporation</v>
          </cell>
          <cell r="C342" t="str">
            <v>Corporates</v>
          </cell>
          <cell r="D342" t="str">
            <v>UNITED STATES</v>
          </cell>
          <cell r="E342" t="str">
            <v>Y</v>
          </cell>
          <cell r="F342" t="str">
            <v>Downgrade</v>
          </cell>
          <cell r="G342">
            <v>37754</v>
          </cell>
          <cell r="H342" t="str">
            <v>BBB</v>
          </cell>
          <cell r="I342" t="str">
            <v>Rating Outlook Negative</v>
          </cell>
        </row>
        <row r="343">
          <cell r="A343">
            <v>80089458</v>
          </cell>
          <cell r="B343" t="str">
            <v>Mississippi Chemical Corp.</v>
          </cell>
          <cell r="C343" t="str">
            <v>Chemicals</v>
          </cell>
          <cell r="D343" t="str">
            <v>UNITED STATES</v>
          </cell>
          <cell r="E343" t="str">
            <v>N</v>
          </cell>
          <cell r="F343" t="str">
            <v>Withdrawn</v>
          </cell>
          <cell r="G343">
            <v>37813</v>
          </cell>
          <cell r="H343" t="str">
            <v>NR</v>
          </cell>
        </row>
        <row r="344">
          <cell r="A344">
            <v>80089459</v>
          </cell>
          <cell r="B344" t="str">
            <v>Levi Strauss &amp; Co.</v>
          </cell>
          <cell r="C344" t="str">
            <v>Consumer</v>
          </cell>
          <cell r="D344" t="str">
            <v>UNITED STATES</v>
          </cell>
          <cell r="E344" t="str">
            <v>Y</v>
          </cell>
          <cell r="F344" t="str">
            <v>Downgrade</v>
          </cell>
          <cell r="G344">
            <v>37957</v>
          </cell>
          <cell r="H344" t="str">
            <v>CCC+</v>
          </cell>
          <cell r="I344" t="str">
            <v>Rating Outlook Negative</v>
          </cell>
        </row>
        <row r="345">
          <cell r="A345">
            <v>80089460</v>
          </cell>
          <cell r="B345" t="str">
            <v>Ford Credit Europe Bank plc (FCE Bank plc)</v>
          </cell>
          <cell r="C345" t="str">
            <v>Financial Institutions</v>
          </cell>
          <cell r="D345" t="str">
            <v>UNITED KINGDOM</v>
          </cell>
          <cell r="E345" t="str">
            <v>Y</v>
          </cell>
          <cell r="F345" t="str">
            <v>Affirmed</v>
          </cell>
          <cell r="G345">
            <v>38111</v>
          </cell>
          <cell r="H345" t="str">
            <v>BBB+</v>
          </cell>
          <cell r="I345" t="str">
            <v>Rating Outlook Stable</v>
          </cell>
        </row>
        <row r="346">
          <cell r="A346">
            <v>80089463</v>
          </cell>
          <cell r="B346" t="str">
            <v>National City Corporation</v>
          </cell>
          <cell r="C346" t="str">
            <v>Banks</v>
          </cell>
          <cell r="D346" t="str">
            <v>UNITED STATES</v>
          </cell>
          <cell r="E346" t="str">
            <v>Y</v>
          </cell>
          <cell r="F346" t="str">
            <v>Affirmed</v>
          </cell>
          <cell r="G346">
            <v>38034</v>
          </cell>
          <cell r="H346" t="str">
            <v>AA-</v>
          </cell>
          <cell r="I346" t="str">
            <v>Rating Outlook Stable</v>
          </cell>
        </row>
        <row r="347">
          <cell r="A347">
            <v>80089464</v>
          </cell>
          <cell r="B347" t="str">
            <v>National City Bank (Cleveland)</v>
          </cell>
          <cell r="C347" t="str">
            <v>Banks</v>
          </cell>
          <cell r="D347" t="str">
            <v>UNITED STATES</v>
          </cell>
          <cell r="E347" t="str">
            <v>Y</v>
          </cell>
          <cell r="F347" t="str">
            <v>Affirmed</v>
          </cell>
          <cell r="G347">
            <v>38034</v>
          </cell>
          <cell r="H347" t="str">
            <v>AA-</v>
          </cell>
          <cell r="I347" t="str">
            <v>Rating Outlook Stable</v>
          </cell>
        </row>
        <row r="348">
          <cell r="A348">
            <v>80089467</v>
          </cell>
          <cell r="B348" t="str">
            <v>Hertz Corp.</v>
          </cell>
          <cell r="C348" t="str">
            <v>Financial Institutions</v>
          </cell>
          <cell r="D348" t="str">
            <v>UNITED STATES</v>
          </cell>
          <cell r="E348" t="str">
            <v>Y</v>
          </cell>
          <cell r="F348" t="str">
            <v>Affirmed</v>
          </cell>
          <cell r="G348">
            <v>38111</v>
          </cell>
          <cell r="H348" t="str">
            <v>BBB+</v>
          </cell>
          <cell r="I348" t="str">
            <v>Rating Outlook Stable</v>
          </cell>
        </row>
        <row r="349">
          <cell r="A349">
            <v>80089472</v>
          </cell>
          <cell r="B349" t="str">
            <v>U.S. Bank, N.A.</v>
          </cell>
          <cell r="C349" t="str">
            <v>Banks</v>
          </cell>
          <cell r="D349" t="str">
            <v>UNITED STATES</v>
          </cell>
          <cell r="E349" t="str">
            <v>Y</v>
          </cell>
          <cell r="F349" t="str">
            <v>Upgrade</v>
          </cell>
          <cell r="G349">
            <v>38257</v>
          </cell>
          <cell r="H349" t="str">
            <v>AA-</v>
          </cell>
          <cell r="I349" t="str">
            <v>Rating Outlook Stable</v>
          </cell>
        </row>
        <row r="350">
          <cell r="A350">
            <v>80089474</v>
          </cell>
          <cell r="B350" t="str">
            <v>Supercanal Holding S.A.</v>
          </cell>
          <cell r="C350" t="str">
            <v>Corporates</v>
          </cell>
          <cell r="D350" t="str">
            <v>ARGENTINA</v>
          </cell>
          <cell r="E350" t="str">
            <v>N</v>
          </cell>
          <cell r="F350" t="str">
            <v>Downgrade</v>
          </cell>
          <cell r="G350">
            <v>36616</v>
          </cell>
          <cell r="H350" t="str">
            <v>D</v>
          </cell>
        </row>
        <row r="351">
          <cell r="A351">
            <v>80089476</v>
          </cell>
          <cell r="B351" t="str">
            <v>Mellon Funding Corp.</v>
          </cell>
          <cell r="C351" t="str">
            <v>Banks</v>
          </cell>
          <cell r="D351" t="str">
            <v>UNITED STATES</v>
          </cell>
          <cell r="E351" t="str">
            <v>Y</v>
          </cell>
          <cell r="F351" t="str">
            <v>Affirmed</v>
          </cell>
          <cell r="G351">
            <v>37930</v>
          </cell>
          <cell r="H351" t="str">
            <v>AA-</v>
          </cell>
          <cell r="I351" t="str">
            <v>Rating Outlook Stable</v>
          </cell>
        </row>
        <row r="352">
          <cell r="A352">
            <v>80089477</v>
          </cell>
          <cell r="B352" t="str">
            <v>PNC Financial Services Group Inc</v>
          </cell>
          <cell r="C352" t="str">
            <v>Banks</v>
          </cell>
          <cell r="D352" t="str">
            <v>UNITED STATES</v>
          </cell>
          <cell r="E352" t="str">
            <v>Y</v>
          </cell>
          <cell r="F352" t="str">
            <v>Affirmed</v>
          </cell>
          <cell r="G352">
            <v>38225</v>
          </cell>
          <cell r="H352" t="str">
            <v>A</v>
          </cell>
          <cell r="I352" t="str">
            <v>Rating Outlook Stable</v>
          </cell>
        </row>
        <row r="353">
          <cell r="A353">
            <v>80089478</v>
          </cell>
          <cell r="B353" t="str">
            <v>PNC Funding Corp</v>
          </cell>
          <cell r="C353" t="str">
            <v>Banks</v>
          </cell>
          <cell r="D353" t="str">
            <v>UNITED STATES</v>
          </cell>
          <cell r="E353" t="str">
            <v>Y</v>
          </cell>
          <cell r="F353" t="str">
            <v>Affirmed</v>
          </cell>
          <cell r="G353">
            <v>38225</v>
          </cell>
          <cell r="H353" t="str">
            <v>A</v>
          </cell>
          <cell r="I353" t="str">
            <v>Rating Outlook Stable</v>
          </cell>
        </row>
        <row r="354">
          <cell r="A354">
            <v>80089482</v>
          </cell>
          <cell r="B354" t="str">
            <v>Wells Fargo Bank Northwest, NA</v>
          </cell>
          <cell r="C354" t="str">
            <v>Banks</v>
          </cell>
          <cell r="D354" t="str">
            <v>UNITED STATES</v>
          </cell>
          <cell r="E354" t="str">
            <v>Y</v>
          </cell>
          <cell r="F354" t="str">
            <v>Affirmed</v>
          </cell>
          <cell r="G354">
            <v>37658</v>
          </cell>
          <cell r="H354" t="str">
            <v>AA</v>
          </cell>
          <cell r="I354" t="str">
            <v>Rating Outlook Stable</v>
          </cell>
        </row>
        <row r="355">
          <cell r="A355">
            <v>80089483</v>
          </cell>
          <cell r="B355" t="str">
            <v>AGL Resources, Inc.</v>
          </cell>
          <cell r="C355" t="str">
            <v>Corporates</v>
          </cell>
          <cell r="D355" t="str">
            <v>UNITED STATES</v>
          </cell>
          <cell r="E355" t="str">
            <v>Y</v>
          </cell>
          <cell r="F355" t="str">
            <v>Revision Outlook</v>
          </cell>
          <cell r="G355">
            <v>38183</v>
          </cell>
          <cell r="H355" t="str">
            <v>A-</v>
          </cell>
          <cell r="I355" t="str">
            <v>Rating Watch Negative</v>
          </cell>
        </row>
        <row r="356">
          <cell r="A356">
            <v>80089484</v>
          </cell>
          <cell r="B356" t="str">
            <v>Dime Savings Bank of New York FSB</v>
          </cell>
          <cell r="C356" t="str">
            <v>Banks</v>
          </cell>
          <cell r="D356" t="str">
            <v>UNITED STATES</v>
          </cell>
          <cell r="E356" t="str">
            <v>N</v>
          </cell>
          <cell r="F356" t="str">
            <v>Withdrawn</v>
          </cell>
          <cell r="G356">
            <v>37260</v>
          </cell>
          <cell r="H356" t="str">
            <v>NR</v>
          </cell>
          <cell r="I356" t="str">
            <v>Rating Watch Off</v>
          </cell>
        </row>
        <row r="357">
          <cell r="A357">
            <v>80089485</v>
          </cell>
          <cell r="B357" t="str">
            <v>Transamerica Corp.</v>
          </cell>
          <cell r="C357" t="str">
            <v>Banks</v>
          </cell>
          <cell r="D357" t="str">
            <v>UNITED STATES</v>
          </cell>
          <cell r="E357" t="str">
            <v>Y</v>
          </cell>
          <cell r="F357" t="str">
            <v>Affirmed</v>
          </cell>
          <cell r="G357">
            <v>37965</v>
          </cell>
          <cell r="H357" t="str">
            <v>AA-</v>
          </cell>
          <cell r="I357" t="str">
            <v>Rating Outlook Negative</v>
          </cell>
        </row>
        <row r="358">
          <cell r="A358">
            <v>80089486</v>
          </cell>
          <cell r="B358" t="str">
            <v>Barnett Bank, N.A.</v>
          </cell>
          <cell r="C358" t="str">
            <v>Banks</v>
          </cell>
          <cell r="D358" t="str">
            <v>UNITED STATES</v>
          </cell>
          <cell r="E358" t="str">
            <v>N</v>
          </cell>
          <cell r="F358" t="str">
            <v>Withdrawn</v>
          </cell>
          <cell r="G358">
            <v>36678</v>
          </cell>
          <cell r="H358" t="str">
            <v>NR</v>
          </cell>
        </row>
        <row r="359">
          <cell r="A359">
            <v>80089489</v>
          </cell>
          <cell r="B359" t="str">
            <v>Petroleos de Venezuela S.A. (PDVSA)</v>
          </cell>
          <cell r="C359" t="str">
            <v>Energy (Oil &amp; Gas)</v>
          </cell>
          <cell r="D359" t="str">
            <v>VENEZUELA</v>
          </cell>
          <cell r="E359" t="str">
            <v>Y</v>
          </cell>
          <cell r="F359" t="str">
            <v>Upgrade</v>
          </cell>
          <cell r="G359">
            <v>38250</v>
          </cell>
          <cell r="H359" t="str">
            <v>B+</v>
          </cell>
          <cell r="I359" t="str">
            <v>Rating Outlook Stable</v>
          </cell>
        </row>
        <row r="360">
          <cell r="A360">
            <v>80089490</v>
          </cell>
          <cell r="B360" t="str">
            <v>Omnipoint Communications, Inc.</v>
          </cell>
          <cell r="C360" t="str">
            <v>Corporates</v>
          </cell>
          <cell r="D360" t="str">
            <v>UNITED STATES</v>
          </cell>
          <cell r="E360" t="str">
            <v>N</v>
          </cell>
          <cell r="F360" t="str">
            <v>Withdrawn</v>
          </cell>
          <cell r="G360">
            <v>36602</v>
          </cell>
          <cell r="H360" t="str">
            <v>NR</v>
          </cell>
        </row>
        <row r="361">
          <cell r="A361">
            <v>80089491</v>
          </cell>
          <cell r="B361" t="str">
            <v>JP Morgan &amp; Co., Inc</v>
          </cell>
          <cell r="C361" t="str">
            <v>Bank Loans</v>
          </cell>
          <cell r="D361" t="str">
            <v>UNITED STATES</v>
          </cell>
          <cell r="E361" t="str">
            <v>Y</v>
          </cell>
          <cell r="F361" t="str">
            <v>Withdrawn</v>
          </cell>
          <cell r="G361">
            <v>36894</v>
          </cell>
          <cell r="H361" t="str">
            <v>NR</v>
          </cell>
          <cell r="I361" t="str">
            <v>Not on Rating Watch</v>
          </cell>
        </row>
        <row r="362">
          <cell r="A362">
            <v>80089492</v>
          </cell>
          <cell r="B362" t="str">
            <v>Triad Guaranty, Inc.</v>
          </cell>
          <cell r="C362" t="str">
            <v>Mortgage Insurers</v>
          </cell>
          <cell r="D362" t="str">
            <v>UNITED STATES</v>
          </cell>
          <cell r="E362" t="str">
            <v>Y</v>
          </cell>
          <cell r="F362" t="str">
            <v>Affirmed</v>
          </cell>
          <cell r="G362">
            <v>37860</v>
          </cell>
          <cell r="H362" t="str">
            <v>A+</v>
          </cell>
          <cell r="I362" t="str">
            <v>Rating Outlook Stable</v>
          </cell>
        </row>
        <row r="363">
          <cell r="A363">
            <v>80089493</v>
          </cell>
          <cell r="B363" t="str">
            <v>Commercial Net Lease Realty Inc.</v>
          </cell>
          <cell r="C363" t="str">
            <v>Real Estate Investment Trusts</v>
          </cell>
          <cell r="D363" t="str">
            <v>UNITED STATES</v>
          </cell>
          <cell r="E363" t="str">
            <v>Y</v>
          </cell>
          <cell r="F363" t="str">
            <v>Affirmed</v>
          </cell>
          <cell r="G363">
            <v>38154</v>
          </cell>
          <cell r="H363" t="str">
            <v>BBB-</v>
          </cell>
          <cell r="I363" t="str">
            <v>Rating Outlook Stable</v>
          </cell>
        </row>
        <row r="364">
          <cell r="A364">
            <v>80089495</v>
          </cell>
          <cell r="B364" t="str">
            <v>DVI Inc.</v>
          </cell>
          <cell r="C364" t="str">
            <v>Financial Institutions</v>
          </cell>
          <cell r="D364" t="str">
            <v>UNITED STATES</v>
          </cell>
          <cell r="E364" t="str">
            <v>Y</v>
          </cell>
          <cell r="F364" t="str">
            <v>Downgrade</v>
          </cell>
          <cell r="G364">
            <v>37858</v>
          </cell>
          <cell r="H364" t="str">
            <v>D</v>
          </cell>
        </row>
        <row r="365">
          <cell r="A365">
            <v>80089496</v>
          </cell>
          <cell r="B365" t="str">
            <v>Santander International Ltd.</v>
          </cell>
          <cell r="C365" t="str">
            <v>Banks</v>
          </cell>
          <cell r="D365" t="str">
            <v>UNITED STATES</v>
          </cell>
          <cell r="E365" t="str">
            <v>N</v>
          </cell>
          <cell r="F365" t="str">
            <v>Affirmed</v>
          </cell>
          <cell r="G365">
            <v>35845</v>
          </cell>
          <cell r="H365" t="str">
            <v>AA-</v>
          </cell>
        </row>
        <row r="366">
          <cell r="A366">
            <v>80089499</v>
          </cell>
          <cell r="B366" t="str">
            <v>Fleet Credit Card LLC</v>
          </cell>
          <cell r="C366" t="str">
            <v>Banks</v>
          </cell>
          <cell r="D366" t="str">
            <v>UNITED STATES</v>
          </cell>
          <cell r="E366" t="str">
            <v>Y</v>
          </cell>
          <cell r="F366" t="str">
            <v>Upgrade</v>
          </cell>
          <cell r="G366">
            <v>38078</v>
          </cell>
          <cell r="H366" t="str">
            <v>AA-</v>
          </cell>
        </row>
        <row r="367">
          <cell r="A367">
            <v>80089502</v>
          </cell>
          <cell r="B367" t="str">
            <v>Medallion Funding Corp.</v>
          </cell>
          <cell r="C367" t="str">
            <v>Banks</v>
          </cell>
          <cell r="D367" t="str">
            <v>UNITED STATES</v>
          </cell>
          <cell r="E367" t="str">
            <v>N</v>
          </cell>
          <cell r="F367" t="str">
            <v>Withdrawn</v>
          </cell>
          <cell r="G367">
            <v>37525</v>
          </cell>
          <cell r="H367" t="str">
            <v>NR</v>
          </cell>
          <cell r="I367" t="str">
            <v>Rating Outlook Stable</v>
          </cell>
        </row>
        <row r="368">
          <cell r="A368">
            <v>80089505</v>
          </cell>
          <cell r="B368" t="str">
            <v>Northeast Utilities</v>
          </cell>
          <cell r="C368" t="str">
            <v>Corporates</v>
          </cell>
          <cell r="D368" t="str">
            <v>UNITED STATES</v>
          </cell>
          <cell r="E368" t="str">
            <v>Y</v>
          </cell>
          <cell r="F368" t="str">
            <v>Affirmed</v>
          </cell>
          <cell r="G368">
            <v>38204</v>
          </cell>
          <cell r="H368" t="str">
            <v>BBB</v>
          </cell>
          <cell r="I368" t="str">
            <v>Rating Outlook Stable</v>
          </cell>
        </row>
        <row r="369">
          <cell r="A369">
            <v>80089506</v>
          </cell>
          <cell r="B369" t="str">
            <v>Public Service Co. of New Hampshire</v>
          </cell>
          <cell r="C369" t="str">
            <v>Corporates</v>
          </cell>
          <cell r="D369" t="str">
            <v>UNITED STATES</v>
          </cell>
          <cell r="E369" t="str">
            <v>Y</v>
          </cell>
          <cell r="F369" t="str">
            <v>Affirmed</v>
          </cell>
          <cell r="G369">
            <v>38176</v>
          </cell>
          <cell r="H369" t="str">
            <v>BBB</v>
          </cell>
          <cell r="I369" t="str">
            <v>Rating Outlook Stable</v>
          </cell>
        </row>
        <row r="370">
          <cell r="A370">
            <v>80089508</v>
          </cell>
          <cell r="B370" t="str">
            <v>Aracruz Celulose S.A.</v>
          </cell>
          <cell r="C370" t="str">
            <v>Corporates</v>
          </cell>
          <cell r="D370" t="str">
            <v>BRAZIL</v>
          </cell>
          <cell r="E370" t="str">
            <v>Y</v>
          </cell>
          <cell r="F370" t="str">
            <v>Upgrade</v>
          </cell>
          <cell r="G370">
            <v>38258</v>
          </cell>
          <cell r="H370" t="str">
            <v>BB-</v>
          </cell>
          <cell r="I370" t="str">
            <v>Rating Outlook Stable</v>
          </cell>
        </row>
        <row r="371">
          <cell r="A371">
            <v>80089509</v>
          </cell>
          <cell r="B371" t="str">
            <v>Price Development Co. L.P.</v>
          </cell>
          <cell r="C371" t="str">
            <v>Real Estate Investment Trusts</v>
          </cell>
          <cell r="D371" t="str">
            <v>UNITED STATES</v>
          </cell>
          <cell r="E371" t="str">
            <v>Y</v>
          </cell>
          <cell r="F371" t="str">
            <v>Rating Watch On</v>
          </cell>
          <cell r="G371">
            <v>38219</v>
          </cell>
          <cell r="H371" t="str">
            <v>BBB-</v>
          </cell>
          <cell r="I371" t="str">
            <v>Rating Watch Negative</v>
          </cell>
        </row>
        <row r="372">
          <cell r="A372">
            <v>80089511</v>
          </cell>
          <cell r="B372" t="str">
            <v>Fleet Business Credit Corp.</v>
          </cell>
          <cell r="C372" t="str">
            <v>Banks</v>
          </cell>
          <cell r="D372" t="str">
            <v>UNITED STATES</v>
          </cell>
          <cell r="E372" t="str">
            <v>Y</v>
          </cell>
          <cell r="F372" t="str">
            <v>Upgrade</v>
          </cell>
          <cell r="G372">
            <v>38078</v>
          </cell>
          <cell r="H372" t="str">
            <v>AA-</v>
          </cell>
          <cell r="I372" t="str">
            <v>Rating Outlook Stable</v>
          </cell>
        </row>
        <row r="373">
          <cell r="A373">
            <v>80089512</v>
          </cell>
          <cell r="B373" t="str">
            <v>Arvin Industries, Inc.</v>
          </cell>
          <cell r="C373" t="str">
            <v>Auto &amp; Related</v>
          </cell>
          <cell r="D373" t="str">
            <v>UNITED STATES</v>
          </cell>
          <cell r="E373" t="str">
            <v>N</v>
          </cell>
          <cell r="F373" t="str">
            <v>Affirmed</v>
          </cell>
          <cell r="G373">
            <v>37286</v>
          </cell>
          <cell r="H373" t="str">
            <v>BBB-</v>
          </cell>
          <cell r="I373" t="str">
            <v>Rating Outlook Stable</v>
          </cell>
        </row>
        <row r="374">
          <cell r="A374">
            <v>80089514</v>
          </cell>
          <cell r="B374" t="str">
            <v>SunTrust Bank Miami N.A.</v>
          </cell>
          <cell r="C374" t="str">
            <v>Banks</v>
          </cell>
          <cell r="D374" t="str">
            <v>UNITED STATES</v>
          </cell>
          <cell r="E374" t="str">
            <v>N</v>
          </cell>
          <cell r="F374" t="str">
            <v>Upgrade</v>
          </cell>
          <cell r="G374">
            <v>35999</v>
          </cell>
          <cell r="H374" t="str">
            <v>AA</v>
          </cell>
        </row>
        <row r="375">
          <cell r="A375">
            <v>80089516</v>
          </cell>
          <cell r="B375" t="str">
            <v>Glenborough Realty Trust, Inc.</v>
          </cell>
          <cell r="C375" t="str">
            <v>Real Estate Investment Trusts</v>
          </cell>
          <cell r="D375" t="str">
            <v>UNITED STATES</v>
          </cell>
          <cell r="E375" t="str">
            <v>N</v>
          </cell>
          <cell r="F375" t="str">
            <v>Withdrawn</v>
          </cell>
          <cell r="G375">
            <v>36651</v>
          </cell>
          <cell r="H375" t="str">
            <v>NR</v>
          </cell>
          <cell r="I375" t="str">
            <v>Rating Watch Off</v>
          </cell>
        </row>
        <row r="376">
          <cell r="A376">
            <v>80089521</v>
          </cell>
          <cell r="B376" t="str">
            <v>Bear Stearns Companies Inc.</v>
          </cell>
          <cell r="C376" t="str">
            <v>Banks</v>
          </cell>
          <cell r="D376" t="str">
            <v>UNITED STATES</v>
          </cell>
          <cell r="E376" t="str">
            <v>Y</v>
          </cell>
          <cell r="F376" t="str">
            <v>Affirmed</v>
          </cell>
          <cell r="G376">
            <v>37708</v>
          </cell>
          <cell r="H376" t="str">
            <v>A+</v>
          </cell>
          <cell r="I376" t="str">
            <v>Rating Outlook Stable</v>
          </cell>
        </row>
        <row r="377">
          <cell r="A377">
            <v>80089522</v>
          </cell>
          <cell r="B377" t="str">
            <v>First Tennessee Bank, N.A.</v>
          </cell>
          <cell r="C377" t="str">
            <v>Banks</v>
          </cell>
          <cell r="D377" t="str">
            <v>UNITED STATES</v>
          </cell>
          <cell r="E377" t="str">
            <v>Y</v>
          </cell>
          <cell r="F377" t="str">
            <v>Affirmed</v>
          </cell>
          <cell r="G377">
            <v>37904</v>
          </cell>
          <cell r="H377" t="str">
            <v>A</v>
          </cell>
          <cell r="I377" t="str">
            <v>Rating Outlook Positive</v>
          </cell>
        </row>
        <row r="378">
          <cell r="A378">
            <v>80089524</v>
          </cell>
          <cell r="B378" t="str">
            <v>UBS Americas</v>
          </cell>
          <cell r="C378" t="str">
            <v>Banks</v>
          </cell>
          <cell r="D378" t="str">
            <v>UNITED STATES</v>
          </cell>
          <cell r="E378" t="str">
            <v>N</v>
          </cell>
          <cell r="F378" t="str">
            <v>Withdrawn</v>
          </cell>
          <cell r="G378">
            <v>37179</v>
          </cell>
          <cell r="H378" t="str">
            <v>NR</v>
          </cell>
          <cell r="I378" t="str">
            <v>Rating Outlook Stable</v>
          </cell>
        </row>
        <row r="379">
          <cell r="A379">
            <v>80089526</v>
          </cell>
          <cell r="B379" t="str">
            <v>Watson Pharmaceuticals, Inc.</v>
          </cell>
          <cell r="C379" t="str">
            <v>Health Care</v>
          </cell>
          <cell r="D379" t="str">
            <v>UNITED STATES</v>
          </cell>
          <cell r="E379" t="str">
            <v>Y</v>
          </cell>
          <cell r="F379" t="str">
            <v>Upgrade</v>
          </cell>
          <cell r="G379">
            <v>38068</v>
          </cell>
          <cell r="H379" t="str">
            <v>BBB</v>
          </cell>
          <cell r="I379" t="str">
            <v>Rating Outlook Stable</v>
          </cell>
        </row>
        <row r="380">
          <cell r="A380">
            <v>80089527</v>
          </cell>
          <cell r="B380" t="str">
            <v>CitiFinancial Europe plc</v>
          </cell>
          <cell r="C380" t="str">
            <v>Banks</v>
          </cell>
          <cell r="D380" t="str">
            <v>UNITED STATES</v>
          </cell>
          <cell r="E380" t="str">
            <v>Y</v>
          </cell>
          <cell r="F380" t="str">
            <v>Affirmed</v>
          </cell>
          <cell r="G380">
            <v>37817</v>
          </cell>
          <cell r="H380" t="str">
            <v>AA+</v>
          </cell>
          <cell r="I380" t="str">
            <v>Rating Outlook Stable</v>
          </cell>
        </row>
        <row r="381">
          <cell r="A381">
            <v>80089528</v>
          </cell>
          <cell r="B381" t="str">
            <v>Hamilton Bancorp Inc.</v>
          </cell>
          <cell r="C381" t="str">
            <v>Banks</v>
          </cell>
          <cell r="D381" t="str">
            <v>UNITED STATES</v>
          </cell>
          <cell r="E381" t="str">
            <v>N</v>
          </cell>
          <cell r="F381" t="str">
            <v>Withdrawn</v>
          </cell>
          <cell r="G381">
            <v>37270</v>
          </cell>
          <cell r="H381" t="str">
            <v>NR</v>
          </cell>
          <cell r="I381" t="str">
            <v>Rating Watch Off</v>
          </cell>
        </row>
        <row r="382">
          <cell r="A382">
            <v>80089529</v>
          </cell>
          <cell r="B382" t="str">
            <v>American International Group Inc.</v>
          </cell>
          <cell r="C382" t="str">
            <v>Life Insurers</v>
          </cell>
          <cell r="D382" t="str">
            <v>UNITED STATES</v>
          </cell>
          <cell r="E382" t="str">
            <v>Y</v>
          </cell>
          <cell r="F382" t="str">
            <v>Affirmed</v>
          </cell>
          <cell r="G382">
            <v>37760</v>
          </cell>
          <cell r="H382" t="str">
            <v>AAA</v>
          </cell>
          <cell r="I382" t="str">
            <v>Rating Outlook Negative</v>
          </cell>
        </row>
        <row r="383">
          <cell r="A383">
            <v>80089532</v>
          </cell>
          <cell r="B383" t="str">
            <v>AIG International Inc.</v>
          </cell>
          <cell r="C383" t="str">
            <v>Banks</v>
          </cell>
          <cell r="D383" t="str">
            <v>UNITED STATES</v>
          </cell>
          <cell r="E383" t="str">
            <v>Y</v>
          </cell>
          <cell r="F383" t="str">
            <v>Affirmed</v>
          </cell>
          <cell r="G383">
            <v>37760</v>
          </cell>
          <cell r="H383" t="str">
            <v>AAA</v>
          </cell>
          <cell r="I383" t="str">
            <v>Rating Outlook Negative</v>
          </cell>
        </row>
        <row r="384">
          <cell r="A384">
            <v>80089542</v>
          </cell>
          <cell r="B384" t="str">
            <v>Harris Trust and Savings Bank</v>
          </cell>
          <cell r="C384" t="str">
            <v>Banks</v>
          </cell>
          <cell r="D384" t="str">
            <v>UNITED STATES</v>
          </cell>
          <cell r="E384" t="str">
            <v>Y</v>
          </cell>
          <cell r="F384" t="str">
            <v>New Rating</v>
          </cell>
          <cell r="G384">
            <v>35899</v>
          </cell>
          <cell r="H384" t="str">
            <v>AA-</v>
          </cell>
          <cell r="I384" t="str">
            <v>Rating Outlook Stable</v>
          </cell>
        </row>
        <row r="385">
          <cell r="A385">
            <v>80089544</v>
          </cell>
          <cell r="B385" t="str">
            <v>Bank One Corp.</v>
          </cell>
          <cell r="C385" t="str">
            <v>Banks</v>
          </cell>
          <cell r="D385" t="str">
            <v>UNITED STATES</v>
          </cell>
          <cell r="E385" t="str">
            <v>Y</v>
          </cell>
          <cell r="F385" t="str">
            <v>Affirmed</v>
          </cell>
          <cell r="G385">
            <v>38169</v>
          </cell>
          <cell r="H385" t="str">
            <v>A+</v>
          </cell>
          <cell r="I385" t="str">
            <v>Rating Outlook Positive</v>
          </cell>
        </row>
        <row r="386">
          <cell r="A386">
            <v>80089546</v>
          </cell>
          <cell r="B386" t="str">
            <v>Hercules Inc.</v>
          </cell>
          <cell r="C386" t="str">
            <v>Corporates</v>
          </cell>
          <cell r="D386" t="str">
            <v>UNITED STATES</v>
          </cell>
          <cell r="E386" t="str">
            <v>N</v>
          </cell>
          <cell r="F386" t="str">
            <v>Withdrawn</v>
          </cell>
          <cell r="G386">
            <v>36859</v>
          </cell>
          <cell r="H386" t="str">
            <v>NR</v>
          </cell>
          <cell r="I386" t="str">
            <v>Rating Watch Off</v>
          </cell>
        </row>
        <row r="387">
          <cell r="A387">
            <v>80089547</v>
          </cell>
          <cell r="B387" t="str">
            <v>Imagen Satelital S.A.</v>
          </cell>
          <cell r="C387" t="str">
            <v>Telecommunications</v>
          </cell>
          <cell r="D387" t="str">
            <v>ARGENTINA</v>
          </cell>
          <cell r="E387" t="str">
            <v>Y</v>
          </cell>
          <cell r="F387" t="str">
            <v>Withdrawn</v>
          </cell>
          <cell r="G387">
            <v>37742</v>
          </cell>
          <cell r="H387" t="str">
            <v>NR</v>
          </cell>
        </row>
        <row r="388">
          <cell r="A388">
            <v>80089549</v>
          </cell>
          <cell r="B388" t="str">
            <v>Amvescap plc</v>
          </cell>
          <cell r="C388" t="str">
            <v>Banks</v>
          </cell>
          <cell r="D388" t="str">
            <v>UNITED STATES</v>
          </cell>
          <cell r="E388" t="str">
            <v>Y</v>
          </cell>
          <cell r="F388" t="str">
            <v>Downgrade</v>
          </cell>
          <cell r="G388">
            <v>38204</v>
          </cell>
          <cell r="H388" t="str">
            <v>BBB+</v>
          </cell>
          <cell r="I388" t="str">
            <v>Rating Outlook Stable</v>
          </cell>
        </row>
        <row r="389">
          <cell r="A389">
            <v>80089556</v>
          </cell>
          <cell r="B389" t="str">
            <v>Associates First Capital B.V.</v>
          </cell>
          <cell r="C389" t="str">
            <v>Banks</v>
          </cell>
          <cell r="D389" t="str">
            <v>UNITED STATES</v>
          </cell>
          <cell r="E389" t="str">
            <v>Y</v>
          </cell>
          <cell r="F389" t="str">
            <v>Upgrade</v>
          </cell>
          <cell r="G389">
            <v>37410</v>
          </cell>
          <cell r="H389" t="str">
            <v>AA+</v>
          </cell>
          <cell r="I389" t="str">
            <v>Rating Outlook Stable</v>
          </cell>
        </row>
        <row r="390">
          <cell r="A390">
            <v>80089559</v>
          </cell>
          <cell r="B390" t="str">
            <v>SunTrust Bank, Nashville, N.A.</v>
          </cell>
          <cell r="C390" t="str">
            <v>Banks</v>
          </cell>
          <cell r="D390" t="str">
            <v>UNITED STATES</v>
          </cell>
          <cell r="E390" t="str">
            <v>N</v>
          </cell>
          <cell r="F390" t="str">
            <v>New Rating</v>
          </cell>
          <cell r="G390">
            <v>35908</v>
          </cell>
          <cell r="H390" t="str">
            <v>AA</v>
          </cell>
        </row>
        <row r="391">
          <cell r="A391">
            <v>80089560</v>
          </cell>
          <cell r="B391" t="str">
            <v>PDVSA Finance Ltd.</v>
          </cell>
          <cell r="C391" t="str">
            <v>Corporates</v>
          </cell>
          <cell r="D391" t="str">
            <v>VENEZUELA</v>
          </cell>
          <cell r="E391" t="str">
            <v>N</v>
          </cell>
          <cell r="F391" t="str">
            <v>Affirmed</v>
          </cell>
          <cell r="G391">
            <v>37796</v>
          </cell>
          <cell r="H391" t="str">
            <v>BB-</v>
          </cell>
          <cell r="I391" t="str">
            <v>Rating Watch Off</v>
          </cell>
        </row>
        <row r="392">
          <cell r="A392">
            <v>80089561</v>
          </cell>
          <cell r="B392" t="str">
            <v>BancTec Inc.</v>
          </cell>
          <cell r="C392" t="str">
            <v>Corporates</v>
          </cell>
          <cell r="D392" t="str">
            <v>UNITED STATES</v>
          </cell>
          <cell r="E392" t="str">
            <v>N</v>
          </cell>
          <cell r="F392" t="str">
            <v>Withdrawn</v>
          </cell>
          <cell r="G392">
            <v>37244</v>
          </cell>
          <cell r="H392" t="str">
            <v>NR</v>
          </cell>
          <cell r="I392" t="str">
            <v>Not on Rating Watch</v>
          </cell>
        </row>
        <row r="393">
          <cell r="A393">
            <v>80089562</v>
          </cell>
          <cell r="B393" t="str">
            <v>KeySpan Corp.</v>
          </cell>
          <cell r="C393" t="str">
            <v>Corporates</v>
          </cell>
          <cell r="D393" t="str">
            <v>UNITED STATES</v>
          </cell>
          <cell r="E393" t="str">
            <v>Y</v>
          </cell>
          <cell r="F393" t="str">
            <v>Affirmed</v>
          </cell>
          <cell r="G393">
            <v>38154</v>
          </cell>
          <cell r="H393" t="str">
            <v>A-</v>
          </cell>
          <cell r="I393" t="str">
            <v>Rating Outlook Stable</v>
          </cell>
        </row>
        <row r="394">
          <cell r="A394">
            <v>80089563</v>
          </cell>
          <cell r="B394" t="str">
            <v>Investcorp S.A.</v>
          </cell>
          <cell r="C394" t="str">
            <v>Banks</v>
          </cell>
          <cell r="D394" t="str">
            <v>BAHRAIN</v>
          </cell>
          <cell r="E394" t="str">
            <v>Y</v>
          </cell>
          <cell r="F394" t="str">
            <v>Affirmed</v>
          </cell>
          <cell r="G394">
            <v>37375</v>
          </cell>
          <cell r="H394" t="str">
            <v>BBB</v>
          </cell>
          <cell r="I394" t="str">
            <v>Rating Outlook Stable</v>
          </cell>
        </row>
        <row r="395">
          <cell r="A395">
            <v>80089564</v>
          </cell>
          <cell r="B395" t="str">
            <v>Bankers Trust International PLC</v>
          </cell>
          <cell r="C395" t="str">
            <v>Banks</v>
          </cell>
          <cell r="D395" t="str">
            <v>UNITED STATES</v>
          </cell>
          <cell r="E395" t="str">
            <v>N</v>
          </cell>
          <cell r="F395" t="str">
            <v>Withdrawn</v>
          </cell>
          <cell r="G395">
            <v>37327</v>
          </cell>
          <cell r="H395" t="str">
            <v>NR</v>
          </cell>
          <cell r="I395" t="str">
            <v>Rating Outlook Stable</v>
          </cell>
        </row>
        <row r="396">
          <cell r="A396">
            <v>80089565</v>
          </cell>
          <cell r="B396" t="str">
            <v>BankBoston Corp.</v>
          </cell>
          <cell r="C396" t="str">
            <v>Banks</v>
          </cell>
          <cell r="D396" t="str">
            <v>UNITED STATES</v>
          </cell>
          <cell r="E396" t="str">
            <v>Y</v>
          </cell>
          <cell r="F396" t="str">
            <v>Upgrade</v>
          </cell>
          <cell r="G396">
            <v>38078</v>
          </cell>
          <cell r="H396" t="str">
            <v>AA-</v>
          </cell>
          <cell r="I396" t="str">
            <v>Rating Outlook Stable</v>
          </cell>
        </row>
        <row r="397">
          <cell r="A397">
            <v>80089566</v>
          </cell>
          <cell r="B397" t="str">
            <v>BankBoston,  NA</v>
          </cell>
          <cell r="C397" t="str">
            <v>Banks</v>
          </cell>
          <cell r="D397" t="str">
            <v>UNITED STATES</v>
          </cell>
          <cell r="E397" t="str">
            <v>N</v>
          </cell>
          <cell r="F397" t="str">
            <v>Withdrawn</v>
          </cell>
          <cell r="G397">
            <v>37221</v>
          </cell>
          <cell r="H397" t="str">
            <v>NR</v>
          </cell>
        </row>
        <row r="398">
          <cell r="A398">
            <v>80089568</v>
          </cell>
          <cell r="B398" t="str">
            <v>Xerox Overseas Holdings Ltd.</v>
          </cell>
          <cell r="C398" t="str">
            <v>Technology</v>
          </cell>
          <cell r="D398" t="str">
            <v>UNITED STATES</v>
          </cell>
          <cell r="E398" t="str">
            <v>N</v>
          </cell>
          <cell r="F398" t="str">
            <v>Downgrade</v>
          </cell>
          <cell r="G398">
            <v>36769</v>
          </cell>
          <cell r="H398" t="str">
            <v>A-</v>
          </cell>
          <cell r="I398" t="str">
            <v>Rating Outlook Negative</v>
          </cell>
        </row>
        <row r="399">
          <cell r="A399">
            <v>80089569</v>
          </cell>
          <cell r="B399" t="str">
            <v>Sotheby's Holdings, Inc.</v>
          </cell>
          <cell r="C399" t="str">
            <v>Diversified Services</v>
          </cell>
          <cell r="D399" t="str">
            <v>UNITED STATES</v>
          </cell>
          <cell r="E399" t="str">
            <v>N</v>
          </cell>
          <cell r="F399" t="str">
            <v>Withdrawn</v>
          </cell>
          <cell r="G399">
            <v>37174</v>
          </cell>
          <cell r="H399" t="str">
            <v>NR</v>
          </cell>
          <cell r="I399" t="str">
            <v>Rating Outlook Stable</v>
          </cell>
        </row>
        <row r="400">
          <cell r="A400">
            <v>80089570</v>
          </cell>
          <cell r="B400" t="str">
            <v>Simpson Investment Company</v>
          </cell>
          <cell r="C400" t="str">
            <v>Corporate Finance</v>
          </cell>
          <cell r="D400" t="str">
            <v>UNITED STATES</v>
          </cell>
          <cell r="E400" t="str">
            <v>N</v>
          </cell>
          <cell r="F400" t="str">
            <v>Withdrawn</v>
          </cell>
          <cell r="G400">
            <v>37229</v>
          </cell>
          <cell r="H400" t="str">
            <v>NR</v>
          </cell>
        </row>
        <row r="401">
          <cell r="A401">
            <v>80089572</v>
          </cell>
          <cell r="B401" t="str">
            <v>Zions Bancorporation</v>
          </cell>
          <cell r="C401" t="str">
            <v>Banks</v>
          </cell>
          <cell r="D401" t="str">
            <v>UNITED STATES</v>
          </cell>
          <cell r="E401" t="str">
            <v>Y</v>
          </cell>
          <cell r="F401" t="str">
            <v>Affirmed</v>
          </cell>
          <cell r="G401">
            <v>36678</v>
          </cell>
          <cell r="H401" t="str">
            <v>A-</v>
          </cell>
          <cell r="I401" t="str">
            <v>Rating Outlook Stable</v>
          </cell>
        </row>
        <row r="402">
          <cell r="A402">
            <v>80089573</v>
          </cell>
          <cell r="B402" t="str">
            <v>Zions First National Bank</v>
          </cell>
          <cell r="C402" t="str">
            <v>Banks</v>
          </cell>
          <cell r="D402" t="str">
            <v>UNITED STATES</v>
          </cell>
          <cell r="E402" t="str">
            <v>Y</v>
          </cell>
          <cell r="F402" t="str">
            <v>Revision Rating</v>
          </cell>
          <cell r="G402">
            <v>36678</v>
          </cell>
          <cell r="H402" t="str">
            <v>A-</v>
          </cell>
          <cell r="I402" t="str">
            <v>Rating Outlook Stable</v>
          </cell>
        </row>
        <row r="403">
          <cell r="A403">
            <v>80089576</v>
          </cell>
          <cell r="B403" t="str">
            <v>Federal Mogul Corp.</v>
          </cell>
          <cell r="C403" t="str">
            <v>Auto &amp; Related</v>
          </cell>
          <cell r="D403" t="str">
            <v>UNITED STATES</v>
          </cell>
          <cell r="E403" t="str">
            <v>Y</v>
          </cell>
          <cell r="F403" t="str">
            <v>Downgrade</v>
          </cell>
          <cell r="G403">
            <v>37166</v>
          </cell>
          <cell r="H403" t="str">
            <v>D</v>
          </cell>
          <cell r="I403" t="str">
            <v>Rating Outlook Negative</v>
          </cell>
        </row>
        <row r="404">
          <cell r="A404">
            <v>80089578</v>
          </cell>
          <cell r="B404" t="str">
            <v>Capital One, FSB</v>
          </cell>
          <cell r="C404" t="str">
            <v>Banks</v>
          </cell>
          <cell r="D404" t="str">
            <v>UNITED STATES</v>
          </cell>
          <cell r="E404" t="str">
            <v>Y</v>
          </cell>
          <cell r="F404" t="str">
            <v>Affirmed</v>
          </cell>
          <cell r="G404">
            <v>38012</v>
          </cell>
          <cell r="H404" t="str">
            <v>BBB</v>
          </cell>
          <cell r="I404" t="str">
            <v>Rating Outlook Stable</v>
          </cell>
        </row>
        <row r="405">
          <cell r="A405">
            <v>80089579</v>
          </cell>
          <cell r="B405" t="str">
            <v>Crestar Bank</v>
          </cell>
          <cell r="C405" t="str">
            <v>Banks</v>
          </cell>
          <cell r="D405" t="str">
            <v>UNITED STATES</v>
          </cell>
          <cell r="E405" t="str">
            <v>N</v>
          </cell>
          <cell r="F405" t="str">
            <v>Withdrawn</v>
          </cell>
          <cell r="G405">
            <v>36678</v>
          </cell>
          <cell r="H405" t="str">
            <v>NR</v>
          </cell>
        </row>
        <row r="406">
          <cell r="A406">
            <v>80089583</v>
          </cell>
          <cell r="B406" t="str">
            <v>SunTrust Bank, East Central Florida</v>
          </cell>
          <cell r="C406" t="str">
            <v>Banks</v>
          </cell>
          <cell r="D406" t="str">
            <v>UNITED STATES</v>
          </cell>
          <cell r="E406" t="str">
            <v>N</v>
          </cell>
          <cell r="F406" t="str">
            <v>Upgrade</v>
          </cell>
          <cell r="G406">
            <v>35998</v>
          </cell>
          <cell r="H406" t="str">
            <v>AA</v>
          </cell>
        </row>
        <row r="407">
          <cell r="A407">
            <v>80089584</v>
          </cell>
          <cell r="B407" t="str">
            <v>SunTrust Bank, Gulf Coast</v>
          </cell>
          <cell r="C407" t="str">
            <v>Banks</v>
          </cell>
          <cell r="D407" t="str">
            <v>UNITED STATES</v>
          </cell>
          <cell r="E407" t="str">
            <v>N</v>
          </cell>
          <cell r="F407" t="str">
            <v>Upgrade</v>
          </cell>
          <cell r="G407">
            <v>35998</v>
          </cell>
          <cell r="H407" t="str">
            <v>AA</v>
          </cell>
        </row>
        <row r="408">
          <cell r="A408">
            <v>80089585</v>
          </cell>
          <cell r="B408" t="str">
            <v>SunTrust Bank, Mid-Florida, N.A.</v>
          </cell>
          <cell r="C408" t="str">
            <v>Banks</v>
          </cell>
          <cell r="D408" t="str">
            <v>UNITED STATES</v>
          </cell>
          <cell r="E408" t="str">
            <v>N</v>
          </cell>
          <cell r="F408" t="str">
            <v>Upgrade</v>
          </cell>
          <cell r="G408">
            <v>35998</v>
          </cell>
          <cell r="H408" t="str">
            <v>AA</v>
          </cell>
        </row>
        <row r="409">
          <cell r="A409">
            <v>80089586</v>
          </cell>
          <cell r="B409" t="str">
            <v>SunTrust Bank, Nature Coast</v>
          </cell>
          <cell r="C409" t="str">
            <v>Banks</v>
          </cell>
          <cell r="D409" t="str">
            <v>UNITED STATES</v>
          </cell>
          <cell r="E409" t="str">
            <v>N</v>
          </cell>
          <cell r="F409" t="str">
            <v>Upgrade</v>
          </cell>
          <cell r="G409">
            <v>35998</v>
          </cell>
          <cell r="H409" t="str">
            <v>AA</v>
          </cell>
        </row>
        <row r="410">
          <cell r="A410">
            <v>80089587</v>
          </cell>
          <cell r="B410" t="str">
            <v>SunTrust Bank, North Central Florida</v>
          </cell>
          <cell r="C410" t="str">
            <v>Banks</v>
          </cell>
          <cell r="D410" t="str">
            <v>UNITED STATES</v>
          </cell>
          <cell r="E410" t="str">
            <v>N</v>
          </cell>
          <cell r="F410" t="str">
            <v>Upgrade</v>
          </cell>
          <cell r="G410">
            <v>35998</v>
          </cell>
          <cell r="H410" t="str">
            <v>AA</v>
          </cell>
        </row>
        <row r="411">
          <cell r="A411">
            <v>80089588</v>
          </cell>
          <cell r="B411" t="str">
            <v>SunTrust Bank, North Florida, N.A.</v>
          </cell>
          <cell r="C411" t="str">
            <v>Banks</v>
          </cell>
          <cell r="D411" t="str">
            <v>UNITED STATES</v>
          </cell>
          <cell r="E411" t="str">
            <v>N</v>
          </cell>
          <cell r="F411" t="str">
            <v>Upgrade</v>
          </cell>
          <cell r="G411">
            <v>35998</v>
          </cell>
          <cell r="H411" t="str">
            <v>AA</v>
          </cell>
        </row>
        <row r="412">
          <cell r="A412">
            <v>80089589</v>
          </cell>
          <cell r="B412" t="str">
            <v>SunTrust Bank, Southwest Florida</v>
          </cell>
          <cell r="C412" t="str">
            <v>Banks</v>
          </cell>
          <cell r="D412" t="str">
            <v>UNITED STATES</v>
          </cell>
          <cell r="E412" t="str">
            <v>N</v>
          </cell>
          <cell r="F412" t="str">
            <v>Upgrade</v>
          </cell>
          <cell r="G412">
            <v>35998</v>
          </cell>
          <cell r="H412" t="str">
            <v>AA</v>
          </cell>
        </row>
        <row r="413">
          <cell r="A413">
            <v>80089590</v>
          </cell>
          <cell r="B413" t="str">
            <v>SunTrust Bank, Tallahassee, N.A.</v>
          </cell>
          <cell r="C413" t="str">
            <v>Banks</v>
          </cell>
          <cell r="D413" t="str">
            <v>UNITED STATES</v>
          </cell>
          <cell r="E413" t="str">
            <v>N</v>
          </cell>
          <cell r="F413" t="str">
            <v>Withdrawn</v>
          </cell>
          <cell r="G413">
            <v>36272</v>
          </cell>
          <cell r="H413" t="str">
            <v>NR</v>
          </cell>
        </row>
        <row r="414">
          <cell r="A414">
            <v>80089591</v>
          </cell>
          <cell r="B414" t="str">
            <v>SunTrust Bank, Tampa Bay</v>
          </cell>
          <cell r="C414" t="str">
            <v>Banks</v>
          </cell>
          <cell r="D414" t="str">
            <v>UNITED STATES</v>
          </cell>
          <cell r="E414" t="str">
            <v>N</v>
          </cell>
          <cell r="F414" t="str">
            <v>Upgrade</v>
          </cell>
          <cell r="G414">
            <v>35998</v>
          </cell>
          <cell r="H414" t="str">
            <v>AA</v>
          </cell>
        </row>
        <row r="415">
          <cell r="A415">
            <v>80089592</v>
          </cell>
          <cell r="B415" t="str">
            <v>SunTrust Bank, West Florida</v>
          </cell>
          <cell r="C415" t="str">
            <v>Banks</v>
          </cell>
          <cell r="D415" t="str">
            <v>UNITED STATES</v>
          </cell>
          <cell r="E415" t="str">
            <v>N</v>
          </cell>
          <cell r="F415" t="str">
            <v>Withdrawn</v>
          </cell>
          <cell r="G415">
            <v>36272</v>
          </cell>
          <cell r="H415" t="str">
            <v>NR</v>
          </cell>
        </row>
        <row r="416">
          <cell r="A416">
            <v>80089593</v>
          </cell>
          <cell r="B416" t="str">
            <v>SunTrust Bank, Augusta, N.A.</v>
          </cell>
          <cell r="C416" t="str">
            <v>Banks</v>
          </cell>
          <cell r="D416" t="str">
            <v>UNITED STATES</v>
          </cell>
          <cell r="E416" t="str">
            <v>N</v>
          </cell>
          <cell r="F416" t="str">
            <v>Upgrade</v>
          </cell>
          <cell r="G416">
            <v>35998</v>
          </cell>
          <cell r="H416" t="str">
            <v>AA</v>
          </cell>
        </row>
        <row r="417">
          <cell r="A417">
            <v>80089594</v>
          </cell>
          <cell r="B417" t="str">
            <v>SunTrust Bank, Middle Georgia, N.A.</v>
          </cell>
          <cell r="C417" t="str">
            <v>Banks</v>
          </cell>
          <cell r="D417" t="str">
            <v>UNITED STATES</v>
          </cell>
          <cell r="E417" t="str">
            <v>N</v>
          </cell>
          <cell r="F417" t="str">
            <v>Upgrade</v>
          </cell>
          <cell r="G417">
            <v>35998</v>
          </cell>
          <cell r="H417" t="str">
            <v>AA</v>
          </cell>
        </row>
        <row r="418">
          <cell r="A418">
            <v>80089595</v>
          </cell>
          <cell r="B418" t="str">
            <v>SunTrust Bank, Northeast Georgia, N.A.</v>
          </cell>
          <cell r="C418" t="str">
            <v>Banks</v>
          </cell>
          <cell r="D418" t="str">
            <v>UNITED STATES</v>
          </cell>
          <cell r="E418" t="str">
            <v>N</v>
          </cell>
          <cell r="F418" t="str">
            <v>Upgrade</v>
          </cell>
          <cell r="G418">
            <v>35998</v>
          </cell>
          <cell r="H418" t="str">
            <v>AA</v>
          </cell>
        </row>
        <row r="419">
          <cell r="A419">
            <v>80089596</v>
          </cell>
          <cell r="B419" t="str">
            <v>SunTrust Bank, Northwest Georgia, N.A.</v>
          </cell>
          <cell r="C419" t="str">
            <v>Banks</v>
          </cell>
          <cell r="D419" t="str">
            <v>UNITED STATES</v>
          </cell>
          <cell r="E419" t="str">
            <v>N</v>
          </cell>
          <cell r="F419" t="str">
            <v>Upgrade</v>
          </cell>
          <cell r="G419">
            <v>35998</v>
          </cell>
          <cell r="H419" t="str">
            <v>AA</v>
          </cell>
        </row>
        <row r="420">
          <cell r="A420">
            <v>80089597</v>
          </cell>
          <cell r="B420" t="str">
            <v>SunTrust Bank, Savannah, N.A.</v>
          </cell>
          <cell r="C420" t="str">
            <v>Banks</v>
          </cell>
          <cell r="D420" t="str">
            <v>UNITED STATES</v>
          </cell>
          <cell r="E420" t="str">
            <v>N</v>
          </cell>
          <cell r="F420" t="str">
            <v>Upgrade</v>
          </cell>
          <cell r="G420">
            <v>35998</v>
          </cell>
          <cell r="H420" t="str">
            <v>AA</v>
          </cell>
        </row>
        <row r="421">
          <cell r="A421">
            <v>80089598</v>
          </cell>
          <cell r="B421" t="str">
            <v>SunTrust Bank, South Georgia, N.A.</v>
          </cell>
          <cell r="C421" t="str">
            <v>Banks</v>
          </cell>
          <cell r="D421" t="str">
            <v>UNITED STATES</v>
          </cell>
          <cell r="E421" t="str">
            <v>N</v>
          </cell>
          <cell r="F421" t="str">
            <v>Upgrade</v>
          </cell>
          <cell r="G421">
            <v>35998</v>
          </cell>
          <cell r="H421" t="str">
            <v>AA</v>
          </cell>
        </row>
        <row r="422">
          <cell r="A422">
            <v>80089599</v>
          </cell>
          <cell r="B422" t="str">
            <v>SunTrust Bank, Southeast Georgia, N.A.</v>
          </cell>
          <cell r="C422" t="str">
            <v>Banks</v>
          </cell>
          <cell r="D422" t="str">
            <v>UNITED STATES</v>
          </cell>
          <cell r="E422" t="str">
            <v>N</v>
          </cell>
          <cell r="F422" t="str">
            <v>Upgrade</v>
          </cell>
          <cell r="G422">
            <v>35998</v>
          </cell>
          <cell r="H422" t="str">
            <v>AA</v>
          </cell>
        </row>
        <row r="423">
          <cell r="A423">
            <v>80089600</v>
          </cell>
          <cell r="B423" t="str">
            <v>SunTrust Bank, West Georgia, N.A.</v>
          </cell>
          <cell r="C423" t="str">
            <v>Banks</v>
          </cell>
          <cell r="D423" t="str">
            <v>UNITED STATES</v>
          </cell>
          <cell r="E423" t="str">
            <v>N</v>
          </cell>
          <cell r="F423" t="str">
            <v>Upgrade</v>
          </cell>
          <cell r="G423">
            <v>35998</v>
          </cell>
          <cell r="H423" t="str">
            <v>AA</v>
          </cell>
        </row>
        <row r="424">
          <cell r="A424">
            <v>80089601</v>
          </cell>
          <cell r="B424" t="str">
            <v>SunTrust Bank, East Tennessee, N.A.</v>
          </cell>
          <cell r="C424" t="str">
            <v>Banks</v>
          </cell>
          <cell r="D424" t="str">
            <v>UNITED STATES</v>
          </cell>
          <cell r="E424" t="str">
            <v>N</v>
          </cell>
          <cell r="F424" t="str">
            <v>Upgrade</v>
          </cell>
          <cell r="G424">
            <v>35998</v>
          </cell>
          <cell r="H424" t="str">
            <v>AA</v>
          </cell>
        </row>
        <row r="425">
          <cell r="A425">
            <v>80089602</v>
          </cell>
          <cell r="B425" t="str">
            <v>SunTrust Bank, South Central Tennessee, N.A.</v>
          </cell>
          <cell r="C425" t="str">
            <v>Banks</v>
          </cell>
          <cell r="D425" t="str">
            <v>UNITED STATES</v>
          </cell>
          <cell r="E425" t="str">
            <v>N</v>
          </cell>
          <cell r="F425" t="str">
            <v>Upgrade</v>
          </cell>
          <cell r="G425">
            <v>35998</v>
          </cell>
          <cell r="H425" t="str">
            <v>AA</v>
          </cell>
        </row>
        <row r="426">
          <cell r="A426">
            <v>80089603</v>
          </cell>
          <cell r="B426" t="str">
            <v>SunTrust Bank, Alabama, N.A.</v>
          </cell>
          <cell r="C426" t="str">
            <v>Banks</v>
          </cell>
          <cell r="D426" t="str">
            <v>UNITED STATES</v>
          </cell>
          <cell r="E426" t="str">
            <v>N</v>
          </cell>
          <cell r="F426" t="str">
            <v>Upgrade</v>
          </cell>
          <cell r="G426">
            <v>35998</v>
          </cell>
          <cell r="H426" t="str">
            <v>AA</v>
          </cell>
        </row>
        <row r="427">
          <cell r="A427">
            <v>80089604</v>
          </cell>
          <cell r="B427" t="str">
            <v>SunTrust Bank, South Florida, N.A.</v>
          </cell>
          <cell r="C427" t="str">
            <v>Banks</v>
          </cell>
          <cell r="D427" t="str">
            <v>UNITED STATES</v>
          </cell>
          <cell r="E427" t="str">
            <v>N</v>
          </cell>
          <cell r="F427" t="str">
            <v>Upgrade</v>
          </cell>
          <cell r="G427">
            <v>35998</v>
          </cell>
          <cell r="H427" t="str">
            <v>AA</v>
          </cell>
        </row>
        <row r="428">
          <cell r="A428">
            <v>80089605</v>
          </cell>
          <cell r="B428" t="str">
            <v>SunTrust Bank, Chattanooga, N.A.</v>
          </cell>
          <cell r="C428" t="str">
            <v>Banks</v>
          </cell>
          <cell r="D428" t="str">
            <v>UNITED STATES</v>
          </cell>
          <cell r="E428" t="str">
            <v>N</v>
          </cell>
          <cell r="F428" t="str">
            <v>Upgrade</v>
          </cell>
          <cell r="G428">
            <v>35998</v>
          </cell>
          <cell r="H428" t="str">
            <v>AA</v>
          </cell>
        </row>
        <row r="429">
          <cell r="A429">
            <v>80089607</v>
          </cell>
          <cell r="B429" t="str">
            <v>HomeGold Financial, Inc.</v>
          </cell>
          <cell r="C429" t="str">
            <v>Banks</v>
          </cell>
          <cell r="D429" t="str">
            <v>UNITED STATES</v>
          </cell>
          <cell r="E429" t="str">
            <v>N</v>
          </cell>
          <cell r="F429" t="str">
            <v>Affirmed</v>
          </cell>
          <cell r="G429">
            <v>36153</v>
          </cell>
          <cell r="H429" t="str">
            <v>CC</v>
          </cell>
        </row>
        <row r="430">
          <cell r="A430">
            <v>80089609</v>
          </cell>
          <cell r="B430" t="str">
            <v>Ford Credit Australia Ltd.</v>
          </cell>
          <cell r="C430" t="str">
            <v>Consumer Finance Companies</v>
          </cell>
          <cell r="D430" t="str">
            <v>AUSTRALIA</v>
          </cell>
          <cell r="E430" t="str">
            <v>Y</v>
          </cell>
          <cell r="F430" t="str">
            <v>Affirmed</v>
          </cell>
          <cell r="G430">
            <v>38111</v>
          </cell>
          <cell r="H430" t="str">
            <v>BBB+</v>
          </cell>
          <cell r="I430" t="str">
            <v>Rating Outlook Stable</v>
          </cell>
        </row>
        <row r="431">
          <cell r="A431">
            <v>80089611</v>
          </cell>
          <cell r="B431" t="str">
            <v>Protection One Alarm Monitoring Inc.</v>
          </cell>
          <cell r="C431" t="str">
            <v>Corporates</v>
          </cell>
          <cell r="D431" t="str">
            <v>UNITED STATES</v>
          </cell>
          <cell r="E431" t="str">
            <v>Y</v>
          </cell>
          <cell r="F431" t="str">
            <v>Downgrade</v>
          </cell>
          <cell r="G431">
            <v>37946</v>
          </cell>
          <cell r="H431" t="str">
            <v>CC</v>
          </cell>
        </row>
        <row r="432">
          <cell r="A432">
            <v>80089612</v>
          </cell>
          <cell r="B432" t="str">
            <v>AIC Corp.</v>
          </cell>
          <cell r="C432" t="str">
            <v>Banks</v>
          </cell>
          <cell r="D432" t="str">
            <v>UNITED STATES</v>
          </cell>
          <cell r="E432" t="str">
            <v>Y</v>
          </cell>
          <cell r="F432" t="str">
            <v>Affirmed</v>
          </cell>
          <cell r="G432">
            <v>37817</v>
          </cell>
          <cell r="H432" t="str">
            <v>AA+</v>
          </cell>
          <cell r="I432" t="str">
            <v>Rating Outlook Stable</v>
          </cell>
        </row>
        <row r="433">
          <cell r="A433">
            <v>80089613</v>
          </cell>
          <cell r="B433" t="str">
            <v>MBIA Inc.</v>
          </cell>
          <cell r="C433" t="str">
            <v>Bond Insurers</v>
          </cell>
          <cell r="D433" t="str">
            <v>UNITED STATES</v>
          </cell>
          <cell r="E433" t="str">
            <v>Y</v>
          </cell>
          <cell r="F433" t="str">
            <v>Affirmed</v>
          </cell>
          <cell r="G433">
            <v>37791</v>
          </cell>
          <cell r="H433" t="str">
            <v>AA</v>
          </cell>
          <cell r="I433" t="str">
            <v>Rating Outlook Stable</v>
          </cell>
        </row>
        <row r="434">
          <cell r="A434">
            <v>80089614</v>
          </cell>
          <cell r="B434" t="str">
            <v>John Deere Credit Ltd.</v>
          </cell>
          <cell r="C434" t="str">
            <v>Financial Institutions</v>
          </cell>
          <cell r="D434" t="str">
            <v>UNITED STATES</v>
          </cell>
          <cell r="E434" t="str">
            <v>Y</v>
          </cell>
          <cell r="F434" t="str">
            <v>Affirmed</v>
          </cell>
          <cell r="G434">
            <v>38016</v>
          </cell>
          <cell r="H434" t="str">
            <v>A</v>
          </cell>
          <cell r="I434" t="str">
            <v>Rating Outlook Stable</v>
          </cell>
        </row>
        <row r="435">
          <cell r="A435">
            <v>80089615</v>
          </cell>
          <cell r="B435" t="str">
            <v>Huntington National Bank</v>
          </cell>
          <cell r="C435" t="str">
            <v>Banks</v>
          </cell>
          <cell r="D435" t="str">
            <v>UNITED STATES</v>
          </cell>
          <cell r="E435" t="str">
            <v>Y</v>
          </cell>
          <cell r="F435" t="str">
            <v>Affirmed</v>
          </cell>
          <cell r="G435">
            <v>37799</v>
          </cell>
          <cell r="H435" t="str">
            <v>A</v>
          </cell>
          <cell r="I435" t="str">
            <v>Rating Outlook Stable</v>
          </cell>
        </row>
        <row r="436">
          <cell r="A436">
            <v>80089616</v>
          </cell>
          <cell r="B436" t="str">
            <v>GATX Corp.</v>
          </cell>
          <cell r="C436" t="str">
            <v>Commercial Finance Companies</v>
          </cell>
          <cell r="D436" t="str">
            <v>UNITED STATES</v>
          </cell>
          <cell r="E436" t="str">
            <v>Y</v>
          </cell>
          <cell r="F436" t="str">
            <v>Downgrade</v>
          </cell>
          <cell r="G436">
            <v>37658</v>
          </cell>
          <cell r="H436" t="str">
            <v>BB</v>
          </cell>
          <cell r="I436" t="str">
            <v>Rating Outlook Stable</v>
          </cell>
        </row>
        <row r="437">
          <cell r="A437">
            <v>80089618</v>
          </cell>
          <cell r="B437" t="str">
            <v>MetroGas S.A.</v>
          </cell>
          <cell r="C437" t="str">
            <v>Corporates</v>
          </cell>
          <cell r="D437" t="str">
            <v>ARGENTINA</v>
          </cell>
          <cell r="E437" t="str">
            <v>Y</v>
          </cell>
          <cell r="F437" t="str">
            <v>Downgrade</v>
          </cell>
          <cell r="G437">
            <v>37351</v>
          </cell>
          <cell r="H437" t="str">
            <v>DD</v>
          </cell>
          <cell r="I437" t="str">
            <v>Rating Watch Off</v>
          </cell>
        </row>
        <row r="438">
          <cell r="A438">
            <v>80089619</v>
          </cell>
          <cell r="B438" t="str">
            <v>Newcourt Credit Group Inc. (Guaranteed by CIT Group, Inc.)</v>
          </cell>
          <cell r="C438" t="str">
            <v>Telecommunications</v>
          </cell>
          <cell r="D438" t="str">
            <v>CANADA</v>
          </cell>
          <cell r="E438" t="str">
            <v>Y</v>
          </cell>
          <cell r="F438" t="str">
            <v>Affirmed</v>
          </cell>
          <cell r="G438">
            <v>37651</v>
          </cell>
          <cell r="H438" t="str">
            <v>A</v>
          </cell>
          <cell r="I438" t="str">
            <v>Rating Outlook Stable</v>
          </cell>
        </row>
        <row r="439">
          <cell r="A439">
            <v>80089620</v>
          </cell>
          <cell r="B439" t="str">
            <v>Newcourt Financial (Australia) Ltd.</v>
          </cell>
          <cell r="C439" t="str">
            <v>Banks</v>
          </cell>
          <cell r="D439" t="str">
            <v>UNITED STATES</v>
          </cell>
          <cell r="E439" t="str">
            <v>Y</v>
          </cell>
          <cell r="F439" t="str">
            <v>Affirmed</v>
          </cell>
          <cell r="G439">
            <v>37651</v>
          </cell>
          <cell r="H439" t="str">
            <v>A</v>
          </cell>
          <cell r="I439" t="str">
            <v>Rating Outlook Stable</v>
          </cell>
        </row>
        <row r="440">
          <cell r="A440">
            <v>80089621</v>
          </cell>
          <cell r="B440" t="str">
            <v>YPF S.A.</v>
          </cell>
          <cell r="C440" t="str">
            <v>Corporates</v>
          </cell>
          <cell r="D440" t="str">
            <v>ARGENTINA</v>
          </cell>
          <cell r="E440" t="str">
            <v>Y</v>
          </cell>
          <cell r="F440" t="str">
            <v>Upgrade</v>
          </cell>
          <cell r="G440">
            <v>37915</v>
          </cell>
          <cell r="H440" t="str">
            <v>BB</v>
          </cell>
          <cell r="I440" t="str">
            <v>Rating Outlook Stable</v>
          </cell>
        </row>
        <row r="441">
          <cell r="A441">
            <v>80089622</v>
          </cell>
          <cell r="B441" t="str">
            <v>Citigroup Inc.</v>
          </cell>
          <cell r="C441" t="str">
            <v>Banks</v>
          </cell>
          <cell r="D441" t="str">
            <v>UNITED STATES</v>
          </cell>
          <cell r="E441" t="str">
            <v>Y</v>
          </cell>
          <cell r="F441" t="str">
            <v>Affirmed</v>
          </cell>
          <cell r="G441">
            <v>38117</v>
          </cell>
          <cell r="H441" t="str">
            <v>AA+</v>
          </cell>
          <cell r="I441" t="str">
            <v>Rating Outlook Stable</v>
          </cell>
        </row>
        <row r="442">
          <cell r="A442">
            <v>80089626</v>
          </cell>
          <cell r="B442" t="str">
            <v>Anglian Water Services Ltd.</v>
          </cell>
          <cell r="C442" t="str">
            <v>Corporates</v>
          </cell>
          <cell r="D442" t="str">
            <v>UNITED KINGDOM</v>
          </cell>
          <cell r="E442" t="str">
            <v>N</v>
          </cell>
          <cell r="F442" t="str">
            <v>Withdrawn</v>
          </cell>
          <cell r="G442">
            <v>37470</v>
          </cell>
          <cell r="H442" t="str">
            <v>NR</v>
          </cell>
          <cell r="I442" t="str">
            <v>Rating Watch Off</v>
          </cell>
        </row>
        <row r="443">
          <cell r="A443">
            <v>80089627</v>
          </cell>
          <cell r="B443" t="str">
            <v>Dwr Cymru Cyfyngedig</v>
          </cell>
          <cell r="C443" t="str">
            <v>Corporates</v>
          </cell>
          <cell r="D443" t="str">
            <v>UNITED KINGDOM</v>
          </cell>
          <cell r="E443" t="str">
            <v>N</v>
          </cell>
          <cell r="F443" t="str">
            <v>Downgrade</v>
          </cell>
          <cell r="G443">
            <v>36634</v>
          </cell>
          <cell r="H443" t="str">
            <v>BBB+</v>
          </cell>
          <cell r="I443" t="str">
            <v>Rating Watch Evolving</v>
          </cell>
        </row>
        <row r="444">
          <cell r="A444">
            <v>80089628</v>
          </cell>
          <cell r="B444" t="str">
            <v>Northumbrian Water Ltd.</v>
          </cell>
          <cell r="C444" t="str">
            <v>Corporates</v>
          </cell>
          <cell r="D444" t="str">
            <v>UNITED KINGDOM</v>
          </cell>
          <cell r="E444" t="str">
            <v>Y</v>
          </cell>
          <cell r="F444" t="str">
            <v>Downgrade</v>
          </cell>
          <cell r="G444">
            <v>37966</v>
          </cell>
          <cell r="H444" t="str">
            <v>BBB+</v>
          </cell>
          <cell r="I444" t="str">
            <v>Rating Outlook Stable</v>
          </cell>
        </row>
        <row r="445">
          <cell r="A445">
            <v>80089629</v>
          </cell>
          <cell r="B445" t="str">
            <v>Yorkshire Water Services Ltd.</v>
          </cell>
          <cell r="C445" t="str">
            <v>Corporates</v>
          </cell>
          <cell r="D445" t="str">
            <v>UNITED KINGDOM</v>
          </cell>
          <cell r="E445" t="str">
            <v>Y</v>
          </cell>
          <cell r="F445" t="str">
            <v>Affirmed</v>
          </cell>
          <cell r="G445">
            <v>37966</v>
          </cell>
          <cell r="H445" t="str">
            <v>A+</v>
          </cell>
          <cell r="I445" t="str">
            <v>Rating Outlook Stable</v>
          </cell>
        </row>
        <row r="446">
          <cell r="A446">
            <v>80089630</v>
          </cell>
          <cell r="B446" t="str">
            <v>Northumbrian Services Ltd</v>
          </cell>
          <cell r="C446" t="str">
            <v>Global Power</v>
          </cell>
          <cell r="D446" t="str">
            <v>UNITED KINGDOM</v>
          </cell>
          <cell r="E446" t="str">
            <v>Y</v>
          </cell>
          <cell r="F446" t="str">
            <v>Downgrade</v>
          </cell>
          <cell r="G446">
            <v>37966</v>
          </cell>
          <cell r="H446" t="str">
            <v>BBB-</v>
          </cell>
          <cell r="I446" t="str">
            <v>Rating Outlook Stable</v>
          </cell>
        </row>
        <row r="447">
          <cell r="A447">
            <v>80089631</v>
          </cell>
          <cell r="B447" t="str">
            <v>Kelda PLC</v>
          </cell>
          <cell r="C447" t="str">
            <v>Corporates</v>
          </cell>
          <cell r="D447" t="str">
            <v>UNITED KINGDOM</v>
          </cell>
          <cell r="E447" t="str">
            <v>N</v>
          </cell>
          <cell r="F447" t="str">
            <v>Downgrade</v>
          </cell>
          <cell r="G447">
            <v>36119</v>
          </cell>
          <cell r="H447" t="str">
            <v>A+</v>
          </cell>
          <cell r="I447" t="str">
            <v>Rating Outlook Stable</v>
          </cell>
        </row>
        <row r="448">
          <cell r="A448">
            <v>80089632</v>
          </cell>
          <cell r="B448" t="str">
            <v>Starwood Hotels &amp; Resorts Worldwide Inc.</v>
          </cell>
          <cell r="C448" t="str">
            <v>Corporates</v>
          </cell>
          <cell r="D448" t="str">
            <v>UNITED STATES</v>
          </cell>
          <cell r="E448" t="str">
            <v>Y</v>
          </cell>
          <cell r="F448" t="str">
            <v>Affirmed</v>
          </cell>
          <cell r="G448">
            <v>37964</v>
          </cell>
          <cell r="H448" t="str">
            <v>BB+</v>
          </cell>
          <cell r="I448" t="str">
            <v>Rating Outlook Stable</v>
          </cell>
        </row>
        <row r="449">
          <cell r="A449">
            <v>80089634</v>
          </cell>
          <cell r="B449" t="str">
            <v>AMERCO</v>
          </cell>
          <cell r="C449" t="str">
            <v>Banks</v>
          </cell>
          <cell r="D449" t="str">
            <v>UNITED STATES</v>
          </cell>
          <cell r="E449" t="str">
            <v>Y</v>
          </cell>
          <cell r="F449" t="str">
            <v>Withdrawn</v>
          </cell>
          <cell r="G449">
            <v>38050</v>
          </cell>
          <cell r="H449" t="str">
            <v>NR</v>
          </cell>
        </row>
        <row r="450">
          <cell r="A450">
            <v>80089636</v>
          </cell>
          <cell r="B450" t="str">
            <v>Washington Mutual, Inc.</v>
          </cell>
          <cell r="C450" t="str">
            <v>Banks</v>
          </cell>
          <cell r="D450" t="str">
            <v>UNITED STATES</v>
          </cell>
          <cell r="E450" t="str">
            <v>Y</v>
          </cell>
          <cell r="F450" t="str">
            <v>Affirmed</v>
          </cell>
          <cell r="G450">
            <v>38225</v>
          </cell>
          <cell r="H450" t="str">
            <v>A</v>
          </cell>
          <cell r="I450" t="str">
            <v>Rating Outlook Stable</v>
          </cell>
        </row>
        <row r="451">
          <cell r="A451">
            <v>80089637</v>
          </cell>
          <cell r="B451" t="str">
            <v>Washington Mutual Bank, FSB</v>
          </cell>
          <cell r="C451" t="str">
            <v>Banks</v>
          </cell>
          <cell r="D451" t="str">
            <v>UNITED STATES</v>
          </cell>
          <cell r="E451" t="str">
            <v>N</v>
          </cell>
          <cell r="F451" t="str">
            <v>Withdrawn</v>
          </cell>
          <cell r="G451">
            <v>38225</v>
          </cell>
          <cell r="H451" t="str">
            <v>NR</v>
          </cell>
        </row>
        <row r="452">
          <cell r="A452">
            <v>80089638</v>
          </cell>
          <cell r="B452" t="str">
            <v>Washington Mutual Bank</v>
          </cell>
          <cell r="C452" t="str">
            <v>Banks</v>
          </cell>
          <cell r="D452" t="str">
            <v>UNITED STATES</v>
          </cell>
          <cell r="E452" t="str">
            <v>Y</v>
          </cell>
          <cell r="F452" t="str">
            <v>Affirmed</v>
          </cell>
          <cell r="G452">
            <v>38225</v>
          </cell>
          <cell r="H452" t="str">
            <v>A</v>
          </cell>
          <cell r="I452" t="str">
            <v>Rating Outlook Stable</v>
          </cell>
        </row>
        <row r="453">
          <cell r="A453">
            <v>80089644</v>
          </cell>
          <cell r="B453" t="str">
            <v>Conseco, Inc.</v>
          </cell>
          <cell r="C453" t="str">
            <v>Life Insurers</v>
          </cell>
          <cell r="D453" t="str">
            <v>UNITED STATES</v>
          </cell>
          <cell r="E453" t="str">
            <v>Y</v>
          </cell>
          <cell r="F453" t="str">
            <v>New Rating</v>
          </cell>
          <cell r="G453">
            <v>38139</v>
          </cell>
          <cell r="H453" t="str">
            <v>BB</v>
          </cell>
          <cell r="I453" t="str">
            <v>Rating Outlook Stable</v>
          </cell>
        </row>
        <row r="454">
          <cell r="A454">
            <v>80089647</v>
          </cell>
          <cell r="B454" t="str">
            <v>Chase Bank of Texas(INACTIVE)</v>
          </cell>
          <cell r="C454" t="str">
            <v>Banks</v>
          </cell>
          <cell r="D454" t="str">
            <v>UNITED STATES</v>
          </cell>
          <cell r="E454" t="str">
            <v>N</v>
          </cell>
          <cell r="F454" t="str">
            <v>Affirmed</v>
          </cell>
          <cell r="G454">
            <v>36894</v>
          </cell>
          <cell r="H454" t="str">
            <v>AA</v>
          </cell>
          <cell r="I454" t="str">
            <v>Rating Outlook Stable</v>
          </cell>
        </row>
        <row r="455">
          <cell r="A455">
            <v>80089648</v>
          </cell>
          <cell r="B455" t="str">
            <v>Telecom Argentina S.A.</v>
          </cell>
          <cell r="C455" t="str">
            <v>Telecommunications</v>
          </cell>
          <cell r="D455" t="str">
            <v>ARGENTINA</v>
          </cell>
          <cell r="E455" t="str">
            <v>Y</v>
          </cell>
          <cell r="F455" t="str">
            <v>Affirmed</v>
          </cell>
          <cell r="G455">
            <v>38105</v>
          </cell>
          <cell r="H455" t="str">
            <v>DD</v>
          </cell>
        </row>
        <row r="456">
          <cell r="A456">
            <v>80089651</v>
          </cell>
          <cell r="B456" t="str">
            <v>Telefonica Holding de Argentina S.A.</v>
          </cell>
          <cell r="C456" t="str">
            <v>Telecommunications</v>
          </cell>
          <cell r="D456" t="str">
            <v>ARGENTINA</v>
          </cell>
          <cell r="E456" t="str">
            <v>Y</v>
          </cell>
          <cell r="F456" t="str">
            <v>Affirmed</v>
          </cell>
          <cell r="G456">
            <v>38113</v>
          </cell>
          <cell r="H456" t="str">
            <v>CCC</v>
          </cell>
          <cell r="I456" t="str">
            <v>Rating Outlook Stable</v>
          </cell>
        </row>
        <row r="457">
          <cell r="A457">
            <v>80089661</v>
          </cell>
          <cell r="B457" t="str">
            <v>CBS Radio, Inc.</v>
          </cell>
          <cell r="C457" t="str">
            <v>Media &amp; Entertainment</v>
          </cell>
          <cell r="D457" t="str">
            <v>UNITED STATES</v>
          </cell>
          <cell r="E457" t="str">
            <v>Y</v>
          </cell>
          <cell r="F457" t="str">
            <v>Upgrade</v>
          </cell>
          <cell r="G457">
            <v>36992</v>
          </cell>
          <cell r="H457" t="str">
            <v>A-</v>
          </cell>
          <cell r="I457" t="str">
            <v>Rating Watch Off</v>
          </cell>
        </row>
        <row r="458">
          <cell r="A458">
            <v>80089662</v>
          </cell>
          <cell r="B458" t="str">
            <v>CBS Broadcasting, Inc.</v>
          </cell>
          <cell r="C458" t="str">
            <v>Media &amp; Entertainment</v>
          </cell>
          <cell r="D458" t="str">
            <v>UNITED STATES</v>
          </cell>
          <cell r="E458" t="str">
            <v>Y</v>
          </cell>
          <cell r="F458" t="str">
            <v>Upgrade</v>
          </cell>
          <cell r="G458">
            <v>36992</v>
          </cell>
          <cell r="H458" t="str">
            <v>A-</v>
          </cell>
          <cell r="I458" t="str">
            <v>Rating Outlook Stable</v>
          </cell>
        </row>
        <row r="459">
          <cell r="A459">
            <v>80089663</v>
          </cell>
          <cell r="B459" t="str">
            <v>Albertson's Inc.</v>
          </cell>
          <cell r="C459" t="str">
            <v>Food Retailing</v>
          </cell>
          <cell r="D459" t="str">
            <v>UNITED STATES</v>
          </cell>
          <cell r="E459" t="str">
            <v>Y</v>
          </cell>
          <cell r="F459" t="str">
            <v>Affirmed</v>
          </cell>
          <cell r="G459">
            <v>38072</v>
          </cell>
          <cell r="H459" t="str">
            <v>BBB</v>
          </cell>
          <cell r="I459" t="str">
            <v>Rating Outlook Stable</v>
          </cell>
        </row>
        <row r="460">
          <cell r="A460">
            <v>80089665</v>
          </cell>
          <cell r="B460" t="str">
            <v>KeyBank N.A.</v>
          </cell>
          <cell r="C460" t="str">
            <v>Banks</v>
          </cell>
          <cell r="D460" t="str">
            <v>UNITED STATES</v>
          </cell>
          <cell r="E460" t="str">
            <v>Y</v>
          </cell>
          <cell r="F460" t="str">
            <v>Downgrade</v>
          </cell>
          <cell r="G460">
            <v>37245</v>
          </cell>
          <cell r="H460" t="str">
            <v>A</v>
          </cell>
          <cell r="I460" t="str">
            <v>Rating Outlook Stable</v>
          </cell>
        </row>
        <row r="461">
          <cell r="A461">
            <v>80089666</v>
          </cell>
          <cell r="B461" t="str">
            <v>Key Bank of New Hampshire</v>
          </cell>
          <cell r="C461" t="str">
            <v>Banks</v>
          </cell>
          <cell r="D461" t="str">
            <v>UNITED STATES</v>
          </cell>
          <cell r="E461" t="str">
            <v>N</v>
          </cell>
          <cell r="F461" t="str">
            <v>Withdrawn</v>
          </cell>
          <cell r="G461">
            <v>36461</v>
          </cell>
          <cell r="H461" t="str">
            <v>NR</v>
          </cell>
        </row>
        <row r="462">
          <cell r="A462">
            <v>80089669</v>
          </cell>
          <cell r="B462" t="str">
            <v>Carolina First Bank</v>
          </cell>
          <cell r="C462" t="str">
            <v>Banks</v>
          </cell>
          <cell r="D462" t="str">
            <v>UNITED STATES</v>
          </cell>
          <cell r="E462" t="str">
            <v>Y</v>
          </cell>
          <cell r="F462" t="str">
            <v>Affirmed</v>
          </cell>
          <cell r="G462">
            <v>38068</v>
          </cell>
          <cell r="H462" t="str">
            <v>BBB-</v>
          </cell>
          <cell r="I462" t="str">
            <v>Rating Outlook Stable</v>
          </cell>
        </row>
        <row r="463">
          <cell r="A463">
            <v>80089670</v>
          </cell>
          <cell r="B463" t="str">
            <v>Consolidated Edison, Inc. (Con Ed)</v>
          </cell>
          <cell r="C463" t="str">
            <v>Global Power</v>
          </cell>
          <cell r="D463" t="str">
            <v>UNITED STATES</v>
          </cell>
          <cell r="E463" t="str">
            <v>Y</v>
          </cell>
          <cell r="F463" t="str">
            <v>Affirmed</v>
          </cell>
          <cell r="G463">
            <v>37824</v>
          </cell>
          <cell r="H463" t="str">
            <v>A-</v>
          </cell>
          <cell r="I463" t="str">
            <v>Rating Outlook Stable</v>
          </cell>
        </row>
        <row r="464">
          <cell r="A464">
            <v>80089671</v>
          </cell>
          <cell r="B464" t="str">
            <v>Royal Bank of Scotland Group plc (The)</v>
          </cell>
          <cell r="C464" t="str">
            <v>Banks</v>
          </cell>
          <cell r="D464" t="str">
            <v>UNITED KINGDOM</v>
          </cell>
          <cell r="E464" t="str">
            <v>Y</v>
          </cell>
          <cell r="F464" t="str">
            <v>Affirmed</v>
          </cell>
          <cell r="G464">
            <v>38112</v>
          </cell>
          <cell r="H464" t="str">
            <v>AA</v>
          </cell>
          <cell r="I464" t="str">
            <v>Rating Outlook Stable</v>
          </cell>
        </row>
        <row r="465">
          <cell r="A465">
            <v>80089674</v>
          </cell>
          <cell r="B465" t="str">
            <v>John Deere Credit Group Plc</v>
          </cell>
          <cell r="C465" t="str">
            <v>Banks</v>
          </cell>
          <cell r="D465" t="str">
            <v>UNITED STATES</v>
          </cell>
          <cell r="E465" t="str">
            <v>Y</v>
          </cell>
          <cell r="F465" t="str">
            <v>Affirmed</v>
          </cell>
          <cell r="G465">
            <v>37827</v>
          </cell>
          <cell r="H465" t="str">
            <v>A</v>
          </cell>
          <cell r="I465" t="str">
            <v>Rating Outlook Negative</v>
          </cell>
        </row>
        <row r="466">
          <cell r="A466">
            <v>80089676</v>
          </cell>
          <cell r="B466" t="str">
            <v>Eaton Corp.</v>
          </cell>
          <cell r="C466" t="str">
            <v>Auto Suppliers</v>
          </cell>
          <cell r="D466" t="str">
            <v>UNITED STATES</v>
          </cell>
          <cell r="E466" t="str">
            <v>Y</v>
          </cell>
          <cell r="F466" t="str">
            <v>Affirmed</v>
          </cell>
          <cell r="G466">
            <v>38191</v>
          </cell>
          <cell r="H466" t="str">
            <v>A</v>
          </cell>
          <cell r="I466" t="str">
            <v>Rating Outlook Stable</v>
          </cell>
        </row>
        <row r="467">
          <cell r="A467">
            <v>80089677</v>
          </cell>
          <cell r="B467" t="str">
            <v>Webster Financial Corporation</v>
          </cell>
          <cell r="C467" t="str">
            <v>Banks</v>
          </cell>
          <cell r="D467" t="str">
            <v>UNITED STATES</v>
          </cell>
          <cell r="E467" t="str">
            <v>Y</v>
          </cell>
          <cell r="F467" t="str">
            <v>Affirmed</v>
          </cell>
          <cell r="G467">
            <v>37901</v>
          </cell>
          <cell r="H467" t="str">
            <v>BBB</v>
          </cell>
          <cell r="I467" t="str">
            <v>Rating Outlook Negative</v>
          </cell>
        </row>
        <row r="468">
          <cell r="A468">
            <v>80089678</v>
          </cell>
          <cell r="B468" t="str">
            <v>Webster Bank,  N.A.</v>
          </cell>
          <cell r="C468" t="str">
            <v>Banks</v>
          </cell>
          <cell r="D468" t="str">
            <v>UNITED STATES</v>
          </cell>
          <cell r="E468" t="str">
            <v>Y</v>
          </cell>
          <cell r="F468" t="str">
            <v>Affirmed</v>
          </cell>
          <cell r="G468">
            <v>37901</v>
          </cell>
          <cell r="H468" t="str">
            <v>BBB</v>
          </cell>
          <cell r="I468" t="str">
            <v>Rating Outlook Negative</v>
          </cell>
        </row>
        <row r="469">
          <cell r="A469">
            <v>80089680</v>
          </cell>
          <cell r="B469" t="str">
            <v>Superior Bank FSB</v>
          </cell>
          <cell r="C469" t="str">
            <v>Banks</v>
          </cell>
          <cell r="D469" t="str">
            <v>UNITED STATES</v>
          </cell>
          <cell r="E469" t="str">
            <v>N</v>
          </cell>
          <cell r="F469" t="str">
            <v>Withdrawn</v>
          </cell>
          <cell r="G469">
            <v>36934</v>
          </cell>
          <cell r="H469" t="str">
            <v>NR</v>
          </cell>
          <cell r="I469" t="str">
            <v>Rating Watch Off</v>
          </cell>
        </row>
        <row r="470">
          <cell r="A470">
            <v>80089681</v>
          </cell>
          <cell r="B470" t="str">
            <v>Colonial Bank</v>
          </cell>
          <cell r="C470" t="str">
            <v>Banks</v>
          </cell>
          <cell r="D470" t="str">
            <v>UNITED STATES</v>
          </cell>
          <cell r="E470" t="str">
            <v>Y</v>
          </cell>
          <cell r="F470" t="str">
            <v>Affirmed</v>
          </cell>
          <cell r="G470">
            <v>37326</v>
          </cell>
          <cell r="H470" t="str">
            <v>BBB</v>
          </cell>
          <cell r="I470" t="str">
            <v>Rating Outlook Stable</v>
          </cell>
        </row>
        <row r="471">
          <cell r="A471">
            <v>80089682</v>
          </cell>
          <cell r="B471" t="str">
            <v>CMS Panhandle Pipe Line Co.</v>
          </cell>
          <cell r="C471" t="str">
            <v>Corporates</v>
          </cell>
          <cell r="D471" t="str">
            <v>UNITED STATES</v>
          </cell>
          <cell r="E471" t="str">
            <v>N</v>
          </cell>
          <cell r="F471" t="str">
            <v>Revision Implication Watch</v>
          </cell>
          <cell r="G471">
            <v>37614</v>
          </cell>
          <cell r="H471" t="str">
            <v>BB</v>
          </cell>
          <cell r="I471" t="str">
            <v>Rating Watch Positive</v>
          </cell>
        </row>
        <row r="472">
          <cell r="A472">
            <v>80089683</v>
          </cell>
          <cell r="B472" t="str">
            <v>AT&amp;T Corp.</v>
          </cell>
          <cell r="C472" t="str">
            <v>Telecommunications</v>
          </cell>
          <cell r="D472" t="str">
            <v>UNITED STATES</v>
          </cell>
          <cell r="E472" t="str">
            <v>Y</v>
          </cell>
          <cell r="F472" t="str">
            <v>Downgrade</v>
          </cell>
          <cell r="G472">
            <v>38190</v>
          </cell>
          <cell r="H472" t="str">
            <v>BB+</v>
          </cell>
          <cell r="I472" t="str">
            <v>Rating Outlook Negative</v>
          </cell>
        </row>
        <row r="473">
          <cell r="A473">
            <v>80089684</v>
          </cell>
          <cell r="B473" t="str">
            <v>Imperial Bank</v>
          </cell>
          <cell r="C473" t="str">
            <v>Banks</v>
          </cell>
          <cell r="D473" t="str">
            <v>UNITED STATES</v>
          </cell>
          <cell r="E473" t="str">
            <v>N</v>
          </cell>
          <cell r="F473" t="str">
            <v>Withdrawn</v>
          </cell>
          <cell r="G473">
            <v>37813</v>
          </cell>
          <cell r="H473" t="str">
            <v>NR</v>
          </cell>
        </row>
        <row r="474">
          <cell r="A474">
            <v>80089686</v>
          </cell>
          <cell r="B474" t="str">
            <v>Imperial Bancorp</v>
          </cell>
          <cell r="C474" t="str">
            <v>Banks</v>
          </cell>
          <cell r="D474" t="str">
            <v>UNITED STATES</v>
          </cell>
          <cell r="E474" t="str">
            <v>N</v>
          </cell>
          <cell r="F474" t="str">
            <v>Upgrade</v>
          </cell>
          <cell r="G474">
            <v>36921</v>
          </cell>
          <cell r="H474" t="str">
            <v>A+</v>
          </cell>
          <cell r="I474" t="str">
            <v>Rating Watch Off</v>
          </cell>
        </row>
        <row r="475">
          <cell r="A475">
            <v>80089687</v>
          </cell>
          <cell r="B475" t="str">
            <v>Bank One, NA (Columbus)</v>
          </cell>
          <cell r="C475" t="str">
            <v>Banks</v>
          </cell>
          <cell r="D475" t="str">
            <v>UNITED STATES</v>
          </cell>
          <cell r="E475" t="str">
            <v>Y</v>
          </cell>
          <cell r="F475" t="str">
            <v>Affirmed</v>
          </cell>
          <cell r="G475">
            <v>38169</v>
          </cell>
          <cell r="H475" t="str">
            <v>A+</v>
          </cell>
          <cell r="I475" t="str">
            <v>Rating Outlook Positive</v>
          </cell>
        </row>
        <row r="476">
          <cell r="A476">
            <v>80089688</v>
          </cell>
          <cell r="B476" t="str">
            <v>Bank One Delaware N.A.</v>
          </cell>
          <cell r="C476" t="str">
            <v>Banks</v>
          </cell>
          <cell r="D476" t="str">
            <v>UNITED STATES</v>
          </cell>
          <cell r="E476" t="str">
            <v>Y</v>
          </cell>
          <cell r="F476" t="str">
            <v>Affirmed</v>
          </cell>
          <cell r="G476">
            <v>38169</v>
          </cell>
          <cell r="H476" t="str">
            <v>A+</v>
          </cell>
          <cell r="I476" t="str">
            <v>Rating Outlook Positive</v>
          </cell>
        </row>
        <row r="477">
          <cell r="A477">
            <v>80089690</v>
          </cell>
          <cell r="B477" t="str">
            <v>CEC Entertainment Inc.</v>
          </cell>
          <cell r="C477" t="str">
            <v>Food Retailing</v>
          </cell>
          <cell r="D477" t="str">
            <v>UNITED STATES</v>
          </cell>
          <cell r="E477" t="str">
            <v>N</v>
          </cell>
          <cell r="F477" t="str">
            <v>Withdrawn</v>
          </cell>
          <cell r="G477">
            <v>38196</v>
          </cell>
          <cell r="H477" t="str">
            <v>NR</v>
          </cell>
        </row>
        <row r="478">
          <cell r="A478">
            <v>80089691</v>
          </cell>
          <cell r="B478" t="str">
            <v>Citizens Property Insurance Corp.</v>
          </cell>
          <cell r="C478" t="str">
            <v>Property/Casualty Insurers</v>
          </cell>
          <cell r="D478" t="str">
            <v>UNITED STATES</v>
          </cell>
          <cell r="E478" t="str">
            <v>Y</v>
          </cell>
          <cell r="F478" t="str">
            <v>Affirmed</v>
          </cell>
          <cell r="G478">
            <v>38007</v>
          </cell>
          <cell r="H478" t="str">
            <v>A</v>
          </cell>
          <cell r="I478" t="str">
            <v>Rating Outlook Stable</v>
          </cell>
        </row>
        <row r="479">
          <cell r="A479">
            <v>80089692</v>
          </cell>
          <cell r="B479" t="str">
            <v>Electric Lightwave, Inc.</v>
          </cell>
          <cell r="C479" t="str">
            <v>Telecommunications</v>
          </cell>
          <cell r="D479" t="str">
            <v>UNITED STATES</v>
          </cell>
          <cell r="E479" t="str">
            <v>N</v>
          </cell>
          <cell r="F479" t="str">
            <v>Withdrawn</v>
          </cell>
          <cell r="G479">
            <v>38180</v>
          </cell>
          <cell r="H479" t="str">
            <v>NR</v>
          </cell>
        </row>
        <row r="480">
          <cell r="A480">
            <v>80089694</v>
          </cell>
          <cell r="B480" t="str">
            <v>Viasystems Inc.</v>
          </cell>
          <cell r="C480" t="str">
            <v>Corporates</v>
          </cell>
          <cell r="D480" t="str">
            <v>UNITED STATES</v>
          </cell>
          <cell r="E480" t="str">
            <v>N</v>
          </cell>
          <cell r="F480" t="str">
            <v>Withdrawn</v>
          </cell>
          <cell r="G480">
            <v>37708</v>
          </cell>
          <cell r="H480" t="str">
            <v>NR</v>
          </cell>
        </row>
        <row r="481">
          <cell r="A481">
            <v>80089696</v>
          </cell>
          <cell r="B481" t="str">
            <v>SunTrust Bank Northwest Florida</v>
          </cell>
          <cell r="C481" t="str">
            <v>Banks</v>
          </cell>
          <cell r="D481" t="str">
            <v>UNITED STATES</v>
          </cell>
          <cell r="E481" t="str">
            <v>N</v>
          </cell>
          <cell r="F481" t="str">
            <v>New Rating</v>
          </cell>
          <cell r="G481">
            <v>36272</v>
          </cell>
          <cell r="H481" t="str">
            <v>AA</v>
          </cell>
        </row>
        <row r="482">
          <cell r="A482">
            <v>80089697</v>
          </cell>
          <cell r="B482" t="str">
            <v>Crown Castle International Corp.</v>
          </cell>
          <cell r="C482" t="str">
            <v>Telecommunications</v>
          </cell>
          <cell r="D482" t="str">
            <v>UNITED STATES</v>
          </cell>
          <cell r="E482" t="str">
            <v>N</v>
          </cell>
          <cell r="F482" t="str">
            <v>Withdrawn</v>
          </cell>
          <cell r="G482">
            <v>37273</v>
          </cell>
          <cell r="H482" t="str">
            <v>NR</v>
          </cell>
          <cell r="I482" t="str">
            <v>Rating Outlook Stable</v>
          </cell>
        </row>
        <row r="483">
          <cell r="A483">
            <v>80089699</v>
          </cell>
          <cell r="B483" t="str">
            <v>Pacific Financial Products</v>
          </cell>
          <cell r="C483" t="str">
            <v>Corporates</v>
          </cell>
          <cell r="D483" t="str">
            <v>UNITED STATES</v>
          </cell>
          <cell r="E483" t="str">
            <v>Y</v>
          </cell>
          <cell r="F483" t="str">
            <v>New Rating</v>
          </cell>
          <cell r="G483">
            <v>36285</v>
          </cell>
          <cell r="H483" t="str">
            <v>AAA</v>
          </cell>
        </row>
        <row r="484">
          <cell r="A484">
            <v>80089701</v>
          </cell>
          <cell r="B484" t="str">
            <v>Merrill Lynch S.A.</v>
          </cell>
          <cell r="C484" t="str">
            <v>Banks</v>
          </cell>
          <cell r="D484" t="str">
            <v>LUXEMBOURG</v>
          </cell>
          <cell r="E484" t="str">
            <v>Y</v>
          </cell>
          <cell r="F484" t="str">
            <v>Affirmed</v>
          </cell>
          <cell r="G484">
            <v>37925</v>
          </cell>
          <cell r="H484" t="str">
            <v>AA-</v>
          </cell>
          <cell r="I484" t="str">
            <v>Rating Outlook Stable</v>
          </cell>
        </row>
        <row r="485">
          <cell r="A485">
            <v>80089702</v>
          </cell>
          <cell r="B485" t="str">
            <v>Investcorp Capital Ltd.</v>
          </cell>
          <cell r="C485" t="str">
            <v>Financial Services</v>
          </cell>
          <cell r="D485" t="str">
            <v>UNITED STATES</v>
          </cell>
          <cell r="E485" t="str">
            <v>Y</v>
          </cell>
          <cell r="F485" t="str">
            <v>New Rating</v>
          </cell>
          <cell r="G485">
            <v>37375</v>
          </cell>
          <cell r="H485" t="str">
            <v>BBB</v>
          </cell>
          <cell r="I485" t="str">
            <v>Rating Outlook Stable</v>
          </cell>
        </row>
        <row r="486">
          <cell r="A486">
            <v>80089706</v>
          </cell>
          <cell r="B486" t="str">
            <v>Metris Companies, Inc.</v>
          </cell>
          <cell r="C486" t="str">
            <v>Banks</v>
          </cell>
          <cell r="D486" t="str">
            <v>UNITED STATES</v>
          </cell>
          <cell r="E486" t="str">
            <v>Y</v>
          </cell>
          <cell r="F486" t="str">
            <v>Affirmed</v>
          </cell>
          <cell r="G486">
            <v>38098</v>
          </cell>
          <cell r="H486" t="str">
            <v>CCC</v>
          </cell>
          <cell r="I486" t="str">
            <v>Rating Outlook Stable</v>
          </cell>
        </row>
        <row r="487">
          <cell r="A487">
            <v>80089707</v>
          </cell>
          <cell r="B487" t="str">
            <v>Direct Merchants Credit Card Bank, N.A.</v>
          </cell>
          <cell r="C487" t="str">
            <v>Banks</v>
          </cell>
          <cell r="D487" t="str">
            <v>UNITED STATES</v>
          </cell>
          <cell r="E487" t="str">
            <v>Y</v>
          </cell>
          <cell r="F487" t="str">
            <v>Affirmed</v>
          </cell>
          <cell r="G487">
            <v>38098</v>
          </cell>
          <cell r="H487" t="str">
            <v>B</v>
          </cell>
        </row>
        <row r="488">
          <cell r="A488">
            <v>80089708</v>
          </cell>
          <cell r="B488" t="str">
            <v>National Bank of Canada</v>
          </cell>
          <cell r="C488" t="str">
            <v>Banks</v>
          </cell>
          <cell r="D488" t="str">
            <v>CANADA</v>
          </cell>
          <cell r="E488" t="str">
            <v>Y</v>
          </cell>
          <cell r="F488" t="str">
            <v>Affirmed</v>
          </cell>
          <cell r="G488">
            <v>35522</v>
          </cell>
          <cell r="H488" t="str">
            <v>A+</v>
          </cell>
          <cell r="I488" t="str">
            <v>Rating Outlook Stable</v>
          </cell>
        </row>
        <row r="489">
          <cell r="A489">
            <v>80089709</v>
          </cell>
          <cell r="B489" t="str">
            <v>Nomura Holdings Inc.</v>
          </cell>
          <cell r="C489" t="str">
            <v>Banks</v>
          </cell>
          <cell r="D489" t="str">
            <v>JAPAN</v>
          </cell>
          <cell r="E489" t="str">
            <v>Y</v>
          </cell>
          <cell r="F489" t="str">
            <v>New Rating</v>
          </cell>
          <cell r="G489">
            <v>37587</v>
          </cell>
          <cell r="H489" t="str">
            <v>BBB</v>
          </cell>
          <cell r="I489" t="str">
            <v>Rating Outlook Stable</v>
          </cell>
        </row>
        <row r="490">
          <cell r="A490">
            <v>80089710</v>
          </cell>
          <cell r="B490" t="str">
            <v>Bank of Bermuda Limited (The)</v>
          </cell>
          <cell r="C490" t="str">
            <v>Banks</v>
          </cell>
          <cell r="D490" t="str">
            <v>BERMUDA</v>
          </cell>
          <cell r="E490" t="str">
            <v>N</v>
          </cell>
          <cell r="F490" t="str">
            <v>Withdrawn</v>
          </cell>
          <cell r="G490">
            <v>38133</v>
          </cell>
          <cell r="H490" t="str">
            <v>NR</v>
          </cell>
        </row>
        <row r="491">
          <cell r="A491">
            <v>80089711</v>
          </cell>
          <cell r="B491" t="str">
            <v>Bank of N.T. Butterfield &amp; Son Limited</v>
          </cell>
          <cell r="C491" t="str">
            <v>Banks</v>
          </cell>
          <cell r="D491" t="str">
            <v>BERMUDA</v>
          </cell>
          <cell r="E491" t="str">
            <v>Y</v>
          </cell>
          <cell r="F491" t="str">
            <v>Affirmed</v>
          </cell>
          <cell r="G491">
            <v>37719</v>
          </cell>
          <cell r="H491" t="str">
            <v>A</v>
          </cell>
          <cell r="I491" t="str">
            <v>Rating Outlook Stable</v>
          </cell>
        </row>
        <row r="492">
          <cell r="A492">
            <v>80089712</v>
          </cell>
          <cell r="B492" t="str">
            <v>National Westminster Bank</v>
          </cell>
          <cell r="C492" t="str">
            <v>Banks</v>
          </cell>
          <cell r="D492" t="str">
            <v>UNITED KINGDOM</v>
          </cell>
          <cell r="E492" t="str">
            <v>Y</v>
          </cell>
          <cell r="F492" t="str">
            <v>Affirmed</v>
          </cell>
          <cell r="G492">
            <v>38112</v>
          </cell>
          <cell r="H492" t="str">
            <v>AA+</v>
          </cell>
          <cell r="I492" t="str">
            <v>Rating Outlook Stable</v>
          </cell>
        </row>
        <row r="493">
          <cell r="A493">
            <v>80089713</v>
          </cell>
          <cell r="B493" t="str">
            <v>Banco de Venezuela</v>
          </cell>
          <cell r="C493" t="str">
            <v>Banks</v>
          </cell>
          <cell r="D493" t="str">
            <v>VENEZUELA</v>
          </cell>
          <cell r="E493" t="str">
            <v>Y</v>
          </cell>
          <cell r="F493" t="str">
            <v>Upgrade</v>
          </cell>
          <cell r="G493">
            <v>38253</v>
          </cell>
          <cell r="H493" t="str">
            <v>B+</v>
          </cell>
          <cell r="I493" t="str">
            <v>Rating Outlook Stable</v>
          </cell>
        </row>
        <row r="494">
          <cell r="A494">
            <v>80089714</v>
          </cell>
          <cell r="B494" t="str">
            <v>Banco Mercantil</v>
          </cell>
          <cell r="C494" t="str">
            <v>Banks</v>
          </cell>
          <cell r="D494" t="str">
            <v>VENEZUELA</v>
          </cell>
          <cell r="E494" t="str">
            <v>Y</v>
          </cell>
          <cell r="F494" t="str">
            <v>Upgrade</v>
          </cell>
          <cell r="G494">
            <v>38253</v>
          </cell>
          <cell r="H494" t="str">
            <v>B+</v>
          </cell>
          <cell r="I494" t="str">
            <v>Rating Outlook Stable</v>
          </cell>
        </row>
        <row r="495">
          <cell r="A495">
            <v>80089715</v>
          </cell>
          <cell r="B495" t="str">
            <v>Banco Provincial</v>
          </cell>
          <cell r="C495" t="str">
            <v>Banks</v>
          </cell>
          <cell r="D495" t="str">
            <v>VENEZUELA</v>
          </cell>
          <cell r="E495" t="str">
            <v>Y</v>
          </cell>
          <cell r="F495" t="str">
            <v>Upgrade</v>
          </cell>
          <cell r="G495">
            <v>38253</v>
          </cell>
          <cell r="H495" t="str">
            <v>B+</v>
          </cell>
          <cell r="I495" t="str">
            <v>Rating Outlook Stable</v>
          </cell>
        </row>
        <row r="496">
          <cell r="A496">
            <v>80089716</v>
          </cell>
          <cell r="B496" t="str">
            <v>Unibanca Banco Universal</v>
          </cell>
          <cell r="C496" t="str">
            <v>Banks</v>
          </cell>
          <cell r="D496" t="str">
            <v>VENEZUELA</v>
          </cell>
          <cell r="E496" t="str">
            <v>N</v>
          </cell>
          <cell r="F496" t="str">
            <v>Withdrawn</v>
          </cell>
          <cell r="G496">
            <v>37494</v>
          </cell>
          <cell r="H496" t="str">
            <v>NR</v>
          </cell>
          <cell r="I496" t="str">
            <v>Rating Outlook Stable</v>
          </cell>
        </row>
        <row r="497">
          <cell r="A497">
            <v>80089717</v>
          </cell>
          <cell r="B497" t="str">
            <v>Comerica Incorporated</v>
          </cell>
          <cell r="C497" t="str">
            <v>Banks</v>
          </cell>
          <cell r="D497" t="str">
            <v>UNITED STATES</v>
          </cell>
          <cell r="E497" t="str">
            <v>Y</v>
          </cell>
          <cell r="F497" t="str">
            <v>Affirmed</v>
          </cell>
          <cell r="G497">
            <v>37964</v>
          </cell>
          <cell r="H497" t="str">
            <v>A+</v>
          </cell>
          <cell r="I497" t="str">
            <v>Rating Outlook Negative</v>
          </cell>
        </row>
        <row r="498">
          <cell r="A498">
            <v>80089718</v>
          </cell>
          <cell r="B498" t="str">
            <v>Northern Trust Corporation</v>
          </cell>
          <cell r="C498" t="str">
            <v>Banks</v>
          </cell>
          <cell r="D498" t="str">
            <v>UNITED STATES</v>
          </cell>
          <cell r="E498" t="str">
            <v>Y</v>
          </cell>
          <cell r="F498" t="str">
            <v>Affirmed</v>
          </cell>
          <cell r="G498">
            <v>37859</v>
          </cell>
          <cell r="H498" t="str">
            <v>AA-</v>
          </cell>
          <cell r="I498" t="str">
            <v>Rating Outlook Stable</v>
          </cell>
        </row>
        <row r="499">
          <cell r="A499">
            <v>80089720</v>
          </cell>
          <cell r="B499" t="str">
            <v>Banco Bradesco S.A.</v>
          </cell>
          <cell r="C499" t="str">
            <v>Banks</v>
          </cell>
          <cell r="D499" t="str">
            <v>BRAZIL</v>
          </cell>
          <cell r="E499" t="str">
            <v>Y</v>
          </cell>
          <cell r="F499" t="str">
            <v>Upgrade</v>
          </cell>
          <cell r="G499">
            <v>38259</v>
          </cell>
          <cell r="H499" t="str">
            <v>BB-</v>
          </cell>
          <cell r="I499" t="str">
            <v>Rating Outlook Stable</v>
          </cell>
        </row>
        <row r="500">
          <cell r="A500">
            <v>80089721</v>
          </cell>
          <cell r="B500" t="str">
            <v>Banco do Brasil S.A.</v>
          </cell>
          <cell r="C500" t="str">
            <v>Banks</v>
          </cell>
          <cell r="D500" t="str">
            <v>BRAZIL</v>
          </cell>
          <cell r="E500" t="str">
            <v>Y</v>
          </cell>
          <cell r="F500" t="str">
            <v>Upgrade</v>
          </cell>
          <cell r="G500">
            <v>38259</v>
          </cell>
          <cell r="H500" t="str">
            <v>BB-</v>
          </cell>
          <cell r="I500" t="str">
            <v>Rating Outlook Stable</v>
          </cell>
        </row>
        <row r="501">
          <cell r="A501">
            <v>80089722</v>
          </cell>
          <cell r="B501" t="str">
            <v>Banco do Estado de Sao Paulo S.A. (Banespa)</v>
          </cell>
          <cell r="C501" t="str">
            <v>Banks</v>
          </cell>
          <cell r="D501" t="str">
            <v>BRAZIL</v>
          </cell>
          <cell r="E501" t="str">
            <v>Y</v>
          </cell>
          <cell r="F501" t="str">
            <v>Upgrade</v>
          </cell>
          <cell r="G501">
            <v>38259</v>
          </cell>
          <cell r="H501" t="str">
            <v>BB-</v>
          </cell>
          <cell r="I501" t="str">
            <v>Rating Outlook Stable</v>
          </cell>
        </row>
        <row r="502">
          <cell r="A502">
            <v>80089723</v>
          </cell>
          <cell r="B502" t="str">
            <v>Banco Itau S.A.</v>
          </cell>
          <cell r="C502" t="str">
            <v>Banks</v>
          </cell>
          <cell r="D502" t="str">
            <v>BRAZIL</v>
          </cell>
          <cell r="E502" t="str">
            <v>Y</v>
          </cell>
          <cell r="F502" t="str">
            <v>Upgrade</v>
          </cell>
          <cell r="G502">
            <v>38259</v>
          </cell>
          <cell r="H502" t="str">
            <v>BB-</v>
          </cell>
          <cell r="I502" t="str">
            <v>Rating Outlook Stable</v>
          </cell>
        </row>
        <row r="503">
          <cell r="A503">
            <v>80089724</v>
          </cell>
          <cell r="B503" t="str">
            <v>Banco Safra S.A.</v>
          </cell>
          <cell r="C503" t="str">
            <v>Banks</v>
          </cell>
          <cell r="D503" t="str">
            <v>BRAZIL</v>
          </cell>
          <cell r="E503" t="str">
            <v>Y</v>
          </cell>
          <cell r="F503" t="str">
            <v>Upgrade</v>
          </cell>
          <cell r="G503">
            <v>38259</v>
          </cell>
          <cell r="H503" t="str">
            <v>BB-</v>
          </cell>
          <cell r="I503" t="str">
            <v>Rating Outlook Stable</v>
          </cell>
        </row>
        <row r="504">
          <cell r="A504">
            <v>80089725</v>
          </cell>
          <cell r="B504" t="str">
            <v>Unibanco-Uniao de Bancos Brasileiros S.A.</v>
          </cell>
          <cell r="C504" t="str">
            <v>Banks</v>
          </cell>
          <cell r="D504" t="str">
            <v>BRAZIL</v>
          </cell>
          <cell r="E504" t="str">
            <v>Y</v>
          </cell>
          <cell r="F504" t="str">
            <v>Upgrade</v>
          </cell>
          <cell r="G504">
            <v>38259</v>
          </cell>
          <cell r="H504" t="str">
            <v>BB-</v>
          </cell>
          <cell r="I504" t="str">
            <v>Rating Outlook Stable</v>
          </cell>
        </row>
        <row r="505">
          <cell r="A505">
            <v>80089726</v>
          </cell>
          <cell r="B505" t="str">
            <v>Slough Estates plc</v>
          </cell>
          <cell r="C505" t="str">
            <v>Property/Real Estate</v>
          </cell>
          <cell r="D505" t="str">
            <v>UNITED KINGDOM</v>
          </cell>
          <cell r="E505" t="str">
            <v>Y</v>
          </cell>
          <cell r="F505" t="str">
            <v>Affirmed</v>
          </cell>
          <cell r="G505">
            <v>37900</v>
          </cell>
          <cell r="H505" t="str">
            <v>A-</v>
          </cell>
          <cell r="I505" t="str">
            <v>Rating Outlook Stable</v>
          </cell>
        </row>
        <row r="506">
          <cell r="A506">
            <v>80089727</v>
          </cell>
          <cell r="B506" t="str">
            <v>Comerica Bank</v>
          </cell>
          <cell r="C506" t="str">
            <v>Banks</v>
          </cell>
          <cell r="D506" t="str">
            <v>UNITED STATES</v>
          </cell>
          <cell r="E506" t="str">
            <v>Y</v>
          </cell>
          <cell r="F506" t="str">
            <v>Affirmed</v>
          </cell>
          <cell r="G506">
            <v>37964</v>
          </cell>
          <cell r="H506" t="str">
            <v>A+</v>
          </cell>
          <cell r="I506" t="str">
            <v>Rating Outlook Negative</v>
          </cell>
        </row>
        <row r="507">
          <cell r="A507">
            <v>80089728</v>
          </cell>
          <cell r="B507" t="str">
            <v>HSBC Bank USA</v>
          </cell>
          <cell r="C507" t="str">
            <v>Banks</v>
          </cell>
          <cell r="D507" t="str">
            <v>UNITED STATES</v>
          </cell>
          <cell r="E507" t="str">
            <v>Y</v>
          </cell>
          <cell r="F507" t="str">
            <v>Upgrade</v>
          </cell>
          <cell r="G507">
            <v>38215</v>
          </cell>
          <cell r="H507" t="str">
            <v>AA</v>
          </cell>
          <cell r="I507" t="str">
            <v>Rating Outlook Stable</v>
          </cell>
        </row>
        <row r="508">
          <cell r="A508">
            <v>80089729</v>
          </cell>
          <cell r="B508" t="str">
            <v>Northern Trust Company (The)</v>
          </cell>
          <cell r="C508" t="str">
            <v>Banks</v>
          </cell>
          <cell r="D508" t="str">
            <v>UNITED STATES</v>
          </cell>
          <cell r="E508" t="str">
            <v>Y</v>
          </cell>
          <cell r="F508" t="str">
            <v>Downgrade</v>
          </cell>
          <cell r="G508">
            <v>37859</v>
          </cell>
          <cell r="H508" t="str">
            <v>AA-</v>
          </cell>
          <cell r="I508" t="str">
            <v>Rating Outlook Stable</v>
          </cell>
        </row>
        <row r="509">
          <cell r="A509">
            <v>80089730</v>
          </cell>
          <cell r="B509" t="str">
            <v>Bank of Butterfield (UK) plc</v>
          </cell>
          <cell r="C509" t="str">
            <v>Banks</v>
          </cell>
          <cell r="D509" t="str">
            <v>UNITED KINGDOM</v>
          </cell>
          <cell r="E509" t="str">
            <v>Y</v>
          </cell>
          <cell r="F509" t="str">
            <v>Affirmed</v>
          </cell>
          <cell r="G509">
            <v>38222</v>
          </cell>
          <cell r="H509" t="str">
            <v>A-</v>
          </cell>
          <cell r="I509" t="str">
            <v>Rating Outlook Stable</v>
          </cell>
        </row>
        <row r="510">
          <cell r="A510">
            <v>80089732</v>
          </cell>
          <cell r="B510" t="str">
            <v>Banca Serfin</v>
          </cell>
          <cell r="C510" t="str">
            <v>Banks</v>
          </cell>
          <cell r="D510" t="str">
            <v>MEXICO</v>
          </cell>
          <cell r="E510" t="str">
            <v>Y</v>
          </cell>
          <cell r="F510" t="str">
            <v>Affirmed</v>
          </cell>
          <cell r="G510">
            <v>38166</v>
          </cell>
          <cell r="H510" t="str">
            <v>BBB-</v>
          </cell>
          <cell r="I510" t="str">
            <v>Rating Outlook Stable</v>
          </cell>
        </row>
        <row r="511">
          <cell r="A511">
            <v>80089733</v>
          </cell>
          <cell r="B511" t="str">
            <v>Banco Santander Mexicano</v>
          </cell>
          <cell r="C511" t="str">
            <v>Banks</v>
          </cell>
          <cell r="D511" t="str">
            <v>MEXICO</v>
          </cell>
          <cell r="E511" t="str">
            <v>Y</v>
          </cell>
          <cell r="F511" t="str">
            <v>Affirmed</v>
          </cell>
          <cell r="G511">
            <v>38166</v>
          </cell>
          <cell r="H511" t="str">
            <v>BBB-</v>
          </cell>
          <cell r="I511" t="str">
            <v>Rating Outlook Stable</v>
          </cell>
        </row>
        <row r="512">
          <cell r="A512">
            <v>80089734</v>
          </cell>
          <cell r="B512" t="str">
            <v>BBVA Bancomer</v>
          </cell>
          <cell r="C512" t="str">
            <v>Banks</v>
          </cell>
          <cell r="D512" t="str">
            <v>MEXICO</v>
          </cell>
          <cell r="E512" t="str">
            <v>Y</v>
          </cell>
          <cell r="F512" t="str">
            <v>Affirmed</v>
          </cell>
          <cell r="G512">
            <v>38166</v>
          </cell>
          <cell r="H512" t="str">
            <v>BBB-</v>
          </cell>
          <cell r="I512" t="str">
            <v>Rating Outlook Stable</v>
          </cell>
        </row>
        <row r="513">
          <cell r="A513">
            <v>80089735</v>
          </cell>
          <cell r="B513" t="str">
            <v>Banco Nacional de Mexico (Banamex)</v>
          </cell>
          <cell r="C513" t="str">
            <v>Banks</v>
          </cell>
          <cell r="D513" t="str">
            <v>MEXICO</v>
          </cell>
          <cell r="E513" t="str">
            <v>Y</v>
          </cell>
          <cell r="F513" t="str">
            <v>Affirmed</v>
          </cell>
          <cell r="G513">
            <v>38166</v>
          </cell>
          <cell r="H513" t="str">
            <v>BBB-</v>
          </cell>
          <cell r="I513" t="str">
            <v>Rating Outlook Stable</v>
          </cell>
        </row>
        <row r="514">
          <cell r="A514">
            <v>80089736</v>
          </cell>
          <cell r="B514" t="str">
            <v>Akbank</v>
          </cell>
          <cell r="C514" t="str">
            <v>Banks</v>
          </cell>
          <cell r="D514" t="str">
            <v>TURKEY</v>
          </cell>
          <cell r="E514" t="str">
            <v>Y</v>
          </cell>
          <cell r="F514" t="str">
            <v>Affirmed</v>
          </cell>
          <cell r="G514">
            <v>38226</v>
          </cell>
          <cell r="H514" t="str">
            <v>B+</v>
          </cell>
          <cell r="I514" t="str">
            <v>Rating Outlook Positive</v>
          </cell>
        </row>
        <row r="515">
          <cell r="A515">
            <v>80089737</v>
          </cell>
          <cell r="B515" t="str">
            <v>Anglian Water PLC</v>
          </cell>
          <cell r="C515" t="str">
            <v>Corporates</v>
          </cell>
          <cell r="D515" t="str">
            <v>UNITED KINGDOM</v>
          </cell>
          <cell r="E515" t="str">
            <v>N</v>
          </cell>
          <cell r="F515" t="str">
            <v>Withdrawn</v>
          </cell>
          <cell r="G515">
            <v>37470</v>
          </cell>
          <cell r="H515" t="str">
            <v>NR</v>
          </cell>
          <cell r="I515" t="str">
            <v>Rating Watch Off</v>
          </cell>
        </row>
        <row r="516">
          <cell r="A516">
            <v>80089738</v>
          </cell>
          <cell r="B516" t="str">
            <v>Turkiye Is Bankasi</v>
          </cell>
          <cell r="C516" t="str">
            <v>Banks</v>
          </cell>
          <cell r="D516" t="str">
            <v>TURKEY</v>
          </cell>
          <cell r="E516" t="str">
            <v>Y</v>
          </cell>
          <cell r="F516" t="str">
            <v>Affirmed</v>
          </cell>
          <cell r="G516">
            <v>38226</v>
          </cell>
          <cell r="H516" t="str">
            <v>B+</v>
          </cell>
          <cell r="I516" t="str">
            <v>Rating Outlook Positive</v>
          </cell>
        </row>
        <row r="517">
          <cell r="A517">
            <v>80089740</v>
          </cell>
          <cell r="B517" t="str">
            <v>Venezolano de Credito, S.A. Banco Universal</v>
          </cell>
          <cell r="C517" t="str">
            <v>Banks</v>
          </cell>
          <cell r="D517" t="str">
            <v>VENEZUELA</v>
          </cell>
          <cell r="E517" t="str">
            <v>Y</v>
          </cell>
          <cell r="F517" t="str">
            <v>Upgrade</v>
          </cell>
          <cell r="G517">
            <v>38253</v>
          </cell>
          <cell r="H517" t="str">
            <v>B+</v>
          </cell>
          <cell r="I517" t="str">
            <v>Rating Outlook Stable</v>
          </cell>
        </row>
        <row r="518">
          <cell r="A518">
            <v>80089741</v>
          </cell>
          <cell r="B518" t="str">
            <v>Banco de Galicia y Buenos Aires</v>
          </cell>
          <cell r="C518" t="str">
            <v>Banks</v>
          </cell>
          <cell r="D518" t="str">
            <v>ARGENTINA</v>
          </cell>
          <cell r="E518" t="str">
            <v>Y</v>
          </cell>
          <cell r="F518" t="str">
            <v>Withdrawn</v>
          </cell>
          <cell r="G518">
            <v>37817</v>
          </cell>
          <cell r="H518" t="str">
            <v>NR</v>
          </cell>
        </row>
        <row r="519">
          <cell r="A519">
            <v>80089742</v>
          </cell>
          <cell r="B519" t="str">
            <v>HFC Bank [Guaranteed Deposit Programme]</v>
          </cell>
          <cell r="C519" t="str">
            <v>Banks</v>
          </cell>
          <cell r="D519" t="str">
            <v>UNITED KINGDOM</v>
          </cell>
          <cell r="E519" t="str">
            <v>Y</v>
          </cell>
          <cell r="F519" t="str">
            <v>Upgrade</v>
          </cell>
          <cell r="G519">
            <v>38215</v>
          </cell>
          <cell r="H519" t="str">
            <v>A+</v>
          </cell>
          <cell r="I519" t="str">
            <v>Rating Outlook Positive</v>
          </cell>
        </row>
        <row r="520">
          <cell r="A520">
            <v>80089744</v>
          </cell>
          <cell r="B520" t="str">
            <v>Yapi ve Kredi Bankasi</v>
          </cell>
          <cell r="C520" t="str">
            <v>Banks</v>
          </cell>
          <cell r="D520" t="str">
            <v>TURKEY</v>
          </cell>
          <cell r="E520" t="str">
            <v>Y</v>
          </cell>
          <cell r="F520" t="str">
            <v>Affirmed</v>
          </cell>
          <cell r="G520">
            <v>38226</v>
          </cell>
          <cell r="H520" t="str">
            <v>B+</v>
          </cell>
          <cell r="I520" t="str">
            <v>Rating Outlook Positive</v>
          </cell>
        </row>
        <row r="521">
          <cell r="A521">
            <v>80089745</v>
          </cell>
          <cell r="B521" t="str">
            <v>Schroder Salomon Smith Barney</v>
          </cell>
          <cell r="C521" t="str">
            <v>Banks</v>
          </cell>
          <cell r="D521" t="str">
            <v>UNITED KINGDOM</v>
          </cell>
          <cell r="E521" t="str">
            <v>N</v>
          </cell>
          <cell r="F521" t="str">
            <v>Revision Rating</v>
          </cell>
          <cell r="G521">
            <v>36678</v>
          </cell>
          <cell r="H521" t="str">
            <v>AA</v>
          </cell>
          <cell r="I521" t="str">
            <v>Not on Rating Watch</v>
          </cell>
        </row>
        <row r="522">
          <cell r="A522">
            <v>80089746</v>
          </cell>
          <cell r="B522" t="str">
            <v>Banco Santander Chile (publish No)</v>
          </cell>
          <cell r="C522" t="str">
            <v>Banks</v>
          </cell>
          <cell r="D522" t="str">
            <v>CHILE</v>
          </cell>
          <cell r="E522" t="str">
            <v>N</v>
          </cell>
          <cell r="F522" t="str">
            <v>Withdrawn</v>
          </cell>
          <cell r="G522">
            <v>37470</v>
          </cell>
          <cell r="H522" t="str">
            <v>NR</v>
          </cell>
          <cell r="I522" t="str">
            <v>Rating Outlook Stable</v>
          </cell>
        </row>
        <row r="523">
          <cell r="A523">
            <v>80089747</v>
          </cell>
          <cell r="B523" t="str">
            <v>Banco Rio de la Plata</v>
          </cell>
          <cell r="C523" t="str">
            <v>Banks</v>
          </cell>
          <cell r="D523" t="str">
            <v>ARGENTINA</v>
          </cell>
          <cell r="E523" t="str">
            <v>Y</v>
          </cell>
          <cell r="F523" t="str">
            <v>Withdrawn</v>
          </cell>
          <cell r="G523">
            <v>37817</v>
          </cell>
          <cell r="H523" t="str">
            <v>NR</v>
          </cell>
        </row>
        <row r="524">
          <cell r="A524">
            <v>80089748</v>
          </cell>
          <cell r="B524" t="str">
            <v>Banco Bilbao Vizcaya - Mexico</v>
          </cell>
          <cell r="C524" t="str">
            <v>Banks</v>
          </cell>
          <cell r="D524" t="str">
            <v>MEXICO</v>
          </cell>
          <cell r="E524" t="str">
            <v>N</v>
          </cell>
          <cell r="F524" t="str">
            <v>Withdrawn</v>
          </cell>
          <cell r="G524">
            <v>36903</v>
          </cell>
          <cell r="H524" t="str">
            <v>NR</v>
          </cell>
          <cell r="I524" t="str">
            <v>Rating Outlook Positive</v>
          </cell>
        </row>
        <row r="525">
          <cell r="A525">
            <v>80089749</v>
          </cell>
          <cell r="B525" t="str">
            <v>Nacional Financiera</v>
          </cell>
          <cell r="C525" t="str">
            <v>Banks</v>
          </cell>
          <cell r="D525" t="str">
            <v>MEXICO</v>
          </cell>
          <cell r="E525" t="str">
            <v>Y</v>
          </cell>
          <cell r="F525" t="str">
            <v>Affirmed</v>
          </cell>
          <cell r="G525">
            <v>38257</v>
          </cell>
          <cell r="H525" t="str">
            <v>BBB-</v>
          </cell>
          <cell r="I525" t="str">
            <v>Rating Outlook Stable</v>
          </cell>
        </row>
        <row r="526">
          <cell r="A526">
            <v>80089750</v>
          </cell>
          <cell r="B526" t="str">
            <v>Banco Nacional de Comercio Exterior</v>
          </cell>
          <cell r="C526" t="str">
            <v>Banks</v>
          </cell>
          <cell r="D526" t="str">
            <v>MEXICO</v>
          </cell>
          <cell r="E526" t="str">
            <v>Y</v>
          </cell>
          <cell r="F526" t="str">
            <v>Upgrade</v>
          </cell>
          <cell r="G526">
            <v>37271</v>
          </cell>
          <cell r="H526" t="str">
            <v>BBB-</v>
          </cell>
          <cell r="I526" t="str">
            <v>Rating Outlook Stable</v>
          </cell>
        </row>
        <row r="527">
          <cell r="A527">
            <v>80089751</v>
          </cell>
          <cell r="B527" t="str">
            <v>Banco BCN S.A.</v>
          </cell>
          <cell r="C527" t="str">
            <v>Banks</v>
          </cell>
          <cell r="D527" t="str">
            <v>BRAZIL</v>
          </cell>
          <cell r="E527" t="str">
            <v>N</v>
          </cell>
          <cell r="F527" t="str">
            <v>Withdrawn</v>
          </cell>
          <cell r="G527">
            <v>38037</v>
          </cell>
          <cell r="H527" t="str">
            <v>NR</v>
          </cell>
        </row>
        <row r="528">
          <cell r="A528">
            <v>80089752</v>
          </cell>
          <cell r="B528" t="str">
            <v>Banco Santander Chile</v>
          </cell>
          <cell r="C528" t="str">
            <v>Banks</v>
          </cell>
          <cell r="D528" t="str">
            <v>CHILE</v>
          </cell>
          <cell r="E528" t="str">
            <v>Y</v>
          </cell>
          <cell r="F528" t="str">
            <v>Affirmed</v>
          </cell>
          <cell r="G528">
            <v>38023</v>
          </cell>
          <cell r="H528" t="str">
            <v>A-</v>
          </cell>
          <cell r="I528" t="str">
            <v>Rating Outlook Positive</v>
          </cell>
        </row>
        <row r="529">
          <cell r="A529">
            <v>80089753</v>
          </cell>
          <cell r="B529" t="str">
            <v>Banco de A Edwards</v>
          </cell>
          <cell r="C529" t="str">
            <v>Banks</v>
          </cell>
          <cell r="D529" t="str">
            <v>CHILE</v>
          </cell>
          <cell r="E529" t="str">
            <v>N</v>
          </cell>
          <cell r="F529" t="str">
            <v>Withdrawn</v>
          </cell>
          <cell r="G529">
            <v>37330</v>
          </cell>
          <cell r="H529" t="str">
            <v>NR</v>
          </cell>
          <cell r="I529" t="str">
            <v>Rating Outlook Stable</v>
          </cell>
        </row>
        <row r="530">
          <cell r="A530">
            <v>80089754</v>
          </cell>
          <cell r="B530" t="str">
            <v>Daiwa Securities Group Inc.</v>
          </cell>
          <cell r="C530" t="str">
            <v>Banks</v>
          </cell>
          <cell r="D530" t="str">
            <v>JAPAN</v>
          </cell>
          <cell r="E530" t="str">
            <v>Y</v>
          </cell>
          <cell r="F530" t="str">
            <v>Affirmed</v>
          </cell>
          <cell r="G530">
            <v>38120</v>
          </cell>
          <cell r="H530" t="str">
            <v>BBB</v>
          </cell>
          <cell r="I530" t="str">
            <v>Rating Outlook Stable</v>
          </cell>
        </row>
        <row r="531">
          <cell r="A531">
            <v>80089756</v>
          </cell>
          <cell r="B531" t="str">
            <v>Banco Sul America</v>
          </cell>
          <cell r="C531" t="str">
            <v>Banks</v>
          </cell>
          <cell r="D531" t="str">
            <v>BRAZIL</v>
          </cell>
          <cell r="E531" t="str">
            <v>N</v>
          </cell>
          <cell r="F531" t="str">
            <v>Withdrawn</v>
          </cell>
          <cell r="G531">
            <v>37560</v>
          </cell>
          <cell r="H531" t="str">
            <v>NR</v>
          </cell>
          <cell r="I531" t="str">
            <v>Not on Rating Watch</v>
          </cell>
        </row>
        <row r="532">
          <cell r="A532">
            <v>80089757</v>
          </cell>
          <cell r="B532" t="str">
            <v>Kookmin Bank</v>
          </cell>
          <cell r="C532" t="str">
            <v>Banks</v>
          </cell>
          <cell r="D532" t="str">
            <v>KOREA, REPUBLIC OF</v>
          </cell>
          <cell r="E532" t="str">
            <v>Y</v>
          </cell>
          <cell r="F532" t="str">
            <v>Upgrade</v>
          </cell>
          <cell r="G532">
            <v>37510</v>
          </cell>
          <cell r="H532" t="str">
            <v>A-</v>
          </cell>
          <cell r="I532" t="str">
            <v>Rating Outlook Stable</v>
          </cell>
        </row>
        <row r="533">
          <cell r="A533">
            <v>80089758</v>
          </cell>
          <cell r="B533" t="str">
            <v>Banco del Caribe</v>
          </cell>
          <cell r="C533" t="str">
            <v>Banks</v>
          </cell>
          <cell r="D533" t="str">
            <v>VENEZUELA</v>
          </cell>
          <cell r="E533" t="str">
            <v>Y</v>
          </cell>
          <cell r="F533" t="str">
            <v>Upgrade</v>
          </cell>
          <cell r="G533">
            <v>38253</v>
          </cell>
          <cell r="H533" t="str">
            <v>B+</v>
          </cell>
          <cell r="I533" t="str">
            <v>Rating Outlook Stable</v>
          </cell>
        </row>
        <row r="534">
          <cell r="A534">
            <v>80089759</v>
          </cell>
          <cell r="B534" t="str">
            <v>Caja de Ahorros de Galicia (Caixa Galicia)</v>
          </cell>
          <cell r="C534" t="str">
            <v>Banks</v>
          </cell>
          <cell r="D534" t="str">
            <v>SPAIN</v>
          </cell>
          <cell r="E534" t="str">
            <v>Y</v>
          </cell>
          <cell r="F534" t="str">
            <v>Affirmed</v>
          </cell>
          <cell r="G534">
            <v>37979</v>
          </cell>
          <cell r="H534" t="str">
            <v>A+</v>
          </cell>
          <cell r="I534" t="str">
            <v>Rating Outlook Stable</v>
          </cell>
        </row>
        <row r="535">
          <cell r="A535">
            <v>80089761</v>
          </cell>
          <cell r="B535" t="str">
            <v>Banco De Credito Del Peru</v>
          </cell>
          <cell r="C535" t="str">
            <v>Banks</v>
          </cell>
          <cell r="D535" t="str">
            <v>PERU</v>
          </cell>
          <cell r="E535" t="str">
            <v>Y</v>
          </cell>
          <cell r="F535" t="str">
            <v>Withdrawn</v>
          </cell>
          <cell r="G535">
            <v>37246</v>
          </cell>
          <cell r="H535" t="str">
            <v>NR</v>
          </cell>
          <cell r="I535" t="str">
            <v>Rating Watch Off</v>
          </cell>
        </row>
        <row r="536">
          <cell r="A536">
            <v>80089762</v>
          </cell>
          <cell r="B536" t="str">
            <v>Banco Wiese Sudameris</v>
          </cell>
          <cell r="C536" t="str">
            <v>Banks</v>
          </cell>
          <cell r="D536" t="str">
            <v>PERU</v>
          </cell>
          <cell r="E536" t="str">
            <v>Y</v>
          </cell>
          <cell r="F536" t="str">
            <v>Withdrawn</v>
          </cell>
          <cell r="G536">
            <v>37946</v>
          </cell>
          <cell r="H536" t="str">
            <v>NR</v>
          </cell>
        </row>
        <row r="537">
          <cell r="A537">
            <v>80089765</v>
          </cell>
          <cell r="B537" t="str">
            <v>BBVA Colombia, S.A.</v>
          </cell>
          <cell r="C537" t="str">
            <v>Banks</v>
          </cell>
          <cell r="D537" t="str">
            <v>COLOMBIA</v>
          </cell>
          <cell r="E537" t="str">
            <v>Y</v>
          </cell>
          <cell r="F537" t="str">
            <v>Revision Outlook</v>
          </cell>
          <cell r="G537">
            <v>38113</v>
          </cell>
          <cell r="H537" t="str">
            <v>BB</v>
          </cell>
          <cell r="I537" t="str">
            <v>Rating Outlook Stable</v>
          </cell>
        </row>
        <row r="538">
          <cell r="A538">
            <v>80089769</v>
          </cell>
          <cell r="B538" t="str">
            <v>East Midlands Electricity Distribution</v>
          </cell>
          <cell r="C538" t="str">
            <v>Corporates</v>
          </cell>
          <cell r="D538" t="str">
            <v>UNITED KINGDOM</v>
          </cell>
          <cell r="E538" t="str">
            <v>N</v>
          </cell>
          <cell r="F538" t="str">
            <v>Withdrawn</v>
          </cell>
          <cell r="G538">
            <v>38161</v>
          </cell>
          <cell r="H538" t="str">
            <v>NR</v>
          </cell>
        </row>
        <row r="539">
          <cell r="A539">
            <v>80089770</v>
          </cell>
          <cell r="B539" t="str">
            <v>Northern Electric PLC</v>
          </cell>
          <cell r="C539" t="str">
            <v>Corporates</v>
          </cell>
          <cell r="D539" t="str">
            <v>UNITED KINGDOM</v>
          </cell>
          <cell r="E539" t="str">
            <v>Y</v>
          </cell>
          <cell r="F539" t="str">
            <v>Downgrade</v>
          </cell>
          <cell r="G539">
            <v>38082</v>
          </cell>
          <cell r="H539" t="str">
            <v>BBB</v>
          </cell>
          <cell r="I539" t="str">
            <v>Rating Outlook Negative</v>
          </cell>
        </row>
        <row r="540">
          <cell r="A540">
            <v>80089771</v>
          </cell>
          <cell r="B540" t="str">
            <v>Yorkshire Electricity Group PLC</v>
          </cell>
          <cell r="C540" t="str">
            <v>Corporates</v>
          </cell>
          <cell r="D540" t="str">
            <v>UNITED KINGDOM</v>
          </cell>
          <cell r="E540" t="str">
            <v>Y</v>
          </cell>
          <cell r="F540" t="str">
            <v>Affirmed</v>
          </cell>
          <cell r="G540">
            <v>38082</v>
          </cell>
          <cell r="H540" t="str">
            <v>BBB</v>
          </cell>
          <cell r="I540" t="str">
            <v>Rating Outlook Negative</v>
          </cell>
        </row>
        <row r="541">
          <cell r="A541">
            <v>80089772</v>
          </cell>
          <cell r="B541" t="str">
            <v>Oriental Bank &amp; Trust</v>
          </cell>
          <cell r="C541" t="str">
            <v>Banks</v>
          </cell>
          <cell r="D541" t="str">
            <v>MALAYSIA</v>
          </cell>
          <cell r="E541" t="str">
            <v>N</v>
          </cell>
          <cell r="F541" t="str">
            <v>Downgrade</v>
          </cell>
          <cell r="G541">
            <v>36882</v>
          </cell>
          <cell r="H541" t="str">
            <v>BB+</v>
          </cell>
          <cell r="I541" t="str">
            <v>Rating Outlook Stable</v>
          </cell>
        </row>
        <row r="542">
          <cell r="A542">
            <v>80089773</v>
          </cell>
          <cell r="B542" t="str">
            <v>BP plc</v>
          </cell>
          <cell r="C542" t="str">
            <v>Energy (Oil &amp; Gas)</v>
          </cell>
          <cell r="D542" t="str">
            <v>UNITED KINGDOM</v>
          </cell>
          <cell r="E542" t="str">
            <v>Y</v>
          </cell>
          <cell r="F542" t="str">
            <v>Affirmed</v>
          </cell>
          <cell r="G542">
            <v>37090</v>
          </cell>
          <cell r="H542" t="str">
            <v>AA+</v>
          </cell>
          <cell r="I542" t="str">
            <v>Rating Outlook Stable</v>
          </cell>
        </row>
        <row r="543">
          <cell r="A543">
            <v>80089774</v>
          </cell>
          <cell r="B543" t="str">
            <v>Royal Dutch Petroleum/Shell Transport &amp; Trading</v>
          </cell>
          <cell r="C543" t="str">
            <v>Energy (Oil &amp; Gas)</v>
          </cell>
          <cell r="D543" t="str">
            <v>UNITED KINGDOM</v>
          </cell>
          <cell r="E543" t="str">
            <v>Y</v>
          </cell>
          <cell r="F543" t="str">
            <v>Downgrade</v>
          </cell>
          <cell r="G543">
            <v>38098</v>
          </cell>
          <cell r="H543" t="str">
            <v>AA+</v>
          </cell>
          <cell r="I543" t="str">
            <v>Rating Outlook Stable</v>
          </cell>
        </row>
        <row r="544">
          <cell r="A544">
            <v>80089777</v>
          </cell>
          <cell r="B544" t="str">
            <v>Compagnie de Reassurance Dlle de France</v>
          </cell>
          <cell r="C544" t="str">
            <v>Reinsurers</v>
          </cell>
          <cell r="D544" t="str">
            <v>FRANCE</v>
          </cell>
          <cell r="E544" t="str">
            <v>N</v>
          </cell>
          <cell r="F544" t="str">
            <v>Withdrawn</v>
          </cell>
          <cell r="G544">
            <v>36587</v>
          </cell>
          <cell r="H544" t="str">
            <v>NR</v>
          </cell>
        </row>
        <row r="545">
          <cell r="A545">
            <v>80089778</v>
          </cell>
          <cell r="B545" t="str">
            <v>Banco Exterior</v>
          </cell>
          <cell r="C545" t="str">
            <v>Banks</v>
          </cell>
          <cell r="D545" t="str">
            <v>VENEZUELA</v>
          </cell>
          <cell r="E545" t="str">
            <v>Y</v>
          </cell>
          <cell r="F545" t="str">
            <v>Upgrade</v>
          </cell>
          <cell r="G545">
            <v>38253</v>
          </cell>
          <cell r="H545" t="str">
            <v>B+</v>
          </cell>
          <cell r="I545" t="str">
            <v>Rating Outlook Stable</v>
          </cell>
        </row>
        <row r="546">
          <cell r="A546">
            <v>80089779</v>
          </cell>
          <cell r="B546" t="str">
            <v>Siderar S.A.</v>
          </cell>
          <cell r="C546" t="str">
            <v>Metals &amp; Mining</v>
          </cell>
          <cell r="D546" t="str">
            <v>ARGENTINA</v>
          </cell>
          <cell r="E546" t="str">
            <v>Y</v>
          </cell>
          <cell r="F546" t="str">
            <v>Withdrawn</v>
          </cell>
          <cell r="G546">
            <v>37762</v>
          </cell>
          <cell r="H546" t="str">
            <v>NR</v>
          </cell>
        </row>
        <row r="547">
          <cell r="A547">
            <v>80089780</v>
          </cell>
          <cell r="B547" t="str">
            <v>Turkiye Garanti Bankasi A.S.</v>
          </cell>
          <cell r="C547" t="str">
            <v>Banks</v>
          </cell>
          <cell r="D547" t="str">
            <v>TURKEY</v>
          </cell>
          <cell r="E547" t="str">
            <v>Y</v>
          </cell>
          <cell r="F547" t="str">
            <v>Affirmed</v>
          </cell>
          <cell r="G547">
            <v>38226</v>
          </cell>
          <cell r="H547" t="str">
            <v>B+</v>
          </cell>
          <cell r="I547" t="str">
            <v>Rating Outlook Positive</v>
          </cell>
        </row>
        <row r="548">
          <cell r="A548">
            <v>80089781</v>
          </cell>
          <cell r="B548" t="str">
            <v>Chase Trust Bank (Japan)</v>
          </cell>
          <cell r="C548" t="str">
            <v>Banks</v>
          </cell>
          <cell r="D548" t="str">
            <v>UNITED STATES</v>
          </cell>
          <cell r="E548" t="str">
            <v>N</v>
          </cell>
          <cell r="F548" t="str">
            <v>Withdrawn</v>
          </cell>
          <cell r="G548">
            <v>37393</v>
          </cell>
          <cell r="H548" t="str">
            <v>NR</v>
          </cell>
          <cell r="I548" t="str">
            <v>Rating Outlook Negative</v>
          </cell>
        </row>
        <row r="549">
          <cell r="A549">
            <v>80089782</v>
          </cell>
          <cell r="B549" t="str">
            <v>Banco Santander Colombia</v>
          </cell>
          <cell r="C549" t="str">
            <v>Banks</v>
          </cell>
          <cell r="D549" t="str">
            <v>COLOMBIA</v>
          </cell>
          <cell r="E549" t="str">
            <v>N</v>
          </cell>
          <cell r="F549" t="str">
            <v>Withdrawn</v>
          </cell>
          <cell r="G549">
            <v>37993</v>
          </cell>
          <cell r="H549" t="str">
            <v>NR</v>
          </cell>
        </row>
        <row r="550">
          <cell r="A550">
            <v>80089783</v>
          </cell>
          <cell r="B550" t="str">
            <v>Greater Bay Bancorp</v>
          </cell>
          <cell r="C550" t="str">
            <v>Banks</v>
          </cell>
          <cell r="D550" t="str">
            <v>UNITED STATES</v>
          </cell>
          <cell r="E550" t="str">
            <v>Y</v>
          </cell>
          <cell r="F550" t="str">
            <v>Affirmed</v>
          </cell>
          <cell r="G550">
            <v>37637</v>
          </cell>
          <cell r="H550" t="str">
            <v>BBB-</v>
          </cell>
          <cell r="I550" t="str">
            <v>Rating Outlook Stable</v>
          </cell>
        </row>
        <row r="551">
          <cell r="A551">
            <v>80089784</v>
          </cell>
          <cell r="B551" t="str">
            <v>Taylor Capital Group, Inc.</v>
          </cell>
          <cell r="C551" t="str">
            <v>Banks</v>
          </cell>
          <cell r="D551" t="str">
            <v>UNITED STATES</v>
          </cell>
          <cell r="E551" t="str">
            <v>Y</v>
          </cell>
          <cell r="F551" t="str">
            <v>Downgrade</v>
          </cell>
          <cell r="G551">
            <v>37545</v>
          </cell>
          <cell r="H551" t="str">
            <v>BB+</v>
          </cell>
          <cell r="I551" t="str">
            <v>Rating Outlook Stable</v>
          </cell>
        </row>
        <row r="552">
          <cell r="A552">
            <v>80089785</v>
          </cell>
          <cell r="B552" t="str">
            <v>Provident Financial Group, Inc</v>
          </cell>
          <cell r="C552" t="str">
            <v>Banks</v>
          </cell>
          <cell r="D552" t="str">
            <v>UNITED STATES</v>
          </cell>
          <cell r="E552" t="str">
            <v>Y</v>
          </cell>
          <cell r="F552" t="str">
            <v>Withdrawn</v>
          </cell>
          <cell r="G552">
            <v>38169</v>
          </cell>
          <cell r="H552" t="str">
            <v>NR</v>
          </cell>
        </row>
        <row r="553">
          <cell r="A553">
            <v>80089786</v>
          </cell>
          <cell r="B553" t="str">
            <v>Banco de Chile</v>
          </cell>
          <cell r="C553" t="str">
            <v>Banks</v>
          </cell>
          <cell r="D553" t="str">
            <v>CHILE</v>
          </cell>
          <cell r="E553" t="str">
            <v>Y</v>
          </cell>
          <cell r="F553" t="str">
            <v>Affirmed</v>
          </cell>
          <cell r="G553">
            <v>37547</v>
          </cell>
          <cell r="H553" t="str">
            <v>A-</v>
          </cell>
          <cell r="I553" t="str">
            <v>Rating Outlook Stable</v>
          </cell>
        </row>
        <row r="554">
          <cell r="A554">
            <v>80089787</v>
          </cell>
          <cell r="B554" t="str">
            <v>Banco De Credito E Inversiones</v>
          </cell>
          <cell r="C554" t="str">
            <v>Banks</v>
          </cell>
          <cell r="D554" t="str">
            <v>CHILE</v>
          </cell>
          <cell r="E554" t="str">
            <v>Y</v>
          </cell>
          <cell r="F554" t="str">
            <v>Withdrawn</v>
          </cell>
          <cell r="G554">
            <v>37230</v>
          </cell>
          <cell r="H554" t="str">
            <v>NR</v>
          </cell>
          <cell r="I554" t="str">
            <v>Not on Rating Watch</v>
          </cell>
        </row>
        <row r="555">
          <cell r="A555">
            <v>80089788</v>
          </cell>
          <cell r="B555" t="str">
            <v>Banco Hipotecario, S.A.</v>
          </cell>
          <cell r="C555" t="str">
            <v>Banks</v>
          </cell>
          <cell r="D555" t="str">
            <v>ARGENTINA</v>
          </cell>
          <cell r="E555" t="str">
            <v>N</v>
          </cell>
          <cell r="F555" t="str">
            <v>Withdrawn</v>
          </cell>
          <cell r="G555">
            <v>37474</v>
          </cell>
          <cell r="H555" t="str">
            <v>NR</v>
          </cell>
          <cell r="I555" t="str">
            <v>Rating Watch Off</v>
          </cell>
        </row>
        <row r="556">
          <cell r="A556">
            <v>80089791</v>
          </cell>
          <cell r="B556" t="str">
            <v>Hamilton Bank N.A.</v>
          </cell>
          <cell r="C556" t="str">
            <v>Banks</v>
          </cell>
          <cell r="D556" t="str">
            <v>UNITED STATES</v>
          </cell>
          <cell r="E556" t="str">
            <v>N</v>
          </cell>
          <cell r="F556" t="str">
            <v>Downgrade</v>
          </cell>
          <cell r="G556">
            <v>37270</v>
          </cell>
          <cell r="H556" t="str">
            <v>D</v>
          </cell>
          <cell r="I556" t="str">
            <v>Rating Watch Off</v>
          </cell>
        </row>
        <row r="557">
          <cell r="A557">
            <v>80089792</v>
          </cell>
          <cell r="B557" t="str">
            <v>Lehman Brothers Inc. (sub-debt)</v>
          </cell>
          <cell r="C557" t="str">
            <v>Broker/Dealers</v>
          </cell>
          <cell r="D557" t="str">
            <v>UNITED STATES</v>
          </cell>
          <cell r="E557" t="str">
            <v>N</v>
          </cell>
          <cell r="F557" t="str">
            <v>New Rating</v>
          </cell>
          <cell r="G557">
            <v>35936</v>
          </cell>
          <cell r="H557" t="str">
            <v>A-</v>
          </cell>
        </row>
        <row r="558">
          <cell r="A558">
            <v>80089793</v>
          </cell>
          <cell r="B558" t="str">
            <v>Colonial BancGroup, Inc.</v>
          </cell>
          <cell r="C558" t="str">
            <v>Banks</v>
          </cell>
          <cell r="D558" t="str">
            <v>UNITED STATES</v>
          </cell>
          <cell r="E558" t="str">
            <v>Y</v>
          </cell>
          <cell r="F558" t="str">
            <v>Affirmed</v>
          </cell>
          <cell r="G558">
            <v>37326</v>
          </cell>
          <cell r="H558" t="str">
            <v>BBB</v>
          </cell>
          <cell r="I558" t="str">
            <v>Rating Outlook Stable</v>
          </cell>
        </row>
        <row r="559">
          <cell r="A559">
            <v>80089794</v>
          </cell>
          <cell r="B559" t="str">
            <v>Bear Stearns Securities Corp.</v>
          </cell>
          <cell r="C559" t="str">
            <v>Banks</v>
          </cell>
          <cell r="D559" t="str">
            <v>UNITED STATES</v>
          </cell>
          <cell r="E559" t="str">
            <v>Y</v>
          </cell>
          <cell r="F559" t="str">
            <v>Affirmed</v>
          </cell>
          <cell r="G559">
            <v>37708</v>
          </cell>
          <cell r="H559" t="str">
            <v>A+</v>
          </cell>
          <cell r="I559" t="str">
            <v>Rating Outlook Stable</v>
          </cell>
        </row>
        <row r="560">
          <cell r="A560">
            <v>80089798</v>
          </cell>
          <cell r="B560" t="str">
            <v>WFC Holdings, Inc.</v>
          </cell>
          <cell r="C560" t="str">
            <v>Banks</v>
          </cell>
          <cell r="D560" t="str">
            <v>UNITED STATES</v>
          </cell>
          <cell r="E560" t="str">
            <v>Y</v>
          </cell>
          <cell r="F560" t="str">
            <v>Affirmed</v>
          </cell>
          <cell r="G560">
            <v>37658</v>
          </cell>
          <cell r="H560" t="str">
            <v>AA</v>
          </cell>
          <cell r="I560" t="str">
            <v>Rating Outlook Stable</v>
          </cell>
        </row>
        <row r="561">
          <cell r="A561">
            <v>80089800</v>
          </cell>
          <cell r="B561" t="str">
            <v>Banco Santos</v>
          </cell>
          <cell r="C561" t="str">
            <v>Banks</v>
          </cell>
          <cell r="D561" t="str">
            <v>BRAZIL</v>
          </cell>
          <cell r="E561" t="str">
            <v>N</v>
          </cell>
          <cell r="F561" t="str">
            <v>Withdrawn</v>
          </cell>
          <cell r="G561">
            <v>38023</v>
          </cell>
          <cell r="H561" t="str">
            <v>NR</v>
          </cell>
        </row>
        <row r="562">
          <cell r="A562">
            <v>80089802</v>
          </cell>
          <cell r="B562" t="str">
            <v>Bank One Arizona, NA</v>
          </cell>
          <cell r="C562" t="str">
            <v>Banks</v>
          </cell>
          <cell r="D562" t="str">
            <v>UNITED STATES</v>
          </cell>
          <cell r="E562" t="str">
            <v>N</v>
          </cell>
          <cell r="F562" t="str">
            <v>Affirmed</v>
          </cell>
          <cell r="G562">
            <v>36990</v>
          </cell>
          <cell r="H562" t="str">
            <v>A+</v>
          </cell>
          <cell r="I562" t="str">
            <v>Rating Outlook Stable</v>
          </cell>
        </row>
        <row r="563">
          <cell r="A563">
            <v>80089803</v>
          </cell>
          <cell r="B563" t="str">
            <v>Bank One Colorado, NA</v>
          </cell>
          <cell r="C563" t="str">
            <v>Banks</v>
          </cell>
          <cell r="D563" t="str">
            <v>UNITED STATES</v>
          </cell>
          <cell r="E563" t="str">
            <v>N</v>
          </cell>
          <cell r="F563" t="str">
            <v>Withdrawn</v>
          </cell>
          <cell r="G563">
            <v>37813</v>
          </cell>
          <cell r="H563" t="str">
            <v>NR</v>
          </cell>
        </row>
        <row r="564">
          <cell r="A564">
            <v>80089804</v>
          </cell>
          <cell r="B564" t="str">
            <v>Bank One Illinois, NA</v>
          </cell>
          <cell r="C564" t="str">
            <v>Banks</v>
          </cell>
          <cell r="D564" t="str">
            <v>UNITED STATES</v>
          </cell>
          <cell r="E564" t="str">
            <v>N</v>
          </cell>
          <cell r="F564" t="str">
            <v>Withdrawn</v>
          </cell>
          <cell r="G564">
            <v>37813</v>
          </cell>
          <cell r="H564" t="str">
            <v>NR</v>
          </cell>
        </row>
        <row r="565">
          <cell r="A565">
            <v>80089805</v>
          </cell>
          <cell r="B565" t="str">
            <v>Bank One Kentucky, NA</v>
          </cell>
          <cell r="C565" t="str">
            <v>Banks</v>
          </cell>
          <cell r="D565" t="str">
            <v>UNITED STATES</v>
          </cell>
          <cell r="E565" t="str">
            <v>N</v>
          </cell>
          <cell r="F565" t="str">
            <v>Withdrawn</v>
          </cell>
          <cell r="G565">
            <v>37813</v>
          </cell>
          <cell r="H565" t="str">
            <v>NR</v>
          </cell>
        </row>
        <row r="566">
          <cell r="A566">
            <v>80089806</v>
          </cell>
          <cell r="B566" t="str">
            <v>Bank One Louisiana, NA</v>
          </cell>
          <cell r="C566" t="str">
            <v>Banks</v>
          </cell>
          <cell r="D566" t="str">
            <v>UNITED STATES</v>
          </cell>
          <cell r="E566" t="str">
            <v>N</v>
          </cell>
          <cell r="F566" t="str">
            <v>Affirmed</v>
          </cell>
          <cell r="G566">
            <v>36990</v>
          </cell>
          <cell r="H566" t="str">
            <v>A+</v>
          </cell>
          <cell r="I566" t="str">
            <v>Rating Outlook Stable</v>
          </cell>
        </row>
        <row r="567">
          <cell r="A567">
            <v>80089807</v>
          </cell>
          <cell r="B567" t="str">
            <v>Bank One Oklahoma, NA</v>
          </cell>
          <cell r="C567" t="str">
            <v>Banks</v>
          </cell>
          <cell r="D567" t="str">
            <v>UNITED STATES</v>
          </cell>
          <cell r="E567" t="str">
            <v>N</v>
          </cell>
          <cell r="F567" t="str">
            <v>Withdrawn</v>
          </cell>
          <cell r="G567">
            <v>37813</v>
          </cell>
          <cell r="H567" t="str">
            <v>NR</v>
          </cell>
        </row>
        <row r="568">
          <cell r="A568">
            <v>80089808</v>
          </cell>
          <cell r="B568" t="str">
            <v>Bank One Texas, NA</v>
          </cell>
          <cell r="C568" t="str">
            <v>Banks</v>
          </cell>
          <cell r="D568" t="str">
            <v>UNITED STATES</v>
          </cell>
          <cell r="E568" t="str">
            <v>Y</v>
          </cell>
          <cell r="F568" t="str">
            <v>Affirmed</v>
          </cell>
          <cell r="G568">
            <v>36990</v>
          </cell>
          <cell r="H568" t="str">
            <v>A+</v>
          </cell>
          <cell r="I568" t="str">
            <v>Rating Outlook Stable</v>
          </cell>
        </row>
        <row r="569">
          <cell r="A569">
            <v>80089809</v>
          </cell>
          <cell r="B569" t="str">
            <v>Bank One Utah, NA</v>
          </cell>
          <cell r="C569" t="str">
            <v>Banks</v>
          </cell>
          <cell r="D569" t="str">
            <v>UNITED STATES</v>
          </cell>
          <cell r="E569" t="str">
            <v>N</v>
          </cell>
          <cell r="F569" t="str">
            <v>Affirmed</v>
          </cell>
          <cell r="G569">
            <v>36990</v>
          </cell>
          <cell r="H569" t="str">
            <v>A+</v>
          </cell>
          <cell r="I569" t="str">
            <v>Rating Outlook Stable</v>
          </cell>
        </row>
        <row r="570">
          <cell r="A570">
            <v>80089810</v>
          </cell>
          <cell r="B570" t="str">
            <v>Bank One West Virginia, NA</v>
          </cell>
          <cell r="C570" t="str">
            <v>Banks</v>
          </cell>
          <cell r="D570" t="str">
            <v>UNITED STATES</v>
          </cell>
          <cell r="E570" t="str">
            <v>Y</v>
          </cell>
          <cell r="F570" t="str">
            <v>Affirmed</v>
          </cell>
          <cell r="G570">
            <v>38169</v>
          </cell>
          <cell r="H570" t="str">
            <v>A+</v>
          </cell>
          <cell r="I570" t="str">
            <v>Rating Outlook Positive</v>
          </cell>
        </row>
        <row r="571">
          <cell r="A571">
            <v>80089811</v>
          </cell>
          <cell r="B571" t="str">
            <v>Bank One Wisconsin</v>
          </cell>
          <cell r="C571" t="str">
            <v>Banks</v>
          </cell>
          <cell r="D571" t="str">
            <v>UNITED STATES</v>
          </cell>
          <cell r="E571" t="str">
            <v>N</v>
          </cell>
          <cell r="F571" t="str">
            <v>Withdrawn</v>
          </cell>
          <cell r="G571">
            <v>37813</v>
          </cell>
          <cell r="H571" t="str">
            <v>NR</v>
          </cell>
        </row>
        <row r="572">
          <cell r="A572">
            <v>80089812</v>
          </cell>
          <cell r="B572" t="str">
            <v>Comerica Bank - California</v>
          </cell>
          <cell r="C572" t="str">
            <v>Banks</v>
          </cell>
          <cell r="D572" t="str">
            <v>UNITED STATES</v>
          </cell>
          <cell r="E572" t="str">
            <v>N</v>
          </cell>
          <cell r="F572" t="str">
            <v>Revision Outlook</v>
          </cell>
          <cell r="G572">
            <v>37531</v>
          </cell>
          <cell r="H572" t="str">
            <v>A+</v>
          </cell>
          <cell r="I572" t="str">
            <v>Rating Outlook Negative</v>
          </cell>
        </row>
        <row r="573">
          <cell r="A573">
            <v>80089813</v>
          </cell>
          <cell r="B573" t="str">
            <v>Peninsula Bank of Commerce</v>
          </cell>
          <cell r="C573" t="str">
            <v>Banks</v>
          </cell>
          <cell r="D573" t="str">
            <v>UNITED STATES</v>
          </cell>
          <cell r="E573" t="str">
            <v>Y</v>
          </cell>
          <cell r="F573" t="str">
            <v>Affirmed</v>
          </cell>
          <cell r="G573">
            <v>37637</v>
          </cell>
          <cell r="H573" t="str">
            <v>BBB-</v>
          </cell>
          <cell r="I573" t="str">
            <v>Rating Outlook Stable</v>
          </cell>
        </row>
        <row r="574">
          <cell r="A574">
            <v>80089814</v>
          </cell>
          <cell r="B574" t="str">
            <v>ACE Ltd.</v>
          </cell>
          <cell r="C574" t="str">
            <v>Property/Casualty Insurers</v>
          </cell>
          <cell r="D574" t="str">
            <v>BERMUDA</v>
          </cell>
          <cell r="E574" t="str">
            <v>Y</v>
          </cell>
          <cell r="F574" t="str">
            <v>Affirmed</v>
          </cell>
          <cell r="G574">
            <v>38140</v>
          </cell>
          <cell r="H574" t="str">
            <v>A-</v>
          </cell>
          <cell r="I574" t="str">
            <v>Rating Outlook Stable</v>
          </cell>
        </row>
        <row r="575">
          <cell r="A575">
            <v>80089815</v>
          </cell>
          <cell r="B575" t="str">
            <v>ACE INA Holdings Inc.</v>
          </cell>
          <cell r="C575" t="str">
            <v>Property/Casualty Insurers</v>
          </cell>
          <cell r="D575" t="str">
            <v>BERMUDA</v>
          </cell>
          <cell r="E575" t="str">
            <v>Y</v>
          </cell>
          <cell r="F575" t="str">
            <v>Affirmed</v>
          </cell>
          <cell r="G575">
            <v>38140</v>
          </cell>
          <cell r="H575" t="str">
            <v>A-</v>
          </cell>
          <cell r="I575" t="str">
            <v>Rating Outlook Stable</v>
          </cell>
        </row>
        <row r="576">
          <cell r="A576">
            <v>80089817</v>
          </cell>
          <cell r="B576" t="str">
            <v>Manufacturers Life Insurance Co. (The)</v>
          </cell>
          <cell r="C576" t="str">
            <v>Life Insurers</v>
          </cell>
          <cell r="D576" t="str">
            <v>UNITED STATES</v>
          </cell>
          <cell r="E576" t="str">
            <v>Y</v>
          </cell>
          <cell r="F576" t="str">
            <v>Affirmed</v>
          </cell>
          <cell r="G576">
            <v>38105</v>
          </cell>
          <cell r="H576" t="str">
            <v>AA</v>
          </cell>
          <cell r="I576" t="str">
            <v>Rating Outlook Stable</v>
          </cell>
        </row>
        <row r="577">
          <cell r="A577">
            <v>80089819</v>
          </cell>
          <cell r="B577" t="str">
            <v>Kimberly-Clark de Mexico, S.A. de C.V. (KCM)</v>
          </cell>
          <cell r="C577" t="str">
            <v>Corporates</v>
          </cell>
          <cell r="D577" t="str">
            <v>MEXICO</v>
          </cell>
          <cell r="E577" t="str">
            <v>Y</v>
          </cell>
          <cell r="F577" t="str">
            <v>Affirmed</v>
          </cell>
          <cell r="G577">
            <v>37921</v>
          </cell>
          <cell r="H577" t="str">
            <v>BBB+</v>
          </cell>
          <cell r="I577" t="str">
            <v>Rating Outlook Stable</v>
          </cell>
        </row>
        <row r="578">
          <cell r="A578">
            <v>80089821</v>
          </cell>
          <cell r="B578" t="str">
            <v>SLM Corp.</v>
          </cell>
          <cell r="C578" t="str">
            <v>Banks</v>
          </cell>
          <cell r="D578" t="str">
            <v>UNITED STATES</v>
          </cell>
          <cell r="E578" t="str">
            <v>Y</v>
          </cell>
          <cell r="F578" t="str">
            <v>Affirmed</v>
          </cell>
          <cell r="G578">
            <v>38028</v>
          </cell>
          <cell r="H578" t="str">
            <v>A+</v>
          </cell>
          <cell r="I578" t="str">
            <v>Rating Outlook Stable</v>
          </cell>
        </row>
        <row r="579">
          <cell r="A579">
            <v>80089822</v>
          </cell>
          <cell r="B579" t="str">
            <v>Duquesne Light Holdings, Inc. (formerly known as DQE, Inc.)</v>
          </cell>
          <cell r="C579" t="str">
            <v>Global Power</v>
          </cell>
          <cell r="D579" t="str">
            <v>UNITED STATES</v>
          </cell>
          <cell r="E579" t="str">
            <v>Y</v>
          </cell>
          <cell r="F579" t="str">
            <v>Affirmed</v>
          </cell>
          <cell r="G579">
            <v>38085</v>
          </cell>
          <cell r="H579" t="str">
            <v>BBB-</v>
          </cell>
          <cell r="I579" t="str">
            <v>Rating Outlook Stable</v>
          </cell>
        </row>
        <row r="580">
          <cell r="A580">
            <v>80089823</v>
          </cell>
          <cell r="B580" t="str">
            <v>DQE Capital Corp.</v>
          </cell>
          <cell r="C580" t="str">
            <v>Corporates</v>
          </cell>
          <cell r="D580" t="str">
            <v>UNITED STATES</v>
          </cell>
          <cell r="E580" t="str">
            <v>Y</v>
          </cell>
          <cell r="F580" t="str">
            <v>Affirmed</v>
          </cell>
          <cell r="G580">
            <v>38085</v>
          </cell>
          <cell r="H580" t="str">
            <v>BBB-</v>
          </cell>
          <cell r="I580" t="str">
            <v>Rating Outlook Stable</v>
          </cell>
        </row>
        <row r="581">
          <cell r="A581">
            <v>80089825</v>
          </cell>
          <cell r="B581" t="str">
            <v>Banco Alfa de Investimento S.A.</v>
          </cell>
          <cell r="C581" t="str">
            <v>Banks</v>
          </cell>
          <cell r="D581" t="str">
            <v>BRAZIL</v>
          </cell>
          <cell r="E581" t="str">
            <v>Y</v>
          </cell>
          <cell r="F581" t="str">
            <v>Withdrawn</v>
          </cell>
          <cell r="G581">
            <v>37879</v>
          </cell>
          <cell r="H581" t="str">
            <v>NR</v>
          </cell>
        </row>
        <row r="582">
          <cell r="A582">
            <v>80089827</v>
          </cell>
          <cell r="B582" t="str">
            <v>Morgan Stanley Dean Witter Australia Finance Ltd.</v>
          </cell>
          <cell r="C582" t="str">
            <v>Broker/Dealers</v>
          </cell>
          <cell r="D582" t="str">
            <v>AUSTRALIA</v>
          </cell>
          <cell r="E582" t="str">
            <v>Y</v>
          </cell>
          <cell r="F582" t="str">
            <v>Downgrade</v>
          </cell>
          <cell r="G582">
            <v>37393</v>
          </cell>
          <cell r="H582" t="str">
            <v>AA-</v>
          </cell>
          <cell r="I582" t="str">
            <v>Rating Outlook Stable</v>
          </cell>
        </row>
        <row r="583">
          <cell r="A583">
            <v>80089828</v>
          </cell>
          <cell r="B583" t="str">
            <v>Bay View Bank, N.A.</v>
          </cell>
          <cell r="C583" t="str">
            <v>Banks</v>
          </cell>
          <cell r="D583" t="str">
            <v>UNITED STATES</v>
          </cell>
          <cell r="E583" t="str">
            <v>Y</v>
          </cell>
          <cell r="F583" t="str">
            <v>Withdrawn</v>
          </cell>
          <cell r="G583">
            <v>37901</v>
          </cell>
          <cell r="H583" t="str">
            <v>NR</v>
          </cell>
        </row>
        <row r="584">
          <cell r="A584">
            <v>80089829</v>
          </cell>
          <cell r="B584" t="str">
            <v>Investors Bank &amp; Trust Co.</v>
          </cell>
          <cell r="C584" t="str">
            <v>Banks</v>
          </cell>
          <cell r="D584" t="str">
            <v>UNITED STATES</v>
          </cell>
          <cell r="E584" t="str">
            <v>Y</v>
          </cell>
          <cell r="F584" t="str">
            <v>Affirmed</v>
          </cell>
          <cell r="G584">
            <v>37908</v>
          </cell>
          <cell r="H584" t="str">
            <v>A</v>
          </cell>
          <cell r="I584" t="str">
            <v>Rating Outlook Stable</v>
          </cell>
        </row>
        <row r="585">
          <cell r="A585">
            <v>80089832</v>
          </cell>
          <cell r="B585" t="str">
            <v>Williams Communications Group</v>
          </cell>
          <cell r="C585" t="str">
            <v>Telecommunications</v>
          </cell>
          <cell r="D585" t="str">
            <v>UNITED STATES</v>
          </cell>
          <cell r="E585" t="str">
            <v>N</v>
          </cell>
          <cell r="F585" t="str">
            <v>Withdrawn</v>
          </cell>
          <cell r="G585">
            <v>37557</v>
          </cell>
          <cell r="H585" t="str">
            <v>NR</v>
          </cell>
          <cell r="I585" t="str">
            <v>Rating Watch Off</v>
          </cell>
        </row>
        <row r="586">
          <cell r="A586">
            <v>80089833</v>
          </cell>
          <cell r="B586" t="str">
            <v>Wheels, Inc.</v>
          </cell>
          <cell r="C586" t="str">
            <v>Banks</v>
          </cell>
          <cell r="D586" t="str">
            <v>UNITED STATES</v>
          </cell>
          <cell r="E586" t="str">
            <v>Y</v>
          </cell>
          <cell r="F586" t="str">
            <v>Affirmed</v>
          </cell>
          <cell r="G586">
            <v>37966</v>
          </cell>
          <cell r="H586" t="str">
            <v>A</v>
          </cell>
          <cell r="I586" t="str">
            <v>Rating Outlook Stable</v>
          </cell>
        </row>
        <row r="587">
          <cell r="A587">
            <v>80089837</v>
          </cell>
          <cell r="B587" t="str">
            <v>American &amp; Foreign Insurance Co.</v>
          </cell>
          <cell r="C587" t="str">
            <v>Property/Casualty Insurers</v>
          </cell>
          <cell r="D587" t="str">
            <v>UNITED STATES</v>
          </cell>
          <cell r="E587" t="str">
            <v>Y</v>
          </cell>
          <cell r="F587" t="str">
            <v>Withdrawn</v>
          </cell>
          <cell r="G587">
            <v>36430</v>
          </cell>
          <cell r="H587" t="str">
            <v>NR</v>
          </cell>
          <cell r="I587" t="str">
            <v>Rating Watch Off</v>
          </cell>
        </row>
        <row r="588">
          <cell r="A588">
            <v>80089847</v>
          </cell>
          <cell r="B588" t="str">
            <v>Global Crossing Holdings Ltd.</v>
          </cell>
          <cell r="C588" t="str">
            <v>Corporates</v>
          </cell>
          <cell r="D588" t="str">
            <v>UNITED STATES</v>
          </cell>
          <cell r="E588" t="str">
            <v>N</v>
          </cell>
          <cell r="F588" t="str">
            <v>Withdrawn</v>
          </cell>
          <cell r="G588">
            <v>36942</v>
          </cell>
          <cell r="H588" t="str">
            <v>NR</v>
          </cell>
        </row>
        <row r="589">
          <cell r="A589">
            <v>80089848</v>
          </cell>
          <cell r="B589" t="str">
            <v>Ocwen Financial Corp.</v>
          </cell>
          <cell r="C589" t="str">
            <v>Banks</v>
          </cell>
          <cell r="D589" t="str">
            <v>UNITED STATES</v>
          </cell>
          <cell r="E589" t="str">
            <v>Y</v>
          </cell>
          <cell r="F589" t="str">
            <v>Affirmed</v>
          </cell>
          <cell r="G589">
            <v>37694</v>
          </cell>
          <cell r="H589" t="str">
            <v>B</v>
          </cell>
          <cell r="I589" t="str">
            <v>Rating Outlook Stable</v>
          </cell>
        </row>
        <row r="590">
          <cell r="A590">
            <v>80089849</v>
          </cell>
          <cell r="B590" t="str">
            <v>Senior Housing Properties Trust</v>
          </cell>
          <cell r="C590" t="str">
            <v>Real Estate Investment Trusts</v>
          </cell>
          <cell r="D590" t="str">
            <v>UNITED STATES</v>
          </cell>
          <cell r="E590" t="str">
            <v>Y</v>
          </cell>
          <cell r="F590" t="str">
            <v>Affirmed</v>
          </cell>
          <cell r="G590">
            <v>37125</v>
          </cell>
          <cell r="H590" t="str">
            <v>BB+</v>
          </cell>
          <cell r="I590" t="str">
            <v>Rating Outlook Stable</v>
          </cell>
        </row>
        <row r="591">
          <cell r="A591">
            <v>80089851</v>
          </cell>
          <cell r="B591" t="str">
            <v>CenterPoint Energy Houston Electric Finance Co. II LP</v>
          </cell>
          <cell r="C591" t="str">
            <v>Corporates</v>
          </cell>
          <cell r="D591" t="str">
            <v>UNITED STATES</v>
          </cell>
          <cell r="E591" t="str">
            <v>N</v>
          </cell>
          <cell r="F591" t="str">
            <v>Affirmed</v>
          </cell>
          <cell r="G591">
            <v>37683</v>
          </cell>
          <cell r="H591" t="str">
            <v>BBB</v>
          </cell>
          <cell r="I591" t="str">
            <v>Rating Outlook Negative</v>
          </cell>
        </row>
        <row r="592">
          <cell r="A592">
            <v>80089852</v>
          </cell>
          <cell r="B592" t="str">
            <v>AXA Group</v>
          </cell>
          <cell r="C592" t="str">
            <v>Insurance</v>
          </cell>
          <cell r="D592" t="str">
            <v>FRANCE</v>
          </cell>
          <cell r="E592" t="str">
            <v>N</v>
          </cell>
          <cell r="F592" t="str">
            <v>Affirmed</v>
          </cell>
          <cell r="G592">
            <v>36493</v>
          </cell>
          <cell r="H592" t="str">
            <v>AA-</v>
          </cell>
        </row>
        <row r="593">
          <cell r="A593">
            <v>80089859</v>
          </cell>
          <cell r="B593" t="str">
            <v>BBVA Banco Frances</v>
          </cell>
          <cell r="C593" t="str">
            <v>Banks</v>
          </cell>
          <cell r="D593" t="str">
            <v>ARGENTINA</v>
          </cell>
          <cell r="E593" t="str">
            <v>Y</v>
          </cell>
          <cell r="F593" t="str">
            <v>Withdrawn</v>
          </cell>
          <cell r="G593">
            <v>37817</v>
          </cell>
          <cell r="H593" t="str">
            <v>NR</v>
          </cell>
        </row>
        <row r="594">
          <cell r="A594">
            <v>80089879</v>
          </cell>
          <cell r="B594" t="str">
            <v>Kelda Group plc</v>
          </cell>
          <cell r="C594" t="str">
            <v>Global Power</v>
          </cell>
          <cell r="D594" t="str">
            <v>UNITED KINGDOM</v>
          </cell>
          <cell r="E594" t="str">
            <v>Y</v>
          </cell>
          <cell r="F594" t="str">
            <v>Affirmed</v>
          </cell>
          <cell r="G594">
            <v>37966</v>
          </cell>
          <cell r="H594" t="str">
            <v>A</v>
          </cell>
          <cell r="I594" t="str">
            <v>Rating Outlook Stable</v>
          </cell>
        </row>
        <row r="595">
          <cell r="A595">
            <v>80089882</v>
          </cell>
          <cell r="B595" t="str">
            <v>Lehman Brothers Inc.</v>
          </cell>
          <cell r="C595" t="str">
            <v>Bank Loans</v>
          </cell>
          <cell r="D595" t="str">
            <v>UNITED STATES</v>
          </cell>
          <cell r="E595" t="str">
            <v>Y</v>
          </cell>
          <cell r="F595" t="str">
            <v>Affirmed</v>
          </cell>
          <cell r="G595">
            <v>37824</v>
          </cell>
          <cell r="H595" t="str">
            <v>A+</v>
          </cell>
        </row>
        <row r="596">
          <cell r="A596">
            <v>80089883</v>
          </cell>
          <cell r="B596" t="str">
            <v>Sovereign Bancorp, Inc.</v>
          </cell>
          <cell r="C596" t="str">
            <v>Banks</v>
          </cell>
          <cell r="D596" t="str">
            <v>UNITED STATES</v>
          </cell>
          <cell r="E596" t="str">
            <v>Y</v>
          </cell>
          <cell r="F596" t="str">
            <v>Affirmed</v>
          </cell>
          <cell r="G596">
            <v>38055</v>
          </cell>
          <cell r="H596" t="str">
            <v>BBB-</v>
          </cell>
          <cell r="I596" t="str">
            <v>Rating Outlook Stable</v>
          </cell>
        </row>
        <row r="597">
          <cell r="A597">
            <v>80089884</v>
          </cell>
          <cell r="B597" t="str">
            <v>Blockbuster Inc.</v>
          </cell>
          <cell r="C597" t="str">
            <v>Corporate Finance</v>
          </cell>
          <cell r="D597" t="str">
            <v>UNITED STATES</v>
          </cell>
          <cell r="E597" t="str">
            <v>Y</v>
          </cell>
          <cell r="F597" t="str">
            <v>Affirmed</v>
          </cell>
          <cell r="G597">
            <v>38208</v>
          </cell>
          <cell r="H597" t="str">
            <v>BB</v>
          </cell>
          <cell r="I597" t="str">
            <v>Rating Outlook Stable</v>
          </cell>
        </row>
        <row r="598">
          <cell r="A598">
            <v>80089887</v>
          </cell>
          <cell r="B598" t="str">
            <v>Turner Broadcasting Systems</v>
          </cell>
          <cell r="C598" t="str">
            <v>Media &amp; Entertainment</v>
          </cell>
          <cell r="D598" t="str">
            <v>UNITED STATES</v>
          </cell>
          <cell r="E598" t="str">
            <v>Y</v>
          </cell>
          <cell r="F598" t="str">
            <v>Upgrade</v>
          </cell>
          <cell r="G598">
            <v>36908</v>
          </cell>
          <cell r="H598" t="str">
            <v>BBB+</v>
          </cell>
        </row>
        <row r="599">
          <cell r="A599">
            <v>80089888</v>
          </cell>
          <cell r="B599" t="str">
            <v>TWI Cable, Inc.</v>
          </cell>
          <cell r="C599" t="str">
            <v>Media &amp; Entertainment</v>
          </cell>
          <cell r="D599" t="str">
            <v>UNITED STATES</v>
          </cell>
          <cell r="E599" t="str">
            <v>Y</v>
          </cell>
          <cell r="F599" t="str">
            <v>New Rating</v>
          </cell>
          <cell r="G599">
            <v>36539</v>
          </cell>
          <cell r="H599" t="str">
            <v>BBB</v>
          </cell>
          <cell r="I599" t="str">
            <v>Rating Watch Off</v>
          </cell>
        </row>
        <row r="600">
          <cell r="A600">
            <v>80089889</v>
          </cell>
          <cell r="B600" t="str">
            <v>Dynegy, Inc.</v>
          </cell>
          <cell r="C600" t="str">
            <v>Global Power</v>
          </cell>
          <cell r="D600" t="str">
            <v>UNITED STATES</v>
          </cell>
          <cell r="E600" t="str">
            <v>Y</v>
          </cell>
          <cell r="F600" t="str">
            <v>Revision Outlook</v>
          </cell>
          <cell r="G600">
            <v>37834</v>
          </cell>
          <cell r="H600" t="str">
            <v>CCC+</v>
          </cell>
          <cell r="I600" t="str">
            <v>Rating Outlook Positive</v>
          </cell>
        </row>
        <row r="601">
          <cell r="A601">
            <v>80089892</v>
          </cell>
          <cell r="B601" t="str">
            <v>Entergy New Orleans Inc.</v>
          </cell>
          <cell r="C601" t="str">
            <v>Global Power</v>
          </cell>
          <cell r="D601" t="str">
            <v>UNITED STATES</v>
          </cell>
          <cell r="E601" t="str">
            <v>Y</v>
          </cell>
          <cell r="F601" t="str">
            <v>Rating Watch On</v>
          </cell>
          <cell r="G601">
            <v>37511</v>
          </cell>
          <cell r="H601" t="str">
            <v>BBB</v>
          </cell>
          <cell r="I601" t="str">
            <v>Rating Watch Negative</v>
          </cell>
        </row>
        <row r="602">
          <cell r="A602">
            <v>80089893</v>
          </cell>
          <cell r="B602" t="str">
            <v>Entergy Arkansas Inc.</v>
          </cell>
          <cell r="C602" t="str">
            <v>Global Power</v>
          </cell>
          <cell r="D602" t="str">
            <v>UNITED STATES</v>
          </cell>
          <cell r="E602" t="str">
            <v>Y</v>
          </cell>
          <cell r="F602" t="str">
            <v>Affirmed</v>
          </cell>
          <cell r="G602">
            <v>36984</v>
          </cell>
          <cell r="H602" t="str">
            <v>BBB</v>
          </cell>
          <cell r="I602" t="str">
            <v>Rating Outlook Stable</v>
          </cell>
        </row>
        <row r="603">
          <cell r="A603">
            <v>80089895</v>
          </cell>
          <cell r="B603" t="str">
            <v>System Energy Resources Inc.</v>
          </cell>
          <cell r="C603" t="str">
            <v>Global Power</v>
          </cell>
          <cell r="D603" t="str">
            <v>UNITED STATES</v>
          </cell>
          <cell r="E603" t="str">
            <v>Y</v>
          </cell>
          <cell r="F603" t="str">
            <v>Affirmed</v>
          </cell>
          <cell r="G603">
            <v>36984</v>
          </cell>
          <cell r="H603" t="str">
            <v>BBB-</v>
          </cell>
          <cell r="I603" t="str">
            <v>Rating Outlook Stable</v>
          </cell>
        </row>
        <row r="604">
          <cell r="A604">
            <v>80089896</v>
          </cell>
          <cell r="B604" t="str">
            <v>Alberto-Culver Co.</v>
          </cell>
          <cell r="C604" t="str">
            <v>Consumer</v>
          </cell>
          <cell r="D604" t="str">
            <v>UNITED STATES</v>
          </cell>
          <cell r="E604" t="str">
            <v>Y</v>
          </cell>
          <cell r="F604" t="str">
            <v>Affirmed</v>
          </cell>
          <cell r="G604">
            <v>37595</v>
          </cell>
          <cell r="H604" t="str">
            <v>BBB+</v>
          </cell>
          <cell r="I604" t="str">
            <v>Rating Outlook Positive</v>
          </cell>
        </row>
        <row r="605">
          <cell r="A605">
            <v>80089898</v>
          </cell>
          <cell r="B605" t="str">
            <v>Femsa Cerveza S.A.</v>
          </cell>
          <cell r="C605" t="str">
            <v>Corporates</v>
          </cell>
          <cell r="D605" t="str">
            <v>MEXICO</v>
          </cell>
          <cell r="E605" t="str">
            <v>N</v>
          </cell>
          <cell r="F605" t="str">
            <v>Withdrawn</v>
          </cell>
          <cell r="G605">
            <v>37957</v>
          </cell>
          <cell r="H605" t="str">
            <v>NR</v>
          </cell>
        </row>
        <row r="606">
          <cell r="A606">
            <v>80089900</v>
          </cell>
          <cell r="B606" t="str">
            <v>SAFECO Corp.</v>
          </cell>
          <cell r="C606" t="str">
            <v>Life Insurers</v>
          </cell>
          <cell r="D606" t="str">
            <v>UNITED STATES</v>
          </cell>
          <cell r="E606" t="str">
            <v>Y</v>
          </cell>
          <cell r="F606" t="str">
            <v>Affirmed</v>
          </cell>
          <cell r="G606">
            <v>38061</v>
          </cell>
          <cell r="H606" t="str">
            <v>A-</v>
          </cell>
          <cell r="I606" t="str">
            <v>Rating Outlook Stable</v>
          </cell>
        </row>
        <row r="607">
          <cell r="A607">
            <v>80089902</v>
          </cell>
          <cell r="B607" t="str">
            <v>Investors Financial Services Corp.</v>
          </cell>
          <cell r="C607" t="str">
            <v>Banks</v>
          </cell>
          <cell r="D607" t="str">
            <v>UNITED STATES</v>
          </cell>
          <cell r="E607" t="str">
            <v>Y</v>
          </cell>
          <cell r="F607" t="str">
            <v>New Rating</v>
          </cell>
          <cell r="G607">
            <v>37908</v>
          </cell>
          <cell r="H607" t="str">
            <v>A</v>
          </cell>
          <cell r="I607" t="str">
            <v>Rating Outlook Stable</v>
          </cell>
        </row>
        <row r="608">
          <cell r="A608">
            <v>80089903</v>
          </cell>
          <cell r="B608" t="str">
            <v>Georgia Pacific Corporation</v>
          </cell>
          <cell r="C608" t="str">
            <v>Paper &amp; Forest Products</v>
          </cell>
          <cell r="D608" t="str">
            <v>UNITED STATES</v>
          </cell>
          <cell r="E608" t="str">
            <v>Y</v>
          </cell>
          <cell r="F608" t="str">
            <v>Upgrade</v>
          </cell>
          <cell r="G608">
            <v>38105</v>
          </cell>
          <cell r="H608" t="str">
            <v>BB+</v>
          </cell>
          <cell r="I608" t="str">
            <v>Rating Outlook Stable</v>
          </cell>
        </row>
        <row r="609">
          <cell r="A609">
            <v>80089904</v>
          </cell>
          <cell r="B609" t="str">
            <v>Petroleos Mexicanos SA (Pemex)</v>
          </cell>
          <cell r="C609" t="str">
            <v>Corporates</v>
          </cell>
          <cell r="D609" t="str">
            <v>MEXICO</v>
          </cell>
          <cell r="E609" t="str">
            <v>Y</v>
          </cell>
          <cell r="F609" t="str">
            <v>Upgrade</v>
          </cell>
          <cell r="G609">
            <v>37271</v>
          </cell>
          <cell r="H609" t="str">
            <v>BBB-</v>
          </cell>
          <cell r="I609" t="str">
            <v>Rating Outlook Stable</v>
          </cell>
        </row>
        <row r="610">
          <cell r="A610">
            <v>80089905</v>
          </cell>
          <cell r="B610" t="str">
            <v>iStar Financial Inc.</v>
          </cell>
          <cell r="C610" t="str">
            <v>Financial Institutions</v>
          </cell>
          <cell r="D610" t="str">
            <v>UNITED STATES</v>
          </cell>
          <cell r="E610" t="str">
            <v>Y</v>
          </cell>
          <cell r="F610" t="str">
            <v>Affirmed</v>
          </cell>
          <cell r="G610">
            <v>38050</v>
          </cell>
          <cell r="H610" t="str">
            <v>BBB-</v>
          </cell>
          <cell r="I610" t="str">
            <v>Rating Outlook Stable</v>
          </cell>
        </row>
        <row r="611">
          <cell r="A611">
            <v>80089907</v>
          </cell>
          <cell r="B611" t="str">
            <v>T.C. Ziraat Bankasi</v>
          </cell>
          <cell r="C611" t="str">
            <v>Banks</v>
          </cell>
          <cell r="D611" t="str">
            <v>TURKEY</v>
          </cell>
          <cell r="E611" t="str">
            <v>Y</v>
          </cell>
          <cell r="F611" t="str">
            <v>Affirmed</v>
          </cell>
          <cell r="G611">
            <v>38226</v>
          </cell>
          <cell r="H611" t="str">
            <v>B+</v>
          </cell>
          <cell r="I611" t="str">
            <v>Rating Outlook Positive</v>
          </cell>
        </row>
        <row r="612">
          <cell r="A612">
            <v>80089908</v>
          </cell>
          <cell r="B612" t="str">
            <v>Weyerhaeuser Co.</v>
          </cell>
          <cell r="C612" t="str">
            <v>Paper &amp; Forest Products</v>
          </cell>
          <cell r="D612" t="str">
            <v>UNITED STATES</v>
          </cell>
          <cell r="E612" t="str">
            <v>Y</v>
          </cell>
          <cell r="F612" t="str">
            <v>Upgrade</v>
          </cell>
          <cell r="G612">
            <v>38105</v>
          </cell>
          <cell r="H612" t="str">
            <v>BBB</v>
          </cell>
          <cell r="I612" t="str">
            <v>Rating Outlook Stable</v>
          </cell>
        </row>
        <row r="613">
          <cell r="A613">
            <v>80089911</v>
          </cell>
          <cell r="B613" t="str">
            <v>Associated Banc-Corp.</v>
          </cell>
          <cell r="C613" t="str">
            <v>Banks</v>
          </cell>
          <cell r="D613" t="str">
            <v>UNITED STATES</v>
          </cell>
          <cell r="E613" t="str">
            <v>Y</v>
          </cell>
          <cell r="F613" t="str">
            <v>Affirmed</v>
          </cell>
          <cell r="G613">
            <v>38105</v>
          </cell>
          <cell r="H613" t="str">
            <v>A-</v>
          </cell>
          <cell r="I613" t="str">
            <v>Rating Outlook Stable</v>
          </cell>
        </row>
        <row r="614">
          <cell r="A614">
            <v>80089912</v>
          </cell>
          <cell r="B614" t="str">
            <v>Associated Bank, National Association</v>
          </cell>
          <cell r="C614" t="str">
            <v>Banks</v>
          </cell>
          <cell r="D614" t="str">
            <v>UNITED STATES</v>
          </cell>
          <cell r="E614" t="str">
            <v>Y</v>
          </cell>
          <cell r="F614" t="str">
            <v>Affirmed</v>
          </cell>
          <cell r="G614">
            <v>38105</v>
          </cell>
          <cell r="H614" t="str">
            <v>A-</v>
          </cell>
          <cell r="I614" t="str">
            <v>Rating Outlook Stable</v>
          </cell>
        </row>
        <row r="615">
          <cell r="A615">
            <v>80089913</v>
          </cell>
          <cell r="B615" t="str">
            <v>Associated Bank Illinois, National Association</v>
          </cell>
          <cell r="C615" t="str">
            <v>Banks</v>
          </cell>
          <cell r="D615" t="str">
            <v>UNITED STATES</v>
          </cell>
          <cell r="E615" t="str">
            <v>Y</v>
          </cell>
          <cell r="F615" t="str">
            <v>Affirmed</v>
          </cell>
          <cell r="G615">
            <v>38105</v>
          </cell>
          <cell r="H615" t="str">
            <v>A-</v>
          </cell>
          <cell r="I615" t="str">
            <v>Rating Outlook Stable</v>
          </cell>
        </row>
        <row r="616">
          <cell r="A616">
            <v>80089914</v>
          </cell>
          <cell r="B616" t="str">
            <v>Associated Bank Minnesota, National Association</v>
          </cell>
          <cell r="C616" t="str">
            <v>Banks</v>
          </cell>
          <cell r="D616" t="str">
            <v>UNITED STATES</v>
          </cell>
          <cell r="E616" t="str">
            <v>Y</v>
          </cell>
          <cell r="F616" t="str">
            <v>Affirmed</v>
          </cell>
          <cell r="G616">
            <v>38105</v>
          </cell>
          <cell r="H616" t="str">
            <v>A-</v>
          </cell>
          <cell r="I616" t="str">
            <v>Rating Outlook Stable</v>
          </cell>
        </row>
        <row r="617">
          <cell r="A617">
            <v>80089915</v>
          </cell>
          <cell r="B617" t="str">
            <v>Citibank (West) Bancorp Inc. (Formerly Golden State Bancorp)</v>
          </cell>
          <cell r="C617" t="str">
            <v>Banks</v>
          </cell>
          <cell r="D617" t="str">
            <v>UNITED STATES</v>
          </cell>
          <cell r="E617" t="str">
            <v>Y</v>
          </cell>
          <cell r="F617" t="str">
            <v>Affirmed</v>
          </cell>
          <cell r="G617">
            <v>37817</v>
          </cell>
          <cell r="H617" t="str">
            <v>AA+</v>
          </cell>
          <cell r="I617" t="str">
            <v>Rating Outlook Stable</v>
          </cell>
        </row>
        <row r="618">
          <cell r="A618">
            <v>80089918</v>
          </cell>
          <cell r="B618" t="str">
            <v>Beckman Coulter, Inc.</v>
          </cell>
          <cell r="C618" t="str">
            <v>Corporate Finance</v>
          </cell>
          <cell r="D618" t="str">
            <v>UNITED STATES</v>
          </cell>
          <cell r="E618" t="str">
            <v>Y</v>
          </cell>
          <cell r="F618" t="str">
            <v>Affirmed</v>
          </cell>
          <cell r="G618">
            <v>38093</v>
          </cell>
          <cell r="H618" t="str">
            <v>BBB</v>
          </cell>
          <cell r="I618" t="str">
            <v>Rating Outlook Positive</v>
          </cell>
        </row>
        <row r="619">
          <cell r="A619">
            <v>80089920</v>
          </cell>
          <cell r="B619" t="str">
            <v>Turkiye Vakiflar Bankasi</v>
          </cell>
          <cell r="C619" t="str">
            <v>Banks</v>
          </cell>
          <cell r="D619" t="str">
            <v>TURKEY</v>
          </cell>
          <cell r="E619" t="str">
            <v>Y</v>
          </cell>
          <cell r="F619" t="str">
            <v>Upgrade</v>
          </cell>
          <cell r="G619">
            <v>38026</v>
          </cell>
          <cell r="H619" t="str">
            <v>B+</v>
          </cell>
          <cell r="I619" t="str">
            <v>Rating Outlook Stable</v>
          </cell>
        </row>
        <row r="620">
          <cell r="A620">
            <v>80089922</v>
          </cell>
          <cell r="B620" t="str">
            <v>Centex Corp.</v>
          </cell>
          <cell r="C620" t="str">
            <v>Homebuilding</v>
          </cell>
          <cell r="D620" t="str">
            <v>UNITED STATES</v>
          </cell>
          <cell r="E620" t="str">
            <v>Y</v>
          </cell>
          <cell r="F620" t="str">
            <v>Affirmed</v>
          </cell>
          <cell r="G620">
            <v>37896</v>
          </cell>
          <cell r="H620" t="str">
            <v>BBB+</v>
          </cell>
          <cell r="I620" t="str">
            <v>Rating Outlook Stable</v>
          </cell>
        </row>
        <row r="621">
          <cell r="A621">
            <v>80089923</v>
          </cell>
          <cell r="B621" t="str">
            <v>Winstar Communications</v>
          </cell>
          <cell r="C621" t="str">
            <v>Telecommunications</v>
          </cell>
          <cell r="D621" t="str">
            <v>UNITED STATES</v>
          </cell>
          <cell r="E621" t="str">
            <v>N</v>
          </cell>
          <cell r="F621" t="str">
            <v>Downgrade</v>
          </cell>
          <cell r="G621">
            <v>36998</v>
          </cell>
          <cell r="H621" t="str">
            <v>D</v>
          </cell>
          <cell r="I621" t="str">
            <v>Rating Outlook Stable</v>
          </cell>
        </row>
        <row r="622">
          <cell r="A622">
            <v>80089926</v>
          </cell>
          <cell r="B622" t="str">
            <v>AES Clesa y Cia., S. en C. de C.V. ( AES Clesa )</v>
          </cell>
          <cell r="C622" t="str">
            <v>Global Power</v>
          </cell>
          <cell r="D622" t="str">
            <v>EL SALVADOR</v>
          </cell>
          <cell r="E622" t="str">
            <v>Y</v>
          </cell>
          <cell r="F622" t="str">
            <v>Affirmed</v>
          </cell>
          <cell r="G622">
            <v>37942</v>
          </cell>
          <cell r="H622" t="str">
            <v>BB+</v>
          </cell>
          <cell r="I622" t="str">
            <v>Rating Outlook Negative</v>
          </cell>
        </row>
        <row r="623">
          <cell r="A623">
            <v>80089930</v>
          </cell>
          <cell r="B623" t="str">
            <v>Dean Foods Co.</v>
          </cell>
          <cell r="C623" t="str">
            <v>Food, Beverage &amp; Tobacco</v>
          </cell>
          <cell r="D623" t="str">
            <v>UNITED STATES</v>
          </cell>
          <cell r="E623" t="str">
            <v>Y</v>
          </cell>
          <cell r="F623" t="str">
            <v>Upgrade</v>
          </cell>
          <cell r="G623">
            <v>38215</v>
          </cell>
          <cell r="H623" t="str">
            <v>BB</v>
          </cell>
          <cell r="I623" t="str">
            <v>Rating Outlook Positive</v>
          </cell>
        </row>
        <row r="624">
          <cell r="A624">
            <v>80089931</v>
          </cell>
          <cell r="B624" t="str">
            <v>Allied Waste Industries, Inc.</v>
          </cell>
          <cell r="C624" t="str">
            <v>Pollution Control</v>
          </cell>
          <cell r="D624" t="str">
            <v>UNITED STATES</v>
          </cell>
          <cell r="E624" t="str">
            <v>Y</v>
          </cell>
          <cell r="F624" t="str">
            <v>Revision Outlook</v>
          </cell>
          <cell r="G624">
            <v>38244</v>
          </cell>
          <cell r="H624" t="str">
            <v>BB-</v>
          </cell>
          <cell r="I624" t="str">
            <v>Rating Outlook Negative</v>
          </cell>
        </row>
        <row r="625">
          <cell r="A625">
            <v>80089932</v>
          </cell>
          <cell r="B625" t="str">
            <v>Potlatch Corp.</v>
          </cell>
          <cell r="C625" t="str">
            <v>Paper &amp; Forest Products</v>
          </cell>
          <cell r="D625" t="str">
            <v>UNITED STATES</v>
          </cell>
          <cell r="E625" t="str">
            <v>Y</v>
          </cell>
          <cell r="F625" t="str">
            <v>Rating Watch On</v>
          </cell>
          <cell r="G625">
            <v>38226</v>
          </cell>
          <cell r="H625" t="str">
            <v>BB+</v>
          </cell>
          <cell r="I625" t="str">
            <v>Rating Watch Evolving</v>
          </cell>
        </row>
        <row r="626">
          <cell r="A626">
            <v>80089933</v>
          </cell>
          <cell r="B626" t="str">
            <v>Alcan Inc.</v>
          </cell>
          <cell r="C626" t="str">
            <v>Metals &amp; Mining</v>
          </cell>
          <cell r="D626" t="str">
            <v>UNITED STATES</v>
          </cell>
          <cell r="E626" t="str">
            <v>Y</v>
          </cell>
          <cell r="F626" t="str">
            <v>Rating Watch On</v>
          </cell>
          <cell r="G626">
            <v>38127</v>
          </cell>
          <cell r="H626" t="str">
            <v>A-</v>
          </cell>
          <cell r="I626" t="str">
            <v>Rating Watch Negative</v>
          </cell>
        </row>
        <row r="627">
          <cell r="A627">
            <v>80089935</v>
          </cell>
          <cell r="B627" t="str">
            <v>Instituto de Fomento Industrial</v>
          </cell>
          <cell r="C627" t="str">
            <v>Financial Institutions</v>
          </cell>
          <cell r="D627" t="str">
            <v>COLOMBIA</v>
          </cell>
          <cell r="E627" t="str">
            <v>N</v>
          </cell>
          <cell r="F627" t="str">
            <v>Withdrawn</v>
          </cell>
          <cell r="G627">
            <v>37819</v>
          </cell>
          <cell r="H627" t="str">
            <v>NR</v>
          </cell>
        </row>
        <row r="628">
          <cell r="A628">
            <v>80089936</v>
          </cell>
          <cell r="B628" t="str">
            <v>GarantiBank International N.V.</v>
          </cell>
          <cell r="C628" t="str">
            <v>Banks</v>
          </cell>
          <cell r="D628" t="str">
            <v>NETHERLANDS</v>
          </cell>
          <cell r="E628" t="str">
            <v>Y</v>
          </cell>
          <cell r="F628" t="str">
            <v>Affirmed</v>
          </cell>
          <cell r="G628">
            <v>38152</v>
          </cell>
          <cell r="H628" t="str">
            <v>BB+</v>
          </cell>
          <cell r="I628" t="str">
            <v>Rating Outlook Stable</v>
          </cell>
        </row>
        <row r="629">
          <cell r="A629">
            <v>80089937</v>
          </cell>
          <cell r="B629" t="str">
            <v>Banco General</v>
          </cell>
          <cell r="C629" t="str">
            <v>Banks</v>
          </cell>
          <cell r="D629" t="str">
            <v>PANAMA</v>
          </cell>
          <cell r="E629" t="str">
            <v>Y</v>
          </cell>
          <cell r="F629" t="str">
            <v>Affirmed</v>
          </cell>
          <cell r="G629">
            <v>36836</v>
          </cell>
          <cell r="H629" t="str">
            <v>BBB</v>
          </cell>
          <cell r="I629" t="str">
            <v>Rating Outlook Stable</v>
          </cell>
        </row>
        <row r="630">
          <cell r="A630">
            <v>80089938</v>
          </cell>
          <cell r="B630" t="str">
            <v>Bank Kapital</v>
          </cell>
          <cell r="C630" t="str">
            <v>Banks</v>
          </cell>
          <cell r="D630" t="str">
            <v>TURKEY</v>
          </cell>
          <cell r="E630" t="str">
            <v>N</v>
          </cell>
          <cell r="F630" t="str">
            <v>Withdrawn</v>
          </cell>
          <cell r="G630">
            <v>36987</v>
          </cell>
          <cell r="H630" t="str">
            <v>NR</v>
          </cell>
          <cell r="I630" t="str">
            <v>Not on Rating Watch</v>
          </cell>
        </row>
        <row r="631">
          <cell r="A631">
            <v>80089939</v>
          </cell>
          <cell r="B631" t="str">
            <v>Banco Occidental de Descuento</v>
          </cell>
          <cell r="C631" t="str">
            <v>Banks</v>
          </cell>
          <cell r="D631" t="str">
            <v>VENEZUELA</v>
          </cell>
          <cell r="E631" t="str">
            <v>Y</v>
          </cell>
          <cell r="F631" t="str">
            <v>Upgrade</v>
          </cell>
          <cell r="G631">
            <v>38253</v>
          </cell>
          <cell r="H631" t="str">
            <v>B-</v>
          </cell>
          <cell r="I631" t="str">
            <v>Rating Outlook Stable</v>
          </cell>
        </row>
        <row r="632">
          <cell r="A632">
            <v>80089942</v>
          </cell>
          <cell r="B632" t="str">
            <v>Primer Banco del Istmo</v>
          </cell>
          <cell r="C632" t="str">
            <v>Banks</v>
          </cell>
          <cell r="D632" t="str">
            <v>PANAMA</v>
          </cell>
          <cell r="E632" t="str">
            <v>Y</v>
          </cell>
          <cell r="F632" t="str">
            <v>Affirmed</v>
          </cell>
          <cell r="G632">
            <v>37876</v>
          </cell>
          <cell r="H632" t="str">
            <v>BB+</v>
          </cell>
          <cell r="I632" t="str">
            <v>Rating Outlook Stable</v>
          </cell>
        </row>
        <row r="633">
          <cell r="A633">
            <v>80089948</v>
          </cell>
          <cell r="B633" t="str">
            <v>Banco Cuscatlan de El Salvador, S.A.</v>
          </cell>
          <cell r="C633" t="str">
            <v>Financial Institutions</v>
          </cell>
          <cell r="D633" t="str">
            <v>EL SALVADOR</v>
          </cell>
          <cell r="E633" t="str">
            <v>Y</v>
          </cell>
          <cell r="F633" t="str">
            <v>Affirmed</v>
          </cell>
          <cell r="G633">
            <v>38167</v>
          </cell>
          <cell r="H633" t="str">
            <v>BB</v>
          </cell>
          <cell r="I633" t="str">
            <v>Rating Outlook Negative</v>
          </cell>
        </row>
        <row r="634">
          <cell r="A634">
            <v>80089949</v>
          </cell>
          <cell r="B634" t="str">
            <v>Banco Agricola S.A.</v>
          </cell>
          <cell r="C634" t="str">
            <v>Banks</v>
          </cell>
          <cell r="D634" t="str">
            <v>EL SALVADOR</v>
          </cell>
          <cell r="E634" t="str">
            <v>Y</v>
          </cell>
          <cell r="F634" t="str">
            <v>Affirmed</v>
          </cell>
          <cell r="G634">
            <v>38167</v>
          </cell>
          <cell r="H634" t="str">
            <v>BB</v>
          </cell>
          <cell r="I634" t="str">
            <v>Rating Outlook Stable</v>
          </cell>
        </row>
        <row r="635">
          <cell r="A635">
            <v>80089950</v>
          </cell>
          <cell r="B635" t="str">
            <v>Alternatifbank</v>
          </cell>
          <cell r="C635" t="str">
            <v>Banks</v>
          </cell>
          <cell r="D635" t="str">
            <v>TURKEY</v>
          </cell>
          <cell r="E635" t="str">
            <v>N</v>
          </cell>
          <cell r="F635" t="str">
            <v>Withdrawn</v>
          </cell>
          <cell r="G635">
            <v>37694</v>
          </cell>
          <cell r="H635" t="str">
            <v>NR</v>
          </cell>
          <cell r="I635" t="str">
            <v>Not on Rating Watch</v>
          </cell>
        </row>
        <row r="636">
          <cell r="A636">
            <v>80089951</v>
          </cell>
          <cell r="B636" t="str">
            <v>HSBC Bank A.S.</v>
          </cell>
          <cell r="C636" t="str">
            <v>Banks</v>
          </cell>
          <cell r="D636" t="str">
            <v>TURKEY</v>
          </cell>
          <cell r="E636" t="str">
            <v>Y</v>
          </cell>
          <cell r="F636" t="str">
            <v>Affirmed</v>
          </cell>
          <cell r="G636">
            <v>38226</v>
          </cell>
          <cell r="H636" t="str">
            <v>B+</v>
          </cell>
          <cell r="I636" t="str">
            <v>Rating Outlook Positive</v>
          </cell>
        </row>
        <row r="637">
          <cell r="A637">
            <v>80089952</v>
          </cell>
          <cell r="B637" t="str">
            <v>Finansbank</v>
          </cell>
          <cell r="C637" t="str">
            <v>Banks</v>
          </cell>
          <cell r="D637" t="str">
            <v>TURKEY</v>
          </cell>
          <cell r="E637" t="str">
            <v>Y</v>
          </cell>
          <cell r="F637" t="str">
            <v>Upgrade</v>
          </cell>
          <cell r="G637">
            <v>38124</v>
          </cell>
          <cell r="H637" t="str">
            <v>B+</v>
          </cell>
          <cell r="I637" t="str">
            <v>Rating Outlook Stable</v>
          </cell>
        </row>
        <row r="638">
          <cell r="A638">
            <v>80089953</v>
          </cell>
          <cell r="B638" t="str">
            <v>Kocbank A.S.</v>
          </cell>
          <cell r="C638" t="str">
            <v>Banks</v>
          </cell>
          <cell r="D638" t="str">
            <v>TURKEY</v>
          </cell>
          <cell r="E638" t="str">
            <v>Y</v>
          </cell>
          <cell r="F638" t="str">
            <v>Affirmed</v>
          </cell>
          <cell r="G638">
            <v>38226</v>
          </cell>
          <cell r="H638" t="str">
            <v>B+</v>
          </cell>
          <cell r="I638" t="str">
            <v>Rating Outlook Positive</v>
          </cell>
        </row>
        <row r="639">
          <cell r="A639">
            <v>80089954</v>
          </cell>
          <cell r="B639" t="str">
            <v>Oyak Bank A.S.</v>
          </cell>
          <cell r="C639" t="str">
            <v>Banks</v>
          </cell>
          <cell r="D639" t="str">
            <v>TURKEY</v>
          </cell>
          <cell r="E639" t="str">
            <v>Y</v>
          </cell>
          <cell r="F639" t="str">
            <v>Upgrade</v>
          </cell>
          <cell r="G639">
            <v>37895</v>
          </cell>
          <cell r="H639" t="str">
            <v>B</v>
          </cell>
          <cell r="I639" t="str">
            <v>Rating Outlook Stable</v>
          </cell>
        </row>
        <row r="640">
          <cell r="A640">
            <v>80089955</v>
          </cell>
          <cell r="B640" t="str">
            <v>Sinai Yatirim Bankasi</v>
          </cell>
          <cell r="C640" t="str">
            <v>Banks</v>
          </cell>
          <cell r="D640" t="str">
            <v>TURKEY</v>
          </cell>
          <cell r="E640" t="str">
            <v>N</v>
          </cell>
          <cell r="F640" t="str">
            <v>Withdrawn</v>
          </cell>
          <cell r="G640">
            <v>37361</v>
          </cell>
          <cell r="H640" t="str">
            <v>NR</v>
          </cell>
          <cell r="I640" t="str">
            <v>Not on Rating Watch</v>
          </cell>
        </row>
        <row r="641">
          <cell r="A641">
            <v>80089956</v>
          </cell>
          <cell r="B641" t="str">
            <v>Turk Ekonomi Bankasi</v>
          </cell>
          <cell r="C641" t="str">
            <v>Banks</v>
          </cell>
          <cell r="D641" t="str">
            <v>TURKEY</v>
          </cell>
          <cell r="E641" t="str">
            <v>Y</v>
          </cell>
          <cell r="F641" t="str">
            <v>Affirmed</v>
          </cell>
          <cell r="G641">
            <v>38226</v>
          </cell>
          <cell r="H641" t="str">
            <v>B+</v>
          </cell>
          <cell r="I641" t="str">
            <v>Rating Outlook Positive</v>
          </cell>
        </row>
        <row r="642">
          <cell r="A642">
            <v>80089958</v>
          </cell>
          <cell r="B642" t="str">
            <v>U.S. WEST Communications</v>
          </cell>
          <cell r="C642" t="str">
            <v>Telecommunications</v>
          </cell>
          <cell r="D642" t="str">
            <v>UNITED STATES</v>
          </cell>
          <cell r="E642" t="str">
            <v>N</v>
          </cell>
          <cell r="F642" t="str">
            <v>Downgrade</v>
          </cell>
          <cell r="G642">
            <v>36706</v>
          </cell>
          <cell r="H642" t="str">
            <v>A</v>
          </cell>
        </row>
        <row r="643">
          <cell r="A643">
            <v>80089959</v>
          </cell>
          <cell r="B643" t="str">
            <v>Samarco Mineracao S.A.</v>
          </cell>
          <cell r="C643" t="str">
            <v>Corporates</v>
          </cell>
          <cell r="D643" t="str">
            <v>BRAZIL</v>
          </cell>
          <cell r="E643" t="str">
            <v>Y</v>
          </cell>
          <cell r="F643" t="str">
            <v>Upgrade</v>
          </cell>
          <cell r="G643">
            <v>38258</v>
          </cell>
          <cell r="H643" t="str">
            <v>BB-</v>
          </cell>
          <cell r="I643" t="str">
            <v>Rating Outlook Stable</v>
          </cell>
        </row>
        <row r="644">
          <cell r="A644">
            <v>80089960</v>
          </cell>
          <cell r="B644" t="str">
            <v>Conoco Inc.</v>
          </cell>
          <cell r="C644" t="str">
            <v>Energy (Oil &amp; Gas)</v>
          </cell>
          <cell r="D644" t="str">
            <v>UNITED STATES</v>
          </cell>
          <cell r="E644" t="str">
            <v>N</v>
          </cell>
          <cell r="F644" t="str">
            <v>Upgrade</v>
          </cell>
          <cell r="G644">
            <v>37502</v>
          </cell>
          <cell r="H644" t="str">
            <v>A-</v>
          </cell>
          <cell r="I644" t="str">
            <v>Rating Watch Off</v>
          </cell>
        </row>
        <row r="645">
          <cell r="A645">
            <v>80089961</v>
          </cell>
          <cell r="B645" t="str">
            <v>BellSouth Telecommunications, Inc.</v>
          </cell>
          <cell r="C645" t="str">
            <v>Telecommunications</v>
          </cell>
          <cell r="D645" t="str">
            <v>UNITED STATES</v>
          </cell>
          <cell r="E645" t="str">
            <v>Y</v>
          </cell>
          <cell r="F645" t="str">
            <v>Rating Watch On</v>
          </cell>
          <cell r="G645">
            <v>38034</v>
          </cell>
          <cell r="H645" t="str">
            <v>A+</v>
          </cell>
          <cell r="I645" t="str">
            <v>Rating Watch Negative</v>
          </cell>
        </row>
        <row r="646">
          <cell r="A646">
            <v>80089963</v>
          </cell>
          <cell r="B646" t="str">
            <v>Bank One, Indiana, NA</v>
          </cell>
          <cell r="C646" t="str">
            <v>Banks</v>
          </cell>
          <cell r="D646" t="str">
            <v>UNITED STATES</v>
          </cell>
          <cell r="E646" t="str">
            <v>N</v>
          </cell>
          <cell r="F646" t="str">
            <v>Withdrawn</v>
          </cell>
          <cell r="G646">
            <v>37813</v>
          </cell>
          <cell r="H646" t="str">
            <v>NR</v>
          </cell>
        </row>
        <row r="647">
          <cell r="A647">
            <v>80089964</v>
          </cell>
          <cell r="B647" t="str">
            <v>Hudson United Bancorp</v>
          </cell>
          <cell r="C647" t="str">
            <v>Banks</v>
          </cell>
          <cell r="D647" t="str">
            <v>UNITED STATES</v>
          </cell>
          <cell r="E647" t="str">
            <v>Y</v>
          </cell>
          <cell r="F647" t="str">
            <v>Downgrade</v>
          </cell>
          <cell r="G647">
            <v>38141</v>
          </cell>
          <cell r="H647" t="str">
            <v>BBB</v>
          </cell>
          <cell r="I647" t="str">
            <v>Rating Outlook Stable</v>
          </cell>
        </row>
        <row r="648">
          <cell r="A648">
            <v>80089977</v>
          </cell>
          <cell r="B648" t="str">
            <v>Fluor Corporation</v>
          </cell>
          <cell r="C648" t="str">
            <v>Diversified Services</v>
          </cell>
          <cell r="D648" t="str">
            <v>UNITED STATES</v>
          </cell>
          <cell r="E648" t="str">
            <v>Y</v>
          </cell>
          <cell r="F648" t="str">
            <v>Downgrade</v>
          </cell>
          <cell r="G648">
            <v>38133</v>
          </cell>
          <cell r="H648" t="str">
            <v>A-</v>
          </cell>
          <cell r="I648" t="str">
            <v>Rating Outlook Stable</v>
          </cell>
        </row>
        <row r="649">
          <cell r="A649">
            <v>80089979</v>
          </cell>
          <cell r="B649" t="str">
            <v>Coastal Bancorp, Inc.</v>
          </cell>
          <cell r="C649" t="str">
            <v>Banks</v>
          </cell>
          <cell r="D649" t="str">
            <v>UNITED STATES</v>
          </cell>
          <cell r="E649" t="str">
            <v>N</v>
          </cell>
          <cell r="F649" t="str">
            <v>Withdrawn</v>
          </cell>
          <cell r="G649">
            <v>38120</v>
          </cell>
          <cell r="H649" t="str">
            <v>NR</v>
          </cell>
        </row>
        <row r="650">
          <cell r="A650">
            <v>80089985</v>
          </cell>
          <cell r="B650" t="str">
            <v>Wells Fargo Bank Texas NA</v>
          </cell>
          <cell r="C650" t="str">
            <v>Banks</v>
          </cell>
          <cell r="D650" t="str">
            <v>UNITED STATES</v>
          </cell>
          <cell r="E650" t="str">
            <v>N</v>
          </cell>
          <cell r="F650" t="str">
            <v>Withdrawn</v>
          </cell>
          <cell r="G650">
            <v>37946</v>
          </cell>
          <cell r="H650" t="str">
            <v>NR</v>
          </cell>
        </row>
        <row r="651">
          <cell r="A651">
            <v>80089991</v>
          </cell>
          <cell r="B651" t="str">
            <v>First Interstate Bancorp</v>
          </cell>
          <cell r="C651" t="str">
            <v>Banks</v>
          </cell>
          <cell r="D651" t="str">
            <v>UNITED STATES</v>
          </cell>
          <cell r="E651" t="str">
            <v>Y</v>
          </cell>
          <cell r="F651" t="str">
            <v>Withdrawn</v>
          </cell>
          <cell r="G651">
            <v>37817</v>
          </cell>
          <cell r="H651" t="str">
            <v>NR</v>
          </cell>
        </row>
        <row r="652">
          <cell r="A652">
            <v>80089992</v>
          </cell>
          <cell r="B652" t="str">
            <v>BankAmerica Corporation</v>
          </cell>
          <cell r="C652" t="str">
            <v>Banks</v>
          </cell>
          <cell r="D652" t="str">
            <v>UNITED STATES</v>
          </cell>
          <cell r="E652" t="str">
            <v>Y</v>
          </cell>
          <cell r="F652" t="str">
            <v>Withdrawn</v>
          </cell>
          <cell r="G652">
            <v>37817</v>
          </cell>
          <cell r="H652" t="str">
            <v>NR</v>
          </cell>
        </row>
        <row r="653">
          <cell r="A653">
            <v>80090004</v>
          </cell>
          <cell r="B653" t="str">
            <v>Midlantic Corp.</v>
          </cell>
          <cell r="C653" t="str">
            <v>Banks</v>
          </cell>
          <cell r="D653" t="str">
            <v>UNITED STATES</v>
          </cell>
          <cell r="E653" t="str">
            <v>N</v>
          </cell>
          <cell r="F653" t="str">
            <v>Revision Rating</v>
          </cell>
          <cell r="G653">
            <v>36678</v>
          </cell>
          <cell r="H653" t="str">
            <v>A+</v>
          </cell>
          <cell r="I653" t="str">
            <v>Rating Outlook Stable</v>
          </cell>
        </row>
        <row r="654">
          <cell r="A654">
            <v>80090009</v>
          </cell>
          <cell r="B654" t="str">
            <v>NationsBank of Texas, N.A.</v>
          </cell>
          <cell r="C654" t="str">
            <v>Banks</v>
          </cell>
          <cell r="D654" t="str">
            <v>UNITED STATES</v>
          </cell>
          <cell r="E654" t="str">
            <v>N</v>
          </cell>
          <cell r="F654" t="str">
            <v>Withdrawn</v>
          </cell>
          <cell r="G654">
            <v>37813</v>
          </cell>
          <cell r="H654" t="str">
            <v>NR</v>
          </cell>
        </row>
        <row r="655">
          <cell r="A655">
            <v>80090010</v>
          </cell>
          <cell r="B655" t="str">
            <v>National City Bank Minneapolis (Merged Into M&amp;I Marshall &amp; Ilsley Bank)</v>
          </cell>
          <cell r="C655" t="str">
            <v>Banks</v>
          </cell>
          <cell r="D655" t="str">
            <v>UNITED STATES</v>
          </cell>
          <cell r="E655" t="str">
            <v>N</v>
          </cell>
          <cell r="F655" t="str">
            <v>Withdrawn</v>
          </cell>
          <cell r="G655">
            <v>37284</v>
          </cell>
          <cell r="H655" t="str">
            <v>NR</v>
          </cell>
          <cell r="I655" t="str">
            <v>Rating Watch Off</v>
          </cell>
        </row>
        <row r="656">
          <cell r="A656">
            <v>80090012</v>
          </cell>
          <cell r="B656" t="str">
            <v>Security Pacific Corp.</v>
          </cell>
          <cell r="C656" t="str">
            <v>Banks</v>
          </cell>
          <cell r="D656" t="str">
            <v>UNITED STATES</v>
          </cell>
          <cell r="E656" t="str">
            <v>N</v>
          </cell>
          <cell r="F656" t="str">
            <v>Withdrawn</v>
          </cell>
          <cell r="G656">
            <v>37118</v>
          </cell>
          <cell r="H656" t="str">
            <v>NR</v>
          </cell>
        </row>
        <row r="657">
          <cell r="A657">
            <v>80090014</v>
          </cell>
          <cell r="B657" t="str">
            <v>National City Bank of Pennsylvania</v>
          </cell>
          <cell r="C657" t="str">
            <v>Banks</v>
          </cell>
          <cell r="D657" t="str">
            <v>UNITED STATES</v>
          </cell>
          <cell r="E657" t="str">
            <v>Y</v>
          </cell>
          <cell r="F657" t="str">
            <v>Affirmed</v>
          </cell>
          <cell r="G657">
            <v>38034</v>
          </cell>
          <cell r="H657" t="str">
            <v>AA-</v>
          </cell>
          <cell r="I657" t="str">
            <v>Rating Outlook Stable</v>
          </cell>
        </row>
        <row r="658">
          <cell r="A658">
            <v>80090016</v>
          </cell>
          <cell r="B658" t="str">
            <v>National City Bank of Michigan/Illinois</v>
          </cell>
          <cell r="C658" t="str">
            <v>Banks</v>
          </cell>
          <cell r="D658" t="str">
            <v>UNITED STATES</v>
          </cell>
          <cell r="E658" t="str">
            <v>Y</v>
          </cell>
          <cell r="F658" t="str">
            <v>Affirmed</v>
          </cell>
          <cell r="G658">
            <v>38034</v>
          </cell>
          <cell r="H658" t="str">
            <v>AA-</v>
          </cell>
          <cell r="I658" t="str">
            <v>Rating Outlook Stable</v>
          </cell>
        </row>
        <row r="659">
          <cell r="A659">
            <v>80090017</v>
          </cell>
          <cell r="B659" t="str">
            <v>National City Bank of Kentucky</v>
          </cell>
          <cell r="C659" t="str">
            <v>Banks</v>
          </cell>
          <cell r="D659" t="str">
            <v>UNITED STATES</v>
          </cell>
          <cell r="E659" t="str">
            <v>Y</v>
          </cell>
          <cell r="F659" t="str">
            <v>Affirmed</v>
          </cell>
          <cell r="G659">
            <v>38034</v>
          </cell>
          <cell r="H659" t="str">
            <v>AA-</v>
          </cell>
          <cell r="I659" t="str">
            <v>Rating Outlook Stable</v>
          </cell>
        </row>
        <row r="660">
          <cell r="A660">
            <v>80090018</v>
          </cell>
          <cell r="B660" t="str">
            <v>National City Bank of Indiana</v>
          </cell>
          <cell r="C660" t="str">
            <v>Banks</v>
          </cell>
          <cell r="D660" t="str">
            <v>UNITED STATES</v>
          </cell>
          <cell r="E660" t="str">
            <v>Y</v>
          </cell>
          <cell r="F660" t="str">
            <v>Downgrade</v>
          </cell>
          <cell r="G660">
            <v>36678</v>
          </cell>
          <cell r="H660" t="str">
            <v>AA-</v>
          </cell>
          <cell r="I660" t="str">
            <v>Rating Outlook Stable</v>
          </cell>
        </row>
        <row r="661">
          <cell r="A661">
            <v>80090021</v>
          </cell>
          <cell r="B661" t="str">
            <v>Mellon Trust of New England, N.A.</v>
          </cell>
          <cell r="C661" t="str">
            <v>Banks</v>
          </cell>
          <cell r="D661" t="str">
            <v>UNITED STATES</v>
          </cell>
          <cell r="E661" t="str">
            <v>Y</v>
          </cell>
          <cell r="F661" t="str">
            <v>Affirmed</v>
          </cell>
          <cell r="G661">
            <v>37930</v>
          </cell>
          <cell r="H661" t="str">
            <v>AA-</v>
          </cell>
          <cell r="I661" t="str">
            <v>Rating Outlook Stable</v>
          </cell>
        </row>
        <row r="662">
          <cell r="A662">
            <v>80090028</v>
          </cell>
          <cell r="B662" t="str">
            <v>National City Bank (Columbus)</v>
          </cell>
          <cell r="C662" t="str">
            <v>Banks</v>
          </cell>
          <cell r="D662" t="str">
            <v>UNITED STATES</v>
          </cell>
          <cell r="E662" t="str">
            <v>N</v>
          </cell>
          <cell r="F662" t="str">
            <v>Withdrawn</v>
          </cell>
          <cell r="G662">
            <v>37813</v>
          </cell>
          <cell r="H662" t="str">
            <v>NR</v>
          </cell>
        </row>
        <row r="663">
          <cell r="A663">
            <v>80090034</v>
          </cell>
          <cell r="B663" t="str">
            <v>Compass Bancshares</v>
          </cell>
          <cell r="C663" t="str">
            <v>Banks</v>
          </cell>
          <cell r="D663" t="str">
            <v>UNITED STATES</v>
          </cell>
          <cell r="E663" t="str">
            <v>Y</v>
          </cell>
          <cell r="F663" t="str">
            <v>Affirmed</v>
          </cell>
          <cell r="G663">
            <v>37372</v>
          </cell>
          <cell r="H663" t="str">
            <v>A-</v>
          </cell>
          <cell r="I663" t="str">
            <v>Rating Outlook Stable</v>
          </cell>
        </row>
        <row r="664">
          <cell r="A664">
            <v>80090035</v>
          </cell>
          <cell r="B664" t="str">
            <v>Compass Bank</v>
          </cell>
          <cell r="C664" t="str">
            <v>Banks</v>
          </cell>
          <cell r="D664" t="str">
            <v>UNITED STATES</v>
          </cell>
          <cell r="E664" t="str">
            <v>Y</v>
          </cell>
          <cell r="F664" t="str">
            <v>Affirmed</v>
          </cell>
          <cell r="G664">
            <v>37372</v>
          </cell>
          <cell r="H664" t="str">
            <v>A-</v>
          </cell>
          <cell r="I664" t="str">
            <v>Rating Outlook Stable</v>
          </cell>
        </row>
        <row r="665">
          <cell r="A665">
            <v>80090037</v>
          </cell>
          <cell r="B665" t="str">
            <v>Civitas Bank</v>
          </cell>
          <cell r="C665" t="str">
            <v>Banks</v>
          </cell>
          <cell r="D665" t="str">
            <v>UNITED STATES</v>
          </cell>
          <cell r="E665" t="str">
            <v>N</v>
          </cell>
          <cell r="F665" t="str">
            <v>Revision Rating</v>
          </cell>
          <cell r="G665">
            <v>36678</v>
          </cell>
          <cell r="H665" t="str">
            <v>AA-</v>
          </cell>
          <cell r="I665" t="str">
            <v>Rating Outlook Stable</v>
          </cell>
        </row>
        <row r="666">
          <cell r="A666">
            <v>80090038</v>
          </cell>
          <cell r="B666" t="str">
            <v>Key Corporate Treasury Management</v>
          </cell>
          <cell r="C666" t="str">
            <v>Banks</v>
          </cell>
          <cell r="D666" t="str">
            <v>UNITED STATES</v>
          </cell>
          <cell r="E666" t="str">
            <v>Y</v>
          </cell>
          <cell r="F666" t="str">
            <v>Downgrade</v>
          </cell>
          <cell r="G666">
            <v>37245</v>
          </cell>
          <cell r="H666" t="str">
            <v>A</v>
          </cell>
          <cell r="I666" t="str">
            <v>Rating Outlook Stable</v>
          </cell>
        </row>
        <row r="667">
          <cell r="A667">
            <v>80090048</v>
          </cell>
          <cell r="B667" t="str">
            <v>Fifth Third Bank Central Ohio (Inactive...merged)</v>
          </cell>
          <cell r="C667" t="str">
            <v>Banks</v>
          </cell>
          <cell r="D667" t="str">
            <v>UNITED STATES</v>
          </cell>
          <cell r="E667" t="str">
            <v>N</v>
          </cell>
          <cell r="F667" t="str">
            <v>Affirmed</v>
          </cell>
          <cell r="G667">
            <v>36851</v>
          </cell>
          <cell r="H667" t="str">
            <v>AA-</v>
          </cell>
          <cell r="I667" t="str">
            <v>Rating Outlook Stable</v>
          </cell>
        </row>
        <row r="668">
          <cell r="A668">
            <v>80090050</v>
          </cell>
          <cell r="B668" t="str">
            <v>Key Bank USA NA</v>
          </cell>
          <cell r="C668" t="str">
            <v>Banks</v>
          </cell>
          <cell r="D668" t="str">
            <v>UNITED STATES</v>
          </cell>
          <cell r="E668" t="str">
            <v>Y</v>
          </cell>
          <cell r="F668" t="str">
            <v>Downgrade</v>
          </cell>
          <cell r="G668">
            <v>37245</v>
          </cell>
          <cell r="H668" t="str">
            <v>A</v>
          </cell>
          <cell r="I668" t="str">
            <v>Rating Outlook Stable</v>
          </cell>
        </row>
        <row r="669">
          <cell r="A669">
            <v>80090051</v>
          </cell>
          <cell r="B669" t="str">
            <v>KeyCorp Capital Inc.</v>
          </cell>
          <cell r="C669" t="str">
            <v>Banks</v>
          </cell>
          <cell r="D669" t="str">
            <v>UNITED STATES</v>
          </cell>
          <cell r="E669" t="str">
            <v>Y</v>
          </cell>
          <cell r="F669" t="str">
            <v>Downgrade</v>
          </cell>
          <cell r="G669">
            <v>37245</v>
          </cell>
          <cell r="H669" t="str">
            <v>A</v>
          </cell>
          <cell r="I669" t="str">
            <v>Rating Outlook Stable</v>
          </cell>
        </row>
        <row r="670">
          <cell r="A670">
            <v>80090052</v>
          </cell>
          <cell r="B670" t="str">
            <v>Money Store (The)</v>
          </cell>
          <cell r="C670" t="str">
            <v>Financial Institutions</v>
          </cell>
          <cell r="D670" t="str">
            <v>UNITED STATES</v>
          </cell>
          <cell r="E670" t="str">
            <v>Y</v>
          </cell>
          <cell r="F670" t="str">
            <v>Withdrawn</v>
          </cell>
          <cell r="G670">
            <v>37817</v>
          </cell>
          <cell r="H670" t="str">
            <v>NR</v>
          </cell>
        </row>
        <row r="671">
          <cell r="A671">
            <v>80090053</v>
          </cell>
          <cell r="B671" t="str">
            <v>PerkinElmer, Inc.</v>
          </cell>
          <cell r="C671" t="str">
            <v>Technology</v>
          </cell>
          <cell r="D671" t="str">
            <v>UNITED STATES</v>
          </cell>
          <cell r="E671" t="str">
            <v>Y</v>
          </cell>
          <cell r="F671" t="str">
            <v>Affirmed</v>
          </cell>
          <cell r="G671">
            <v>37964</v>
          </cell>
          <cell r="H671" t="str">
            <v>BB+</v>
          </cell>
          <cell r="I671" t="str">
            <v>Rating Outlook Stable</v>
          </cell>
        </row>
        <row r="672">
          <cell r="A672">
            <v>80090054</v>
          </cell>
          <cell r="B672" t="str">
            <v>Bestfoods</v>
          </cell>
          <cell r="C672" t="str">
            <v>Food</v>
          </cell>
          <cell r="D672" t="str">
            <v>UNITED STATES</v>
          </cell>
          <cell r="E672" t="str">
            <v>N</v>
          </cell>
          <cell r="F672" t="str">
            <v>Rating Watch On</v>
          </cell>
          <cell r="G672">
            <v>36689</v>
          </cell>
          <cell r="H672" t="str">
            <v>A+</v>
          </cell>
          <cell r="I672" t="str">
            <v>Rating Watch Evolving</v>
          </cell>
        </row>
        <row r="673">
          <cell r="A673">
            <v>80090057</v>
          </cell>
          <cell r="B673" t="str">
            <v>Principal Financial Services, Inc.</v>
          </cell>
          <cell r="C673" t="str">
            <v>Banks</v>
          </cell>
          <cell r="D673" t="str">
            <v>UNITED STATES</v>
          </cell>
          <cell r="E673" t="str">
            <v>Y</v>
          </cell>
          <cell r="F673" t="str">
            <v>Affirmed</v>
          </cell>
          <cell r="G673">
            <v>38208</v>
          </cell>
          <cell r="H673" t="str">
            <v>A</v>
          </cell>
          <cell r="I673" t="str">
            <v>Rating Outlook Stable</v>
          </cell>
        </row>
        <row r="674">
          <cell r="A674">
            <v>80090059</v>
          </cell>
          <cell r="B674" t="str">
            <v>Reliance Group Holdings, Inc.</v>
          </cell>
          <cell r="C674" t="str">
            <v>Property/Casualty Insurers</v>
          </cell>
          <cell r="D674" t="str">
            <v>UNITED STATES</v>
          </cell>
          <cell r="E674" t="str">
            <v>Y</v>
          </cell>
          <cell r="F674" t="str">
            <v>Downgrade</v>
          </cell>
          <cell r="G674">
            <v>36846</v>
          </cell>
          <cell r="H674" t="str">
            <v>D</v>
          </cell>
          <cell r="I674" t="str">
            <v>Rating Watch Off</v>
          </cell>
        </row>
        <row r="675">
          <cell r="A675">
            <v>80090060</v>
          </cell>
          <cell r="B675" t="str">
            <v>Hartford Financial Services Group, Inc.</v>
          </cell>
          <cell r="C675" t="str">
            <v>Composite/Multi-Line Insurers</v>
          </cell>
          <cell r="D675" t="str">
            <v>UNITED STATES</v>
          </cell>
          <cell r="E675" t="str">
            <v>Y</v>
          </cell>
          <cell r="F675" t="str">
            <v>Affirmed</v>
          </cell>
          <cell r="G675">
            <v>38050</v>
          </cell>
          <cell r="H675" t="str">
            <v>A</v>
          </cell>
          <cell r="I675" t="str">
            <v>Rating Outlook Stable</v>
          </cell>
        </row>
        <row r="676">
          <cell r="A676">
            <v>80090064</v>
          </cell>
          <cell r="B676" t="str">
            <v>Hartford Life, Inc.</v>
          </cell>
          <cell r="C676" t="str">
            <v>Life Insurers</v>
          </cell>
          <cell r="D676" t="str">
            <v>UNITED STATES</v>
          </cell>
          <cell r="E676" t="str">
            <v>Y</v>
          </cell>
          <cell r="F676" t="str">
            <v>Affirmed</v>
          </cell>
          <cell r="G676">
            <v>38050</v>
          </cell>
          <cell r="H676" t="str">
            <v>A</v>
          </cell>
          <cell r="I676" t="str">
            <v>Rating Outlook Stable</v>
          </cell>
        </row>
        <row r="677">
          <cell r="A677">
            <v>80090070</v>
          </cell>
          <cell r="B677" t="str">
            <v>EDF Energy Networks (EPN) plc</v>
          </cell>
          <cell r="C677" t="str">
            <v>Corporates</v>
          </cell>
          <cell r="D677" t="str">
            <v>UNITED KINGDOM</v>
          </cell>
          <cell r="E677" t="str">
            <v>Y</v>
          </cell>
          <cell r="F677" t="str">
            <v>Affirmed</v>
          </cell>
          <cell r="G677">
            <v>37978</v>
          </cell>
          <cell r="H677" t="str">
            <v>A</v>
          </cell>
          <cell r="I677" t="str">
            <v>Rating Outlook Negative</v>
          </cell>
        </row>
        <row r="678">
          <cell r="A678">
            <v>80090071</v>
          </cell>
          <cell r="B678" t="str">
            <v>Verizon New England Telephone &amp; Telegraph Co.</v>
          </cell>
          <cell r="C678" t="str">
            <v>Telecommunications</v>
          </cell>
          <cell r="D678" t="str">
            <v>UNITED STATES</v>
          </cell>
          <cell r="E678" t="str">
            <v>Y</v>
          </cell>
          <cell r="F678" t="str">
            <v>Downgrade</v>
          </cell>
          <cell r="G678">
            <v>38198</v>
          </cell>
          <cell r="H678" t="str">
            <v>A+</v>
          </cell>
          <cell r="I678" t="str">
            <v>Rating Outlook Stable</v>
          </cell>
        </row>
        <row r="679">
          <cell r="A679">
            <v>80090072</v>
          </cell>
          <cell r="B679" t="str">
            <v>Parker Hannifin Corp.</v>
          </cell>
          <cell r="C679" t="str">
            <v>Corporates</v>
          </cell>
          <cell r="D679" t="str">
            <v>UNITED STATES</v>
          </cell>
          <cell r="E679" t="str">
            <v>Y</v>
          </cell>
          <cell r="F679" t="str">
            <v>Affirmed</v>
          </cell>
          <cell r="G679">
            <v>38013</v>
          </cell>
          <cell r="H679" t="str">
            <v>A</v>
          </cell>
          <cell r="I679" t="str">
            <v>Rating Outlook Stable</v>
          </cell>
        </row>
        <row r="680">
          <cell r="A680">
            <v>80090073</v>
          </cell>
          <cell r="B680" t="str">
            <v>Comcast MO Group, Inc. (f/k/a MediaOne Group, Inc.)</v>
          </cell>
          <cell r="C680" t="str">
            <v>Media &amp; Entertainment</v>
          </cell>
          <cell r="D680" t="str">
            <v>UNITED STATES</v>
          </cell>
          <cell r="E680" t="str">
            <v>Y</v>
          </cell>
          <cell r="F680" t="str">
            <v>Affirmed</v>
          </cell>
          <cell r="G680">
            <v>38125</v>
          </cell>
          <cell r="H680" t="str">
            <v>BBB</v>
          </cell>
          <cell r="I680" t="str">
            <v>Rating Outlook Positive</v>
          </cell>
        </row>
        <row r="681">
          <cell r="A681">
            <v>80090074</v>
          </cell>
          <cell r="B681" t="str">
            <v>MediaOne Group Funding, Inc.</v>
          </cell>
          <cell r="C681" t="str">
            <v>Media &amp; Entertainment</v>
          </cell>
          <cell r="D681" t="str">
            <v>UNITED STATES</v>
          </cell>
          <cell r="E681" t="str">
            <v>Y</v>
          </cell>
          <cell r="F681" t="str">
            <v>Downgrade</v>
          </cell>
          <cell r="G681">
            <v>37579</v>
          </cell>
          <cell r="H681" t="str">
            <v>BBB</v>
          </cell>
          <cell r="I681" t="str">
            <v>Rating Outlook Stable</v>
          </cell>
        </row>
        <row r="682">
          <cell r="A682">
            <v>80090075</v>
          </cell>
          <cell r="B682" t="str">
            <v>Comcast MO of Delaware, LLC (f/k/a MediaOne of Delaware, Inc.)</v>
          </cell>
          <cell r="C682" t="str">
            <v>Media &amp; Entertainment</v>
          </cell>
          <cell r="D682" t="str">
            <v>UNITED STATES</v>
          </cell>
          <cell r="E682" t="str">
            <v>Y</v>
          </cell>
          <cell r="F682" t="str">
            <v>Affirmed</v>
          </cell>
          <cell r="G682">
            <v>38125</v>
          </cell>
          <cell r="H682" t="str">
            <v>BBB</v>
          </cell>
          <cell r="I682" t="str">
            <v>Rating Outlook Positive</v>
          </cell>
        </row>
        <row r="683">
          <cell r="A683">
            <v>80090077</v>
          </cell>
          <cell r="B683" t="str">
            <v>ERP Operating Limited Partnership</v>
          </cell>
          <cell r="C683" t="str">
            <v>Banks</v>
          </cell>
          <cell r="D683" t="str">
            <v>UNITED STATES</v>
          </cell>
          <cell r="E683" t="str">
            <v>Y</v>
          </cell>
          <cell r="F683" t="str">
            <v>Affirmed</v>
          </cell>
          <cell r="G683">
            <v>37697</v>
          </cell>
          <cell r="H683" t="str">
            <v>A-</v>
          </cell>
          <cell r="I683" t="str">
            <v>Rating Outlook Stable</v>
          </cell>
        </row>
        <row r="684">
          <cell r="A684">
            <v>80090079</v>
          </cell>
          <cell r="B684" t="str">
            <v>GreenPoint Bank</v>
          </cell>
          <cell r="C684" t="str">
            <v>Banks</v>
          </cell>
          <cell r="D684" t="str">
            <v>UNITED STATES</v>
          </cell>
          <cell r="E684" t="str">
            <v>Y</v>
          </cell>
          <cell r="F684" t="str">
            <v>Rating Watch On</v>
          </cell>
          <cell r="G684">
            <v>38034</v>
          </cell>
          <cell r="H684" t="str">
            <v>BBB</v>
          </cell>
          <cell r="I684" t="str">
            <v>Rating Watch Positive</v>
          </cell>
        </row>
        <row r="685">
          <cell r="A685">
            <v>80090081</v>
          </cell>
          <cell r="B685" t="str">
            <v>Potomac Capital Investment Corp.</v>
          </cell>
          <cell r="C685" t="str">
            <v>Banks</v>
          </cell>
          <cell r="D685" t="str">
            <v>UNITED STATES</v>
          </cell>
          <cell r="E685" t="str">
            <v>Y</v>
          </cell>
          <cell r="F685" t="str">
            <v>Downgrade</v>
          </cell>
          <cell r="G685">
            <v>38125</v>
          </cell>
          <cell r="H685" t="str">
            <v>BBB</v>
          </cell>
          <cell r="I685" t="str">
            <v>Rating Outlook Negative</v>
          </cell>
        </row>
        <row r="686">
          <cell r="A686">
            <v>80090082</v>
          </cell>
          <cell r="B686" t="str">
            <v>DriveTime Automotive Group, Inc.</v>
          </cell>
          <cell r="C686" t="str">
            <v>Banks</v>
          </cell>
          <cell r="D686" t="str">
            <v>UNITED STATES</v>
          </cell>
          <cell r="E686" t="str">
            <v>N</v>
          </cell>
          <cell r="F686" t="str">
            <v>New Rating</v>
          </cell>
          <cell r="G686">
            <v>38020</v>
          </cell>
          <cell r="H686" t="str">
            <v>B</v>
          </cell>
          <cell r="I686" t="str">
            <v>Rating Outlook Stable</v>
          </cell>
        </row>
        <row r="687">
          <cell r="A687">
            <v>80090083</v>
          </cell>
          <cell r="B687" t="str">
            <v>Providian Financial Corp.</v>
          </cell>
          <cell r="C687" t="str">
            <v>Financial Institutions</v>
          </cell>
          <cell r="D687" t="str">
            <v>UNITED STATES</v>
          </cell>
          <cell r="E687" t="str">
            <v>Y</v>
          </cell>
          <cell r="F687" t="str">
            <v>Upgrade</v>
          </cell>
          <cell r="G687">
            <v>37890</v>
          </cell>
          <cell r="H687" t="str">
            <v>B+</v>
          </cell>
          <cell r="I687" t="str">
            <v>Rating Outlook Positive</v>
          </cell>
        </row>
        <row r="688">
          <cell r="A688">
            <v>80090084</v>
          </cell>
          <cell r="B688" t="str">
            <v>Providian National Bank</v>
          </cell>
          <cell r="C688" t="str">
            <v>Banks</v>
          </cell>
          <cell r="D688" t="str">
            <v>UNITED STATES</v>
          </cell>
          <cell r="E688" t="str">
            <v>Y</v>
          </cell>
          <cell r="F688" t="str">
            <v>Upgrade</v>
          </cell>
          <cell r="G688">
            <v>37890</v>
          </cell>
          <cell r="H688" t="str">
            <v>BB-</v>
          </cell>
          <cell r="I688" t="str">
            <v>Rating Outlook Positive</v>
          </cell>
        </row>
        <row r="689">
          <cell r="A689">
            <v>80090085</v>
          </cell>
          <cell r="B689" t="str">
            <v>Best Buy Co. Inc.</v>
          </cell>
          <cell r="C689" t="str">
            <v>General Retailing</v>
          </cell>
          <cell r="D689" t="str">
            <v>UNITED STATES</v>
          </cell>
          <cell r="E689" t="str">
            <v>Y</v>
          </cell>
          <cell r="F689" t="str">
            <v>Affirmed</v>
          </cell>
          <cell r="G689">
            <v>37879</v>
          </cell>
          <cell r="H689" t="str">
            <v>BBB</v>
          </cell>
          <cell r="I689" t="str">
            <v>Rating Outlook Stable</v>
          </cell>
        </row>
        <row r="690">
          <cell r="A690">
            <v>80090086</v>
          </cell>
          <cell r="B690" t="str">
            <v>American General Finance Inc.</v>
          </cell>
          <cell r="C690" t="str">
            <v>Banks</v>
          </cell>
          <cell r="D690" t="str">
            <v>UNITED STATES</v>
          </cell>
          <cell r="E690" t="str">
            <v>Y</v>
          </cell>
          <cell r="F690" t="str">
            <v>Affirmed</v>
          </cell>
          <cell r="G690">
            <v>37455</v>
          </cell>
          <cell r="H690" t="str">
            <v>A+</v>
          </cell>
          <cell r="I690" t="str">
            <v>Rating Outlook Stable</v>
          </cell>
        </row>
        <row r="691">
          <cell r="A691">
            <v>80090087</v>
          </cell>
          <cell r="B691" t="str">
            <v>Universal Health Services</v>
          </cell>
          <cell r="C691" t="str">
            <v>Health Care</v>
          </cell>
          <cell r="D691" t="str">
            <v>UNITED STATES</v>
          </cell>
          <cell r="E691" t="str">
            <v>Y</v>
          </cell>
          <cell r="F691" t="str">
            <v>Upgrade</v>
          </cell>
          <cell r="G691">
            <v>37158</v>
          </cell>
          <cell r="H691" t="str">
            <v>BBB+</v>
          </cell>
          <cell r="I691" t="str">
            <v>Rating Outlook Stable</v>
          </cell>
        </row>
        <row r="692">
          <cell r="A692">
            <v>80090088</v>
          </cell>
          <cell r="B692" t="str">
            <v>Hasbro, Inc.</v>
          </cell>
          <cell r="C692" t="str">
            <v>Consumer</v>
          </cell>
          <cell r="D692" t="str">
            <v>UNITED STATES</v>
          </cell>
          <cell r="E692" t="str">
            <v>Y</v>
          </cell>
          <cell r="F692" t="str">
            <v>Upgrade</v>
          </cell>
          <cell r="G692">
            <v>38041</v>
          </cell>
          <cell r="H692" t="str">
            <v>BBB-</v>
          </cell>
          <cell r="I692" t="str">
            <v>Rating Outlook Stable</v>
          </cell>
        </row>
        <row r="693">
          <cell r="A693">
            <v>80090089</v>
          </cell>
          <cell r="B693" t="str">
            <v>Nash Finch</v>
          </cell>
          <cell r="C693" t="str">
            <v>Bank Loans</v>
          </cell>
          <cell r="D693" t="str">
            <v>UNITED STATES</v>
          </cell>
          <cell r="E693" t="str">
            <v>Y</v>
          </cell>
          <cell r="F693" t="str">
            <v>Affirmed</v>
          </cell>
          <cell r="G693">
            <v>38231</v>
          </cell>
          <cell r="H693" t="str">
            <v>B-</v>
          </cell>
          <cell r="I693" t="str">
            <v>Rating Outlook Stable</v>
          </cell>
        </row>
        <row r="694">
          <cell r="A694">
            <v>80090090</v>
          </cell>
          <cell r="B694" t="str">
            <v>AXA Financial, Inc.</v>
          </cell>
          <cell r="C694" t="str">
            <v>Life Insurers</v>
          </cell>
          <cell r="D694" t="str">
            <v>UNITED STATES</v>
          </cell>
          <cell r="E694" t="str">
            <v>Y</v>
          </cell>
          <cell r="F694" t="str">
            <v>Affirmed</v>
          </cell>
          <cell r="G694">
            <v>37977</v>
          </cell>
          <cell r="H694" t="str">
            <v>A+</v>
          </cell>
          <cell r="I694" t="str">
            <v>Rating Outlook Stable</v>
          </cell>
        </row>
        <row r="695">
          <cell r="A695">
            <v>80090091</v>
          </cell>
          <cell r="B695" t="str">
            <v>AXA</v>
          </cell>
          <cell r="C695" t="str">
            <v>Composite/Multi-Line Insurers</v>
          </cell>
          <cell r="D695" t="str">
            <v>FRANCE</v>
          </cell>
          <cell r="E695" t="str">
            <v>Y</v>
          </cell>
          <cell r="F695" t="str">
            <v>Affirmed</v>
          </cell>
          <cell r="G695">
            <v>37977</v>
          </cell>
          <cell r="H695" t="str">
            <v>A+</v>
          </cell>
          <cell r="I695" t="str">
            <v>Rating Outlook Stable</v>
          </cell>
        </row>
        <row r="696">
          <cell r="A696">
            <v>80090094</v>
          </cell>
          <cell r="B696" t="str">
            <v>Anixter International Inc. (see also Anixter Inc.)</v>
          </cell>
          <cell r="C696" t="str">
            <v>Technology</v>
          </cell>
          <cell r="D696" t="str">
            <v>UNITED STATES</v>
          </cell>
          <cell r="E696" t="str">
            <v>Y</v>
          </cell>
          <cell r="F696" t="str">
            <v>Affirmed</v>
          </cell>
          <cell r="G696">
            <v>38029</v>
          </cell>
          <cell r="H696" t="str">
            <v>BB+</v>
          </cell>
          <cell r="I696" t="str">
            <v>Rating Outlook Stable</v>
          </cell>
        </row>
        <row r="697">
          <cell r="A697">
            <v>80090095</v>
          </cell>
          <cell r="B697" t="str">
            <v>Aguas Argentinas S.A.</v>
          </cell>
          <cell r="C697" t="str">
            <v>Global Power</v>
          </cell>
          <cell r="D697" t="str">
            <v>ARGENTINA</v>
          </cell>
          <cell r="E697" t="str">
            <v>Y</v>
          </cell>
          <cell r="F697" t="str">
            <v>Downgrade</v>
          </cell>
          <cell r="G697">
            <v>37314</v>
          </cell>
          <cell r="H697" t="str">
            <v>DD</v>
          </cell>
          <cell r="I697" t="str">
            <v>Rating Watch Off</v>
          </cell>
        </row>
        <row r="698">
          <cell r="A698">
            <v>80090096</v>
          </cell>
          <cell r="B698" t="str">
            <v>Capex S.A.</v>
          </cell>
          <cell r="C698" t="str">
            <v>Corporates</v>
          </cell>
          <cell r="D698" t="str">
            <v>ARGENTINA</v>
          </cell>
          <cell r="E698" t="str">
            <v>Y</v>
          </cell>
          <cell r="F698" t="str">
            <v>Downgrade</v>
          </cell>
          <cell r="G698">
            <v>37357</v>
          </cell>
          <cell r="H698" t="str">
            <v>DD</v>
          </cell>
          <cell r="I698" t="str">
            <v>Rating Watch Off</v>
          </cell>
        </row>
        <row r="699">
          <cell r="A699">
            <v>80090097</v>
          </cell>
          <cell r="B699" t="str">
            <v>Transportadora de Gas del Sur S.A. (TGS)</v>
          </cell>
          <cell r="C699" t="str">
            <v>Global Power</v>
          </cell>
          <cell r="D699" t="str">
            <v>ARGENTINA</v>
          </cell>
          <cell r="E699" t="str">
            <v>Y</v>
          </cell>
          <cell r="F699" t="str">
            <v>Downgrade</v>
          </cell>
          <cell r="G699">
            <v>37741</v>
          </cell>
          <cell r="H699" t="str">
            <v>DD</v>
          </cell>
        </row>
        <row r="700">
          <cell r="A700">
            <v>80090098</v>
          </cell>
          <cell r="B700" t="str">
            <v>Valero Energy Corporation</v>
          </cell>
          <cell r="C700" t="str">
            <v>Energy (Oil &amp; Gas)</v>
          </cell>
          <cell r="D700" t="str">
            <v>UNITED STATES</v>
          </cell>
          <cell r="E700" t="str">
            <v>Y</v>
          </cell>
          <cell r="F700" t="str">
            <v>Affirmed</v>
          </cell>
          <cell r="G700">
            <v>38022</v>
          </cell>
          <cell r="H700" t="str">
            <v>BBB-</v>
          </cell>
          <cell r="I700" t="str">
            <v>Rating Outlook Stable</v>
          </cell>
        </row>
        <row r="701">
          <cell r="A701">
            <v>80090099</v>
          </cell>
          <cell r="B701" t="str">
            <v>Anadarko Petroleum Corp.</v>
          </cell>
          <cell r="C701" t="str">
            <v>Energy (Oil &amp; Gas)</v>
          </cell>
          <cell r="D701" t="str">
            <v>UNITED STATES</v>
          </cell>
          <cell r="E701" t="str">
            <v>Y</v>
          </cell>
          <cell r="F701" t="str">
            <v>Affirmed</v>
          </cell>
          <cell r="G701">
            <v>38148</v>
          </cell>
          <cell r="H701" t="str">
            <v>BBB+</v>
          </cell>
          <cell r="I701" t="str">
            <v>Rating Outlook Stable</v>
          </cell>
        </row>
        <row r="702">
          <cell r="A702">
            <v>80090100</v>
          </cell>
          <cell r="B702" t="str">
            <v>Apache Corporation</v>
          </cell>
          <cell r="C702" t="str">
            <v>Energy (Oil &amp; Gas)</v>
          </cell>
          <cell r="D702" t="str">
            <v>UNITED STATES</v>
          </cell>
          <cell r="E702" t="str">
            <v>Y</v>
          </cell>
          <cell r="F702" t="str">
            <v>Upgrade</v>
          </cell>
          <cell r="G702">
            <v>38148</v>
          </cell>
          <cell r="H702" t="str">
            <v>A</v>
          </cell>
          <cell r="I702" t="str">
            <v>Rating Outlook Stable</v>
          </cell>
        </row>
        <row r="703">
          <cell r="A703">
            <v>80090101</v>
          </cell>
          <cell r="B703" t="str">
            <v>Compaq Computer Corp.</v>
          </cell>
          <cell r="C703" t="str">
            <v>Technology</v>
          </cell>
          <cell r="D703" t="str">
            <v>UNITED STATES</v>
          </cell>
          <cell r="E703" t="str">
            <v>Y</v>
          </cell>
          <cell r="F703" t="str">
            <v>Affirmed</v>
          </cell>
          <cell r="G703">
            <v>37799</v>
          </cell>
          <cell r="H703" t="str">
            <v>A</v>
          </cell>
          <cell r="I703" t="str">
            <v>Rating Outlook Stable</v>
          </cell>
        </row>
        <row r="704">
          <cell r="A704">
            <v>80090102</v>
          </cell>
          <cell r="B704" t="str">
            <v>Ralston Purina Company</v>
          </cell>
          <cell r="C704" t="str">
            <v>Food</v>
          </cell>
          <cell r="D704" t="str">
            <v>UNITED STATES</v>
          </cell>
          <cell r="E704" t="str">
            <v>N</v>
          </cell>
          <cell r="F704" t="str">
            <v>Rating Watch On</v>
          </cell>
          <cell r="G704">
            <v>36908</v>
          </cell>
          <cell r="H704" t="str">
            <v>A-</v>
          </cell>
          <cell r="I704" t="str">
            <v>Rating Watch Positive</v>
          </cell>
        </row>
        <row r="705">
          <cell r="A705">
            <v>80090103</v>
          </cell>
          <cell r="B705" t="str">
            <v>Toys 'R' Us, Inc.</v>
          </cell>
          <cell r="C705" t="str">
            <v>Bank Loans</v>
          </cell>
          <cell r="D705" t="str">
            <v>UNITED STATES</v>
          </cell>
          <cell r="E705" t="str">
            <v>Y</v>
          </cell>
          <cell r="F705" t="str">
            <v>Rating Watch On</v>
          </cell>
          <cell r="G705">
            <v>38211</v>
          </cell>
          <cell r="H705" t="str">
            <v>BB</v>
          </cell>
          <cell r="I705" t="str">
            <v>Rating Watch Negative</v>
          </cell>
        </row>
        <row r="706">
          <cell r="A706">
            <v>80090104</v>
          </cell>
          <cell r="B706" t="str">
            <v>UOP LLC</v>
          </cell>
          <cell r="C706" t="str">
            <v>Technology</v>
          </cell>
          <cell r="D706" t="str">
            <v>UNITED STATES</v>
          </cell>
          <cell r="E706" t="str">
            <v>Y</v>
          </cell>
          <cell r="F706" t="str">
            <v>New Rating</v>
          </cell>
          <cell r="G706">
            <v>38161</v>
          </cell>
          <cell r="H706" t="str">
            <v>BBB+</v>
          </cell>
          <cell r="I706" t="str">
            <v>Rating Outlook Positive</v>
          </cell>
        </row>
        <row r="707">
          <cell r="A707">
            <v>80090105</v>
          </cell>
          <cell r="B707" t="str">
            <v>Whirlpool Corp.</v>
          </cell>
          <cell r="C707" t="str">
            <v>Consumer</v>
          </cell>
          <cell r="D707" t="str">
            <v>UNITED STATES</v>
          </cell>
          <cell r="E707" t="str">
            <v>Y</v>
          </cell>
          <cell r="F707" t="str">
            <v>Affirmed</v>
          </cell>
          <cell r="G707">
            <v>38148</v>
          </cell>
          <cell r="H707" t="str">
            <v>A-</v>
          </cell>
          <cell r="I707" t="str">
            <v>Rating Outlook Negative</v>
          </cell>
        </row>
        <row r="708">
          <cell r="A708">
            <v>80090106</v>
          </cell>
          <cell r="B708" t="str">
            <v>Conagra Foods, Inc.</v>
          </cell>
          <cell r="C708" t="str">
            <v>Corporates</v>
          </cell>
          <cell r="D708" t="str">
            <v>UNITED STATES</v>
          </cell>
          <cell r="E708" t="str">
            <v>Y</v>
          </cell>
          <cell r="F708" t="str">
            <v>Affirmed</v>
          </cell>
          <cell r="G708">
            <v>37959</v>
          </cell>
          <cell r="H708" t="str">
            <v>BBB+</v>
          </cell>
          <cell r="I708" t="str">
            <v>Rating Outlook Stable</v>
          </cell>
        </row>
        <row r="709">
          <cell r="A709">
            <v>80090107</v>
          </cell>
          <cell r="B709" t="str">
            <v>UNOVA, Inc.</v>
          </cell>
          <cell r="C709" t="str">
            <v>Corporates</v>
          </cell>
          <cell r="D709" t="str">
            <v>UNITED STATES</v>
          </cell>
          <cell r="E709" t="str">
            <v>Y</v>
          </cell>
          <cell r="F709" t="str">
            <v>Affirmed</v>
          </cell>
          <cell r="G709">
            <v>38223</v>
          </cell>
          <cell r="H709" t="str">
            <v>B-</v>
          </cell>
          <cell r="I709" t="str">
            <v>Rating Outlook Positive</v>
          </cell>
        </row>
        <row r="710">
          <cell r="A710">
            <v>80090108</v>
          </cell>
          <cell r="B710" t="str">
            <v>UnumProvident Corp.</v>
          </cell>
          <cell r="C710" t="str">
            <v>Life Insurers</v>
          </cell>
          <cell r="D710" t="str">
            <v>UNITED STATES</v>
          </cell>
          <cell r="E710" t="str">
            <v>Y</v>
          </cell>
          <cell r="F710" t="str">
            <v>Rating Watch On</v>
          </cell>
          <cell r="G710">
            <v>38022</v>
          </cell>
          <cell r="H710" t="str">
            <v>BBB-</v>
          </cell>
          <cell r="I710" t="str">
            <v>Rating Watch Negative</v>
          </cell>
        </row>
        <row r="711">
          <cell r="A711">
            <v>80090118</v>
          </cell>
          <cell r="B711" t="str">
            <v>Edenor S.A.</v>
          </cell>
          <cell r="C711" t="str">
            <v>Global Power</v>
          </cell>
          <cell r="D711" t="str">
            <v>ARGENTINA</v>
          </cell>
          <cell r="E711" t="str">
            <v>Y</v>
          </cell>
          <cell r="F711" t="str">
            <v>Downgrade</v>
          </cell>
          <cell r="G711">
            <v>37963</v>
          </cell>
          <cell r="H711" t="str">
            <v>D</v>
          </cell>
          <cell r="I711" t="str">
            <v>Rating Watch Off</v>
          </cell>
        </row>
        <row r="712">
          <cell r="A712">
            <v>80090135</v>
          </cell>
          <cell r="B712" t="str">
            <v>Realty Income Corp.</v>
          </cell>
          <cell r="C712" t="str">
            <v>Banks</v>
          </cell>
          <cell r="D712" t="str">
            <v>UNITED STATES</v>
          </cell>
          <cell r="E712" t="str">
            <v>Y</v>
          </cell>
          <cell r="F712" t="str">
            <v>Affirmed</v>
          </cell>
          <cell r="G712">
            <v>38133</v>
          </cell>
          <cell r="H712" t="str">
            <v>BBB</v>
          </cell>
          <cell r="I712" t="str">
            <v>Rating Outlook Stable</v>
          </cell>
        </row>
        <row r="713">
          <cell r="A713">
            <v>80090142</v>
          </cell>
          <cell r="B713" t="str">
            <v>TGN CRIBs Financial Trust I</v>
          </cell>
          <cell r="C713" t="str">
            <v>Corporates</v>
          </cell>
          <cell r="D713" t="str">
            <v>ARGENTINA</v>
          </cell>
          <cell r="E713" t="str">
            <v>N</v>
          </cell>
          <cell r="F713" t="str">
            <v>Downgrade</v>
          </cell>
          <cell r="G713">
            <v>36976</v>
          </cell>
          <cell r="H713" t="str">
            <v>BBB-</v>
          </cell>
          <cell r="I713" t="str">
            <v>Rating Outlook Negative</v>
          </cell>
        </row>
        <row r="714">
          <cell r="A714">
            <v>80090148</v>
          </cell>
          <cell r="B714" t="str">
            <v>Jefferson-Pilot Corp.</v>
          </cell>
          <cell r="C714" t="str">
            <v>Life Insurers</v>
          </cell>
          <cell r="D714" t="str">
            <v>UNITED STATES</v>
          </cell>
          <cell r="E714" t="str">
            <v>Y</v>
          </cell>
          <cell r="F714" t="str">
            <v>Affirmed</v>
          </cell>
          <cell r="G714">
            <v>38000</v>
          </cell>
          <cell r="H714" t="str">
            <v>AA-</v>
          </cell>
          <cell r="I714" t="str">
            <v>Rating Outlook Stable</v>
          </cell>
        </row>
        <row r="715">
          <cell r="A715">
            <v>80090149</v>
          </cell>
          <cell r="B715" t="str">
            <v>McGraw-Hill Companies, Inc.</v>
          </cell>
          <cell r="C715" t="str">
            <v>Media &amp; Entertainment</v>
          </cell>
          <cell r="D715" t="str">
            <v>UNITED STATES</v>
          </cell>
          <cell r="E715" t="str">
            <v>Y</v>
          </cell>
          <cell r="F715" t="str">
            <v>Affirmed</v>
          </cell>
          <cell r="G715">
            <v>37099</v>
          </cell>
          <cell r="H715" t="str">
            <v>A+</v>
          </cell>
          <cell r="I715" t="str">
            <v>Rating Outlook Stable</v>
          </cell>
        </row>
        <row r="716">
          <cell r="A716">
            <v>80090150</v>
          </cell>
          <cell r="B716" t="str">
            <v>Republic Services, Inc.</v>
          </cell>
          <cell r="C716" t="str">
            <v>Pollution Control</v>
          </cell>
          <cell r="D716" t="str">
            <v>UNITED STATES</v>
          </cell>
          <cell r="E716" t="str">
            <v>Y</v>
          </cell>
          <cell r="F716" t="str">
            <v>Affirmed</v>
          </cell>
          <cell r="G716">
            <v>38195</v>
          </cell>
          <cell r="H716" t="str">
            <v>BBB+</v>
          </cell>
          <cell r="I716" t="str">
            <v>Rating Outlook Positive</v>
          </cell>
        </row>
        <row r="717">
          <cell r="A717">
            <v>80090152</v>
          </cell>
          <cell r="B717" t="str">
            <v>Owens Corning</v>
          </cell>
          <cell r="C717" t="str">
            <v>Building Materials</v>
          </cell>
          <cell r="D717" t="str">
            <v>UNITED STATES</v>
          </cell>
          <cell r="E717" t="str">
            <v>Y</v>
          </cell>
          <cell r="F717" t="str">
            <v>Downgrade</v>
          </cell>
          <cell r="G717">
            <v>36804</v>
          </cell>
          <cell r="H717" t="str">
            <v>D</v>
          </cell>
          <cell r="I717" t="str">
            <v>Rating Outlook Negative</v>
          </cell>
        </row>
        <row r="718">
          <cell r="A718">
            <v>80090153</v>
          </cell>
          <cell r="B718" t="str">
            <v>Mack-Cali Realty, L.P.</v>
          </cell>
          <cell r="C718" t="str">
            <v>Banks</v>
          </cell>
          <cell r="D718" t="str">
            <v>UNITED STATES</v>
          </cell>
          <cell r="E718" t="str">
            <v>Y</v>
          </cell>
          <cell r="F718" t="str">
            <v>Affirmed</v>
          </cell>
          <cell r="G718">
            <v>38016</v>
          </cell>
          <cell r="H718" t="str">
            <v>BBB</v>
          </cell>
          <cell r="I718" t="str">
            <v>Rating Outlook Stable</v>
          </cell>
        </row>
        <row r="719">
          <cell r="A719">
            <v>80090155</v>
          </cell>
          <cell r="B719" t="str">
            <v>Sun Life Assurance Co. of Canada</v>
          </cell>
          <cell r="C719" t="str">
            <v>Life Insurers</v>
          </cell>
          <cell r="D719" t="str">
            <v>CANADA</v>
          </cell>
          <cell r="E719" t="str">
            <v>Y</v>
          </cell>
          <cell r="F719" t="str">
            <v>Affirmed</v>
          </cell>
          <cell r="G719">
            <v>38019</v>
          </cell>
          <cell r="H719" t="str">
            <v>AA-</v>
          </cell>
          <cell r="I719" t="str">
            <v>Rating Outlook Stable</v>
          </cell>
        </row>
        <row r="720">
          <cell r="A720">
            <v>80090157</v>
          </cell>
          <cell r="B720" t="str">
            <v>Sun Canada Financial Co.</v>
          </cell>
          <cell r="C720" t="str">
            <v>Financial Services</v>
          </cell>
          <cell r="D720" t="str">
            <v>CANADA</v>
          </cell>
          <cell r="E720" t="str">
            <v>Y</v>
          </cell>
          <cell r="F720" t="str">
            <v>New Rating</v>
          </cell>
          <cell r="G720">
            <v>38019</v>
          </cell>
          <cell r="H720" t="str">
            <v>AA-</v>
          </cell>
          <cell r="I720" t="str">
            <v>Rating Outlook Stable</v>
          </cell>
        </row>
        <row r="721">
          <cell r="A721">
            <v>80090159</v>
          </cell>
          <cell r="B721" t="str">
            <v>Canada Life Assurance Co.</v>
          </cell>
          <cell r="C721" t="str">
            <v>Life Insurers</v>
          </cell>
          <cell r="D721" t="str">
            <v>CANADA</v>
          </cell>
          <cell r="E721" t="str">
            <v>Y</v>
          </cell>
          <cell r="F721" t="str">
            <v>Affirmed</v>
          </cell>
          <cell r="G721">
            <v>38218</v>
          </cell>
          <cell r="H721" t="str">
            <v>AA</v>
          </cell>
          <cell r="I721" t="str">
            <v>Rating Outlook Stable</v>
          </cell>
        </row>
        <row r="722">
          <cell r="A722">
            <v>80090172</v>
          </cell>
          <cell r="B722" t="str">
            <v>American General Corp.</v>
          </cell>
          <cell r="C722" t="str">
            <v>Financial Services</v>
          </cell>
          <cell r="D722" t="str">
            <v>UNITED STATES</v>
          </cell>
          <cell r="E722" t="str">
            <v>Y</v>
          </cell>
          <cell r="F722" t="str">
            <v>Affirmed</v>
          </cell>
          <cell r="G722">
            <v>37760</v>
          </cell>
          <cell r="H722" t="str">
            <v>AAA</v>
          </cell>
          <cell r="I722" t="str">
            <v>Rating Outlook Negative</v>
          </cell>
        </row>
        <row r="723">
          <cell r="A723">
            <v>80090173</v>
          </cell>
          <cell r="B723" t="str">
            <v>Altria Group, Inc.</v>
          </cell>
          <cell r="C723" t="str">
            <v>Food, Beverage &amp; Tobacco</v>
          </cell>
          <cell r="D723" t="str">
            <v>UNITED STATES</v>
          </cell>
          <cell r="E723" t="str">
            <v>Y</v>
          </cell>
          <cell r="F723" t="str">
            <v>Affirmed</v>
          </cell>
          <cell r="G723">
            <v>37883</v>
          </cell>
          <cell r="H723" t="str">
            <v>BBB</v>
          </cell>
          <cell r="I723" t="str">
            <v>Rating Outlook Stable</v>
          </cell>
        </row>
        <row r="724">
          <cell r="A724">
            <v>80090175</v>
          </cell>
          <cell r="B724" t="str">
            <v>Philip Morris Capital Corp.</v>
          </cell>
          <cell r="C724" t="str">
            <v>Food, Beverage &amp; Tobacco</v>
          </cell>
          <cell r="D724" t="str">
            <v>UNITED STATES</v>
          </cell>
          <cell r="E724" t="str">
            <v>Y</v>
          </cell>
          <cell r="F724" t="str">
            <v>Affirmed</v>
          </cell>
          <cell r="G724">
            <v>37883</v>
          </cell>
          <cell r="H724" t="str">
            <v>BBB</v>
          </cell>
          <cell r="I724" t="str">
            <v>Rating Outlook Stable</v>
          </cell>
        </row>
        <row r="725">
          <cell r="A725">
            <v>80090177</v>
          </cell>
          <cell r="B725" t="str">
            <v>Verizon Global Funding</v>
          </cell>
          <cell r="C725" t="str">
            <v>Telecommunications</v>
          </cell>
          <cell r="D725" t="str">
            <v>UNITED STATES</v>
          </cell>
          <cell r="E725" t="str">
            <v>Y</v>
          </cell>
          <cell r="F725" t="str">
            <v>Affirmed</v>
          </cell>
          <cell r="G725">
            <v>38198</v>
          </cell>
          <cell r="H725" t="str">
            <v>A+</v>
          </cell>
          <cell r="I725" t="str">
            <v>Rating Outlook Stable</v>
          </cell>
        </row>
        <row r="726">
          <cell r="A726">
            <v>80090178</v>
          </cell>
          <cell r="B726" t="str">
            <v>Verizon Credit Corp.</v>
          </cell>
          <cell r="C726" t="str">
            <v>Telecommunications</v>
          </cell>
          <cell r="D726" t="str">
            <v>UNITED STATES</v>
          </cell>
          <cell r="E726" t="str">
            <v>Y</v>
          </cell>
          <cell r="F726" t="str">
            <v>Affirmed</v>
          </cell>
          <cell r="G726">
            <v>38198</v>
          </cell>
          <cell r="H726" t="str">
            <v>A+</v>
          </cell>
          <cell r="I726" t="str">
            <v>Rating Outlook Stable</v>
          </cell>
        </row>
        <row r="727">
          <cell r="A727">
            <v>80090180</v>
          </cell>
          <cell r="B727" t="str">
            <v>NYNEX Corp.</v>
          </cell>
          <cell r="C727" t="str">
            <v>Telecommunications</v>
          </cell>
          <cell r="D727" t="str">
            <v>UNITED STATES</v>
          </cell>
          <cell r="E727" t="str">
            <v>Y</v>
          </cell>
          <cell r="F727" t="str">
            <v>Affirmed</v>
          </cell>
          <cell r="G727">
            <v>38198</v>
          </cell>
          <cell r="H727" t="str">
            <v>A+</v>
          </cell>
          <cell r="I727" t="str">
            <v>Rating Outlook Stable</v>
          </cell>
        </row>
        <row r="728">
          <cell r="A728">
            <v>80090181</v>
          </cell>
          <cell r="B728" t="str">
            <v>Verizon New Jersey</v>
          </cell>
          <cell r="C728" t="str">
            <v>Telecommunications</v>
          </cell>
          <cell r="D728" t="str">
            <v>UNITED STATES</v>
          </cell>
          <cell r="E728" t="str">
            <v>Y</v>
          </cell>
          <cell r="F728" t="str">
            <v>Downgrade</v>
          </cell>
          <cell r="G728">
            <v>38198</v>
          </cell>
          <cell r="H728" t="str">
            <v>A+</v>
          </cell>
          <cell r="I728" t="str">
            <v>Rating Outlook Stable</v>
          </cell>
        </row>
        <row r="729">
          <cell r="A729">
            <v>80090182</v>
          </cell>
          <cell r="B729" t="str">
            <v>Verizon Pennsylvania</v>
          </cell>
          <cell r="C729" t="str">
            <v>Telecommunications</v>
          </cell>
          <cell r="D729" t="str">
            <v>UNITED STATES</v>
          </cell>
          <cell r="E729" t="str">
            <v>Y</v>
          </cell>
          <cell r="F729" t="str">
            <v>Downgrade</v>
          </cell>
          <cell r="G729">
            <v>38198</v>
          </cell>
          <cell r="H729" t="str">
            <v>A+</v>
          </cell>
          <cell r="I729" t="str">
            <v>Rating Outlook Stable</v>
          </cell>
        </row>
        <row r="730">
          <cell r="A730">
            <v>80090183</v>
          </cell>
          <cell r="B730" t="str">
            <v>Verizon Delaware</v>
          </cell>
          <cell r="C730" t="str">
            <v>Telecommunications</v>
          </cell>
          <cell r="D730" t="str">
            <v>UNITED STATES</v>
          </cell>
          <cell r="E730" t="str">
            <v>Y</v>
          </cell>
          <cell r="F730" t="str">
            <v>Downgrade</v>
          </cell>
          <cell r="G730">
            <v>38198</v>
          </cell>
          <cell r="H730" t="str">
            <v>A+</v>
          </cell>
          <cell r="I730" t="str">
            <v>Rating Outlook Stable</v>
          </cell>
        </row>
        <row r="731">
          <cell r="A731">
            <v>80090184</v>
          </cell>
          <cell r="B731" t="str">
            <v>Verizon Maryland</v>
          </cell>
          <cell r="C731" t="str">
            <v>Telecommunications</v>
          </cell>
          <cell r="D731" t="str">
            <v>UNITED STATES</v>
          </cell>
          <cell r="E731" t="str">
            <v>Y</v>
          </cell>
          <cell r="F731" t="str">
            <v>Downgrade</v>
          </cell>
          <cell r="G731">
            <v>38198</v>
          </cell>
          <cell r="H731" t="str">
            <v>A+</v>
          </cell>
          <cell r="I731" t="str">
            <v>Rating Outlook Stable</v>
          </cell>
        </row>
        <row r="732">
          <cell r="A732">
            <v>80090185</v>
          </cell>
          <cell r="B732" t="str">
            <v>Verizon Virginia</v>
          </cell>
          <cell r="C732" t="str">
            <v>Telecommunications</v>
          </cell>
          <cell r="D732" t="str">
            <v>UNITED STATES</v>
          </cell>
          <cell r="E732" t="str">
            <v>Y</v>
          </cell>
          <cell r="F732" t="str">
            <v>Downgrade</v>
          </cell>
          <cell r="G732">
            <v>38198</v>
          </cell>
          <cell r="H732" t="str">
            <v>A+</v>
          </cell>
          <cell r="I732" t="str">
            <v>Rating Outlook Stable</v>
          </cell>
        </row>
        <row r="733">
          <cell r="A733">
            <v>80090186</v>
          </cell>
          <cell r="B733" t="str">
            <v>Verizon West Virginia</v>
          </cell>
          <cell r="C733" t="str">
            <v>Telecommunications</v>
          </cell>
          <cell r="D733" t="str">
            <v>UNITED STATES</v>
          </cell>
          <cell r="E733" t="str">
            <v>Y</v>
          </cell>
          <cell r="F733" t="str">
            <v>Downgrade</v>
          </cell>
          <cell r="G733">
            <v>38198</v>
          </cell>
          <cell r="H733" t="str">
            <v>A+</v>
          </cell>
          <cell r="I733" t="str">
            <v>Rating Outlook Stable</v>
          </cell>
        </row>
        <row r="734">
          <cell r="A734">
            <v>80090187</v>
          </cell>
          <cell r="B734" t="str">
            <v>Verizon Washington D.C.</v>
          </cell>
          <cell r="C734" t="str">
            <v>Telecommunications</v>
          </cell>
          <cell r="D734" t="str">
            <v>UNITED STATES</v>
          </cell>
          <cell r="E734" t="str">
            <v>Y</v>
          </cell>
          <cell r="F734" t="str">
            <v>Downgrade</v>
          </cell>
          <cell r="G734">
            <v>38198</v>
          </cell>
          <cell r="H734" t="str">
            <v>A+</v>
          </cell>
          <cell r="I734" t="str">
            <v>Rating Outlook Stable</v>
          </cell>
        </row>
        <row r="735">
          <cell r="A735">
            <v>80090188</v>
          </cell>
          <cell r="B735" t="str">
            <v>Verizon New York Telephone</v>
          </cell>
          <cell r="C735" t="str">
            <v>Telecommunications</v>
          </cell>
          <cell r="D735" t="str">
            <v>UNITED STATES</v>
          </cell>
          <cell r="E735" t="str">
            <v>Y</v>
          </cell>
          <cell r="F735" t="str">
            <v>Affirmed</v>
          </cell>
          <cell r="G735">
            <v>38198</v>
          </cell>
          <cell r="H735" t="str">
            <v>A+</v>
          </cell>
          <cell r="I735" t="str">
            <v>Rating Outlook Stable</v>
          </cell>
        </row>
        <row r="736">
          <cell r="A736">
            <v>80090190</v>
          </cell>
          <cell r="B736" t="str">
            <v>Verizon California</v>
          </cell>
          <cell r="C736" t="str">
            <v>Telecommunications</v>
          </cell>
          <cell r="D736" t="str">
            <v>UNITED STATES</v>
          </cell>
          <cell r="E736" t="str">
            <v>Y</v>
          </cell>
          <cell r="F736" t="str">
            <v>Downgrade</v>
          </cell>
          <cell r="G736">
            <v>38198</v>
          </cell>
          <cell r="H736" t="str">
            <v>A+</v>
          </cell>
          <cell r="I736" t="str">
            <v>Rating Outlook Stable</v>
          </cell>
        </row>
        <row r="737">
          <cell r="A737">
            <v>80090191</v>
          </cell>
          <cell r="B737" t="str">
            <v>Verizon Florida</v>
          </cell>
          <cell r="C737" t="str">
            <v>Telecommunications</v>
          </cell>
          <cell r="D737" t="str">
            <v>UNITED STATES</v>
          </cell>
          <cell r="E737" t="str">
            <v>Y</v>
          </cell>
          <cell r="F737" t="str">
            <v>Downgrade</v>
          </cell>
          <cell r="G737">
            <v>38198</v>
          </cell>
          <cell r="H737" t="str">
            <v>A+</v>
          </cell>
          <cell r="I737" t="str">
            <v>Rating Outlook Stable</v>
          </cell>
        </row>
        <row r="738">
          <cell r="A738">
            <v>80090192</v>
          </cell>
          <cell r="B738" t="str">
            <v>Verizon Hawaii</v>
          </cell>
          <cell r="C738" t="str">
            <v>Telecommunications</v>
          </cell>
          <cell r="D738" t="str">
            <v>UNITED STATES</v>
          </cell>
          <cell r="E738" t="str">
            <v>Y</v>
          </cell>
          <cell r="F738" t="str">
            <v>Affirmed</v>
          </cell>
          <cell r="G738">
            <v>38198</v>
          </cell>
          <cell r="H738" t="str">
            <v>BB+</v>
          </cell>
          <cell r="I738" t="str">
            <v>Rating Watch Negative</v>
          </cell>
        </row>
        <row r="739">
          <cell r="A739">
            <v>80090193</v>
          </cell>
          <cell r="B739" t="str">
            <v>Verizon North</v>
          </cell>
          <cell r="C739" t="str">
            <v>Telecommunications</v>
          </cell>
          <cell r="D739" t="str">
            <v>UNITED STATES</v>
          </cell>
          <cell r="E739" t="str">
            <v>Y</v>
          </cell>
          <cell r="F739" t="str">
            <v>Downgrade</v>
          </cell>
          <cell r="G739">
            <v>38198</v>
          </cell>
          <cell r="H739" t="str">
            <v>A+</v>
          </cell>
          <cell r="I739" t="str">
            <v>Rating Outlook Stable</v>
          </cell>
        </row>
        <row r="740">
          <cell r="A740">
            <v>80090194</v>
          </cell>
          <cell r="B740" t="str">
            <v>IndyMac Bank, FSB</v>
          </cell>
          <cell r="C740" t="str">
            <v>Banks</v>
          </cell>
          <cell r="D740" t="str">
            <v>UNITED STATES</v>
          </cell>
          <cell r="E740" t="str">
            <v>Y</v>
          </cell>
          <cell r="F740" t="str">
            <v>Affirmed</v>
          </cell>
          <cell r="G740">
            <v>37211</v>
          </cell>
          <cell r="H740" t="str">
            <v>BBB-</v>
          </cell>
          <cell r="I740" t="str">
            <v>Rating Outlook Stable</v>
          </cell>
        </row>
        <row r="741">
          <cell r="A741">
            <v>80090195</v>
          </cell>
          <cell r="B741" t="str">
            <v>Verizon Northwest</v>
          </cell>
          <cell r="C741" t="str">
            <v>Telecommunications</v>
          </cell>
          <cell r="D741" t="str">
            <v>UNITED STATES</v>
          </cell>
          <cell r="E741" t="str">
            <v>Y</v>
          </cell>
          <cell r="F741" t="str">
            <v>Downgrade</v>
          </cell>
          <cell r="G741">
            <v>38198</v>
          </cell>
          <cell r="H741" t="str">
            <v>A+</v>
          </cell>
          <cell r="I741" t="str">
            <v>Rating Outlook Stable</v>
          </cell>
        </row>
        <row r="742">
          <cell r="A742">
            <v>80090196</v>
          </cell>
          <cell r="B742" t="str">
            <v>Verizon South</v>
          </cell>
          <cell r="C742" t="str">
            <v>Telecommunications</v>
          </cell>
          <cell r="D742" t="str">
            <v>UNITED STATES</v>
          </cell>
          <cell r="E742" t="str">
            <v>Y</v>
          </cell>
          <cell r="F742" t="str">
            <v>Downgrade</v>
          </cell>
          <cell r="G742">
            <v>38198</v>
          </cell>
          <cell r="H742" t="str">
            <v>A+</v>
          </cell>
          <cell r="I742" t="str">
            <v>Rating Outlook Stable</v>
          </cell>
        </row>
        <row r="743">
          <cell r="A743">
            <v>80090197</v>
          </cell>
          <cell r="B743" t="str">
            <v>GTE Southwest</v>
          </cell>
          <cell r="C743" t="str">
            <v>Telecommunications</v>
          </cell>
          <cell r="D743" t="str">
            <v>UNITED STATES</v>
          </cell>
          <cell r="E743" t="str">
            <v>Y</v>
          </cell>
          <cell r="F743" t="str">
            <v>Downgrade</v>
          </cell>
          <cell r="G743">
            <v>38198</v>
          </cell>
          <cell r="H743" t="str">
            <v>A+</v>
          </cell>
          <cell r="I743" t="str">
            <v>Rating Outlook Stable</v>
          </cell>
        </row>
        <row r="744">
          <cell r="A744">
            <v>80090198</v>
          </cell>
          <cell r="B744" t="str">
            <v>GTE Corporation</v>
          </cell>
          <cell r="C744" t="str">
            <v>Corporates</v>
          </cell>
          <cell r="D744" t="str">
            <v>UNITED STATES</v>
          </cell>
          <cell r="E744" t="str">
            <v>Y</v>
          </cell>
          <cell r="F744" t="str">
            <v>Affirmed</v>
          </cell>
          <cell r="G744">
            <v>38198</v>
          </cell>
          <cell r="H744" t="str">
            <v>A+</v>
          </cell>
          <cell r="I744" t="str">
            <v>Rating Outlook Stable</v>
          </cell>
        </row>
        <row r="745">
          <cell r="A745">
            <v>80090202</v>
          </cell>
          <cell r="B745" t="str">
            <v>Qwest Communications International Inc.</v>
          </cell>
          <cell r="C745" t="str">
            <v>Telecommunications</v>
          </cell>
          <cell r="D745" t="str">
            <v>UNITED STATES</v>
          </cell>
          <cell r="E745" t="str">
            <v>Y</v>
          </cell>
          <cell r="F745" t="str">
            <v>Upgrade</v>
          </cell>
          <cell r="G745">
            <v>38160</v>
          </cell>
          <cell r="H745" t="str">
            <v>B</v>
          </cell>
          <cell r="I745" t="str">
            <v>Rating Outlook Stable</v>
          </cell>
        </row>
        <row r="746">
          <cell r="A746">
            <v>80090203</v>
          </cell>
          <cell r="B746" t="str">
            <v>Qwest Communications Corp. (Formerly known as LCI International)</v>
          </cell>
          <cell r="C746" t="str">
            <v>Telecommunications</v>
          </cell>
          <cell r="D746" t="str">
            <v>UNITED STATES</v>
          </cell>
          <cell r="E746" t="str">
            <v>Y</v>
          </cell>
          <cell r="F746" t="str">
            <v>Upgrade</v>
          </cell>
          <cell r="G746">
            <v>38160</v>
          </cell>
          <cell r="H746" t="str">
            <v>B</v>
          </cell>
          <cell r="I746" t="str">
            <v>Rating Outlook Stable</v>
          </cell>
        </row>
        <row r="747">
          <cell r="A747">
            <v>80090204</v>
          </cell>
          <cell r="B747" t="str">
            <v>U.S. WEST Capital Funding</v>
          </cell>
          <cell r="C747" t="str">
            <v>Telecommunications</v>
          </cell>
          <cell r="D747" t="str">
            <v>UNITED STATES</v>
          </cell>
          <cell r="E747" t="str">
            <v>N</v>
          </cell>
          <cell r="F747" t="str">
            <v>Withdrawn</v>
          </cell>
          <cell r="G747">
            <v>36706</v>
          </cell>
          <cell r="H747" t="str">
            <v>NR</v>
          </cell>
        </row>
        <row r="748">
          <cell r="A748">
            <v>80090206</v>
          </cell>
          <cell r="B748" t="str">
            <v>Cardinal Health, Inc.</v>
          </cell>
          <cell r="C748" t="str">
            <v>Bank Loans</v>
          </cell>
          <cell r="D748" t="str">
            <v>UNITED STATES</v>
          </cell>
          <cell r="E748" t="str">
            <v>Y</v>
          </cell>
          <cell r="F748" t="str">
            <v>Downgrade</v>
          </cell>
          <cell r="G748">
            <v>38257</v>
          </cell>
          <cell r="H748" t="str">
            <v>A-</v>
          </cell>
          <cell r="I748" t="str">
            <v>Rating Watch Negative</v>
          </cell>
        </row>
        <row r="749">
          <cell r="A749">
            <v>80090208</v>
          </cell>
          <cell r="B749" t="str">
            <v>John Hancock Global Funding II</v>
          </cell>
          <cell r="C749" t="str">
            <v>Life Insurers</v>
          </cell>
          <cell r="D749" t="str">
            <v>UNITED STATES</v>
          </cell>
          <cell r="E749" t="str">
            <v>Y</v>
          </cell>
          <cell r="F749" t="str">
            <v>Affirmed</v>
          </cell>
          <cell r="G749">
            <v>38162</v>
          </cell>
          <cell r="H749" t="str">
            <v>AA</v>
          </cell>
          <cell r="I749" t="str">
            <v>Rating Outlook Positive</v>
          </cell>
        </row>
        <row r="750">
          <cell r="A750">
            <v>80090214</v>
          </cell>
          <cell r="B750" t="str">
            <v>TeleCorp Wireless, Inc.</v>
          </cell>
          <cell r="C750" t="str">
            <v>Corporates</v>
          </cell>
          <cell r="D750" t="str">
            <v>UNITED STATES</v>
          </cell>
          <cell r="E750" t="str">
            <v>Y</v>
          </cell>
          <cell r="F750" t="str">
            <v>Rating Watch On</v>
          </cell>
          <cell r="G750">
            <v>38034</v>
          </cell>
          <cell r="H750" t="str">
            <v>BBB</v>
          </cell>
          <cell r="I750" t="str">
            <v>Rating Watch Positive</v>
          </cell>
        </row>
        <row r="751">
          <cell r="A751">
            <v>80090219</v>
          </cell>
          <cell r="B751" t="str">
            <v>Amcore Financial, Inc.</v>
          </cell>
          <cell r="C751" t="str">
            <v>Banks</v>
          </cell>
          <cell r="D751" t="str">
            <v>UNITED STATES</v>
          </cell>
          <cell r="E751" t="str">
            <v>Y</v>
          </cell>
          <cell r="F751" t="str">
            <v>Affirmed</v>
          </cell>
          <cell r="G751">
            <v>38105</v>
          </cell>
          <cell r="H751" t="str">
            <v>BBB</v>
          </cell>
          <cell r="I751" t="str">
            <v>Rating Outlook Stable</v>
          </cell>
        </row>
        <row r="752">
          <cell r="A752">
            <v>80090220</v>
          </cell>
          <cell r="B752" t="str">
            <v>Astoria Financial Corporation</v>
          </cell>
          <cell r="C752" t="str">
            <v>Financial Institutions</v>
          </cell>
          <cell r="D752" t="str">
            <v>UNITED STATES</v>
          </cell>
          <cell r="E752" t="str">
            <v>Y</v>
          </cell>
          <cell r="F752" t="str">
            <v>Affirmed</v>
          </cell>
          <cell r="G752">
            <v>37539</v>
          </cell>
          <cell r="H752" t="str">
            <v>BBB+</v>
          </cell>
          <cell r="I752" t="str">
            <v>Rating Outlook Stable</v>
          </cell>
        </row>
        <row r="753">
          <cell r="A753">
            <v>80090222</v>
          </cell>
          <cell r="B753" t="str">
            <v>First BanCorp</v>
          </cell>
          <cell r="C753" t="str">
            <v>Banks</v>
          </cell>
          <cell r="D753" t="str">
            <v>UNITED STATES</v>
          </cell>
          <cell r="E753" t="str">
            <v>Y</v>
          </cell>
          <cell r="F753" t="str">
            <v>Revision Rating</v>
          </cell>
          <cell r="G753">
            <v>36678</v>
          </cell>
          <cell r="H753" t="str">
            <v>BBB</v>
          </cell>
          <cell r="I753" t="str">
            <v>Rating Outlook Stable</v>
          </cell>
        </row>
        <row r="754">
          <cell r="A754">
            <v>80090223</v>
          </cell>
          <cell r="B754" t="str">
            <v>Cullen/Frost Bankers, Inc.</v>
          </cell>
          <cell r="C754" t="str">
            <v>Banks</v>
          </cell>
          <cell r="D754" t="str">
            <v>UNITED STATES</v>
          </cell>
          <cell r="E754" t="str">
            <v>Y</v>
          </cell>
          <cell r="F754" t="str">
            <v>Upgrade</v>
          </cell>
          <cell r="G754">
            <v>37390</v>
          </cell>
          <cell r="H754" t="str">
            <v>A-</v>
          </cell>
          <cell r="I754" t="str">
            <v>Rating Outlook Stable</v>
          </cell>
        </row>
        <row r="755">
          <cell r="A755">
            <v>80090224</v>
          </cell>
          <cell r="B755" t="str">
            <v>GBC Bancorp</v>
          </cell>
          <cell r="C755" t="str">
            <v>Banks</v>
          </cell>
          <cell r="D755" t="str">
            <v>UNITED STATES</v>
          </cell>
          <cell r="E755" t="str">
            <v>Y</v>
          </cell>
          <cell r="F755" t="str">
            <v>Affirmed</v>
          </cell>
          <cell r="G755">
            <v>37748</v>
          </cell>
          <cell r="H755" t="str">
            <v>BB+</v>
          </cell>
          <cell r="I755" t="str">
            <v>Rating Watch Evolving</v>
          </cell>
        </row>
        <row r="756">
          <cell r="A756">
            <v>80090225</v>
          </cell>
          <cell r="B756" t="str">
            <v>Sterling Bancshares, Inc.</v>
          </cell>
          <cell r="C756" t="str">
            <v>Financial Institutions</v>
          </cell>
          <cell r="D756" t="str">
            <v>UNITED STATES</v>
          </cell>
          <cell r="E756" t="str">
            <v>Y</v>
          </cell>
          <cell r="F756" t="str">
            <v>Affirmed</v>
          </cell>
          <cell r="G756">
            <v>37819</v>
          </cell>
          <cell r="H756" t="str">
            <v>BBB-</v>
          </cell>
          <cell r="I756" t="str">
            <v>Rating Outlook Stable</v>
          </cell>
        </row>
        <row r="757">
          <cell r="A757">
            <v>80090226</v>
          </cell>
          <cell r="B757" t="str">
            <v>Independent Bank Corp</v>
          </cell>
          <cell r="C757" t="str">
            <v>Banks</v>
          </cell>
          <cell r="D757" t="str">
            <v>UNITED STATES</v>
          </cell>
          <cell r="E757" t="str">
            <v>Y</v>
          </cell>
          <cell r="F757" t="str">
            <v>Affirmed</v>
          </cell>
          <cell r="G757">
            <v>37893</v>
          </cell>
          <cell r="H757" t="str">
            <v>BB+</v>
          </cell>
          <cell r="I757" t="str">
            <v>Rating Outlook Positive</v>
          </cell>
        </row>
        <row r="758">
          <cell r="A758">
            <v>80090227</v>
          </cell>
          <cell r="B758" t="str">
            <v>Citizens Communications</v>
          </cell>
          <cell r="C758" t="str">
            <v>Telecommunications</v>
          </cell>
          <cell r="D758" t="str">
            <v>UNITED STATES</v>
          </cell>
          <cell r="E758" t="str">
            <v>Y</v>
          </cell>
          <cell r="F758" t="str">
            <v>Downgrade</v>
          </cell>
          <cell r="G758">
            <v>38180</v>
          </cell>
          <cell r="H758" t="str">
            <v>BB</v>
          </cell>
          <cell r="I758" t="str">
            <v>Rating Outlook Stable</v>
          </cell>
        </row>
        <row r="759">
          <cell r="A759">
            <v>80090228</v>
          </cell>
          <cell r="B759" t="str">
            <v>Sterling Financial Corporation</v>
          </cell>
          <cell r="C759" t="str">
            <v>Financial Institutions</v>
          </cell>
          <cell r="D759" t="str">
            <v>UNITED STATES</v>
          </cell>
          <cell r="E759" t="str">
            <v>Y</v>
          </cell>
          <cell r="F759" t="str">
            <v>Upgrade</v>
          </cell>
          <cell r="G759">
            <v>38188</v>
          </cell>
          <cell r="H759" t="str">
            <v>BB+</v>
          </cell>
          <cell r="I759" t="str">
            <v>Rating Outlook Stable</v>
          </cell>
        </row>
        <row r="760">
          <cell r="A760">
            <v>80090230</v>
          </cell>
          <cell r="B760" t="str">
            <v>Banknorth Group, Inc.</v>
          </cell>
          <cell r="C760" t="str">
            <v>Banks</v>
          </cell>
          <cell r="D760" t="str">
            <v>UNITED STATES</v>
          </cell>
          <cell r="E760" t="str">
            <v>Y</v>
          </cell>
          <cell r="F760" t="str">
            <v>Rating Watch On</v>
          </cell>
          <cell r="G760">
            <v>38225</v>
          </cell>
          <cell r="H760" t="str">
            <v>A-</v>
          </cell>
          <cell r="I760" t="str">
            <v>Rating Watch Positive</v>
          </cell>
        </row>
        <row r="761">
          <cell r="A761">
            <v>80090231</v>
          </cell>
          <cell r="B761" t="str">
            <v>Republic Bancorp Inc.</v>
          </cell>
          <cell r="C761" t="str">
            <v>Banks</v>
          </cell>
          <cell r="D761" t="str">
            <v>UNITED STATES</v>
          </cell>
          <cell r="E761" t="str">
            <v>Y</v>
          </cell>
          <cell r="F761" t="str">
            <v>Affirmed</v>
          </cell>
          <cell r="G761">
            <v>37662</v>
          </cell>
          <cell r="H761" t="str">
            <v>BBB</v>
          </cell>
          <cell r="I761" t="str">
            <v>Rating Outlook Stable</v>
          </cell>
        </row>
        <row r="762">
          <cell r="A762">
            <v>80090232</v>
          </cell>
          <cell r="B762" t="str">
            <v>Sky Financial Group, Inc</v>
          </cell>
          <cell r="C762" t="str">
            <v>Banks</v>
          </cell>
          <cell r="D762" t="str">
            <v>UNITED STATES</v>
          </cell>
          <cell r="E762" t="str">
            <v>Y</v>
          </cell>
          <cell r="F762" t="str">
            <v>Affirmed</v>
          </cell>
          <cell r="G762">
            <v>38041</v>
          </cell>
          <cell r="H762" t="str">
            <v>BBB</v>
          </cell>
          <cell r="I762" t="str">
            <v>Rating Outlook Negative</v>
          </cell>
        </row>
        <row r="763">
          <cell r="A763">
            <v>80090233</v>
          </cell>
          <cell r="B763" t="str">
            <v>PSP Real Estate AG</v>
          </cell>
          <cell r="C763" t="str">
            <v>Property/Real Estate</v>
          </cell>
          <cell r="D763" t="str">
            <v>SWITZERLAND</v>
          </cell>
          <cell r="E763" t="str">
            <v>Y</v>
          </cell>
          <cell r="F763" t="str">
            <v>Rating Watch On</v>
          </cell>
          <cell r="G763">
            <v>37946</v>
          </cell>
          <cell r="H763" t="str">
            <v>A-</v>
          </cell>
          <cell r="I763" t="str">
            <v>Rating Watch Negative</v>
          </cell>
        </row>
        <row r="764">
          <cell r="A764">
            <v>80090235</v>
          </cell>
          <cell r="B764" t="str">
            <v>Infinity Broadcasting Corporation</v>
          </cell>
          <cell r="C764" t="str">
            <v>Telecommunications</v>
          </cell>
          <cell r="D764" t="str">
            <v>UNITED STATES</v>
          </cell>
          <cell r="E764" t="str">
            <v>Y</v>
          </cell>
          <cell r="F764" t="str">
            <v>Upgrade</v>
          </cell>
          <cell r="G764">
            <v>36992</v>
          </cell>
          <cell r="H764" t="str">
            <v>A-</v>
          </cell>
          <cell r="I764" t="str">
            <v>Rating Outlook Stable</v>
          </cell>
        </row>
        <row r="765">
          <cell r="A765">
            <v>80090236</v>
          </cell>
          <cell r="B765" t="str">
            <v>Saks Fifth Avenue Enterprises</v>
          </cell>
          <cell r="C765" t="str">
            <v>General Retailing</v>
          </cell>
          <cell r="D765" t="str">
            <v>UNITED STATES</v>
          </cell>
          <cell r="E765" t="str">
            <v>N</v>
          </cell>
          <cell r="F765" t="str">
            <v>New Rating</v>
          </cell>
          <cell r="G765">
            <v>36726</v>
          </cell>
          <cell r="H765" t="str">
            <v>BB+</v>
          </cell>
          <cell r="I765" t="str">
            <v>Rating Outlook Stable</v>
          </cell>
        </row>
        <row r="766">
          <cell r="A766">
            <v>80090238</v>
          </cell>
          <cell r="B766" t="str">
            <v>Archstone-Smith Operating Trust</v>
          </cell>
          <cell r="C766" t="str">
            <v>Real Estate Investment Trusts</v>
          </cell>
          <cell r="D766" t="str">
            <v>UNITED STATES</v>
          </cell>
          <cell r="E766" t="str">
            <v>Y</v>
          </cell>
          <cell r="F766" t="str">
            <v>Affirmed</v>
          </cell>
          <cell r="G766">
            <v>38197</v>
          </cell>
          <cell r="H766" t="str">
            <v>BBB+</v>
          </cell>
          <cell r="I766" t="str">
            <v>Rating Outlook Stable</v>
          </cell>
        </row>
        <row r="767">
          <cell r="A767">
            <v>80090240</v>
          </cell>
          <cell r="B767" t="str">
            <v>Caterpillar Financial Services Corp.</v>
          </cell>
          <cell r="C767" t="str">
            <v>Financial Institutions</v>
          </cell>
          <cell r="D767" t="str">
            <v>UNITED STATES</v>
          </cell>
          <cell r="E767" t="str">
            <v>Y</v>
          </cell>
          <cell r="F767" t="str">
            <v>Affirmed</v>
          </cell>
          <cell r="G767">
            <v>38107</v>
          </cell>
          <cell r="H767" t="str">
            <v>A+</v>
          </cell>
          <cell r="I767" t="str">
            <v>Rating Outlook Stable</v>
          </cell>
        </row>
        <row r="768">
          <cell r="A768">
            <v>80090243</v>
          </cell>
          <cell r="B768" t="str">
            <v>Kimberly-Clark Corp.</v>
          </cell>
          <cell r="C768" t="str">
            <v>Consumer</v>
          </cell>
          <cell r="D768" t="str">
            <v>UNITED STATES</v>
          </cell>
          <cell r="E768" t="str">
            <v>Y</v>
          </cell>
          <cell r="F768" t="str">
            <v>Affirmed</v>
          </cell>
          <cell r="G768">
            <v>37866</v>
          </cell>
          <cell r="H768" t="str">
            <v>AA</v>
          </cell>
          <cell r="I768" t="str">
            <v>Rating Outlook Stable</v>
          </cell>
        </row>
        <row r="769">
          <cell r="A769">
            <v>80090244</v>
          </cell>
          <cell r="B769" t="str">
            <v>GreenPoint Financial Corp.</v>
          </cell>
          <cell r="C769" t="str">
            <v>Financial Institutions</v>
          </cell>
          <cell r="D769" t="str">
            <v>UNITED STATES</v>
          </cell>
          <cell r="E769" t="str">
            <v>Y</v>
          </cell>
          <cell r="F769" t="str">
            <v>Rating Watch On</v>
          </cell>
          <cell r="G769">
            <v>38034</v>
          </cell>
          <cell r="H769" t="str">
            <v>BBB</v>
          </cell>
          <cell r="I769" t="str">
            <v>Rating Watch Positive</v>
          </cell>
        </row>
        <row r="770">
          <cell r="A770">
            <v>80090245</v>
          </cell>
          <cell r="B770" t="str">
            <v>Harley-Davidson Financial Services, Inc.</v>
          </cell>
          <cell r="C770" t="str">
            <v>Auto &amp; Related</v>
          </cell>
          <cell r="D770" t="str">
            <v>UNITED STATES</v>
          </cell>
          <cell r="E770" t="str">
            <v>Y</v>
          </cell>
          <cell r="F770" t="str">
            <v>Affirmed</v>
          </cell>
          <cell r="G770">
            <v>38217</v>
          </cell>
          <cell r="H770" t="str">
            <v>AA-</v>
          </cell>
          <cell r="I770" t="str">
            <v>Rating Outlook Stable</v>
          </cell>
        </row>
        <row r="771">
          <cell r="A771">
            <v>80090246</v>
          </cell>
          <cell r="B771" t="str">
            <v>Resource America, Inc.</v>
          </cell>
          <cell r="C771" t="str">
            <v>Financial Institutions</v>
          </cell>
          <cell r="D771" t="str">
            <v>UNITED STATES</v>
          </cell>
          <cell r="E771" t="str">
            <v>N</v>
          </cell>
          <cell r="F771" t="str">
            <v>Withdrawn</v>
          </cell>
          <cell r="G771">
            <v>38022</v>
          </cell>
          <cell r="H771" t="str">
            <v>NR</v>
          </cell>
        </row>
        <row r="772">
          <cell r="A772">
            <v>80090248</v>
          </cell>
          <cell r="B772" t="str">
            <v>CSN Island Corp.</v>
          </cell>
          <cell r="C772" t="str">
            <v>Corporates</v>
          </cell>
          <cell r="D772" t="str">
            <v>BRAZIL</v>
          </cell>
          <cell r="E772" t="str">
            <v>N</v>
          </cell>
          <cell r="F772" t="str">
            <v>Rating Watch On</v>
          </cell>
          <cell r="G772">
            <v>37470</v>
          </cell>
          <cell r="H772" t="str">
            <v>B+</v>
          </cell>
          <cell r="I772" t="str">
            <v>Rating Watch Negative</v>
          </cell>
        </row>
        <row r="773">
          <cell r="A773">
            <v>80090250</v>
          </cell>
          <cell r="B773" t="str">
            <v>Protective Life Corporation</v>
          </cell>
          <cell r="C773" t="str">
            <v>Life Insurers</v>
          </cell>
          <cell r="D773" t="str">
            <v>UNITED STATES</v>
          </cell>
          <cell r="E773" t="str">
            <v>Y</v>
          </cell>
          <cell r="F773" t="str">
            <v>Affirmed</v>
          </cell>
          <cell r="G773">
            <v>38170</v>
          </cell>
          <cell r="H773" t="str">
            <v>A-</v>
          </cell>
          <cell r="I773" t="str">
            <v>Rating Outlook Stable</v>
          </cell>
        </row>
        <row r="774">
          <cell r="A774">
            <v>80090256</v>
          </cell>
          <cell r="B774" t="str">
            <v>Computer Sciences Corp.</v>
          </cell>
          <cell r="C774" t="str">
            <v>Technology</v>
          </cell>
          <cell r="D774" t="str">
            <v>UNITED STATES</v>
          </cell>
          <cell r="E774" t="str">
            <v>Y</v>
          </cell>
          <cell r="F774" t="str">
            <v>Affirmed</v>
          </cell>
          <cell r="G774">
            <v>37712</v>
          </cell>
          <cell r="H774" t="str">
            <v>A</v>
          </cell>
          <cell r="I774" t="str">
            <v>Rating Outlook Stable</v>
          </cell>
        </row>
        <row r="775">
          <cell r="A775">
            <v>80090257</v>
          </cell>
          <cell r="B775" t="str">
            <v>Progressive Corporation (The)</v>
          </cell>
          <cell r="C775" t="str">
            <v>Property/Casualty Insurers</v>
          </cell>
          <cell r="D775" t="str">
            <v>UNITED STATES</v>
          </cell>
          <cell r="E775" t="str">
            <v>Y</v>
          </cell>
          <cell r="F775" t="str">
            <v>Affirmed</v>
          </cell>
          <cell r="G775">
            <v>38243</v>
          </cell>
          <cell r="H775" t="str">
            <v>A+</v>
          </cell>
          <cell r="I775" t="str">
            <v>Rating Outlook Stable</v>
          </cell>
        </row>
        <row r="776">
          <cell r="A776">
            <v>80090262</v>
          </cell>
          <cell r="B776" t="str">
            <v>Spear, Leeds &amp; Kellogg LP ( Acquired by Goldman Sachs Group, Inc.)</v>
          </cell>
          <cell r="C776" t="str">
            <v>Financial Institutions</v>
          </cell>
          <cell r="D776" t="str">
            <v>UNITED STATES</v>
          </cell>
          <cell r="E776" t="str">
            <v>Y</v>
          </cell>
          <cell r="F776" t="str">
            <v>Upgrade</v>
          </cell>
          <cell r="G776">
            <v>36832</v>
          </cell>
          <cell r="H776" t="str">
            <v>AA-</v>
          </cell>
          <cell r="I776" t="str">
            <v>Rating Outlook Stable</v>
          </cell>
        </row>
        <row r="777">
          <cell r="A777">
            <v>80090267</v>
          </cell>
          <cell r="B777" t="str">
            <v>EOP Operating Limited Partnership</v>
          </cell>
          <cell r="C777" t="str">
            <v>Banks</v>
          </cell>
          <cell r="D777" t="str">
            <v>UNITED STATES</v>
          </cell>
          <cell r="E777" t="str">
            <v>Y</v>
          </cell>
          <cell r="F777" t="str">
            <v>Affirmed</v>
          </cell>
          <cell r="G777">
            <v>38070</v>
          </cell>
          <cell r="H777" t="str">
            <v>BBB+</v>
          </cell>
          <cell r="I777" t="str">
            <v>Rating Outlook Stable</v>
          </cell>
        </row>
        <row r="778">
          <cell r="A778">
            <v>80090276</v>
          </cell>
          <cell r="B778" t="str">
            <v>SANLUIS Corp., S.A. de C.V.</v>
          </cell>
          <cell r="C778" t="str">
            <v>Corporates</v>
          </cell>
          <cell r="D778" t="str">
            <v>MEXICO</v>
          </cell>
          <cell r="E778" t="str">
            <v>Y</v>
          </cell>
          <cell r="F778" t="str">
            <v>Affirmed</v>
          </cell>
          <cell r="G778">
            <v>37754</v>
          </cell>
          <cell r="H778" t="str">
            <v>CCC+</v>
          </cell>
          <cell r="I778" t="str">
            <v>Rating Outlook Stable</v>
          </cell>
        </row>
        <row r="779">
          <cell r="A779">
            <v>80090277</v>
          </cell>
          <cell r="B779" t="str">
            <v>Qwest Capital Funding</v>
          </cell>
          <cell r="C779" t="str">
            <v>Corporates</v>
          </cell>
          <cell r="D779" t="str">
            <v>UNITED STATES</v>
          </cell>
          <cell r="E779" t="str">
            <v>Y</v>
          </cell>
          <cell r="F779" t="str">
            <v>Upgrade</v>
          </cell>
          <cell r="G779">
            <v>38160</v>
          </cell>
          <cell r="H779" t="str">
            <v>B</v>
          </cell>
          <cell r="I779" t="str">
            <v>Rating Outlook Stable</v>
          </cell>
        </row>
        <row r="780">
          <cell r="A780">
            <v>80090278</v>
          </cell>
          <cell r="B780" t="str">
            <v>Rica Foods, Inc.</v>
          </cell>
          <cell r="C780" t="str">
            <v>Corporates</v>
          </cell>
          <cell r="D780" t="str">
            <v>COSTA RICA</v>
          </cell>
          <cell r="E780" t="str">
            <v>Y</v>
          </cell>
          <cell r="F780" t="str">
            <v>Withdrawn</v>
          </cell>
          <cell r="G780">
            <v>37890</v>
          </cell>
          <cell r="H780" t="str">
            <v>NR</v>
          </cell>
        </row>
        <row r="781">
          <cell r="A781">
            <v>80090279</v>
          </cell>
          <cell r="B781" t="str">
            <v>Hudson United Bank</v>
          </cell>
          <cell r="C781" t="str">
            <v>Banks</v>
          </cell>
          <cell r="D781" t="str">
            <v>UNITED STATES</v>
          </cell>
          <cell r="E781" t="str">
            <v>Y</v>
          </cell>
          <cell r="F781" t="str">
            <v>Downgrade</v>
          </cell>
          <cell r="G781">
            <v>38141</v>
          </cell>
          <cell r="H781" t="str">
            <v>BBB</v>
          </cell>
          <cell r="I781" t="str">
            <v>Rating Outlook Stable</v>
          </cell>
        </row>
        <row r="782">
          <cell r="A782">
            <v>80090280</v>
          </cell>
          <cell r="B782" t="str">
            <v>ALLTEL Ohio Ltd. Partnership</v>
          </cell>
          <cell r="C782" t="str">
            <v>Telecommunications</v>
          </cell>
          <cell r="D782" t="str">
            <v>UNITED STATES</v>
          </cell>
          <cell r="E782" t="str">
            <v>Y</v>
          </cell>
          <cell r="F782" t="str">
            <v>Affirmed</v>
          </cell>
          <cell r="G782">
            <v>37469</v>
          </cell>
          <cell r="H782" t="str">
            <v>A</v>
          </cell>
          <cell r="I782" t="str">
            <v>Rating Outlook Stable</v>
          </cell>
        </row>
        <row r="783">
          <cell r="A783">
            <v>80090283</v>
          </cell>
          <cell r="B783" t="str">
            <v>Santa Fe Snyder (Acquired by Devon Energy Corporation)</v>
          </cell>
          <cell r="C783" t="str">
            <v>Corporates</v>
          </cell>
          <cell r="D783" t="str">
            <v>UNITED STATES</v>
          </cell>
          <cell r="E783" t="str">
            <v>Y</v>
          </cell>
          <cell r="F783" t="str">
            <v>Affirmed</v>
          </cell>
          <cell r="G783">
            <v>37677</v>
          </cell>
          <cell r="H783" t="str">
            <v>BBB-</v>
          </cell>
          <cell r="I783" t="str">
            <v>Rating Outlook Stable</v>
          </cell>
        </row>
        <row r="784">
          <cell r="A784">
            <v>80090284</v>
          </cell>
          <cell r="B784" t="str">
            <v>Omnicom Capital Inc.</v>
          </cell>
          <cell r="C784" t="str">
            <v>Diversified Services</v>
          </cell>
          <cell r="D784" t="str">
            <v>UNITED STATES</v>
          </cell>
          <cell r="E784" t="str">
            <v>Y</v>
          </cell>
          <cell r="F784" t="str">
            <v>Downgrade</v>
          </cell>
          <cell r="G784">
            <v>37701</v>
          </cell>
          <cell r="H784" t="str">
            <v>A-</v>
          </cell>
          <cell r="I784" t="str">
            <v>Rating Outlook Stable</v>
          </cell>
        </row>
        <row r="785">
          <cell r="A785">
            <v>80090285</v>
          </cell>
          <cell r="B785" t="str">
            <v>La Quinta Corp.</v>
          </cell>
          <cell r="C785" t="str">
            <v>Lodging</v>
          </cell>
          <cell r="D785" t="str">
            <v>UNITED STATES</v>
          </cell>
          <cell r="E785" t="str">
            <v>Y</v>
          </cell>
          <cell r="F785" t="str">
            <v>Affirmed</v>
          </cell>
          <cell r="G785">
            <v>38183</v>
          </cell>
          <cell r="H785" t="str">
            <v>BB-</v>
          </cell>
          <cell r="I785" t="str">
            <v>Rating Outlook Stable</v>
          </cell>
        </row>
        <row r="786">
          <cell r="A786">
            <v>80090286</v>
          </cell>
          <cell r="B786" t="str">
            <v>Del Monte Foods Co.</v>
          </cell>
          <cell r="C786" t="str">
            <v>Bank Loans</v>
          </cell>
          <cell r="D786" t="str">
            <v>UNITED STATES</v>
          </cell>
          <cell r="E786" t="str">
            <v>Y</v>
          </cell>
          <cell r="F786" t="str">
            <v>Affirmed</v>
          </cell>
          <cell r="G786">
            <v>37802</v>
          </cell>
          <cell r="H786" t="str">
            <v>B</v>
          </cell>
          <cell r="I786" t="str">
            <v>Rating Outlook Stable</v>
          </cell>
        </row>
        <row r="787">
          <cell r="A787">
            <v>80090288</v>
          </cell>
          <cell r="B787" t="str">
            <v>Cabot Industrial Properties, L.P.</v>
          </cell>
          <cell r="C787" t="str">
            <v>Real Estate Investment Trusts</v>
          </cell>
          <cell r="D787" t="str">
            <v>UNITED STATES</v>
          </cell>
          <cell r="E787" t="str">
            <v>N</v>
          </cell>
          <cell r="F787" t="str">
            <v>Withdrawn</v>
          </cell>
          <cell r="G787">
            <v>37839</v>
          </cell>
          <cell r="H787" t="str">
            <v>NR</v>
          </cell>
        </row>
        <row r="788">
          <cell r="A788">
            <v>80090289</v>
          </cell>
          <cell r="B788" t="str">
            <v>Daiwa Securities SMBC Co. Ltd</v>
          </cell>
          <cell r="C788" t="str">
            <v>Banks</v>
          </cell>
          <cell r="D788" t="str">
            <v>JAPAN</v>
          </cell>
          <cell r="E788" t="str">
            <v>Y</v>
          </cell>
          <cell r="F788" t="str">
            <v>Affirmed</v>
          </cell>
          <cell r="G788">
            <v>38120</v>
          </cell>
          <cell r="H788" t="str">
            <v>BBB+</v>
          </cell>
          <cell r="I788" t="str">
            <v>Rating Outlook Stable</v>
          </cell>
        </row>
        <row r="789">
          <cell r="A789">
            <v>80090290</v>
          </cell>
          <cell r="B789" t="str">
            <v>Mainstream PCS Holdings, LLC</v>
          </cell>
          <cell r="C789" t="str">
            <v>Telecommunications</v>
          </cell>
          <cell r="D789" t="str">
            <v>UNITED STATES</v>
          </cell>
          <cell r="E789" t="str">
            <v>N</v>
          </cell>
          <cell r="F789" t="str">
            <v>Withdrawn</v>
          </cell>
          <cell r="G789">
            <v>36832</v>
          </cell>
          <cell r="H789" t="str">
            <v>NR</v>
          </cell>
        </row>
        <row r="790">
          <cell r="A790">
            <v>80090292</v>
          </cell>
          <cell r="B790" t="str">
            <v>AGL Capital Corp.</v>
          </cell>
          <cell r="C790" t="str">
            <v>Corporates</v>
          </cell>
          <cell r="D790" t="str">
            <v>UNITED STATES</v>
          </cell>
          <cell r="E790" t="str">
            <v>Y</v>
          </cell>
          <cell r="F790" t="str">
            <v>Rating Watch On</v>
          </cell>
          <cell r="G790">
            <v>38183</v>
          </cell>
          <cell r="H790" t="str">
            <v>A-</v>
          </cell>
          <cell r="I790" t="str">
            <v>Rating Watch Negative</v>
          </cell>
        </row>
        <row r="791">
          <cell r="A791">
            <v>80090294</v>
          </cell>
          <cell r="B791" t="str">
            <v>ArvinMeritor Inc.</v>
          </cell>
          <cell r="C791" t="str">
            <v>Auto Suppliers</v>
          </cell>
          <cell r="D791" t="str">
            <v>UNITED STATES</v>
          </cell>
          <cell r="E791" t="str">
            <v>Y</v>
          </cell>
          <cell r="F791" t="str">
            <v>Affirmed</v>
          </cell>
          <cell r="G791">
            <v>37978</v>
          </cell>
          <cell r="H791" t="str">
            <v>BB+</v>
          </cell>
          <cell r="I791" t="str">
            <v>Rating Outlook Stable</v>
          </cell>
        </row>
        <row r="792">
          <cell r="A792">
            <v>80090295</v>
          </cell>
          <cell r="B792" t="str">
            <v>NNK Kazakhoil</v>
          </cell>
          <cell r="C792" t="str">
            <v>Energy (Oil &amp; Gas)</v>
          </cell>
          <cell r="D792" t="str">
            <v>KAZAKHSTAN</v>
          </cell>
          <cell r="E792" t="str">
            <v>N</v>
          </cell>
          <cell r="F792" t="str">
            <v>Withdrawn</v>
          </cell>
          <cell r="G792">
            <v>37491</v>
          </cell>
          <cell r="H792" t="str">
            <v>NR</v>
          </cell>
        </row>
        <row r="793">
          <cell r="A793">
            <v>80090296</v>
          </cell>
          <cell r="B793" t="str">
            <v>Asia Pulp &amp; Paper</v>
          </cell>
          <cell r="C793" t="str">
            <v>Corporates</v>
          </cell>
          <cell r="D793" t="str">
            <v>INDONESIA</v>
          </cell>
          <cell r="E793" t="str">
            <v>N</v>
          </cell>
          <cell r="F793" t="str">
            <v>Withdrawn</v>
          </cell>
          <cell r="G793">
            <v>37425</v>
          </cell>
          <cell r="H793" t="str">
            <v>NR</v>
          </cell>
          <cell r="I793" t="str">
            <v>Rating Watch Off</v>
          </cell>
        </row>
        <row r="794">
          <cell r="A794">
            <v>80090298</v>
          </cell>
          <cell r="B794" t="str">
            <v>PEMEX Master Trust</v>
          </cell>
          <cell r="C794" t="str">
            <v>Energy (Oil &amp; Gas)</v>
          </cell>
          <cell r="D794" t="str">
            <v>UNITED STATES</v>
          </cell>
          <cell r="E794" t="str">
            <v>Y</v>
          </cell>
          <cell r="F794" t="str">
            <v>Upgrade</v>
          </cell>
          <cell r="G794">
            <v>37271</v>
          </cell>
          <cell r="H794" t="str">
            <v>BBB-</v>
          </cell>
          <cell r="I794" t="str">
            <v>Rating Outlook Stable</v>
          </cell>
        </row>
        <row r="795">
          <cell r="A795">
            <v>80090300</v>
          </cell>
          <cell r="B795" t="str">
            <v>Sovran Acquisition Ltd. Partnership</v>
          </cell>
          <cell r="C795" t="str">
            <v>Banks</v>
          </cell>
          <cell r="D795" t="str">
            <v>UNITED STATES</v>
          </cell>
          <cell r="E795" t="str">
            <v>Y</v>
          </cell>
          <cell r="F795" t="str">
            <v>Affirmed</v>
          </cell>
          <cell r="G795">
            <v>37445</v>
          </cell>
          <cell r="H795" t="str">
            <v>BBB-</v>
          </cell>
          <cell r="I795" t="str">
            <v>Rating Outlook Stable</v>
          </cell>
        </row>
        <row r="796">
          <cell r="A796">
            <v>80090301</v>
          </cell>
          <cell r="B796" t="str">
            <v>Allegiance Telecom, Inc.</v>
          </cell>
          <cell r="C796" t="str">
            <v>Telecommunications</v>
          </cell>
          <cell r="D796" t="str">
            <v>UNITED STATES</v>
          </cell>
          <cell r="E796" t="str">
            <v>N</v>
          </cell>
          <cell r="F796" t="str">
            <v>Withdrawn</v>
          </cell>
          <cell r="G796">
            <v>37839</v>
          </cell>
          <cell r="H796" t="str">
            <v>NR</v>
          </cell>
        </row>
        <row r="797">
          <cell r="A797">
            <v>80090302</v>
          </cell>
          <cell r="B797" t="str">
            <v>National Consumer Cooperative Bank</v>
          </cell>
          <cell r="C797" t="str">
            <v>Banks</v>
          </cell>
          <cell r="D797" t="str">
            <v>UNITED STATES</v>
          </cell>
          <cell r="E797" t="str">
            <v>Y</v>
          </cell>
          <cell r="F797" t="str">
            <v>Affirmed</v>
          </cell>
          <cell r="G797">
            <v>37938</v>
          </cell>
          <cell r="H797" t="str">
            <v>A-</v>
          </cell>
          <cell r="I797" t="str">
            <v>Rating Outlook Stable</v>
          </cell>
        </row>
        <row r="798">
          <cell r="A798">
            <v>80090303</v>
          </cell>
          <cell r="B798" t="str">
            <v>Banco Caracas</v>
          </cell>
          <cell r="C798" t="str">
            <v>Banks</v>
          </cell>
          <cell r="D798" t="str">
            <v>VENEZUELA</v>
          </cell>
          <cell r="E798" t="str">
            <v>N</v>
          </cell>
          <cell r="F798" t="str">
            <v>Withdrawn</v>
          </cell>
          <cell r="G798">
            <v>37438</v>
          </cell>
          <cell r="H798" t="str">
            <v>NR</v>
          </cell>
          <cell r="I798" t="str">
            <v>Rating Outlook Negative</v>
          </cell>
        </row>
        <row r="799">
          <cell r="A799">
            <v>80090305</v>
          </cell>
          <cell r="B799" t="str">
            <v>Cemex Espana SA</v>
          </cell>
          <cell r="C799" t="str">
            <v>Corporates</v>
          </cell>
          <cell r="D799" t="str">
            <v>UNITED STATES</v>
          </cell>
          <cell r="E799" t="str">
            <v>Y</v>
          </cell>
          <cell r="F799" t="str">
            <v>Rating Watch On</v>
          </cell>
          <cell r="G799">
            <v>38257</v>
          </cell>
          <cell r="H799" t="str">
            <v>BBB</v>
          </cell>
          <cell r="I799" t="str">
            <v>Rating Watch Negative</v>
          </cell>
        </row>
        <row r="800">
          <cell r="A800">
            <v>80090306</v>
          </cell>
          <cell r="B800" t="str">
            <v>Chevy Chase Bank, F.S.B.</v>
          </cell>
          <cell r="C800" t="str">
            <v>Banks</v>
          </cell>
          <cell r="D800" t="str">
            <v>UNITED STATES</v>
          </cell>
          <cell r="E800" t="str">
            <v>Y</v>
          </cell>
          <cell r="F800" t="str">
            <v>New Rating</v>
          </cell>
          <cell r="G800">
            <v>36832</v>
          </cell>
          <cell r="H800" t="str">
            <v>BBB-</v>
          </cell>
          <cell r="I800" t="str">
            <v>Rating Outlook Stable</v>
          </cell>
        </row>
        <row r="801">
          <cell r="A801">
            <v>80090307</v>
          </cell>
          <cell r="B801" t="str">
            <v>Dow Jones &amp; Co., Inc.</v>
          </cell>
          <cell r="C801" t="str">
            <v>Media &amp; Entertainment</v>
          </cell>
          <cell r="D801" t="str">
            <v>UNITED STATES</v>
          </cell>
          <cell r="E801" t="str">
            <v>Y</v>
          </cell>
          <cell r="F801" t="str">
            <v>Affirmed</v>
          </cell>
          <cell r="G801">
            <v>37728</v>
          </cell>
          <cell r="H801" t="str">
            <v>A+</v>
          </cell>
          <cell r="I801" t="str">
            <v>Rating Outlook Stable</v>
          </cell>
        </row>
        <row r="802">
          <cell r="A802">
            <v>80090310</v>
          </cell>
          <cell r="B802" t="str">
            <v>AEA International Holdings</v>
          </cell>
          <cell r="C802" t="str">
            <v>Corporates</v>
          </cell>
          <cell r="D802" t="str">
            <v>SINGAPORE</v>
          </cell>
          <cell r="E802" t="str">
            <v>N</v>
          </cell>
          <cell r="F802" t="str">
            <v>New Rating</v>
          </cell>
          <cell r="G802">
            <v>36843</v>
          </cell>
          <cell r="H802" t="str">
            <v>BBB-</v>
          </cell>
          <cell r="I802" t="str">
            <v>Rating Outlook Stable</v>
          </cell>
        </row>
        <row r="803">
          <cell r="A803">
            <v>80090311</v>
          </cell>
          <cell r="B803" t="str">
            <v>Cingular Wireless LLC</v>
          </cell>
          <cell r="C803" t="str">
            <v>Telecommunications</v>
          </cell>
          <cell r="D803" t="str">
            <v>UNITED STATES</v>
          </cell>
          <cell r="E803" t="str">
            <v>Y</v>
          </cell>
          <cell r="F803" t="str">
            <v>Rating Watch On</v>
          </cell>
          <cell r="G803">
            <v>38034</v>
          </cell>
          <cell r="H803" t="str">
            <v>A-</v>
          </cell>
          <cell r="I803" t="str">
            <v>Rating Watch Negative</v>
          </cell>
        </row>
        <row r="804">
          <cell r="A804">
            <v>80090312</v>
          </cell>
          <cell r="B804" t="str">
            <v>Aetna Inc.</v>
          </cell>
          <cell r="C804" t="str">
            <v>Insurance</v>
          </cell>
          <cell r="D804" t="str">
            <v>UNITED STATES</v>
          </cell>
          <cell r="E804" t="str">
            <v>Y</v>
          </cell>
          <cell r="F804" t="str">
            <v>Affirmed</v>
          </cell>
          <cell r="G804">
            <v>38040</v>
          </cell>
          <cell r="H804" t="str">
            <v>BBB+</v>
          </cell>
          <cell r="I804" t="str">
            <v>Rating Outlook Stable</v>
          </cell>
        </row>
        <row r="805">
          <cell r="A805">
            <v>80090314</v>
          </cell>
          <cell r="B805" t="str">
            <v>NL Industries (Valhi, Inc. Unit)</v>
          </cell>
          <cell r="C805" t="str">
            <v>Chemicals</v>
          </cell>
          <cell r="D805" t="str">
            <v>UNITED STATES</v>
          </cell>
          <cell r="E805" t="str">
            <v>N</v>
          </cell>
          <cell r="F805" t="str">
            <v>Withdrawn</v>
          </cell>
          <cell r="G805">
            <v>37775</v>
          </cell>
          <cell r="H805" t="str">
            <v>NR</v>
          </cell>
        </row>
        <row r="806">
          <cell r="A806">
            <v>80090316</v>
          </cell>
          <cell r="B806" t="str">
            <v>Ripasa S.A. Celulose e Papel</v>
          </cell>
          <cell r="C806" t="str">
            <v>Paper &amp; Forest Products</v>
          </cell>
          <cell r="D806" t="str">
            <v>BRAZIL</v>
          </cell>
          <cell r="E806" t="str">
            <v>Y</v>
          </cell>
          <cell r="F806" t="str">
            <v>Upgrade</v>
          </cell>
          <cell r="G806">
            <v>38258</v>
          </cell>
          <cell r="H806" t="str">
            <v>BB-</v>
          </cell>
          <cell r="I806" t="str">
            <v>Rating Outlook Stable</v>
          </cell>
        </row>
        <row r="807">
          <cell r="A807">
            <v>80090319</v>
          </cell>
          <cell r="B807" t="str">
            <v>Peoples Heritage Bank, NA</v>
          </cell>
          <cell r="C807" t="str">
            <v>Banks</v>
          </cell>
          <cell r="D807" t="str">
            <v>UNITED STATES</v>
          </cell>
          <cell r="E807" t="str">
            <v>N</v>
          </cell>
          <cell r="F807" t="str">
            <v>Affirmed</v>
          </cell>
          <cell r="G807">
            <v>37061</v>
          </cell>
          <cell r="H807" t="str">
            <v>A-</v>
          </cell>
          <cell r="I807" t="str">
            <v>Rating Outlook Stable</v>
          </cell>
        </row>
        <row r="808">
          <cell r="A808">
            <v>80090320</v>
          </cell>
          <cell r="B808" t="str">
            <v>Allfirst Financial Inc.</v>
          </cell>
          <cell r="C808" t="str">
            <v>Banks</v>
          </cell>
          <cell r="D808" t="str">
            <v>UNITED STATES</v>
          </cell>
          <cell r="E808" t="str">
            <v>N</v>
          </cell>
          <cell r="F808" t="str">
            <v>Withdrawn</v>
          </cell>
          <cell r="G808">
            <v>37712</v>
          </cell>
          <cell r="H808" t="str">
            <v>NR</v>
          </cell>
        </row>
        <row r="809">
          <cell r="A809">
            <v>80090321</v>
          </cell>
          <cell r="B809" t="str">
            <v>Amarillo National Bancorp Inc.</v>
          </cell>
          <cell r="C809" t="str">
            <v>Banks</v>
          </cell>
          <cell r="D809" t="str">
            <v>UNITED STATES</v>
          </cell>
          <cell r="E809" t="str">
            <v>N</v>
          </cell>
          <cell r="F809" t="str">
            <v>Withdrawn</v>
          </cell>
          <cell r="G809">
            <v>36943</v>
          </cell>
          <cell r="H809" t="str">
            <v>NR</v>
          </cell>
          <cell r="I809" t="str">
            <v>Rating Outlook Stable</v>
          </cell>
        </row>
        <row r="810">
          <cell r="A810">
            <v>80090322</v>
          </cell>
          <cell r="B810" t="str">
            <v>AmSouth Bancorporation</v>
          </cell>
          <cell r="C810" t="str">
            <v>Banks</v>
          </cell>
          <cell r="D810" t="str">
            <v>UNITED STATES</v>
          </cell>
          <cell r="E810" t="str">
            <v>Y</v>
          </cell>
          <cell r="F810" t="str">
            <v>Affirmed</v>
          </cell>
          <cell r="G810">
            <v>37874</v>
          </cell>
          <cell r="H810" t="str">
            <v>A-</v>
          </cell>
          <cell r="I810" t="str">
            <v>Rating Outlook Stable</v>
          </cell>
        </row>
        <row r="811">
          <cell r="A811">
            <v>80090324</v>
          </cell>
          <cell r="B811" t="str">
            <v>BancFirst Corporation</v>
          </cell>
          <cell r="C811" t="str">
            <v>Banks</v>
          </cell>
          <cell r="D811" t="str">
            <v>UNITED STATES</v>
          </cell>
          <cell r="E811" t="str">
            <v>N</v>
          </cell>
          <cell r="F811" t="str">
            <v>Withdrawn</v>
          </cell>
          <cell r="G811">
            <v>37321</v>
          </cell>
          <cell r="H811" t="str">
            <v>NR</v>
          </cell>
          <cell r="I811" t="str">
            <v>Rating Outlook Stable</v>
          </cell>
        </row>
        <row r="812">
          <cell r="A812">
            <v>80090326</v>
          </cell>
          <cell r="B812" t="str">
            <v>Bancwest Corporation</v>
          </cell>
          <cell r="C812" t="str">
            <v>Banks</v>
          </cell>
          <cell r="D812" t="str">
            <v>UNITED STATES</v>
          </cell>
          <cell r="E812" t="str">
            <v>Y</v>
          </cell>
          <cell r="F812" t="str">
            <v>Affirmed</v>
          </cell>
          <cell r="G812">
            <v>38062</v>
          </cell>
          <cell r="H812" t="str">
            <v>AA-</v>
          </cell>
          <cell r="I812" t="str">
            <v>Rating Outlook Stable</v>
          </cell>
        </row>
        <row r="813">
          <cell r="A813">
            <v>80090327</v>
          </cell>
          <cell r="B813" t="str">
            <v>Harris Bankcorp, Inc.</v>
          </cell>
          <cell r="C813" t="str">
            <v>Banks</v>
          </cell>
          <cell r="D813" t="str">
            <v>UNITED STATES</v>
          </cell>
          <cell r="E813" t="str">
            <v>Y</v>
          </cell>
          <cell r="F813" t="str">
            <v>New Rating</v>
          </cell>
          <cell r="G813">
            <v>36861</v>
          </cell>
          <cell r="H813" t="str">
            <v>AA-</v>
          </cell>
          <cell r="I813" t="str">
            <v>Rating Outlook Stable</v>
          </cell>
        </row>
        <row r="814">
          <cell r="A814">
            <v>80090328</v>
          </cell>
          <cell r="B814" t="str">
            <v>Synovus Financial Corp.</v>
          </cell>
          <cell r="C814" t="str">
            <v>Banks</v>
          </cell>
          <cell r="D814" t="str">
            <v>UNITED STATES</v>
          </cell>
          <cell r="E814" t="str">
            <v>Y</v>
          </cell>
          <cell r="F814" t="str">
            <v>Revision Rating</v>
          </cell>
          <cell r="G814">
            <v>36861</v>
          </cell>
          <cell r="H814" t="str">
            <v>A</v>
          </cell>
          <cell r="I814" t="str">
            <v>Rating Outlook Stable</v>
          </cell>
        </row>
        <row r="815">
          <cell r="A815">
            <v>80090331</v>
          </cell>
          <cell r="B815" t="str">
            <v>Riggs National Corp.</v>
          </cell>
          <cell r="C815" t="str">
            <v>Banks</v>
          </cell>
          <cell r="D815" t="str">
            <v>UNITED STATES</v>
          </cell>
          <cell r="E815" t="str">
            <v>Y</v>
          </cell>
          <cell r="F815" t="str">
            <v>Rating Watch On</v>
          </cell>
          <cell r="G815">
            <v>38184</v>
          </cell>
          <cell r="H815" t="str">
            <v>BB-</v>
          </cell>
          <cell r="I815" t="str">
            <v>Rating Watch Positive</v>
          </cell>
        </row>
        <row r="816">
          <cell r="A816">
            <v>80090333</v>
          </cell>
          <cell r="B816" t="str">
            <v>BB&amp;T Corporation</v>
          </cell>
          <cell r="C816" t="str">
            <v>Banks</v>
          </cell>
          <cell r="D816" t="str">
            <v>UNITED STATES</v>
          </cell>
          <cell r="E816" t="str">
            <v>Y</v>
          </cell>
          <cell r="F816" t="str">
            <v>Affirmed</v>
          </cell>
          <cell r="G816">
            <v>37650</v>
          </cell>
          <cell r="H816" t="str">
            <v>A+</v>
          </cell>
          <cell r="I816" t="str">
            <v>Rating Outlook Positive</v>
          </cell>
        </row>
        <row r="817">
          <cell r="A817">
            <v>80090335</v>
          </cell>
          <cell r="B817" t="str">
            <v>BOK Financial Corp.</v>
          </cell>
          <cell r="C817" t="str">
            <v>Banks</v>
          </cell>
          <cell r="D817" t="str">
            <v>UNITED STATES</v>
          </cell>
          <cell r="E817" t="str">
            <v>Y</v>
          </cell>
          <cell r="F817" t="str">
            <v>New Rating</v>
          </cell>
          <cell r="G817">
            <v>36861</v>
          </cell>
          <cell r="H817" t="str">
            <v>A-</v>
          </cell>
          <cell r="I817" t="str">
            <v>Rating Outlook Stable</v>
          </cell>
        </row>
        <row r="818">
          <cell r="A818">
            <v>80090336</v>
          </cell>
          <cell r="B818" t="str">
            <v>BSB Bancorp, Inc.</v>
          </cell>
          <cell r="C818" t="str">
            <v>Banks</v>
          </cell>
          <cell r="D818" t="str">
            <v>UNITED STATES</v>
          </cell>
          <cell r="E818" t="str">
            <v>Y</v>
          </cell>
          <cell r="F818" t="str">
            <v>Withdrawn</v>
          </cell>
          <cell r="G818">
            <v>38183</v>
          </cell>
          <cell r="H818" t="str">
            <v>NR</v>
          </cell>
        </row>
        <row r="819">
          <cell r="A819">
            <v>80090337</v>
          </cell>
          <cell r="B819" t="str">
            <v>RBC Centura Banks, Inc.</v>
          </cell>
          <cell r="C819" t="str">
            <v>Banks</v>
          </cell>
          <cell r="D819" t="str">
            <v>UNITED STATES</v>
          </cell>
          <cell r="E819" t="str">
            <v>Y</v>
          </cell>
          <cell r="F819" t="str">
            <v>Rating Watch On</v>
          </cell>
          <cell r="G819">
            <v>38244</v>
          </cell>
          <cell r="H819" t="str">
            <v>AA-</v>
          </cell>
          <cell r="I819" t="str">
            <v>Rating Watch Negative</v>
          </cell>
        </row>
        <row r="820">
          <cell r="A820">
            <v>80090338</v>
          </cell>
          <cell r="B820" t="str">
            <v>S&amp;T Bancorp Inc.</v>
          </cell>
          <cell r="C820" t="str">
            <v>Banks</v>
          </cell>
          <cell r="D820" t="str">
            <v>UNITED STATES</v>
          </cell>
          <cell r="E820" t="str">
            <v>N</v>
          </cell>
          <cell r="F820" t="str">
            <v>Withdrawn</v>
          </cell>
          <cell r="G820">
            <v>36986</v>
          </cell>
          <cell r="H820" t="str">
            <v>NR</v>
          </cell>
        </row>
        <row r="821">
          <cell r="A821">
            <v>80090339</v>
          </cell>
          <cell r="B821" t="str">
            <v>TCF Financial Corporation</v>
          </cell>
          <cell r="C821" t="str">
            <v>Banks</v>
          </cell>
          <cell r="D821" t="str">
            <v>UNITED STATES</v>
          </cell>
          <cell r="E821" t="str">
            <v>Y</v>
          </cell>
          <cell r="F821" t="str">
            <v>Affirmed</v>
          </cell>
          <cell r="G821">
            <v>37637</v>
          </cell>
          <cell r="H821" t="str">
            <v>A-</v>
          </cell>
          <cell r="I821" t="str">
            <v>Rating Outlook Stable</v>
          </cell>
        </row>
        <row r="822">
          <cell r="A822">
            <v>80090341</v>
          </cell>
          <cell r="B822" t="str">
            <v>Charter One Financial, Inc.</v>
          </cell>
          <cell r="C822" t="str">
            <v>Banks</v>
          </cell>
          <cell r="D822" t="str">
            <v>UNITED STATES</v>
          </cell>
          <cell r="E822" t="str">
            <v>Y</v>
          </cell>
          <cell r="F822" t="str">
            <v>Rating Watch On</v>
          </cell>
          <cell r="G822">
            <v>38112</v>
          </cell>
          <cell r="H822" t="str">
            <v>A-</v>
          </cell>
          <cell r="I822" t="str">
            <v>Rating Watch Positive</v>
          </cell>
        </row>
        <row r="823">
          <cell r="A823">
            <v>80090342</v>
          </cell>
          <cell r="B823" t="str">
            <v>Charter One Commercial</v>
          </cell>
          <cell r="C823" t="str">
            <v>Banks</v>
          </cell>
          <cell r="D823" t="str">
            <v>UNITED STATES</v>
          </cell>
          <cell r="E823" t="str">
            <v>N</v>
          </cell>
          <cell r="F823" t="str">
            <v>Withdrawn</v>
          </cell>
          <cell r="G823">
            <v>37817</v>
          </cell>
          <cell r="H823" t="str">
            <v>NR</v>
          </cell>
        </row>
        <row r="824">
          <cell r="A824">
            <v>80090343</v>
          </cell>
          <cell r="B824" t="str">
            <v>TCF National Bank (MN)</v>
          </cell>
          <cell r="C824" t="str">
            <v>Banks</v>
          </cell>
          <cell r="D824" t="str">
            <v>UNITED STATES</v>
          </cell>
          <cell r="E824" t="str">
            <v>Y</v>
          </cell>
          <cell r="F824" t="str">
            <v>Affirmed</v>
          </cell>
          <cell r="G824">
            <v>37637</v>
          </cell>
          <cell r="H824" t="str">
            <v>A-</v>
          </cell>
          <cell r="I824" t="str">
            <v>Rating Outlook Stable</v>
          </cell>
        </row>
        <row r="825">
          <cell r="A825">
            <v>80090344</v>
          </cell>
          <cell r="B825" t="str">
            <v>TCF National Bank (CO)</v>
          </cell>
          <cell r="C825" t="str">
            <v>Banks</v>
          </cell>
          <cell r="D825" t="str">
            <v>UNITED STATES</v>
          </cell>
          <cell r="E825" t="str">
            <v>N</v>
          </cell>
          <cell r="F825" t="str">
            <v>Withdrawn</v>
          </cell>
          <cell r="G825">
            <v>37637</v>
          </cell>
          <cell r="H825" t="str">
            <v>NR</v>
          </cell>
        </row>
        <row r="826">
          <cell r="A826">
            <v>80090345</v>
          </cell>
          <cell r="B826" t="str">
            <v>Three Rivers Bancorp, Inc.</v>
          </cell>
          <cell r="C826" t="str">
            <v>Banks</v>
          </cell>
          <cell r="D826" t="str">
            <v>UNITED STATES</v>
          </cell>
          <cell r="E826" t="str">
            <v>N</v>
          </cell>
          <cell r="F826" t="str">
            <v>Upgrade</v>
          </cell>
          <cell r="G826">
            <v>37531</v>
          </cell>
          <cell r="H826" t="str">
            <v>BBB+</v>
          </cell>
          <cell r="I826" t="str">
            <v>Rating Outlook Stable</v>
          </cell>
        </row>
        <row r="827">
          <cell r="A827">
            <v>80090346</v>
          </cell>
          <cell r="B827" t="str">
            <v>Trustmark Corporation</v>
          </cell>
          <cell r="C827" t="str">
            <v>Banks</v>
          </cell>
          <cell r="D827" t="str">
            <v>UNITED STATES</v>
          </cell>
          <cell r="E827" t="str">
            <v>Y</v>
          </cell>
          <cell r="F827" t="str">
            <v>Revision Rating</v>
          </cell>
          <cell r="G827">
            <v>36861</v>
          </cell>
          <cell r="H827" t="str">
            <v>A-</v>
          </cell>
          <cell r="I827" t="str">
            <v>Rating Outlook Stable</v>
          </cell>
        </row>
        <row r="828">
          <cell r="A828">
            <v>80090347</v>
          </cell>
          <cell r="B828" t="str">
            <v>Regions Financial Corp.</v>
          </cell>
          <cell r="C828" t="str">
            <v>Banks</v>
          </cell>
          <cell r="D828" t="str">
            <v>UNITED STATES</v>
          </cell>
          <cell r="E828" t="str">
            <v>Y</v>
          </cell>
          <cell r="F828" t="str">
            <v>Affirmed</v>
          </cell>
          <cell r="G828">
            <v>38169</v>
          </cell>
          <cell r="H828" t="str">
            <v>A+</v>
          </cell>
          <cell r="I828" t="str">
            <v>Rating Outlook Stable</v>
          </cell>
        </row>
        <row r="829">
          <cell r="A829">
            <v>80090348</v>
          </cell>
          <cell r="B829" t="str">
            <v>Southwest Bancorporation of Texas, Inc.</v>
          </cell>
          <cell r="C829" t="str">
            <v>Banks</v>
          </cell>
          <cell r="D829" t="str">
            <v>UNITED STATES</v>
          </cell>
          <cell r="E829" t="str">
            <v>Y</v>
          </cell>
          <cell r="F829" t="str">
            <v>Affirmed</v>
          </cell>
          <cell r="G829">
            <v>38127</v>
          </cell>
          <cell r="H829" t="str">
            <v>BBB</v>
          </cell>
          <cell r="I829" t="str">
            <v>Rating Outlook Stable</v>
          </cell>
        </row>
        <row r="830">
          <cell r="A830">
            <v>80090349</v>
          </cell>
          <cell r="B830" t="str">
            <v>SouthTrust Corporation</v>
          </cell>
          <cell r="C830" t="str">
            <v>Banks</v>
          </cell>
          <cell r="D830" t="str">
            <v>UNITED STATES</v>
          </cell>
          <cell r="E830" t="str">
            <v>Y</v>
          </cell>
          <cell r="F830" t="str">
            <v>Rating Watch On</v>
          </cell>
          <cell r="G830">
            <v>38159</v>
          </cell>
          <cell r="H830" t="str">
            <v>A</v>
          </cell>
          <cell r="I830" t="str">
            <v>Rating Watch Positive</v>
          </cell>
        </row>
        <row r="831">
          <cell r="A831">
            <v>80090350</v>
          </cell>
          <cell r="B831" t="str">
            <v>First Commercial Bank, N.A.</v>
          </cell>
          <cell r="C831" t="str">
            <v>Banks</v>
          </cell>
          <cell r="D831" t="str">
            <v>UNITED STATES</v>
          </cell>
          <cell r="E831" t="str">
            <v>N</v>
          </cell>
          <cell r="F831" t="str">
            <v>Withdrawn</v>
          </cell>
          <cell r="G831">
            <v>36862</v>
          </cell>
          <cell r="H831" t="str">
            <v>NR</v>
          </cell>
        </row>
        <row r="832">
          <cell r="A832">
            <v>80090352</v>
          </cell>
          <cell r="B832" t="str">
            <v>Golden West Financial Corporation</v>
          </cell>
          <cell r="C832" t="str">
            <v>Banks</v>
          </cell>
          <cell r="D832" t="str">
            <v>UNITED STATES</v>
          </cell>
          <cell r="E832" t="str">
            <v>N</v>
          </cell>
          <cell r="F832" t="str">
            <v>Withdrawn</v>
          </cell>
          <cell r="G832">
            <v>37340</v>
          </cell>
          <cell r="H832" t="str">
            <v>NR</v>
          </cell>
        </row>
        <row r="833">
          <cell r="A833">
            <v>80090353</v>
          </cell>
          <cell r="B833" t="str">
            <v>Bay Area Bank</v>
          </cell>
          <cell r="C833" t="str">
            <v>Banks</v>
          </cell>
          <cell r="D833" t="str">
            <v>UNITED STATES</v>
          </cell>
          <cell r="E833" t="str">
            <v>Y</v>
          </cell>
          <cell r="F833" t="str">
            <v>Affirmed</v>
          </cell>
          <cell r="G833">
            <v>37637</v>
          </cell>
          <cell r="H833" t="str">
            <v>BBB-</v>
          </cell>
          <cell r="I833" t="str">
            <v>Rating Outlook Stable</v>
          </cell>
        </row>
        <row r="834">
          <cell r="A834">
            <v>80090354</v>
          </cell>
          <cell r="B834" t="str">
            <v>Fulton Financial Corporation</v>
          </cell>
          <cell r="C834" t="str">
            <v>Banks</v>
          </cell>
          <cell r="D834" t="str">
            <v>UNITED STATES</v>
          </cell>
          <cell r="E834" t="str">
            <v>Y</v>
          </cell>
          <cell r="F834" t="str">
            <v>New Rating</v>
          </cell>
          <cell r="G834">
            <v>37420</v>
          </cell>
          <cell r="H834" t="str">
            <v>A</v>
          </cell>
          <cell r="I834" t="str">
            <v>Rating Outlook Stable</v>
          </cell>
        </row>
        <row r="835">
          <cell r="A835">
            <v>80090355</v>
          </cell>
          <cell r="B835" t="str">
            <v>FirstMerit Corporation</v>
          </cell>
          <cell r="C835" t="str">
            <v>Banks</v>
          </cell>
          <cell r="D835" t="str">
            <v>UNITED STATES</v>
          </cell>
          <cell r="E835" t="str">
            <v>Y</v>
          </cell>
          <cell r="F835" t="str">
            <v>Affirmed</v>
          </cell>
          <cell r="G835">
            <v>37648</v>
          </cell>
          <cell r="H835" t="str">
            <v>A-</v>
          </cell>
          <cell r="I835" t="str">
            <v>Rating Outlook Stable</v>
          </cell>
        </row>
        <row r="836">
          <cell r="A836">
            <v>80090356</v>
          </cell>
          <cell r="B836" t="str">
            <v>Dime Bancorp, Inc.</v>
          </cell>
          <cell r="C836" t="str">
            <v>Banks</v>
          </cell>
          <cell r="D836" t="str">
            <v>UNITED STATES</v>
          </cell>
          <cell r="E836" t="str">
            <v>N</v>
          </cell>
          <cell r="F836" t="str">
            <v>Withdrawn</v>
          </cell>
          <cell r="G836">
            <v>37817</v>
          </cell>
          <cell r="H836" t="str">
            <v>NR</v>
          </cell>
        </row>
        <row r="837">
          <cell r="A837">
            <v>80090357</v>
          </cell>
          <cell r="B837" t="str">
            <v>Citizens Banking Corp.</v>
          </cell>
          <cell r="C837" t="str">
            <v>Banks</v>
          </cell>
          <cell r="D837" t="str">
            <v>UNITED STATES</v>
          </cell>
          <cell r="E837" t="str">
            <v>Y</v>
          </cell>
          <cell r="F837" t="str">
            <v>Affirmed</v>
          </cell>
          <cell r="G837">
            <v>38082</v>
          </cell>
          <cell r="H837" t="str">
            <v>BBB</v>
          </cell>
          <cell r="I837" t="str">
            <v>Rating Outlook Stable</v>
          </cell>
        </row>
        <row r="838">
          <cell r="A838">
            <v>80090358</v>
          </cell>
          <cell r="B838" t="str">
            <v>City National Corporation</v>
          </cell>
          <cell r="C838" t="str">
            <v>Banks</v>
          </cell>
          <cell r="D838" t="str">
            <v>UNITED STATES</v>
          </cell>
          <cell r="E838" t="str">
            <v>Y</v>
          </cell>
          <cell r="F838" t="str">
            <v>Upgrade</v>
          </cell>
          <cell r="G838">
            <v>38187</v>
          </cell>
          <cell r="H838" t="str">
            <v>A-</v>
          </cell>
          <cell r="I838" t="str">
            <v>Rating Outlook Stable</v>
          </cell>
        </row>
        <row r="839">
          <cell r="A839">
            <v>80090359</v>
          </cell>
          <cell r="B839" t="str">
            <v>Commerce Bancshares, Inc.</v>
          </cell>
          <cell r="C839" t="str">
            <v>Banks</v>
          </cell>
          <cell r="D839" t="str">
            <v>UNITED STATES</v>
          </cell>
          <cell r="E839" t="str">
            <v>N</v>
          </cell>
          <cell r="F839" t="str">
            <v>Withdrawn</v>
          </cell>
          <cell r="G839">
            <v>37144</v>
          </cell>
          <cell r="H839" t="str">
            <v>NR</v>
          </cell>
          <cell r="I839" t="str">
            <v>Rating Outlook Stable</v>
          </cell>
        </row>
        <row r="840">
          <cell r="A840">
            <v>80090360</v>
          </cell>
          <cell r="B840" t="str">
            <v>Commercial Federal Corporation</v>
          </cell>
          <cell r="C840" t="str">
            <v>Banks</v>
          </cell>
          <cell r="D840" t="str">
            <v>UNITED STATES</v>
          </cell>
          <cell r="E840" t="str">
            <v>Y</v>
          </cell>
          <cell r="F840" t="str">
            <v>Revision Rating</v>
          </cell>
          <cell r="G840">
            <v>36861</v>
          </cell>
          <cell r="H840" t="str">
            <v>BBB-</v>
          </cell>
          <cell r="I840" t="str">
            <v>Rating Outlook Stable</v>
          </cell>
        </row>
        <row r="841">
          <cell r="A841">
            <v>80090362</v>
          </cell>
          <cell r="B841" t="str">
            <v>Community Bank System, Inc.</v>
          </cell>
          <cell r="C841" t="str">
            <v>Banks</v>
          </cell>
          <cell r="D841" t="str">
            <v>UNITED STATES</v>
          </cell>
          <cell r="E841" t="str">
            <v>Y</v>
          </cell>
          <cell r="F841" t="str">
            <v>Affirmed</v>
          </cell>
          <cell r="G841">
            <v>37901</v>
          </cell>
          <cell r="H841" t="str">
            <v>BBB</v>
          </cell>
          <cell r="I841" t="str">
            <v>Rating Outlook Stable</v>
          </cell>
        </row>
        <row r="842">
          <cell r="A842">
            <v>80090364</v>
          </cell>
          <cell r="B842" t="str">
            <v>Dime Community Bancshares, Inc.</v>
          </cell>
          <cell r="C842" t="str">
            <v>Banks</v>
          </cell>
          <cell r="D842" t="str">
            <v>UNITED STATES</v>
          </cell>
          <cell r="E842" t="str">
            <v>Y</v>
          </cell>
          <cell r="F842" t="str">
            <v>Affirmed</v>
          </cell>
          <cell r="G842">
            <v>37349</v>
          </cell>
          <cell r="H842" t="str">
            <v>BBB</v>
          </cell>
          <cell r="I842" t="str">
            <v>Rating Outlook Stable</v>
          </cell>
        </row>
        <row r="843">
          <cell r="A843">
            <v>80090365</v>
          </cell>
          <cell r="B843" t="str">
            <v>North Fork Bancorporation, Inc.</v>
          </cell>
          <cell r="C843" t="str">
            <v>Banks</v>
          </cell>
          <cell r="D843" t="str">
            <v>UNITED STATES</v>
          </cell>
          <cell r="E843" t="str">
            <v>Y</v>
          </cell>
          <cell r="F843" t="str">
            <v>Rating Watch On</v>
          </cell>
          <cell r="G843">
            <v>38034</v>
          </cell>
          <cell r="H843" t="str">
            <v>A</v>
          </cell>
          <cell r="I843" t="str">
            <v>Rating Watch Negative</v>
          </cell>
        </row>
        <row r="844">
          <cell r="A844">
            <v>80090366</v>
          </cell>
          <cell r="B844" t="str">
            <v>Eastern Bank Corporation</v>
          </cell>
          <cell r="C844" t="str">
            <v>Banks</v>
          </cell>
          <cell r="D844" t="str">
            <v>UNITED STATES</v>
          </cell>
          <cell r="E844" t="str">
            <v>Y</v>
          </cell>
          <cell r="F844" t="str">
            <v>Affirmed</v>
          </cell>
          <cell r="G844">
            <v>38187</v>
          </cell>
          <cell r="H844" t="str">
            <v>BBB</v>
          </cell>
          <cell r="I844" t="str">
            <v>Rating Outlook Stable</v>
          </cell>
        </row>
        <row r="845">
          <cell r="A845">
            <v>80090367</v>
          </cell>
          <cell r="B845" t="str">
            <v>Old Kent Financial Corp.</v>
          </cell>
          <cell r="C845" t="str">
            <v>Banks</v>
          </cell>
          <cell r="D845" t="str">
            <v>UNITED STATES</v>
          </cell>
          <cell r="E845" t="str">
            <v>Y</v>
          </cell>
          <cell r="F845" t="str">
            <v>Withdrawn</v>
          </cell>
          <cell r="G845">
            <v>36983</v>
          </cell>
          <cell r="H845" t="str">
            <v>NR</v>
          </cell>
          <cell r="I845" t="str">
            <v>Rating Watch Off</v>
          </cell>
        </row>
        <row r="846">
          <cell r="A846">
            <v>80090368</v>
          </cell>
          <cell r="B846" t="str">
            <v>Old National Bancorp</v>
          </cell>
          <cell r="C846" t="str">
            <v>Banks</v>
          </cell>
          <cell r="D846" t="str">
            <v>UNITED STATES</v>
          </cell>
          <cell r="E846" t="str">
            <v>Y</v>
          </cell>
          <cell r="F846" t="str">
            <v>Downgrade</v>
          </cell>
          <cell r="G846">
            <v>38016</v>
          </cell>
          <cell r="H846" t="str">
            <v>BBB</v>
          </cell>
          <cell r="I846" t="str">
            <v>Rating Outlook Stable</v>
          </cell>
        </row>
        <row r="847">
          <cell r="A847">
            <v>80090369</v>
          </cell>
          <cell r="B847" t="str">
            <v>Emigrant Bancorp, Inc.</v>
          </cell>
          <cell r="C847" t="str">
            <v>Banks</v>
          </cell>
          <cell r="D847" t="str">
            <v>UNITED STATES</v>
          </cell>
          <cell r="E847" t="str">
            <v>Y</v>
          </cell>
          <cell r="F847" t="str">
            <v>Downgrade</v>
          </cell>
          <cell r="G847">
            <v>37966</v>
          </cell>
          <cell r="H847" t="str">
            <v>BBB+</v>
          </cell>
          <cell r="I847" t="str">
            <v>Rating Outlook Stable</v>
          </cell>
        </row>
        <row r="848">
          <cell r="A848">
            <v>80090370</v>
          </cell>
          <cell r="B848" t="str">
            <v>First Citizens BancShares</v>
          </cell>
          <cell r="C848" t="str">
            <v>Banks</v>
          </cell>
          <cell r="D848" t="str">
            <v>UNITED STATES</v>
          </cell>
          <cell r="E848" t="str">
            <v>N</v>
          </cell>
          <cell r="F848" t="str">
            <v>Withdrawn</v>
          </cell>
          <cell r="G848">
            <v>37000</v>
          </cell>
          <cell r="H848" t="str">
            <v>NR</v>
          </cell>
        </row>
        <row r="849">
          <cell r="A849">
            <v>80090371</v>
          </cell>
          <cell r="B849" t="str">
            <v>Pacific Northwest Bancorp</v>
          </cell>
          <cell r="C849" t="str">
            <v>Banks</v>
          </cell>
          <cell r="D849" t="str">
            <v>UNITED STATES</v>
          </cell>
          <cell r="E849" t="str">
            <v>Y</v>
          </cell>
          <cell r="F849" t="str">
            <v>Upgrade</v>
          </cell>
          <cell r="G849">
            <v>37928</v>
          </cell>
          <cell r="H849" t="str">
            <v>AA</v>
          </cell>
          <cell r="I849" t="str">
            <v>Rating Outlook Stable</v>
          </cell>
        </row>
        <row r="850">
          <cell r="A850">
            <v>80090373</v>
          </cell>
          <cell r="B850" t="str">
            <v>First Commonwealth Financial Corporation</v>
          </cell>
          <cell r="C850" t="str">
            <v>Banks</v>
          </cell>
          <cell r="D850" t="str">
            <v>UNITED STATES</v>
          </cell>
          <cell r="E850" t="str">
            <v>Y</v>
          </cell>
          <cell r="F850" t="str">
            <v>Affirmed</v>
          </cell>
          <cell r="G850">
            <v>37967</v>
          </cell>
          <cell r="H850" t="str">
            <v>BBB</v>
          </cell>
          <cell r="I850" t="str">
            <v>Rating Outlook Stable</v>
          </cell>
        </row>
        <row r="851">
          <cell r="A851">
            <v>80090374</v>
          </cell>
          <cell r="B851" t="str">
            <v>First Interstate BancSystem, Inc.</v>
          </cell>
          <cell r="C851" t="str">
            <v>Banks</v>
          </cell>
          <cell r="D851" t="str">
            <v>UNITED STATES</v>
          </cell>
          <cell r="E851" t="str">
            <v>Y</v>
          </cell>
          <cell r="F851" t="str">
            <v>Affirmed</v>
          </cell>
          <cell r="G851">
            <v>37610</v>
          </cell>
          <cell r="H851" t="str">
            <v>BBB-</v>
          </cell>
          <cell r="I851" t="str">
            <v>Rating Outlook Positive</v>
          </cell>
        </row>
        <row r="852">
          <cell r="A852">
            <v>80090375</v>
          </cell>
          <cell r="B852" t="str">
            <v>PNC Advisors, NA</v>
          </cell>
          <cell r="C852" t="str">
            <v>Banks</v>
          </cell>
          <cell r="D852" t="str">
            <v>UNITED STATES</v>
          </cell>
          <cell r="E852" t="str">
            <v>N</v>
          </cell>
          <cell r="F852" t="str">
            <v>Withdrawn</v>
          </cell>
          <cell r="G852">
            <v>37648</v>
          </cell>
          <cell r="H852" t="str">
            <v>NR</v>
          </cell>
        </row>
        <row r="853">
          <cell r="A853">
            <v>80090376</v>
          </cell>
          <cell r="B853" t="str">
            <v>Provident Bankshares Corp.</v>
          </cell>
          <cell r="C853" t="str">
            <v>Banks</v>
          </cell>
          <cell r="D853" t="str">
            <v>UNITED STATES</v>
          </cell>
          <cell r="E853" t="str">
            <v>Y</v>
          </cell>
          <cell r="F853" t="str">
            <v>Affirmed</v>
          </cell>
          <cell r="G853">
            <v>37929</v>
          </cell>
          <cell r="H853" t="str">
            <v>BBB-</v>
          </cell>
          <cell r="I853" t="str">
            <v>Rating Outlook Stable</v>
          </cell>
        </row>
        <row r="854">
          <cell r="A854">
            <v>80090377</v>
          </cell>
          <cell r="B854" t="str">
            <v>First Midwest Bancorp, Inc.</v>
          </cell>
          <cell r="C854" t="str">
            <v>Banks</v>
          </cell>
          <cell r="D854" t="str">
            <v>UNITED STATES</v>
          </cell>
          <cell r="E854" t="str">
            <v>Y</v>
          </cell>
          <cell r="F854" t="str">
            <v>Affirmed</v>
          </cell>
          <cell r="G854">
            <v>37876</v>
          </cell>
          <cell r="H854" t="str">
            <v>BBB+</v>
          </cell>
          <cell r="I854" t="str">
            <v>Rating Outlook Stable</v>
          </cell>
        </row>
        <row r="855">
          <cell r="A855">
            <v>80090378</v>
          </cell>
          <cell r="B855" t="str">
            <v>First National of Nebraska, Inc.</v>
          </cell>
          <cell r="C855" t="str">
            <v>Banks</v>
          </cell>
          <cell r="D855" t="str">
            <v>UNITED STATES</v>
          </cell>
          <cell r="E855" t="str">
            <v>Y</v>
          </cell>
          <cell r="F855" t="str">
            <v>Revision Rating</v>
          </cell>
          <cell r="G855">
            <v>36861</v>
          </cell>
          <cell r="H855" t="str">
            <v>BBB+</v>
          </cell>
          <cell r="I855" t="str">
            <v>Rating Outlook Stable</v>
          </cell>
        </row>
        <row r="856">
          <cell r="A856">
            <v>80090379</v>
          </cell>
          <cell r="B856" t="str">
            <v>UMB Financial Corp.</v>
          </cell>
          <cell r="C856" t="str">
            <v>Banks</v>
          </cell>
          <cell r="D856" t="str">
            <v>UNITED STATES</v>
          </cell>
          <cell r="E856" t="str">
            <v>Y</v>
          </cell>
          <cell r="F856" t="str">
            <v>Affirmed</v>
          </cell>
          <cell r="G856">
            <v>37582</v>
          </cell>
          <cell r="H856" t="str">
            <v>A+</v>
          </cell>
          <cell r="I856" t="str">
            <v>Rating Outlook Negative</v>
          </cell>
        </row>
        <row r="857">
          <cell r="A857">
            <v>80090380</v>
          </cell>
          <cell r="B857" t="str">
            <v>Union Planters Corporation</v>
          </cell>
          <cell r="C857" t="str">
            <v>Banks</v>
          </cell>
          <cell r="D857" t="str">
            <v>UNITED STATES</v>
          </cell>
          <cell r="E857" t="str">
            <v>Y</v>
          </cell>
          <cell r="F857" t="str">
            <v>Upgrade</v>
          </cell>
          <cell r="G857">
            <v>38169</v>
          </cell>
          <cell r="H857" t="str">
            <v>A+</v>
          </cell>
          <cell r="I857" t="str">
            <v>Rating Outlook Stable</v>
          </cell>
        </row>
        <row r="858">
          <cell r="A858">
            <v>80090382</v>
          </cell>
          <cell r="B858" t="str">
            <v>Washington Federal Inc.</v>
          </cell>
          <cell r="C858" t="str">
            <v>Banks</v>
          </cell>
          <cell r="D858" t="str">
            <v>UNITED STATES</v>
          </cell>
          <cell r="E858" t="str">
            <v>Y</v>
          </cell>
          <cell r="F858" t="str">
            <v>Revision Rating</v>
          </cell>
          <cell r="G858">
            <v>36861</v>
          </cell>
          <cell r="H858" t="str">
            <v>A-</v>
          </cell>
          <cell r="I858" t="str">
            <v>Rating Outlook Stable</v>
          </cell>
        </row>
        <row r="859">
          <cell r="A859">
            <v>80090383</v>
          </cell>
          <cell r="B859" t="str">
            <v>New American Capital, Inc.</v>
          </cell>
          <cell r="C859" t="str">
            <v>Banks</v>
          </cell>
          <cell r="D859" t="str">
            <v>UNITED STATES</v>
          </cell>
          <cell r="E859" t="str">
            <v>N</v>
          </cell>
          <cell r="F859" t="str">
            <v>Withdrawn</v>
          </cell>
          <cell r="G859">
            <v>37813</v>
          </cell>
          <cell r="H859" t="str">
            <v>NR</v>
          </cell>
        </row>
        <row r="860">
          <cell r="A860">
            <v>80090384</v>
          </cell>
          <cell r="B860" t="str">
            <v>Westamerica Bancorporation</v>
          </cell>
          <cell r="C860" t="str">
            <v>Banks</v>
          </cell>
          <cell r="D860" t="str">
            <v>UNITED STATES</v>
          </cell>
          <cell r="E860" t="str">
            <v>Y</v>
          </cell>
          <cell r="F860" t="str">
            <v>Rating Watch On</v>
          </cell>
          <cell r="G860">
            <v>38230</v>
          </cell>
          <cell r="H860" t="str">
            <v>A</v>
          </cell>
          <cell r="I860" t="str">
            <v>Rating Watch Negative</v>
          </cell>
        </row>
        <row r="861">
          <cell r="A861">
            <v>80090385</v>
          </cell>
          <cell r="B861" t="str">
            <v>Whitney Holding Corp.</v>
          </cell>
          <cell r="C861" t="str">
            <v>Banks</v>
          </cell>
          <cell r="D861" t="str">
            <v>UNITED STATES</v>
          </cell>
          <cell r="E861" t="str">
            <v>Y</v>
          </cell>
          <cell r="F861" t="str">
            <v>Revision Rating</v>
          </cell>
          <cell r="G861">
            <v>36861</v>
          </cell>
          <cell r="H861" t="str">
            <v>BBB+</v>
          </cell>
          <cell r="I861" t="str">
            <v>Rating Outlook Stable</v>
          </cell>
        </row>
        <row r="862">
          <cell r="A862">
            <v>80090386</v>
          </cell>
          <cell r="B862" t="str">
            <v>Wilmington Trust Corporation</v>
          </cell>
          <cell r="C862" t="str">
            <v>Banks</v>
          </cell>
          <cell r="D862" t="str">
            <v>UNITED STATES</v>
          </cell>
          <cell r="E862" t="str">
            <v>Y</v>
          </cell>
          <cell r="F862" t="str">
            <v>Affirmed</v>
          </cell>
          <cell r="G862">
            <v>37715</v>
          </cell>
          <cell r="H862" t="str">
            <v>A+</v>
          </cell>
          <cell r="I862" t="str">
            <v>Rating Outlook Stable</v>
          </cell>
        </row>
        <row r="863">
          <cell r="A863">
            <v>80090387</v>
          </cell>
          <cell r="B863" t="str">
            <v>McDonald Investments Inc.</v>
          </cell>
          <cell r="C863" t="str">
            <v>Banks</v>
          </cell>
          <cell r="D863" t="str">
            <v>UNITED STATES</v>
          </cell>
          <cell r="E863" t="str">
            <v>Y</v>
          </cell>
          <cell r="F863" t="str">
            <v>Downgrade</v>
          </cell>
          <cell r="G863">
            <v>37245</v>
          </cell>
          <cell r="H863" t="str">
            <v>A</v>
          </cell>
          <cell r="I863" t="str">
            <v>Rating Outlook Stable</v>
          </cell>
        </row>
        <row r="864">
          <cell r="A864">
            <v>80090388</v>
          </cell>
          <cell r="B864" t="str">
            <v>M&amp;T Bank Corporation</v>
          </cell>
          <cell r="C864" t="str">
            <v>Banks</v>
          </cell>
          <cell r="D864" t="str">
            <v>UNITED STATES</v>
          </cell>
          <cell r="E864" t="str">
            <v>Y</v>
          </cell>
          <cell r="F864" t="str">
            <v>Downgrade</v>
          </cell>
          <cell r="G864">
            <v>37712</v>
          </cell>
          <cell r="H864" t="str">
            <v>A-</v>
          </cell>
          <cell r="I864" t="str">
            <v>Rating Outlook Stable</v>
          </cell>
        </row>
        <row r="865">
          <cell r="A865">
            <v>80090390</v>
          </cell>
          <cell r="B865" t="str">
            <v>United National Bancorp</v>
          </cell>
          <cell r="C865" t="str">
            <v>Banks</v>
          </cell>
          <cell r="D865" t="str">
            <v>UNITED STATES</v>
          </cell>
          <cell r="E865" t="str">
            <v>Y</v>
          </cell>
          <cell r="F865" t="str">
            <v>Withdrawn</v>
          </cell>
          <cell r="G865">
            <v>37991</v>
          </cell>
          <cell r="H865" t="str">
            <v>NR</v>
          </cell>
        </row>
        <row r="866">
          <cell r="A866">
            <v>80090391</v>
          </cell>
          <cell r="B866" t="str">
            <v>U.S. Trust Corp.</v>
          </cell>
          <cell r="C866" t="str">
            <v>Banks</v>
          </cell>
          <cell r="D866" t="str">
            <v>UNITED STATES</v>
          </cell>
          <cell r="E866" t="str">
            <v>Y</v>
          </cell>
          <cell r="F866" t="str">
            <v>Affirmed</v>
          </cell>
          <cell r="G866">
            <v>37799</v>
          </cell>
          <cell r="H866" t="str">
            <v>A</v>
          </cell>
          <cell r="I866" t="str">
            <v>Rating Outlook Stable</v>
          </cell>
        </row>
        <row r="867">
          <cell r="A867">
            <v>80090392</v>
          </cell>
          <cell r="B867" t="str">
            <v>Washington Mutual Bank, FA</v>
          </cell>
          <cell r="C867" t="str">
            <v>Banks</v>
          </cell>
          <cell r="D867" t="str">
            <v>UNITED STATES</v>
          </cell>
          <cell r="E867" t="str">
            <v>Y</v>
          </cell>
          <cell r="F867" t="str">
            <v>Affirmed</v>
          </cell>
          <cell r="G867">
            <v>38225</v>
          </cell>
          <cell r="H867" t="str">
            <v>A</v>
          </cell>
          <cell r="I867" t="str">
            <v>Rating Outlook Stable</v>
          </cell>
        </row>
        <row r="868">
          <cell r="A868">
            <v>80090397</v>
          </cell>
          <cell r="B868" t="str">
            <v>Kraft Holdings Virginia Inc.</v>
          </cell>
          <cell r="C868" t="str">
            <v>Food</v>
          </cell>
          <cell r="D868" t="str">
            <v>UNITED STATES</v>
          </cell>
          <cell r="E868" t="str">
            <v>Y</v>
          </cell>
          <cell r="F868" t="str">
            <v>Rating Watch On</v>
          </cell>
          <cell r="G868">
            <v>37704</v>
          </cell>
          <cell r="H868" t="str">
            <v>A</v>
          </cell>
          <cell r="I868" t="str">
            <v>Rating Watch Negative</v>
          </cell>
        </row>
        <row r="869">
          <cell r="A869">
            <v>80090404</v>
          </cell>
          <cell r="B869" t="str">
            <v>AmeriServ Financial, Inc.</v>
          </cell>
          <cell r="C869" t="str">
            <v>Banks</v>
          </cell>
          <cell r="D869" t="str">
            <v>UNITED STATES</v>
          </cell>
          <cell r="E869" t="str">
            <v>Y</v>
          </cell>
          <cell r="F869" t="str">
            <v>Downgrade</v>
          </cell>
          <cell r="G869">
            <v>37728</v>
          </cell>
          <cell r="H869" t="str">
            <v>B</v>
          </cell>
          <cell r="I869" t="str">
            <v>Rating Outlook Negative</v>
          </cell>
        </row>
        <row r="870">
          <cell r="A870">
            <v>80090409</v>
          </cell>
          <cell r="B870" t="str">
            <v>AmeriServ Financial Bank</v>
          </cell>
          <cell r="C870" t="str">
            <v>Banks</v>
          </cell>
          <cell r="D870" t="str">
            <v>UNITED STATES</v>
          </cell>
          <cell r="E870" t="str">
            <v>Y</v>
          </cell>
          <cell r="F870" t="str">
            <v>Downgrade</v>
          </cell>
          <cell r="G870">
            <v>37728</v>
          </cell>
          <cell r="H870" t="str">
            <v>BB-</v>
          </cell>
          <cell r="I870" t="str">
            <v>Rating Outlook Negative</v>
          </cell>
        </row>
        <row r="871">
          <cell r="A871">
            <v>80090410</v>
          </cell>
          <cell r="B871" t="str">
            <v>Bank of Oklahoma Financial Corporation</v>
          </cell>
          <cell r="C871" t="str">
            <v>Banks</v>
          </cell>
          <cell r="D871" t="str">
            <v>UNITED STATES</v>
          </cell>
          <cell r="E871" t="str">
            <v>N</v>
          </cell>
          <cell r="F871" t="str">
            <v>Revision Rating</v>
          </cell>
          <cell r="G871">
            <v>36861</v>
          </cell>
          <cell r="H871" t="str">
            <v>A-</v>
          </cell>
          <cell r="I871" t="str">
            <v>Rating Outlook Stable</v>
          </cell>
        </row>
        <row r="872">
          <cell r="A872">
            <v>80090412</v>
          </cell>
          <cell r="B872" t="str">
            <v>Pulte Homes, Inc.</v>
          </cell>
          <cell r="C872" t="str">
            <v>Homebuilding</v>
          </cell>
          <cell r="D872" t="str">
            <v>UNITED STATES</v>
          </cell>
          <cell r="E872" t="str">
            <v>Y</v>
          </cell>
          <cell r="F872" t="str">
            <v>Affirmed</v>
          </cell>
          <cell r="G872">
            <v>37013</v>
          </cell>
          <cell r="H872" t="str">
            <v>BBB+</v>
          </cell>
          <cell r="I872" t="str">
            <v>Rating Outlook Stable</v>
          </cell>
        </row>
        <row r="873">
          <cell r="A873">
            <v>80090415</v>
          </cell>
          <cell r="B873" t="str">
            <v>Marshall &amp; Ilsley Corporation</v>
          </cell>
          <cell r="C873" t="str">
            <v>Banks</v>
          </cell>
          <cell r="D873" t="str">
            <v>UNITED STATES</v>
          </cell>
          <cell r="E873" t="str">
            <v>Y</v>
          </cell>
          <cell r="F873" t="str">
            <v>Revision Outlook</v>
          </cell>
          <cell r="G873">
            <v>38124</v>
          </cell>
          <cell r="H873" t="str">
            <v>A+</v>
          </cell>
          <cell r="I873" t="str">
            <v>Rating Outlook Stable</v>
          </cell>
        </row>
        <row r="874">
          <cell r="A874">
            <v>80090416</v>
          </cell>
          <cell r="B874" t="str">
            <v>LanChile Airlines Receivables</v>
          </cell>
          <cell r="C874" t="str">
            <v>Corporates</v>
          </cell>
          <cell r="D874" t="str">
            <v>CHILE</v>
          </cell>
          <cell r="E874" t="str">
            <v>Y</v>
          </cell>
          <cell r="F874" t="str">
            <v>Affirmed</v>
          </cell>
          <cell r="G874">
            <v>38057</v>
          </cell>
          <cell r="H874" t="str">
            <v>BBB-</v>
          </cell>
          <cell r="I874" t="str">
            <v>Rating Outlook Stable</v>
          </cell>
        </row>
        <row r="875">
          <cell r="A875">
            <v>80090418</v>
          </cell>
          <cell r="B875" t="str">
            <v>Mercantile Bankshares Corp.</v>
          </cell>
          <cell r="C875" t="str">
            <v>Banks</v>
          </cell>
          <cell r="D875" t="str">
            <v>UNITED STATES</v>
          </cell>
          <cell r="E875" t="str">
            <v>N</v>
          </cell>
          <cell r="F875" t="str">
            <v>Withdrawn</v>
          </cell>
          <cell r="G875">
            <v>37140</v>
          </cell>
          <cell r="H875" t="str">
            <v>NR</v>
          </cell>
        </row>
        <row r="876">
          <cell r="A876">
            <v>80090421</v>
          </cell>
          <cell r="B876" t="str">
            <v>National Commerce Financial Corporation</v>
          </cell>
          <cell r="C876" t="str">
            <v>Banks</v>
          </cell>
          <cell r="D876" t="str">
            <v>UNITED STATES</v>
          </cell>
          <cell r="E876" t="str">
            <v>Y</v>
          </cell>
          <cell r="F876" t="str">
            <v>Affirmed</v>
          </cell>
          <cell r="G876">
            <v>38117</v>
          </cell>
          <cell r="H876" t="str">
            <v>A-</v>
          </cell>
          <cell r="I876" t="str">
            <v>Rating Watch Positive</v>
          </cell>
        </row>
        <row r="877">
          <cell r="A877">
            <v>80090423</v>
          </cell>
          <cell r="B877" t="str">
            <v>Innogy Plc</v>
          </cell>
          <cell r="C877" t="str">
            <v>Global Power</v>
          </cell>
          <cell r="D877" t="str">
            <v>UNITED KINGDOM</v>
          </cell>
          <cell r="E877" t="str">
            <v>N</v>
          </cell>
          <cell r="F877" t="str">
            <v>Withdrawn</v>
          </cell>
          <cell r="G877">
            <v>38152</v>
          </cell>
          <cell r="H877" t="str">
            <v>NR</v>
          </cell>
        </row>
        <row r="878">
          <cell r="A878">
            <v>80090425</v>
          </cell>
          <cell r="B878" t="str">
            <v>Omnicom Finance plc</v>
          </cell>
          <cell r="C878" t="str">
            <v>Diversified Services</v>
          </cell>
          <cell r="D878" t="str">
            <v>UNITED KINGDOM</v>
          </cell>
          <cell r="E878" t="str">
            <v>Y</v>
          </cell>
          <cell r="F878" t="str">
            <v>Downgrade</v>
          </cell>
          <cell r="G878">
            <v>37701</v>
          </cell>
          <cell r="H878" t="str">
            <v>A-</v>
          </cell>
          <cell r="I878" t="str">
            <v>Rating Outlook Stable</v>
          </cell>
        </row>
        <row r="879">
          <cell r="A879">
            <v>80090428</v>
          </cell>
          <cell r="B879" t="str">
            <v>FBOP Corporation</v>
          </cell>
          <cell r="C879" t="str">
            <v>Financial Institutions</v>
          </cell>
          <cell r="D879" t="str">
            <v>UNITED STATES</v>
          </cell>
          <cell r="E879" t="str">
            <v>N</v>
          </cell>
          <cell r="F879" t="str">
            <v>Affirmed</v>
          </cell>
          <cell r="G879">
            <v>37677</v>
          </cell>
          <cell r="H879" t="str">
            <v>BBB</v>
          </cell>
          <cell r="I879" t="str">
            <v>Rating Outlook Stable</v>
          </cell>
        </row>
        <row r="880">
          <cell r="A880">
            <v>80090429</v>
          </cell>
          <cell r="B880" t="str">
            <v>Government Development Bank of Puerto Rico</v>
          </cell>
          <cell r="C880" t="str">
            <v>Financial Services</v>
          </cell>
          <cell r="D880" t="str">
            <v>PUERTO RICO</v>
          </cell>
          <cell r="E880" t="str">
            <v>N</v>
          </cell>
          <cell r="F880" t="str">
            <v>Revision Rating</v>
          </cell>
          <cell r="G880">
            <v>36861</v>
          </cell>
          <cell r="H880" t="str">
            <v>BBB+</v>
          </cell>
          <cell r="I880" t="str">
            <v>Rating Outlook Stable</v>
          </cell>
        </row>
        <row r="881">
          <cell r="A881">
            <v>80090435</v>
          </cell>
          <cell r="B881" t="str">
            <v>Western Power Distribution South West</v>
          </cell>
          <cell r="C881" t="str">
            <v>Global Power</v>
          </cell>
          <cell r="D881" t="str">
            <v>UNITED KINGDOM</v>
          </cell>
          <cell r="E881" t="str">
            <v>Y</v>
          </cell>
          <cell r="F881" t="str">
            <v>New Rating</v>
          </cell>
          <cell r="G881">
            <v>37684</v>
          </cell>
          <cell r="H881" t="str">
            <v>A-</v>
          </cell>
          <cell r="I881" t="str">
            <v>Rating Outlook Stable</v>
          </cell>
        </row>
        <row r="882">
          <cell r="A882">
            <v>80090436</v>
          </cell>
          <cell r="B882" t="str">
            <v>Rodamco North America</v>
          </cell>
          <cell r="C882" t="str">
            <v>Financial Institutions</v>
          </cell>
          <cell r="D882" t="str">
            <v>UNITED STATES</v>
          </cell>
          <cell r="E882" t="str">
            <v>N</v>
          </cell>
          <cell r="F882" t="str">
            <v>Withdrawn</v>
          </cell>
          <cell r="G882">
            <v>37379</v>
          </cell>
          <cell r="H882" t="str">
            <v>NR</v>
          </cell>
          <cell r="I882" t="str">
            <v>Rating Outlook Stable</v>
          </cell>
        </row>
        <row r="883">
          <cell r="A883">
            <v>80090437</v>
          </cell>
          <cell r="B883" t="str">
            <v>Marshall National Bank &amp; Trust Company</v>
          </cell>
          <cell r="C883" t="str">
            <v>Banks</v>
          </cell>
          <cell r="D883" t="str">
            <v>UNITED STATES</v>
          </cell>
          <cell r="E883" t="str">
            <v>N</v>
          </cell>
          <cell r="F883" t="str">
            <v>Withdrawn</v>
          </cell>
          <cell r="G883">
            <v>37140</v>
          </cell>
          <cell r="H883" t="str">
            <v>NR</v>
          </cell>
          <cell r="I883" t="str">
            <v>Rating Outlook Stable</v>
          </cell>
        </row>
        <row r="884">
          <cell r="A884">
            <v>80090438</v>
          </cell>
          <cell r="B884" t="str">
            <v>National Bank of Fredericksburg</v>
          </cell>
          <cell r="C884" t="str">
            <v>Banks</v>
          </cell>
          <cell r="D884" t="str">
            <v>UNITED STATES</v>
          </cell>
          <cell r="E884" t="str">
            <v>N</v>
          </cell>
          <cell r="F884" t="str">
            <v>Withdrawn</v>
          </cell>
          <cell r="G884">
            <v>37140</v>
          </cell>
          <cell r="H884" t="str">
            <v>NR</v>
          </cell>
          <cell r="I884" t="str">
            <v>Rating Outlook Stable</v>
          </cell>
        </row>
        <row r="885">
          <cell r="A885">
            <v>80090439</v>
          </cell>
          <cell r="B885" t="str">
            <v>Sparks State Bank</v>
          </cell>
          <cell r="C885" t="str">
            <v>Banks</v>
          </cell>
          <cell r="D885" t="str">
            <v>UNITED STATES</v>
          </cell>
          <cell r="E885" t="str">
            <v>N</v>
          </cell>
          <cell r="F885" t="str">
            <v>Withdrawn</v>
          </cell>
          <cell r="G885">
            <v>37140</v>
          </cell>
          <cell r="H885" t="str">
            <v>NR</v>
          </cell>
          <cell r="I885" t="str">
            <v>Rating Outlook Stable</v>
          </cell>
        </row>
        <row r="886">
          <cell r="A886">
            <v>80090440</v>
          </cell>
          <cell r="B886" t="str">
            <v>R&amp;G Mortgage</v>
          </cell>
          <cell r="C886" t="str">
            <v>Financial Institutions</v>
          </cell>
          <cell r="D886" t="str">
            <v>UNITED STATES</v>
          </cell>
          <cell r="E886" t="str">
            <v>Y</v>
          </cell>
          <cell r="F886" t="str">
            <v>Upgrade</v>
          </cell>
          <cell r="G886">
            <v>38166</v>
          </cell>
          <cell r="H886" t="str">
            <v>BBB</v>
          </cell>
          <cell r="I886" t="str">
            <v>Rating Outlook Stable</v>
          </cell>
        </row>
        <row r="887">
          <cell r="A887">
            <v>80090441</v>
          </cell>
          <cell r="B887" t="str">
            <v>Grupo Financiero Banamex Accival SA DE CV</v>
          </cell>
          <cell r="C887" t="str">
            <v>Banks</v>
          </cell>
          <cell r="D887" t="str">
            <v>MEXICO</v>
          </cell>
          <cell r="E887" t="str">
            <v>N</v>
          </cell>
          <cell r="F887" t="str">
            <v>Withdrawn</v>
          </cell>
          <cell r="G887">
            <v>37113</v>
          </cell>
          <cell r="H887" t="str">
            <v>NR</v>
          </cell>
          <cell r="I887" t="str">
            <v>Rating Outlook Positive</v>
          </cell>
        </row>
        <row r="888">
          <cell r="A888">
            <v>80090444</v>
          </cell>
          <cell r="B888" t="str">
            <v>Tritel PCS, Inc.</v>
          </cell>
          <cell r="C888" t="str">
            <v>Telecommunications</v>
          </cell>
          <cell r="D888" t="str">
            <v>UNITED STATES</v>
          </cell>
          <cell r="E888" t="str">
            <v>Y</v>
          </cell>
          <cell r="F888" t="str">
            <v>Rating Watch On</v>
          </cell>
          <cell r="G888">
            <v>38034</v>
          </cell>
          <cell r="H888" t="str">
            <v>BBB</v>
          </cell>
          <cell r="I888" t="str">
            <v>Rating Watch Positive</v>
          </cell>
        </row>
        <row r="889">
          <cell r="A889">
            <v>80090445</v>
          </cell>
          <cell r="B889" t="str">
            <v>Telefonos de Mexico S.A. de C.V. (Telmex)</v>
          </cell>
          <cell r="C889" t="str">
            <v>Telecommunications</v>
          </cell>
          <cell r="D889" t="str">
            <v>MEXICO</v>
          </cell>
          <cell r="E889" t="str">
            <v>Y</v>
          </cell>
          <cell r="F889" t="str">
            <v>Upgrade</v>
          </cell>
          <cell r="G889">
            <v>38155</v>
          </cell>
          <cell r="H889" t="str">
            <v>BBB</v>
          </cell>
          <cell r="I889" t="str">
            <v>Rating Outlook Stable</v>
          </cell>
        </row>
        <row r="890">
          <cell r="A890">
            <v>80090446</v>
          </cell>
          <cell r="B890" t="str">
            <v>Corporacion Durango, S.A. de C.V.</v>
          </cell>
          <cell r="C890" t="str">
            <v>Corporates</v>
          </cell>
          <cell r="D890" t="str">
            <v>MEXICO</v>
          </cell>
          <cell r="E890" t="str">
            <v>Y</v>
          </cell>
          <cell r="F890" t="str">
            <v>Downgrade</v>
          </cell>
          <cell r="G890">
            <v>37672</v>
          </cell>
          <cell r="H890" t="str">
            <v>D</v>
          </cell>
          <cell r="I890" t="str">
            <v>Rating Watch Off</v>
          </cell>
        </row>
        <row r="891">
          <cell r="A891">
            <v>80090447</v>
          </cell>
          <cell r="B891" t="str">
            <v>Southwestern Bell Telephone Company</v>
          </cell>
          <cell r="C891" t="str">
            <v>Corporates</v>
          </cell>
          <cell r="D891" t="str">
            <v>UNITED STATES</v>
          </cell>
          <cell r="E891" t="str">
            <v>Y</v>
          </cell>
          <cell r="F891" t="str">
            <v>Rating Watch On</v>
          </cell>
          <cell r="G891">
            <v>38034</v>
          </cell>
          <cell r="H891" t="str">
            <v>A+</v>
          </cell>
          <cell r="I891" t="str">
            <v>Rating Watch Negative</v>
          </cell>
        </row>
        <row r="892">
          <cell r="A892">
            <v>80090450</v>
          </cell>
          <cell r="B892" t="str">
            <v>Banco Bisel</v>
          </cell>
          <cell r="C892" t="str">
            <v>Banks</v>
          </cell>
          <cell r="D892" t="str">
            <v>ARGENTINA</v>
          </cell>
          <cell r="E892" t="str">
            <v>N</v>
          </cell>
          <cell r="F892" t="str">
            <v>Withdrawn</v>
          </cell>
          <cell r="G892">
            <v>37397</v>
          </cell>
          <cell r="H892" t="str">
            <v>NR</v>
          </cell>
          <cell r="I892" t="str">
            <v>Rating Watch Off</v>
          </cell>
        </row>
        <row r="893">
          <cell r="A893">
            <v>80090452</v>
          </cell>
          <cell r="B893" t="str">
            <v>Companhia Vale do Rio Doce (CVRD)</v>
          </cell>
          <cell r="C893" t="str">
            <v>Metals &amp; Mining</v>
          </cell>
          <cell r="D893" t="str">
            <v>BRAZIL</v>
          </cell>
          <cell r="E893" t="str">
            <v>Y</v>
          </cell>
          <cell r="F893" t="str">
            <v>Upgrade</v>
          </cell>
          <cell r="G893">
            <v>38258</v>
          </cell>
          <cell r="H893" t="str">
            <v>BB</v>
          </cell>
          <cell r="I893" t="str">
            <v>Rating Outlook Stable</v>
          </cell>
        </row>
        <row r="894">
          <cell r="A894">
            <v>80090453</v>
          </cell>
          <cell r="B894" t="str">
            <v>OPP Quimica S.A.</v>
          </cell>
          <cell r="C894" t="str">
            <v>Corporates</v>
          </cell>
          <cell r="D894" t="str">
            <v>BRAZIL</v>
          </cell>
          <cell r="E894" t="str">
            <v>N</v>
          </cell>
          <cell r="F894" t="str">
            <v>Withdrawn</v>
          </cell>
          <cell r="G894">
            <v>37713</v>
          </cell>
          <cell r="H894" t="str">
            <v>NR</v>
          </cell>
        </row>
        <row r="895">
          <cell r="A895">
            <v>80090454</v>
          </cell>
          <cell r="B895" t="str">
            <v>OPP Finance Ltd.</v>
          </cell>
          <cell r="C895" t="str">
            <v>Chemicals</v>
          </cell>
          <cell r="D895" t="str">
            <v>BRAZIL</v>
          </cell>
          <cell r="E895" t="str">
            <v>N</v>
          </cell>
          <cell r="F895" t="str">
            <v>Withdrawn</v>
          </cell>
          <cell r="G895">
            <v>37712</v>
          </cell>
          <cell r="H895" t="str">
            <v>NR</v>
          </cell>
        </row>
        <row r="896">
          <cell r="A896">
            <v>80090456</v>
          </cell>
          <cell r="B896" t="str">
            <v>Bombardier Inc.</v>
          </cell>
          <cell r="C896" t="str">
            <v>Aerospace &amp; Defense</v>
          </cell>
          <cell r="D896" t="str">
            <v>CANADA</v>
          </cell>
          <cell r="E896" t="str">
            <v>Y</v>
          </cell>
          <cell r="F896" t="str">
            <v>Affirmed</v>
          </cell>
          <cell r="G896">
            <v>38092</v>
          </cell>
          <cell r="H896" t="str">
            <v>BBB-</v>
          </cell>
          <cell r="I896" t="str">
            <v>Rating Outlook Stable</v>
          </cell>
        </row>
        <row r="897">
          <cell r="A897">
            <v>80090457</v>
          </cell>
          <cell r="B897" t="str">
            <v>Bombardier Capital Inc.</v>
          </cell>
          <cell r="C897" t="str">
            <v>Diversified Manufacturing</v>
          </cell>
          <cell r="D897" t="str">
            <v>CANADA</v>
          </cell>
          <cell r="E897" t="str">
            <v>Y</v>
          </cell>
          <cell r="F897" t="str">
            <v>Affirmed</v>
          </cell>
          <cell r="G897">
            <v>38092</v>
          </cell>
          <cell r="H897" t="str">
            <v>BBB-</v>
          </cell>
          <cell r="I897" t="str">
            <v>Rating Outlook Stable</v>
          </cell>
        </row>
        <row r="898">
          <cell r="A898">
            <v>80090459</v>
          </cell>
          <cell r="B898" t="str">
            <v>Companhia Siderurgica de Tubarao (CST)</v>
          </cell>
          <cell r="C898" t="str">
            <v>Corporates</v>
          </cell>
          <cell r="D898" t="str">
            <v>BRAZIL</v>
          </cell>
          <cell r="E898" t="str">
            <v>Y</v>
          </cell>
          <cell r="F898" t="str">
            <v>Upgrade</v>
          </cell>
          <cell r="G898">
            <v>38258</v>
          </cell>
          <cell r="H898" t="str">
            <v>BB-</v>
          </cell>
          <cell r="I898" t="str">
            <v>Rating Outlook Stable</v>
          </cell>
        </row>
        <row r="899">
          <cell r="A899">
            <v>80090460</v>
          </cell>
          <cell r="B899" t="str">
            <v>Aerovias de Mexico S.A. de C.V. (Aeromexico)</v>
          </cell>
          <cell r="C899" t="str">
            <v>Corporates</v>
          </cell>
          <cell r="D899" t="str">
            <v>MEXICO</v>
          </cell>
          <cell r="E899" t="str">
            <v>Y</v>
          </cell>
          <cell r="F899" t="str">
            <v>Downgrade</v>
          </cell>
          <cell r="G899">
            <v>37748</v>
          </cell>
          <cell r="H899" t="str">
            <v>B+</v>
          </cell>
          <cell r="I899" t="str">
            <v>Rating Outlook Stable</v>
          </cell>
        </row>
        <row r="900">
          <cell r="A900">
            <v>80090462</v>
          </cell>
          <cell r="B900" t="str">
            <v>Compania Mexicana de Aviacion S.A. de C.V. (Mexicana)</v>
          </cell>
          <cell r="C900" t="str">
            <v>Corporates</v>
          </cell>
          <cell r="D900" t="str">
            <v>MEXICO</v>
          </cell>
          <cell r="E900" t="str">
            <v>N</v>
          </cell>
          <cell r="F900" t="str">
            <v>Withdrawn</v>
          </cell>
          <cell r="G900">
            <v>37302</v>
          </cell>
          <cell r="H900" t="str">
            <v>NR</v>
          </cell>
        </row>
        <row r="901">
          <cell r="A901">
            <v>80090465</v>
          </cell>
          <cell r="B901" t="str">
            <v>Philippine Long Distance Telephone Company ( PLDT )</v>
          </cell>
          <cell r="C901" t="str">
            <v>Telecommunications</v>
          </cell>
          <cell r="D901" t="str">
            <v>PHILIPPINES</v>
          </cell>
          <cell r="E901" t="str">
            <v>Y</v>
          </cell>
          <cell r="F901" t="str">
            <v>Upgrade</v>
          </cell>
          <cell r="G901">
            <v>38084</v>
          </cell>
          <cell r="H901" t="str">
            <v>BB</v>
          </cell>
          <cell r="I901" t="str">
            <v>Rating Outlook Stable</v>
          </cell>
        </row>
        <row r="902">
          <cell r="A902">
            <v>80090466</v>
          </cell>
          <cell r="B902" t="str">
            <v>Southern Peru Copper Corporation (SPCC)</v>
          </cell>
          <cell r="C902" t="str">
            <v>Corporates</v>
          </cell>
          <cell r="D902" t="str">
            <v>PERU</v>
          </cell>
          <cell r="E902" t="str">
            <v>Y</v>
          </cell>
          <cell r="F902" t="str">
            <v>Affirmed</v>
          </cell>
          <cell r="G902">
            <v>38054</v>
          </cell>
          <cell r="H902" t="str">
            <v>BB-</v>
          </cell>
          <cell r="I902" t="str">
            <v>Rating Outlook Stable</v>
          </cell>
        </row>
        <row r="903">
          <cell r="A903">
            <v>80090467</v>
          </cell>
          <cell r="B903" t="str">
            <v>AT&amp;T Wireless Services, Inc.</v>
          </cell>
          <cell r="C903" t="str">
            <v>Telecommunications</v>
          </cell>
          <cell r="D903" t="str">
            <v>UNITED STATES</v>
          </cell>
          <cell r="E903" t="str">
            <v>Y</v>
          </cell>
          <cell r="F903" t="str">
            <v>Rating Watch On</v>
          </cell>
          <cell r="G903">
            <v>38034</v>
          </cell>
          <cell r="H903" t="str">
            <v>BBB</v>
          </cell>
          <cell r="I903" t="str">
            <v>Rating Watch Positive</v>
          </cell>
        </row>
        <row r="904">
          <cell r="A904">
            <v>80090475</v>
          </cell>
          <cell r="B904" t="str">
            <v>Allmerica Global Funding LLC</v>
          </cell>
          <cell r="C904" t="str">
            <v>Life Insurers</v>
          </cell>
          <cell r="D904" t="str">
            <v>UNITED STATES</v>
          </cell>
          <cell r="E904" t="str">
            <v>Y</v>
          </cell>
          <cell r="F904" t="str">
            <v>Upgrade</v>
          </cell>
          <cell r="G904">
            <v>37925</v>
          </cell>
          <cell r="H904" t="str">
            <v>BB</v>
          </cell>
          <cell r="I904" t="str">
            <v>Rating Outlook Stable</v>
          </cell>
        </row>
        <row r="905">
          <cell r="A905">
            <v>80090476</v>
          </cell>
          <cell r="B905" t="str">
            <v>CSR Limited</v>
          </cell>
          <cell r="C905" t="str">
            <v>Corporates</v>
          </cell>
          <cell r="D905" t="str">
            <v>AUSTRALIA</v>
          </cell>
          <cell r="E905" t="str">
            <v>Y</v>
          </cell>
          <cell r="F905" t="str">
            <v>Affirmed</v>
          </cell>
          <cell r="G905">
            <v>37834</v>
          </cell>
          <cell r="H905" t="str">
            <v>BBB+</v>
          </cell>
          <cell r="I905" t="str">
            <v>Rating Outlook Stable</v>
          </cell>
        </row>
        <row r="906">
          <cell r="A906">
            <v>80090480</v>
          </cell>
          <cell r="B906" t="str">
            <v>Terra Nova Insurance (UK) Holdings plc  Publish No</v>
          </cell>
          <cell r="C906" t="str">
            <v>Property/Casualty Insurers</v>
          </cell>
          <cell r="D906" t="str">
            <v>UNITED STATES</v>
          </cell>
          <cell r="E906" t="str">
            <v>N</v>
          </cell>
          <cell r="F906" t="str">
            <v>Rating Watch On</v>
          </cell>
          <cell r="G906">
            <v>37155</v>
          </cell>
          <cell r="H906" t="str">
            <v>BBB-</v>
          </cell>
          <cell r="I906" t="str">
            <v>Rating Watch Negative</v>
          </cell>
        </row>
        <row r="907">
          <cell r="A907">
            <v>80090481</v>
          </cell>
          <cell r="B907" t="str">
            <v>HQI Transelec Chile S.A.</v>
          </cell>
          <cell r="C907" t="str">
            <v>Global Power</v>
          </cell>
          <cell r="D907" t="str">
            <v>CHILE</v>
          </cell>
          <cell r="E907" t="str">
            <v>Y</v>
          </cell>
          <cell r="F907" t="str">
            <v>Affirmed</v>
          </cell>
          <cell r="G907">
            <v>37862</v>
          </cell>
          <cell r="H907" t="str">
            <v>A-</v>
          </cell>
          <cell r="I907" t="str">
            <v>Rating Outlook Stable</v>
          </cell>
        </row>
        <row r="908">
          <cell r="A908">
            <v>80090482</v>
          </cell>
          <cell r="B908" t="str">
            <v>Yorkshire Power Group Limited</v>
          </cell>
          <cell r="C908" t="str">
            <v>Corporates</v>
          </cell>
          <cell r="D908" t="str">
            <v>UNITED KINGDOM</v>
          </cell>
          <cell r="E908" t="str">
            <v>Y</v>
          </cell>
          <cell r="F908" t="str">
            <v>Affirmed</v>
          </cell>
          <cell r="G908">
            <v>38082</v>
          </cell>
          <cell r="H908" t="str">
            <v>BBB</v>
          </cell>
          <cell r="I908" t="str">
            <v>Rating Outlook Negative</v>
          </cell>
        </row>
        <row r="909">
          <cell r="A909">
            <v>80090484</v>
          </cell>
          <cell r="B909" t="str">
            <v>Ford Capital B.V.</v>
          </cell>
          <cell r="C909" t="str">
            <v>Consumer Finance Companies</v>
          </cell>
          <cell r="D909" t="str">
            <v>NETHERLANDS</v>
          </cell>
          <cell r="E909" t="str">
            <v>Y</v>
          </cell>
          <cell r="F909" t="str">
            <v>Affirmed</v>
          </cell>
          <cell r="G909">
            <v>38111</v>
          </cell>
          <cell r="H909" t="str">
            <v>BBB+</v>
          </cell>
          <cell r="I909" t="str">
            <v>Rating Outlook Stable</v>
          </cell>
        </row>
        <row r="910">
          <cell r="A910">
            <v>80090485</v>
          </cell>
          <cell r="B910" t="str">
            <v>Ford Credit Canada Ltd.</v>
          </cell>
          <cell r="C910" t="str">
            <v>Consumer Finance Companies</v>
          </cell>
          <cell r="D910" t="str">
            <v>CANADA</v>
          </cell>
          <cell r="E910" t="str">
            <v>Y</v>
          </cell>
          <cell r="F910" t="str">
            <v>Affirmed</v>
          </cell>
          <cell r="G910">
            <v>38111</v>
          </cell>
          <cell r="H910" t="str">
            <v>BBB+</v>
          </cell>
          <cell r="I910" t="str">
            <v>Rating Outlook Stable</v>
          </cell>
        </row>
        <row r="911">
          <cell r="A911">
            <v>80090486</v>
          </cell>
          <cell r="B911" t="str">
            <v>Ford Holdings, Inc.</v>
          </cell>
          <cell r="C911" t="str">
            <v>Banks</v>
          </cell>
          <cell r="D911" t="str">
            <v>UNITED STATES</v>
          </cell>
          <cell r="E911" t="str">
            <v>Y</v>
          </cell>
          <cell r="F911" t="str">
            <v>Affirmed</v>
          </cell>
          <cell r="G911">
            <v>38111</v>
          </cell>
          <cell r="H911" t="str">
            <v>BBB+</v>
          </cell>
          <cell r="I911" t="str">
            <v>Rating Outlook Stable</v>
          </cell>
        </row>
        <row r="912">
          <cell r="A912">
            <v>80090487</v>
          </cell>
          <cell r="B912" t="str">
            <v>Ford Motor Co. of Australia</v>
          </cell>
          <cell r="C912" t="str">
            <v>Consumer Finance Companies</v>
          </cell>
          <cell r="D912" t="str">
            <v>AUSTRALIA</v>
          </cell>
          <cell r="E912" t="str">
            <v>Y</v>
          </cell>
          <cell r="F912" t="str">
            <v>Downgrade</v>
          </cell>
          <cell r="G912">
            <v>37267</v>
          </cell>
          <cell r="H912" t="str">
            <v>BBB+</v>
          </cell>
          <cell r="I912" t="str">
            <v>Rating Outlook Negative</v>
          </cell>
        </row>
        <row r="913">
          <cell r="A913">
            <v>80090488</v>
          </cell>
          <cell r="B913" t="str">
            <v>Primus Financial Services</v>
          </cell>
          <cell r="C913" t="str">
            <v>Commercial Finance Companies</v>
          </cell>
          <cell r="D913" t="str">
            <v>JAPAN</v>
          </cell>
          <cell r="E913" t="str">
            <v>Y</v>
          </cell>
          <cell r="F913" t="str">
            <v>Affirmed</v>
          </cell>
          <cell r="G913">
            <v>38111</v>
          </cell>
          <cell r="H913" t="str">
            <v>BBB+</v>
          </cell>
          <cell r="I913" t="str">
            <v>Rating Outlook Stable</v>
          </cell>
        </row>
        <row r="914">
          <cell r="A914">
            <v>80090489</v>
          </cell>
          <cell r="B914" t="str">
            <v>Ford Motor Co. S.A. de C.V.</v>
          </cell>
          <cell r="C914" t="str">
            <v>Corporates</v>
          </cell>
          <cell r="D914" t="str">
            <v>MEXICO</v>
          </cell>
          <cell r="E914" t="str">
            <v>Y</v>
          </cell>
          <cell r="F914" t="str">
            <v>Affirmed</v>
          </cell>
          <cell r="G914">
            <v>38111</v>
          </cell>
          <cell r="H914" t="str">
            <v>BBB+</v>
          </cell>
          <cell r="I914" t="str">
            <v>Rating Outlook Stable</v>
          </cell>
        </row>
        <row r="915">
          <cell r="A915">
            <v>80090490</v>
          </cell>
          <cell r="B915" t="str">
            <v>Ford Motor Credit Co. of New Zealand Ltd.</v>
          </cell>
          <cell r="C915" t="str">
            <v>Consumer Finance Companies</v>
          </cell>
          <cell r="D915" t="str">
            <v>NEW ZEALAND</v>
          </cell>
          <cell r="E915" t="str">
            <v>Y</v>
          </cell>
          <cell r="F915" t="str">
            <v>Affirmed</v>
          </cell>
          <cell r="G915">
            <v>38111</v>
          </cell>
          <cell r="H915" t="str">
            <v>BBB+</v>
          </cell>
          <cell r="I915" t="str">
            <v>Rating Outlook Stable</v>
          </cell>
        </row>
        <row r="916">
          <cell r="A916">
            <v>80090493</v>
          </cell>
          <cell r="B916" t="str">
            <v>Bremer Bank, South St. Paul (MN), N.A.</v>
          </cell>
          <cell r="C916" t="str">
            <v>Banks</v>
          </cell>
          <cell r="D916" t="str">
            <v>UNITED STATES</v>
          </cell>
          <cell r="E916" t="str">
            <v>Y</v>
          </cell>
          <cell r="F916" t="str">
            <v>New Rating</v>
          </cell>
          <cell r="G916">
            <v>37005</v>
          </cell>
          <cell r="H916" t="str">
            <v>BBB</v>
          </cell>
          <cell r="I916" t="str">
            <v>Rating Outlook Stable</v>
          </cell>
        </row>
        <row r="917">
          <cell r="A917">
            <v>80090494</v>
          </cell>
          <cell r="B917" t="str">
            <v>Bremer Bank, Grand Forks (ND), N.A.</v>
          </cell>
          <cell r="C917" t="str">
            <v>Banks</v>
          </cell>
          <cell r="D917" t="str">
            <v>UNITED STATES</v>
          </cell>
          <cell r="E917" t="str">
            <v>Y</v>
          </cell>
          <cell r="F917" t="str">
            <v>New Rating</v>
          </cell>
          <cell r="G917">
            <v>37005</v>
          </cell>
          <cell r="H917" t="str">
            <v>BBB</v>
          </cell>
          <cell r="I917" t="str">
            <v>Rating Outlook Stable</v>
          </cell>
        </row>
        <row r="918">
          <cell r="A918">
            <v>80090495</v>
          </cell>
          <cell r="B918" t="str">
            <v>Bremer Bank, St. Cloud (MN), N.A.</v>
          </cell>
          <cell r="C918" t="str">
            <v>Banks</v>
          </cell>
          <cell r="D918" t="str">
            <v>UNITED STATES</v>
          </cell>
          <cell r="E918" t="str">
            <v>Y</v>
          </cell>
          <cell r="F918" t="str">
            <v>New Rating</v>
          </cell>
          <cell r="G918">
            <v>37005</v>
          </cell>
          <cell r="H918" t="str">
            <v>BBB</v>
          </cell>
          <cell r="I918" t="str">
            <v>Rating Outlook Stable</v>
          </cell>
        </row>
        <row r="919">
          <cell r="A919">
            <v>80090496</v>
          </cell>
          <cell r="B919" t="str">
            <v>Bremer Bank, Willmar (MN), N.A.</v>
          </cell>
          <cell r="C919" t="str">
            <v>Banks</v>
          </cell>
          <cell r="D919" t="str">
            <v>UNITED STATES</v>
          </cell>
          <cell r="E919" t="str">
            <v>Y</v>
          </cell>
          <cell r="F919" t="str">
            <v>New Rating</v>
          </cell>
          <cell r="G919">
            <v>37005</v>
          </cell>
          <cell r="H919" t="str">
            <v>BBB</v>
          </cell>
          <cell r="I919" t="str">
            <v>Rating Outlook Stable</v>
          </cell>
        </row>
        <row r="920">
          <cell r="A920">
            <v>80090497</v>
          </cell>
          <cell r="B920" t="str">
            <v>Bremer Bank, International Falls (MN), N.A.</v>
          </cell>
          <cell r="C920" t="str">
            <v>Banks</v>
          </cell>
          <cell r="D920" t="str">
            <v>UNITED STATES</v>
          </cell>
          <cell r="E920" t="str">
            <v>Y</v>
          </cell>
          <cell r="F920" t="str">
            <v>New Rating</v>
          </cell>
          <cell r="G920">
            <v>37005</v>
          </cell>
          <cell r="H920" t="str">
            <v>BBB</v>
          </cell>
          <cell r="I920" t="str">
            <v>Rating Outlook Stable</v>
          </cell>
        </row>
        <row r="921">
          <cell r="A921">
            <v>80090498</v>
          </cell>
          <cell r="B921" t="str">
            <v>Bremer Bank, Alexandria (MN), N.A.</v>
          </cell>
          <cell r="C921" t="str">
            <v>Banks</v>
          </cell>
          <cell r="D921" t="str">
            <v>UNITED STATES</v>
          </cell>
          <cell r="E921" t="str">
            <v>Y</v>
          </cell>
          <cell r="F921" t="str">
            <v>New Rating</v>
          </cell>
          <cell r="G921">
            <v>37005</v>
          </cell>
          <cell r="H921" t="str">
            <v>BBB</v>
          </cell>
          <cell r="I921" t="str">
            <v>Rating Outlook Stable</v>
          </cell>
        </row>
        <row r="922">
          <cell r="A922">
            <v>80090499</v>
          </cell>
          <cell r="B922" t="str">
            <v>Bremer Bank, Brainerd (MN), N.A.</v>
          </cell>
          <cell r="C922" t="str">
            <v>Banks</v>
          </cell>
          <cell r="D922" t="str">
            <v>UNITED STATES</v>
          </cell>
          <cell r="E922" t="str">
            <v>Y</v>
          </cell>
          <cell r="F922" t="str">
            <v>New Rating</v>
          </cell>
          <cell r="G922">
            <v>37005</v>
          </cell>
          <cell r="H922" t="str">
            <v>BBB</v>
          </cell>
          <cell r="I922" t="str">
            <v>Rating Outlook Stable</v>
          </cell>
        </row>
        <row r="923">
          <cell r="A923">
            <v>80090500</v>
          </cell>
          <cell r="B923" t="str">
            <v>Bremer Bank, Menomonie (WI), N.A.</v>
          </cell>
          <cell r="C923" t="str">
            <v>Banks</v>
          </cell>
          <cell r="D923" t="str">
            <v>UNITED STATES</v>
          </cell>
          <cell r="E923" t="str">
            <v>Y</v>
          </cell>
          <cell r="F923" t="str">
            <v>New Rating</v>
          </cell>
          <cell r="G923">
            <v>37005</v>
          </cell>
          <cell r="H923" t="str">
            <v>BBB</v>
          </cell>
          <cell r="I923" t="str">
            <v>Rating Outlook Stable</v>
          </cell>
        </row>
        <row r="924">
          <cell r="A924">
            <v>80090501</v>
          </cell>
          <cell r="B924" t="str">
            <v>Bremer Bank, Marshall (MN), N.A.</v>
          </cell>
          <cell r="C924" t="str">
            <v>Banks</v>
          </cell>
          <cell r="D924" t="str">
            <v>UNITED STATES</v>
          </cell>
          <cell r="E924" t="str">
            <v>Y</v>
          </cell>
          <cell r="F924" t="str">
            <v>New Rating</v>
          </cell>
          <cell r="G924">
            <v>37005</v>
          </cell>
          <cell r="H924" t="str">
            <v>BBB</v>
          </cell>
          <cell r="I924" t="str">
            <v>Rating Outlook Stable</v>
          </cell>
        </row>
        <row r="925">
          <cell r="A925">
            <v>80090502</v>
          </cell>
          <cell r="B925" t="str">
            <v>Bremer Bank, Minot (ND), N.A.</v>
          </cell>
          <cell r="C925" t="str">
            <v>Banks</v>
          </cell>
          <cell r="D925" t="str">
            <v>UNITED STATES</v>
          </cell>
          <cell r="E925" t="str">
            <v>Y</v>
          </cell>
          <cell r="F925" t="str">
            <v>New Rating</v>
          </cell>
          <cell r="G925">
            <v>37005</v>
          </cell>
          <cell r="H925" t="str">
            <v>BBB</v>
          </cell>
          <cell r="I925" t="str">
            <v>Rating Outlook Stable</v>
          </cell>
        </row>
        <row r="926">
          <cell r="A926">
            <v>80090503</v>
          </cell>
          <cell r="B926" t="str">
            <v>Bremer Bank, Moorehead (MN), N.A.</v>
          </cell>
          <cell r="C926" t="str">
            <v>Banks</v>
          </cell>
          <cell r="D926" t="str">
            <v>UNITED STATES</v>
          </cell>
          <cell r="E926" t="str">
            <v>Y</v>
          </cell>
          <cell r="F926" t="str">
            <v>New Rating</v>
          </cell>
          <cell r="G926">
            <v>37005</v>
          </cell>
          <cell r="H926" t="str">
            <v>BBB</v>
          </cell>
          <cell r="I926" t="str">
            <v>Rating Outlook Stable</v>
          </cell>
        </row>
        <row r="927">
          <cell r="A927">
            <v>80090504</v>
          </cell>
          <cell r="B927" t="str">
            <v>Flowers Foods, Inc.</v>
          </cell>
          <cell r="C927" t="str">
            <v>Bank Loans</v>
          </cell>
          <cell r="D927" t="str">
            <v>UNITED STATES</v>
          </cell>
          <cell r="E927" t="str">
            <v>Y</v>
          </cell>
          <cell r="F927" t="str">
            <v>New Rating</v>
          </cell>
          <cell r="G927">
            <v>38195</v>
          </cell>
          <cell r="H927" t="str">
            <v>BBB-</v>
          </cell>
          <cell r="I927" t="str">
            <v>Rating Outlook Stable</v>
          </cell>
        </row>
        <row r="928">
          <cell r="A928">
            <v>80090506</v>
          </cell>
          <cell r="B928" t="str">
            <v>Liberty Media Corp.</v>
          </cell>
          <cell r="C928" t="str">
            <v>Corporates</v>
          </cell>
          <cell r="D928" t="str">
            <v>UNITED STATES</v>
          </cell>
          <cell r="E928" t="str">
            <v>Y</v>
          </cell>
          <cell r="F928" t="str">
            <v>Affirmed</v>
          </cell>
          <cell r="G928">
            <v>38061</v>
          </cell>
          <cell r="H928" t="str">
            <v>BBB-</v>
          </cell>
          <cell r="I928" t="str">
            <v>Rating Outlook Stable</v>
          </cell>
        </row>
        <row r="929">
          <cell r="A929">
            <v>80090508</v>
          </cell>
          <cell r="B929" t="str">
            <v>Tyco International Ltd.</v>
          </cell>
          <cell r="C929" t="str">
            <v>Diversified Manufacturing</v>
          </cell>
          <cell r="D929" t="str">
            <v>UNITED STATES</v>
          </cell>
          <cell r="E929" t="str">
            <v>Y</v>
          </cell>
          <cell r="F929" t="str">
            <v>Upgrade</v>
          </cell>
          <cell r="G929">
            <v>38239</v>
          </cell>
          <cell r="H929" t="str">
            <v>BBB+</v>
          </cell>
          <cell r="I929" t="str">
            <v>Rating Outlook Stable</v>
          </cell>
        </row>
        <row r="930">
          <cell r="A930">
            <v>80090509</v>
          </cell>
          <cell r="B930" t="str">
            <v>Chase Manhattan Corp.</v>
          </cell>
          <cell r="C930" t="str">
            <v>Banks</v>
          </cell>
          <cell r="D930" t="str">
            <v>UNITED STATES</v>
          </cell>
          <cell r="E930" t="str">
            <v>Y</v>
          </cell>
          <cell r="F930" t="str">
            <v>Withdrawn</v>
          </cell>
          <cell r="G930">
            <v>36891</v>
          </cell>
          <cell r="H930" t="str">
            <v>NR</v>
          </cell>
        </row>
        <row r="931">
          <cell r="A931">
            <v>80090510</v>
          </cell>
          <cell r="B931" t="str">
            <v>Tyco International Group S.A.</v>
          </cell>
          <cell r="C931" t="str">
            <v>Diversified Manufacturing</v>
          </cell>
          <cell r="D931" t="str">
            <v>UNITED STATES</v>
          </cell>
          <cell r="E931" t="str">
            <v>Y</v>
          </cell>
          <cell r="F931" t="str">
            <v>Upgrade</v>
          </cell>
          <cell r="G931">
            <v>38239</v>
          </cell>
          <cell r="H931" t="str">
            <v>BBB+</v>
          </cell>
          <cell r="I931" t="str">
            <v>Rating Outlook Stable</v>
          </cell>
        </row>
        <row r="932">
          <cell r="A932">
            <v>80090511</v>
          </cell>
          <cell r="B932" t="str">
            <v>PS Business Parks, L.P.</v>
          </cell>
          <cell r="C932" t="str">
            <v>Banks</v>
          </cell>
          <cell r="D932" t="str">
            <v>UNITED STATES</v>
          </cell>
          <cell r="E932" t="str">
            <v>Y</v>
          </cell>
          <cell r="F932" t="str">
            <v>Affirmed</v>
          </cell>
          <cell r="G932">
            <v>37279</v>
          </cell>
          <cell r="H932" t="str">
            <v>BBB</v>
          </cell>
          <cell r="I932" t="str">
            <v>Rating Outlook Stable</v>
          </cell>
        </row>
        <row r="933">
          <cell r="A933">
            <v>80090515</v>
          </cell>
          <cell r="B933" t="str">
            <v>First Commercial Bank</v>
          </cell>
          <cell r="C933" t="str">
            <v>Banks</v>
          </cell>
          <cell r="D933" t="str">
            <v>UNITED STATES</v>
          </cell>
          <cell r="E933" t="str">
            <v>Y</v>
          </cell>
          <cell r="F933" t="str">
            <v>New Rating</v>
          </cell>
          <cell r="G933">
            <v>36861</v>
          </cell>
          <cell r="H933" t="str">
            <v>A</v>
          </cell>
          <cell r="I933" t="str">
            <v>Rating Outlook Stable</v>
          </cell>
        </row>
        <row r="934">
          <cell r="A934">
            <v>80090517</v>
          </cell>
          <cell r="B934" t="str">
            <v>Health Net, Inc.</v>
          </cell>
          <cell r="C934" t="str">
            <v>Health Insurers</v>
          </cell>
          <cell r="D934" t="str">
            <v>UNITED STATES</v>
          </cell>
          <cell r="E934" t="str">
            <v>Y</v>
          </cell>
          <cell r="F934" t="str">
            <v>Downgrade</v>
          </cell>
          <cell r="G934">
            <v>38246</v>
          </cell>
          <cell r="H934" t="str">
            <v>BBB-</v>
          </cell>
          <cell r="I934" t="str">
            <v>Rating Outlook Negative</v>
          </cell>
        </row>
        <row r="935">
          <cell r="A935">
            <v>80090519</v>
          </cell>
          <cell r="B935" t="str">
            <v>Petrobras Energia S.A.(Formerly Pecom Energia S.A.)</v>
          </cell>
          <cell r="C935" t="str">
            <v>Energy (Oil &amp; Gas)</v>
          </cell>
          <cell r="D935" t="str">
            <v>ARGENTINA</v>
          </cell>
          <cell r="E935" t="str">
            <v>Y</v>
          </cell>
          <cell r="F935" t="str">
            <v>Affirmed</v>
          </cell>
          <cell r="G935">
            <v>38114</v>
          </cell>
          <cell r="H935" t="str">
            <v>B-</v>
          </cell>
          <cell r="I935" t="str">
            <v>Rating Outlook Stable</v>
          </cell>
        </row>
        <row r="936">
          <cell r="A936">
            <v>80090523</v>
          </cell>
          <cell r="B936" t="str">
            <v>AIMCO Properties, L.P.</v>
          </cell>
          <cell r="C936" t="str">
            <v>Real Estate Investment Trusts</v>
          </cell>
          <cell r="D936" t="str">
            <v>UNITED STATES</v>
          </cell>
          <cell r="E936" t="str">
            <v>Y</v>
          </cell>
          <cell r="F936" t="str">
            <v>Affirmed</v>
          </cell>
          <cell r="G936">
            <v>37904</v>
          </cell>
          <cell r="H936" t="str">
            <v>BBB-</v>
          </cell>
          <cell r="I936" t="str">
            <v>Rating Outlook Negative</v>
          </cell>
        </row>
        <row r="937">
          <cell r="A937">
            <v>80090525</v>
          </cell>
          <cell r="B937" t="str">
            <v>Desc S.A. de C.V.</v>
          </cell>
          <cell r="C937" t="str">
            <v>Corporates</v>
          </cell>
          <cell r="D937" t="str">
            <v>MEXICO</v>
          </cell>
          <cell r="E937" t="str">
            <v>Y</v>
          </cell>
          <cell r="F937" t="str">
            <v>Rating Watch On</v>
          </cell>
          <cell r="G937">
            <v>38037</v>
          </cell>
          <cell r="H937" t="str">
            <v>B</v>
          </cell>
          <cell r="I937" t="str">
            <v>Rating Watch Positive</v>
          </cell>
        </row>
        <row r="938">
          <cell r="A938">
            <v>80090526</v>
          </cell>
          <cell r="B938" t="str">
            <v>Grupo Televisa, S.A. de C.V.</v>
          </cell>
          <cell r="C938" t="str">
            <v>Corporates</v>
          </cell>
          <cell r="D938" t="str">
            <v>MEXICO</v>
          </cell>
          <cell r="E938" t="str">
            <v>Y</v>
          </cell>
          <cell r="F938" t="str">
            <v>Upgrade</v>
          </cell>
          <cell r="G938">
            <v>38155</v>
          </cell>
          <cell r="H938" t="str">
            <v>BBB</v>
          </cell>
          <cell r="I938" t="str">
            <v>Rating Outlook Stable</v>
          </cell>
        </row>
        <row r="939">
          <cell r="A939">
            <v>80090528</v>
          </cell>
          <cell r="B939" t="str">
            <v>Bear Stearns Capital Trust III</v>
          </cell>
          <cell r="C939" t="str">
            <v>Broker/Dealers</v>
          </cell>
          <cell r="D939" t="str">
            <v>UNITED STATES</v>
          </cell>
          <cell r="E939" t="str">
            <v>Y</v>
          </cell>
          <cell r="F939" t="str">
            <v>Affirmed</v>
          </cell>
          <cell r="G939">
            <v>37708</v>
          </cell>
          <cell r="H939" t="str">
            <v>A-</v>
          </cell>
        </row>
        <row r="940">
          <cell r="A940">
            <v>80090537</v>
          </cell>
          <cell r="B940" t="str">
            <v>Turkiye Kalkinma Bankasi A.S.</v>
          </cell>
          <cell r="C940" t="str">
            <v>Banks</v>
          </cell>
          <cell r="D940" t="str">
            <v>TURKEY</v>
          </cell>
          <cell r="E940" t="str">
            <v>Y</v>
          </cell>
          <cell r="F940" t="str">
            <v>Affirmed</v>
          </cell>
          <cell r="G940">
            <v>38226</v>
          </cell>
          <cell r="H940" t="str">
            <v>B+</v>
          </cell>
          <cell r="I940" t="str">
            <v>Rating Outlook Positive</v>
          </cell>
        </row>
        <row r="941">
          <cell r="A941">
            <v>80090539</v>
          </cell>
          <cell r="B941" t="str">
            <v>Northern Electric Distribution Limited</v>
          </cell>
          <cell r="C941" t="str">
            <v>Global Power</v>
          </cell>
          <cell r="D941" t="str">
            <v>UNITED KINGDOM</v>
          </cell>
          <cell r="E941" t="str">
            <v>Y</v>
          </cell>
          <cell r="F941" t="str">
            <v>Downgrade</v>
          </cell>
          <cell r="G941">
            <v>38082</v>
          </cell>
          <cell r="H941" t="str">
            <v>BBB+</v>
          </cell>
          <cell r="I941" t="str">
            <v>Rating Outlook Stable</v>
          </cell>
        </row>
        <row r="942">
          <cell r="A942">
            <v>80090540</v>
          </cell>
          <cell r="B942" t="str">
            <v>Lowe's Companies, Inc.</v>
          </cell>
          <cell r="C942" t="str">
            <v>Corporates</v>
          </cell>
          <cell r="D942" t="str">
            <v>UNITED STATES</v>
          </cell>
          <cell r="E942" t="str">
            <v>Y</v>
          </cell>
          <cell r="F942" t="str">
            <v>Affirmed</v>
          </cell>
          <cell r="G942">
            <v>38197</v>
          </cell>
          <cell r="H942" t="str">
            <v>A</v>
          </cell>
          <cell r="I942" t="str">
            <v>Rating Outlook Positive</v>
          </cell>
        </row>
        <row r="943">
          <cell r="A943">
            <v>80090541</v>
          </cell>
          <cell r="B943" t="str">
            <v>CDC Financial Products, Inc.</v>
          </cell>
          <cell r="C943" t="str">
            <v>Banks</v>
          </cell>
          <cell r="D943" t="str">
            <v>UNITED STATES</v>
          </cell>
          <cell r="E943" t="str">
            <v>N</v>
          </cell>
          <cell r="F943" t="str">
            <v>Withdrawn</v>
          </cell>
          <cell r="G943">
            <v>37711</v>
          </cell>
          <cell r="H943" t="str">
            <v>NR</v>
          </cell>
        </row>
        <row r="944">
          <cell r="A944">
            <v>80090542</v>
          </cell>
          <cell r="B944" t="str">
            <v>Rockwell Collins, Inc.</v>
          </cell>
          <cell r="C944" t="str">
            <v>Aerospace &amp; Defense</v>
          </cell>
          <cell r="D944" t="str">
            <v>UNITED STATES</v>
          </cell>
          <cell r="E944" t="str">
            <v>Y</v>
          </cell>
          <cell r="F944" t="str">
            <v>Affirmed</v>
          </cell>
          <cell r="G944">
            <v>37942</v>
          </cell>
          <cell r="H944" t="str">
            <v>A</v>
          </cell>
          <cell r="I944" t="str">
            <v>Rating Outlook Stable</v>
          </cell>
        </row>
        <row r="945">
          <cell r="A945">
            <v>80090543</v>
          </cell>
          <cell r="B945" t="str">
            <v>Grupo Financiero Continental</v>
          </cell>
          <cell r="C945" t="str">
            <v>Banks</v>
          </cell>
          <cell r="D945" t="str">
            <v>PANAMA</v>
          </cell>
          <cell r="E945" t="str">
            <v>Y</v>
          </cell>
          <cell r="F945" t="str">
            <v>Affirmed</v>
          </cell>
          <cell r="G945">
            <v>38167</v>
          </cell>
          <cell r="H945" t="str">
            <v>BBB-</v>
          </cell>
          <cell r="I945" t="str">
            <v>Rating Outlook Stable</v>
          </cell>
        </row>
        <row r="946">
          <cell r="A946">
            <v>80090550</v>
          </cell>
          <cell r="B946" t="str">
            <v>Nationwide Financial Services, Inc.</v>
          </cell>
          <cell r="C946" t="str">
            <v>Property/Casualty Insurers</v>
          </cell>
          <cell r="D946" t="str">
            <v>UNITED STATES</v>
          </cell>
          <cell r="E946" t="str">
            <v>Y</v>
          </cell>
          <cell r="F946" t="str">
            <v>Downgrade</v>
          </cell>
          <cell r="G946">
            <v>37728</v>
          </cell>
          <cell r="H946" t="str">
            <v>A-</v>
          </cell>
          <cell r="I946" t="str">
            <v>Rating Outlook Stable</v>
          </cell>
        </row>
        <row r="947">
          <cell r="A947">
            <v>80090552</v>
          </cell>
          <cell r="B947" t="str">
            <v>MetLife, Inc.</v>
          </cell>
          <cell r="C947" t="str">
            <v>Life Insurers</v>
          </cell>
          <cell r="D947" t="str">
            <v>UNITED STATES</v>
          </cell>
          <cell r="E947" t="str">
            <v>Y</v>
          </cell>
          <cell r="F947" t="str">
            <v>Affirmed</v>
          </cell>
          <cell r="G947">
            <v>38099</v>
          </cell>
          <cell r="H947" t="str">
            <v>A</v>
          </cell>
          <cell r="I947" t="str">
            <v>Rating Outlook Stable</v>
          </cell>
        </row>
        <row r="948">
          <cell r="A948">
            <v>80090553</v>
          </cell>
          <cell r="B948" t="str">
            <v>CJSC KazTransOil</v>
          </cell>
          <cell r="C948" t="str">
            <v>Corporate Finance</v>
          </cell>
          <cell r="D948" t="str">
            <v>UNITED STATES</v>
          </cell>
          <cell r="E948" t="str">
            <v>N</v>
          </cell>
          <cell r="F948" t="str">
            <v>New Rating</v>
          </cell>
          <cell r="G948">
            <v>37046</v>
          </cell>
          <cell r="H948" t="str">
            <v>BB-</v>
          </cell>
          <cell r="I948" t="str">
            <v>Rating Outlook Stable</v>
          </cell>
        </row>
        <row r="949">
          <cell r="A949">
            <v>80090554</v>
          </cell>
          <cell r="B949" t="str">
            <v>Pure Resources, Inc.</v>
          </cell>
          <cell r="C949" t="str">
            <v>Energy (Oil &amp; Gas)</v>
          </cell>
          <cell r="D949" t="str">
            <v>UNITED STATES</v>
          </cell>
          <cell r="E949" t="str">
            <v>Y</v>
          </cell>
          <cell r="F949" t="str">
            <v>Upgrade</v>
          </cell>
          <cell r="G949">
            <v>37561</v>
          </cell>
          <cell r="H949" t="str">
            <v>BBB</v>
          </cell>
          <cell r="I949" t="str">
            <v>Rating Outlook Stable</v>
          </cell>
        </row>
        <row r="950">
          <cell r="A950">
            <v>80090558</v>
          </cell>
          <cell r="B950" t="str">
            <v>National Football League (NFL)</v>
          </cell>
          <cell r="C950" t="str">
            <v>Corporate Finance</v>
          </cell>
          <cell r="D950" t="str">
            <v>UNITED STATES</v>
          </cell>
          <cell r="E950" t="str">
            <v>Y</v>
          </cell>
          <cell r="F950" t="str">
            <v>New Rating</v>
          </cell>
          <cell r="G950">
            <v>37070</v>
          </cell>
          <cell r="H950" t="str">
            <v>A+</v>
          </cell>
        </row>
        <row r="951">
          <cell r="A951">
            <v>80090559</v>
          </cell>
          <cell r="B951" t="str">
            <v>Interpublic Group of Companies, Inc.</v>
          </cell>
          <cell r="C951" t="str">
            <v>Corporates</v>
          </cell>
          <cell r="D951" t="str">
            <v>UNITED STATES</v>
          </cell>
          <cell r="E951" t="str">
            <v>Y</v>
          </cell>
          <cell r="F951" t="str">
            <v>Affirmed</v>
          </cell>
          <cell r="G951">
            <v>38079</v>
          </cell>
          <cell r="H951" t="str">
            <v>BB+</v>
          </cell>
          <cell r="I951" t="str">
            <v>Rating Outlook Stable</v>
          </cell>
        </row>
        <row r="952">
          <cell r="A952">
            <v>80090560</v>
          </cell>
          <cell r="B952" t="str">
            <v>Qwest Corp.</v>
          </cell>
          <cell r="C952" t="str">
            <v>Bank Loans</v>
          </cell>
          <cell r="D952" t="str">
            <v>UNITED STATES</v>
          </cell>
          <cell r="E952" t="str">
            <v>Y</v>
          </cell>
          <cell r="F952" t="str">
            <v>Upgrade</v>
          </cell>
          <cell r="G952">
            <v>38160</v>
          </cell>
          <cell r="H952" t="str">
            <v>BB</v>
          </cell>
          <cell r="I952" t="str">
            <v>Rating Outlook Stable</v>
          </cell>
        </row>
        <row r="953">
          <cell r="A953">
            <v>80090562</v>
          </cell>
          <cell r="B953" t="str">
            <v>Chesapeake Energy Corp.</v>
          </cell>
          <cell r="C953" t="str">
            <v>Energy (Oil &amp; Gas)</v>
          </cell>
          <cell r="D953" t="str">
            <v>UNITED STATES</v>
          </cell>
          <cell r="E953" t="str">
            <v>Y</v>
          </cell>
          <cell r="F953" t="str">
            <v>Upgrade</v>
          </cell>
          <cell r="G953">
            <v>38076</v>
          </cell>
          <cell r="H953" t="str">
            <v>BB</v>
          </cell>
          <cell r="I953" t="str">
            <v>Rating Outlook Stable</v>
          </cell>
        </row>
        <row r="954">
          <cell r="A954">
            <v>80090564</v>
          </cell>
          <cell r="B954" t="str">
            <v>Wal-Mart Stores Inc.</v>
          </cell>
          <cell r="C954" t="str">
            <v>Corporates</v>
          </cell>
          <cell r="D954" t="str">
            <v>UNITED STATES</v>
          </cell>
          <cell r="E954" t="str">
            <v>Y</v>
          </cell>
          <cell r="F954" t="str">
            <v>Affirmed</v>
          </cell>
          <cell r="G954">
            <v>38114</v>
          </cell>
          <cell r="H954" t="str">
            <v>AA</v>
          </cell>
          <cell r="I954" t="str">
            <v>Rating Outlook Stable</v>
          </cell>
        </row>
        <row r="955">
          <cell r="A955">
            <v>80090565</v>
          </cell>
          <cell r="B955" t="str">
            <v>GE Financial Assurance Holdings Inc.</v>
          </cell>
          <cell r="C955" t="str">
            <v>Life Insurers</v>
          </cell>
          <cell r="D955" t="str">
            <v>UNITED STATES</v>
          </cell>
          <cell r="E955" t="str">
            <v>N</v>
          </cell>
          <cell r="F955" t="str">
            <v>Withdrawn</v>
          </cell>
          <cell r="G955">
            <v>38131</v>
          </cell>
          <cell r="H955" t="str">
            <v>NR</v>
          </cell>
        </row>
        <row r="956">
          <cell r="A956">
            <v>80090567</v>
          </cell>
          <cell r="B956" t="str">
            <v>Assicurazioni Generali SpA</v>
          </cell>
          <cell r="C956" t="str">
            <v>Life Insurers</v>
          </cell>
          <cell r="D956" t="str">
            <v>ITALY</v>
          </cell>
          <cell r="E956" t="str">
            <v>Y</v>
          </cell>
          <cell r="F956" t="str">
            <v>Affirmed</v>
          </cell>
          <cell r="G956">
            <v>38197</v>
          </cell>
          <cell r="H956" t="str">
            <v>AA-</v>
          </cell>
          <cell r="I956" t="str">
            <v>Rating Outlook Stable</v>
          </cell>
        </row>
        <row r="957">
          <cell r="A957">
            <v>80090568</v>
          </cell>
          <cell r="B957" t="str">
            <v>Univision Communications, Inc.</v>
          </cell>
          <cell r="C957" t="str">
            <v>Media &amp; Entertainment</v>
          </cell>
          <cell r="D957" t="str">
            <v>UNITED STATES</v>
          </cell>
          <cell r="E957" t="str">
            <v>Y</v>
          </cell>
          <cell r="F957" t="str">
            <v>Affirmed</v>
          </cell>
          <cell r="G957">
            <v>38113</v>
          </cell>
          <cell r="H957" t="str">
            <v>BBB-</v>
          </cell>
          <cell r="I957" t="str">
            <v>Rating Outlook Positive</v>
          </cell>
        </row>
        <row r="958">
          <cell r="A958">
            <v>80090570</v>
          </cell>
          <cell r="B958" t="str">
            <v>U.S. Steel Corp.</v>
          </cell>
          <cell r="C958" t="str">
            <v>Bank Loans</v>
          </cell>
          <cell r="D958" t="str">
            <v>UNITED STATES</v>
          </cell>
          <cell r="E958" t="str">
            <v>Y</v>
          </cell>
          <cell r="F958" t="str">
            <v>Affirmed</v>
          </cell>
          <cell r="G958">
            <v>38170</v>
          </cell>
          <cell r="H958" t="str">
            <v>BB-</v>
          </cell>
          <cell r="I958" t="str">
            <v>Rating Outlook Stable</v>
          </cell>
        </row>
        <row r="959">
          <cell r="A959">
            <v>80090571</v>
          </cell>
          <cell r="B959" t="str">
            <v>Pamukbank T.A.S.</v>
          </cell>
          <cell r="C959" t="str">
            <v>Banks</v>
          </cell>
          <cell r="D959" t="str">
            <v>TURKEY</v>
          </cell>
          <cell r="E959" t="str">
            <v>Y</v>
          </cell>
          <cell r="F959" t="str">
            <v>Affirmed</v>
          </cell>
          <cell r="G959">
            <v>38226</v>
          </cell>
          <cell r="H959" t="str">
            <v>B+</v>
          </cell>
          <cell r="I959" t="str">
            <v>Rating Outlook Positive</v>
          </cell>
        </row>
        <row r="960">
          <cell r="A960">
            <v>80090573</v>
          </cell>
          <cell r="B960" t="str">
            <v>Radian Group Inc.</v>
          </cell>
          <cell r="C960" t="str">
            <v>Property/Casualty Insurers</v>
          </cell>
          <cell r="D960" t="str">
            <v>UNITED STATES</v>
          </cell>
          <cell r="E960" t="str">
            <v>Y</v>
          </cell>
          <cell r="F960" t="str">
            <v>Affirmed</v>
          </cell>
          <cell r="G960">
            <v>38056</v>
          </cell>
          <cell r="H960" t="str">
            <v>A</v>
          </cell>
          <cell r="I960" t="str">
            <v>Rating Outlook Stable</v>
          </cell>
        </row>
        <row r="961">
          <cell r="A961">
            <v>80090574</v>
          </cell>
          <cell r="B961" t="str">
            <v>MGIC Investment Corp.</v>
          </cell>
          <cell r="C961" t="str">
            <v>Mortgage Insurers</v>
          </cell>
          <cell r="D961" t="str">
            <v>UNITED STATES</v>
          </cell>
          <cell r="E961" t="str">
            <v>Y</v>
          </cell>
          <cell r="F961" t="str">
            <v>Downgrade</v>
          </cell>
          <cell r="G961">
            <v>37862</v>
          </cell>
          <cell r="H961" t="str">
            <v>A+</v>
          </cell>
          <cell r="I961" t="str">
            <v>Rating Outlook Stable</v>
          </cell>
        </row>
        <row r="962">
          <cell r="A962">
            <v>80090575</v>
          </cell>
          <cell r="B962" t="str">
            <v>Ohio National Financial Services Inc.</v>
          </cell>
          <cell r="C962" t="str">
            <v>Life Insurers</v>
          </cell>
          <cell r="D962" t="str">
            <v>UNITED STATES</v>
          </cell>
          <cell r="E962" t="str">
            <v>Y</v>
          </cell>
          <cell r="F962" t="str">
            <v>Affirmed</v>
          </cell>
          <cell r="G962">
            <v>38028</v>
          </cell>
          <cell r="H962" t="str">
            <v>A-</v>
          </cell>
          <cell r="I962" t="str">
            <v>Rating Outlook Stable</v>
          </cell>
        </row>
        <row r="963">
          <cell r="A963">
            <v>80090599</v>
          </cell>
          <cell r="B963" t="str">
            <v>Conoco Canada Resources Ltd.</v>
          </cell>
          <cell r="C963" t="str">
            <v>Energy (Oil &amp; Gas)</v>
          </cell>
          <cell r="D963" t="str">
            <v>CANADA</v>
          </cell>
          <cell r="E963" t="str">
            <v>Y</v>
          </cell>
          <cell r="F963" t="str">
            <v>Upgrade</v>
          </cell>
          <cell r="G963">
            <v>37502</v>
          </cell>
          <cell r="H963" t="str">
            <v>A-</v>
          </cell>
          <cell r="I963" t="str">
            <v>Rating Watch Off</v>
          </cell>
        </row>
        <row r="964">
          <cell r="A964">
            <v>80090602</v>
          </cell>
          <cell r="B964" t="str">
            <v>Liberty Property Ltd. Partnership</v>
          </cell>
          <cell r="C964" t="str">
            <v>Real Estate Investment Trusts</v>
          </cell>
          <cell r="D964" t="str">
            <v>UNITED STATES</v>
          </cell>
          <cell r="E964" t="str">
            <v>Y</v>
          </cell>
          <cell r="F964" t="str">
            <v>Affirmed</v>
          </cell>
          <cell r="G964">
            <v>38210</v>
          </cell>
          <cell r="H964" t="str">
            <v>BBB</v>
          </cell>
          <cell r="I964" t="str">
            <v>Rating Outlook Stable</v>
          </cell>
        </row>
        <row r="965">
          <cell r="A965">
            <v>80090605</v>
          </cell>
          <cell r="B965" t="str">
            <v>Athens First Bank &amp; Trust Co.</v>
          </cell>
          <cell r="C965" t="str">
            <v>Banks</v>
          </cell>
          <cell r="D965" t="str">
            <v>UNITED STATES</v>
          </cell>
          <cell r="E965" t="str">
            <v>Y</v>
          </cell>
          <cell r="F965" t="str">
            <v>New Rating</v>
          </cell>
          <cell r="G965">
            <v>37096</v>
          </cell>
          <cell r="H965" t="str">
            <v>A</v>
          </cell>
        </row>
        <row r="966">
          <cell r="A966">
            <v>80090607</v>
          </cell>
          <cell r="B966" t="str">
            <v>TimberWest Forest Corp.</v>
          </cell>
          <cell r="C966" t="str">
            <v>Corporates</v>
          </cell>
          <cell r="D966" t="str">
            <v>CANADA</v>
          </cell>
          <cell r="E966" t="str">
            <v>N</v>
          </cell>
          <cell r="F966" t="str">
            <v>Withdrawn</v>
          </cell>
          <cell r="G966">
            <v>38098</v>
          </cell>
          <cell r="H966" t="str">
            <v>NR</v>
          </cell>
        </row>
        <row r="967">
          <cell r="A967">
            <v>80090608</v>
          </cell>
          <cell r="B967" t="str">
            <v>Mercury General Corp.</v>
          </cell>
          <cell r="C967" t="str">
            <v>Property/Casualty Insurers</v>
          </cell>
          <cell r="D967" t="str">
            <v>UNITED STATES</v>
          </cell>
          <cell r="E967" t="str">
            <v>Y</v>
          </cell>
          <cell r="F967" t="str">
            <v>Affirmed</v>
          </cell>
          <cell r="G967">
            <v>38222</v>
          </cell>
          <cell r="H967" t="str">
            <v>A</v>
          </cell>
          <cell r="I967" t="str">
            <v>Rating Outlook Stable</v>
          </cell>
        </row>
        <row r="968">
          <cell r="A968">
            <v>80090609</v>
          </cell>
          <cell r="B968" t="str">
            <v>Sara Lee Corporation</v>
          </cell>
          <cell r="C968" t="str">
            <v>Corporates</v>
          </cell>
          <cell r="D968" t="str">
            <v>UNITED STATES</v>
          </cell>
          <cell r="E968" t="str">
            <v>Y</v>
          </cell>
          <cell r="F968" t="str">
            <v>New Rating</v>
          </cell>
          <cell r="G968">
            <v>37104</v>
          </cell>
          <cell r="H968" t="str">
            <v>A</v>
          </cell>
          <cell r="I968" t="str">
            <v>Rating Outlook Stable</v>
          </cell>
        </row>
        <row r="969">
          <cell r="A969">
            <v>80090610</v>
          </cell>
          <cell r="B969" t="str">
            <v>Ambac Financial Group, Inc.</v>
          </cell>
          <cell r="C969" t="str">
            <v>Insurance</v>
          </cell>
          <cell r="D969" t="str">
            <v>UNITED STATES</v>
          </cell>
          <cell r="E969" t="str">
            <v>Y</v>
          </cell>
          <cell r="F969" t="str">
            <v>Affirmed</v>
          </cell>
          <cell r="G969">
            <v>37791</v>
          </cell>
          <cell r="H969" t="str">
            <v>AA</v>
          </cell>
          <cell r="I969" t="str">
            <v>Rating Outlook Stable</v>
          </cell>
        </row>
        <row r="970">
          <cell r="A970">
            <v>80090611</v>
          </cell>
          <cell r="B970" t="str">
            <v>Premcor Refining Group Inc.</v>
          </cell>
          <cell r="C970" t="str">
            <v>Bank Loans</v>
          </cell>
          <cell r="D970" t="str">
            <v>UNITED STATES</v>
          </cell>
          <cell r="E970" t="str">
            <v>Y</v>
          </cell>
          <cell r="F970" t="str">
            <v>Upgrade</v>
          </cell>
          <cell r="G970">
            <v>38110</v>
          </cell>
          <cell r="H970" t="str">
            <v>BB</v>
          </cell>
          <cell r="I970" t="str">
            <v>Rating Outlook Stable</v>
          </cell>
        </row>
        <row r="971">
          <cell r="A971">
            <v>80090613</v>
          </cell>
          <cell r="B971" t="str">
            <v>Bunge Limited</v>
          </cell>
          <cell r="C971" t="str">
            <v>Diversified Services</v>
          </cell>
          <cell r="D971" t="str">
            <v>UNITED STATES</v>
          </cell>
          <cell r="E971" t="str">
            <v>Y</v>
          </cell>
          <cell r="F971" t="str">
            <v>Affirmed</v>
          </cell>
          <cell r="G971">
            <v>38084</v>
          </cell>
          <cell r="H971" t="str">
            <v>BBB</v>
          </cell>
          <cell r="I971" t="str">
            <v>Rating Outlook Stable</v>
          </cell>
        </row>
        <row r="972">
          <cell r="A972">
            <v>80090626</v>
          </cell>
          <cell r="B972" t="str">
            <v>CDC Funding Corp.</v>
          </cell>
          <cell r="C972" t="str">
            <v>Financial Institutions</v>
          </cell>
          <cell r="D972" t="str">
            <v>UNITED STATES</v>
          </cell>
          <cell r="E972" t="str">
            <v>N</v>
          </cell>
          <cell r="F972" t="str">
            <v>Withdrawn</v>
          </cell>
          <cell r="G972">
            <v>37711</v>
          </cell>
          <cell r="H972" t="str">
            <v>NR</v>
          </cell>
        </row>
        <row r="973">
          <cell r="A973">
            <v>80090627</v>
          </cell>
          <cell r="B973" t="str">
            <v>Ryland Group, Inc.</v>
          </cell>
          <cell r="C973" t="str">
            <v>Corporates</v>
          </cell>
          <cell r="D973" t="str">
            <v>UNITED STATES</v>
          </cell>
          <cell r="E973" t="str">
            <v>Y</v>
          </cell>
          <cell r="F973" t="str">
            <v>Upgrade</v>
          </cell>
          <cell r="G973">
            <v>38056</v>
          </cell>
          <cell r="H973" t="str">
            <v>BBB-</v>
          </cell>
          <cell r="I973" t="str">
            <v>Rating Outlook Stable</v>
          </cell>
        </row>
        <row r="974">
          <cell r="A974">
            <v>80090628</v>
          </cell>
          <cell r="B974" t="str">
            <v>AmerisourceBergen Corp.</v>
          </cell>
          <cell r="C974" t="str">
            <v>Bank Loans</v>
          </cell>
          <cell r="D974" t="str">
            <v>UNITED STATES</v>
          </cell>
          <cell r="E974" t="str">
            <v>Y</v>
          </cell>
          <cell r="F974" t="str">
            <v>Affirmed</v>
          </cell>
          <cell r="G974">
            <v>38212</v>
          </cell>
          <cell r="H974" t="str">
            <v>BBB-</v>
          </cell>
          <cell r="I974" t="str">
            <v>Rating Outlook Stable</v>
          </cell>
        </row>
        <row r="975">
          <cell r="A975">
            <v>80090629</v>
          </cell>
          <cell r="B975" t="str">
            <v>Citizens Bank-Illinois, National Association.</v>
          </cell>
          <cell r="C975" t="str">
            <v>Banks</v>
          </cell>
          <cell r="D975" t="str">
            <v>UNITED STATES</v>
          </cell>
          <cell r="E975" t="str">
            <v>N</v>
          </cell>
          <cell r="F975" t="str">
            <v>Withdrawn</v>
          </cell>
          <cell r="G975">
            <v>38244</v>
          </cell>
          <cell r="H975" t="str">
            <v>NR</v>
          </cell>
          <cell r="I975" t="str">
            <v>Rating Watch Off</v>
          </cell>
        </row>
        <row r="976">
          <cell r="A976">
            <v>80090630</v>
          </cell>
          <cell r="B976" t="str">
            <v>SNP Petrom S.A.</v>
          </cell>
          <cell r="C976" t="str">
            <v>Corporates</v>
          </cell>
          <cell r="D976" t="str">
            <v>ROMANIA</v>
          </cell>
          <cell r="E976" t="str">
            <v>Y</v>
          </cell>
          <cell r="F976" t="str">
            <v>Rating Watch On</v>
          </cell>
          <cell r="G976">
            <v>38133</v>
          </cell>
          <cell r="H976" t="str">
            <v>BB-</v>
          </cell>
          <cell r="I976" t="str">
            <v>Rating Watch Positive</v>
          </cell>
        </row>
        <row r="977">
          <cell r="A977">
            <v>80090631</v>
          </cell>
          <cell r="B977" t="str">
            <v>F&amp;M Bank - Iowa</v>
          </cell>
          <cell r="C977" t="str">
            <v>Banks</v>
          </cell>
          <cell r="D977" t="str">
            <v>UNITED STATES</v>
          </cell>
          <cell r="E977" t="str">
            <v>Y</v>
          </cell>
          <cell r="F977" t="str">
            <v>Affirmed</v>
          </cell>
          <cell r="G977">
            <v>38082</v>
          </cell>
          <cell r="H977" t="str">
            <v>BBB</v>
          </cell>
          <cell r="I977" t="str">
            <v>Rating Outlook Stable</v>
          </cell>
        </row>
        <row r="978">
          <cell r="A978">
            <v>80090632</v>
          </cell>
          <cell r="B978" t="str">
            <v>F&amp;M Bank - Wisconsin</v>
          </cell>
          <cell r="C978" t="str">
            <v>Banks</v>
          </cell>
          <cell r="D978" t="str">
            <v>UNITED STATES</v>
          </cell>
          <cell r="E978" t="str">
            <v>Y</v>
          </cell>
          <cell r="F978" t="str">
            <v>Affirmed</v>
          </cell>
          <cell r="G978">
            <v>38082</v>
          </cell>
          <cell r="H978" t="str">
            <v>BBB</v>
          </cell>
          <cell r="I978" t="str">
            <v>Rating Outlook Stable</v>
          </cell>
        </row>
        <row r="979">
          <cell r="A979">
            <v>80090633</v>
          </cell>
          <cell r="B979" t="str">
            <v>XL Capital Ltd</v>
          </cell>
          <cell r="C979" t="str">
            <v>Property/Casualty Insurers</v>
          </cell>
          <cell r="D979" t="str">
            <v>BERMUDA</v>
          </cell>
          <cell r="E979" t="str">
            <v>Y</v>
          </cell>
          <cell r="F979" t="str">
            <v>Affirmed</v>
          </cell>
          <cell r="G979">
            <v>38210</v>
          </cell>
          <cell r="H979" t="str">
            <v>A</v>
          </cell>
          <cell r="I979" t="str">
            <v>Rating Outlook Stable</v>
          </cell>
        </row>
        <row r="980">
          <cell r="A980">
            <v>80090663</v>
          </cell>
          <cell r="B980" t="str">
            <v>BellSouth Corp.</v>
          </cell>
          <cell r="C980" t="str">
            <v>Telecommunications</v>
          </cell>
          <cell r="D980" t="str">
            <v>UNITED STATES</v>
          </cell>
          <cell r="E980" t="str">
            <v>Y</v>
          </cell>
          <cell r="F980" t="str">
            <v>Rating Watch On</v>
          </cell>
          <cell r="G980">
            <v>38034</v>
          </cell>
          <cell r="H980" t="str">
            <v>A+</v>
          </cell>
          <cell r="I980" t="str">
            <v>Rating Watch Negative</v>
          </cell>
        </row>
        <row r="981">
          <cell r="A981">
            <v>80090665</v>
          </cell>
          <cell r="B981" t="str">
            <v>USAA Capital Corp.</v>
          </cell>
          <cell r="C981" t="str">
            <v>Life Insurers</v>
          </cell>
          <cell r="D981" t="str">
            <v>UNITED STATES</v>
          </cell>
          <cell r="E981" t="str">
            <v>Y</v>
          </cell>
          <cell r="F981" t="str">
            <v>Affirmed</v>
          </cell>
          <cell r="G981">
            <v>38012</v>
          </cell>
          <cell r="H981" t="str">
            <v>AA+</v>
          </cell>
          <cell r="I981" t="str">
            <v>Rating Outlook Stable</v>
          </cell>
        </row>
        <row r="982">
          <cell r="A982">
            <v>80090666</v>
          </cell>
          <cell r="B982" t="str">
            <v>Fleming Companies, Inc.</v>
          </cell>
          <cell r="C982" t="str">
            <v>Retailing</v>
          </cell>
          <cell r="D982" t="str">
            <v>UNITED STATES</v>
          </cell>
          <cell r="E982" t="str">
            <v>N</v>
          </cell>
          <cell r="F982" t="str">
            <v>Withdrawn</v>
          </cell>
          <cell r="G982">
            <v>37796</v>
          </cell>
          <cell r="H982" t="str">
            <v>NR</v>
          </cell>
        </row>
        <row r="983">
          <cell r="A983">
            <v>80090673</v>
          </cell>
          <cell r="B983" t="str">
            <v>GMAC Bank GmbH</v>
          </cell>
          <cell r="C983" t="str">
            <v>Financial Institutions</v>
          </cell>
          <cell r="D983" t="str">
            <v>UNITED STATES</v>
          </cell>
          <cell r="E983" t="str">
            <v>Y</v>
          </cell>
          <cell r="F983" t="str">
            <v>Affirmed</v>
          </cell>
          <cell r="G983">
            <v>38111</v>
          </cell>
          <cell r="H983" t="str">
            <v>BBB+</v>
          </cell>
          <cell r="I983" t="str">
            <v>Rating Outlook Negative</v>
          </cell>
        </row>
        <row r="984">
          <cell r="A984">
            <v>80090676</v>
          </cell>
          <cell r="B984" t="str">
            <v>RBTT Bank Limited</v>
          </cell>
          <cell r="C984" t="str">
            <v>Banks</v>
          </cell>
          <cell r="D984" t="str">
            <v>TRINIDAD AND TOBAGO</v>
          </cell>
          <cell r="E984" t="str">
            <v>Y</v>
          </cell>
          <cell r="F984" t="str">
            <v>Affirmed</v>
          </cell>
          <cell r="G984">
            <v>37657</v>
          </cell>
          <cell r="H984" t="str">
            <v>BBB-</v>
          </cell>
          <cell r="I984" t="str">
            <v>Rating Outlook Stable</v>
          </cell>
        </row>
        <row r="985">
          <cell r="A985">
            <v>80090677</v>
          </cell>
          <cell r="B985" t="str">
            <v>Banco Mercantil (Dominican Republic)</v>
          </cell>
          <cell r="C985" t="str">
            <v>Banks</v>
          </cell>
          <cell r="D985" t="str">
            <v>DOMINICAN REPUBLIC</v>
          </cell>
          <cell r="E985" t="str">
            <v>Y</v>
          </cell>
          <cell r="F985" t="str">
            <v>Affirmed</v>
          </cell>
          <cell r="G985">
            <v>38020</v>
          </cell>
          <cell r="H985" t="str">
            <v>CCC</v>
          </cell>
          <cell r="I985" t="str">
            <v>Rating Watch Negative</v>
          </cell>
        </row>
        <row r="986">
          <cell r="A986">
            <v>80090679</v>
          </cell>
          <cell r="B986" t="str">
            <v>Terra Industries Inc.</v>
          </cell>
          <cell r="C986" t="str">
            <v>Bank Loans</v>
          </cell>
          <cell r="D986" t="str">
            <v>UNITED STATES</v>
          </cell>
          <cell r="E986" t="str">
            <v>Y</v>
          </cell>
          <cell r="F986" t="str">
            <v>Withdrawn</v>
          </cell>
          <cell r="G986">
            <v>37855</v>
          </cell>
          <cell r="H986" t="str">
            <v>NR</v>
          </cell>
        </row>
        <row r="987">
          <cell r="A987">
            <v>80090682</v>
          </cell>
          <cell r="B987" t="str">
            <v>Zenith National Insurance Corp.</v>
          </cell>
          <cell r="C987" t="str">
            <v>Property/Casualty Insurers</v>
          </cell>
          <cell r="D987" t="str">
            <v>UNITED STATES</v>
          </cell>
          <cell r="E987" t="str">
            <v>Y</v>
          </cell>
          <cell r="F987" t="str">
            <v>Affirmed</v>
          </cell>
          <cell r="G987">
            <v>38037</v>
          </cell>
          <cell r="H987" t="str">
            <v>BBB-</v>
          </cell>
          <cell r="I987" t="str">
            <v>Rating Outlook Stable</v>
          </cell>
        </row>
        <row r="988">
          <cell r="A988">
            <v>80090686</v>
          </cell>
          <cell r="B988" t="str">
            <v>Sun Life Financial Services of Canada</v>
          </cell>
          <cell r="C988" t="str">
            <v>Life Insurers</v>
          </cell>
          <cell r="D988" t="str">
            <v>CANADA</v>
          </cell>
          <cell r="E988" t="str">
            <v>N</v>
          </cell>
          <cell r="F988" t="str">
            <v>Withdrawn</v>
          </cell>
          <cell r="G988">
            <v>37407</v>
          </cell>
          <cell r="H988" t="str">
            <v>NR</v>
          </cell>
          <cell r="I988" t="str">
            <v>Not on Rating Watch</v>
          </cell>
        </row>
        <row r="989">
          <cell r="A989">
            <v>80090687</v>
          </cell>
          <cell r="B989" t="str">
            <v>Nomura Securities Co. Ltd.</v>
          </cell>
          <cell r="C989" t="str">
            <v>Banks</v>
          </cell>
          <cell r="D989" t="str">
            <v>JAPAN</v>
          </cell>
          <cell r="E989" t="str">
            <v>Y</v>
          </cell>
          <cell r="F989" t="str">
            <v>New Rating</v>
          </cell>
          <cell r="G989">
            <v>37587</v>
          </cell>
          <cell r="H989" t="str">
            <v>BBB+</v>
          </cell>
          <cell r="I989" t="str">
            <v>Rating Outlook Stable</v>
          </cell>
        </row>
        <row r="990">
          <cell r="A990">
            <v>80090690</v>
          </cell>
          <cell r="B990" t="str">
            <v>Columbia Financial, Inc.</v>
          </cell>
          <cell r="C990" t="str">
            <v>Banks</v>
          </cell>
          <cell r="D990" t="str">
            <v>UNITED STATES</v>
          </cell>
          <cell r="E990" t="str">
            <v>Y</v>
          </cell>
          <cell r="F990" t="str">
            <v>New Rating</v>
          </cell>
          <cell r="G990">
            <v>37179</v>
          </cell>
          <cell r="H990" t="str">
            <v>BBB</v>
          </cell>
          <cell r="I990" t="str">
            <v>Rating Outlook Stable</v>
          </cell>
        </row>
        <row r="991">
          <cell r="A991">
            <v>80090691</v>
          </cell>
          <cell r="B991" t="str">
            <v>Columbia Bank</v>
          </cell>
          <cell r="C991" t="str">
            <v>Banks</v>
          </cell>
          <cell r="D991" t="str">
            <v>UNITED STATES</v>
          </cell>
          <cell r="E991" t="str">
            <v>Y</v>
          </cell>
          <cell r="F991" t="str">
            <v>New Rating</v>
          </cell>
          <cell r="G991">
            <v>37179</v>
          </cell>
          <cell r="H991" t="str">
            <v>BBB</v>
          </cell>
          <cell r="I991" t="str">
            <v>Rating Outlook Stable</v>
          </cell>
        </row>
        <row r="992">
          <cell r="A992">
            <v>80090692</v>
          </cell>
          <cell r="B992" t="str">
            <v>Southern Power Co.</v>
          </cell>
          <cell r="C992" t="str">
            <v>Global Power</v>
          </cell>
          <cell r="D992" t="str">
            <v>UNITED STATES</v>
          </cell>
          <cell r="E992" t="str">
            <v>Y</v>
          </cell>
          <cell r="F992" t="str">
            <v>Affirmed</v>
          </cell>
          <cell r="G992">
            <v>37803</v>
          </cell>
          <cell r="H992" t="str">
            <v>BBB+</v>
          </cell>
          <cell r="I992" t="str">
            <v>Rating Outlook Stable</v>
          </cell>
        </row>
        <row r="993">
          <cell r="A993">
            <v>80090693</v>
          </cell>
          <cell r="B993" t="str">
            <v>PPL Energy Supply, LLC</v>
          </cell>
          <cell r="C993" t="str">
            <v>Global Power</v>
          </cell>
          <cell r="D993" t="str">
            <v>UNITED STATES</v>
          </cell>
          <cell r="E993" t="str">
            <v>Y</v>
          </cell>
          <cell r="F993" t="str">
            <v>Affirmed</v>
          </cell>
          <cell r="G993">
            <v>37754</v>
          </cell>
          <cell r="H993" t="str">
            <v>BBB+</v>
          </cell>
          <cell r="I993" t="str">
            <v>Rating Outlook Negative</v>
          </cell>
        </row>
        <row r="994">
          <cell r="A994">
            <v>80090694</v>
          </cell>
          <cell r="B994" t="str">
            <v>Enel SpA</v>
          </cell>
          <cell r="C994" t="str">
            <v>Corporates</v>
          </cell>
          <cell r="D994" t="str">
            <v>ITALY</v>
          </cell>
          <cell r="E994" t="str">
            <v>Y</v>
          </cell>
          <cell r="F994" t="str">
            <v>Affirmed</v>
          </cell>
          <cell r="G994">
            <v>38097</v>
          </cell>
          <cell r="H994" t="str">
            <v>A+</v>
          </cell>
          <cell r="I994" t="str">
            <v>Rating Outlook Stable</v>
          </cell>
        </row>
        <row r="995">
          <cell r="A995">
            <v>80090697</v>
          </cell>
          <cell r="B995" t="str">
            <v>Transocean Inc.</v>
          </cell>
          <cell r="C995" t="str">
            <v>Energy (Oil &amp; Gas)</v>
          </cell>
          <cell r="D995" t="str">
            <v>UNITED STATES</v>
          </cell>
          <cell r="E995" t="str">
            <v>Y</v>
          </cell>
          <cell r="F995" t="str">
            <v>Affirmed</v>
          </cell>
          <cell r="G995">
            <v>37974</v>
          </cell>
          <cell r="H995" t="str">
            <v>BBB+</v>
          </cell>
          <cell r="I995" t="str">
            <v>Rating Outlook Stable</v>
          </cell>
        </row>
        <row r="996">
          <cell r="A996">
            <v>80090698</v>
          </cell>
          <cell r="B996" t="str">
            <v>Grupo Mexico, S.A. de C.V. (Grupo Mexico)</v>
          </cell>
          <cell r="C996" t="str">
            <v>Metals &amp; Mining</v>
          </cell>
          <cell r="D996" t="str">
            <v>MEXICO</v>
          </cell>
          <cell r="E996" t="str">
            <v>Y</v>
          </cell>
          <cell r="F996" t="str">
            <v>Affirmed</v>
          </cell>
          <cell r="G996">
            <v>38054</v>
          </cell>
          <cell r="H996" t="str">
            <v>B-</v>
          </cell>
          <cell r="I996" t="str">
            <v>Rating Outlook Stable</v>
          </cell>
        </row>
        <row r="997">
          <cell r="A997">
            <v>80090700</v>
          </cell>
          <cell r="B997" t="str">
            <v>Grupo Industrial Durango, S.A. de C.V.</v>
          </cell>
          <cell r="C997" t="str">
            <v>Corporates</v>
          </cell>
          <cell r="D997" t="str">
            <v>MEXICO</v>
          </cell>
          <cell r="E997" t="str">
            <v>N</v>
          </cell>
          <cell r="F997" t="str">
            <v>New Rating</v>
          </cell>
          <cell r="G997">
            <v>37197</v>
          </cell>
          <cell r="H997" t="str">
            <v>B+</v>
          </cell>
          <cell r="I997" t="str">
            <v>Rating Outlook Stable</v>
          </cell>
        </row>
        <row r="998">
          <cell r="A998">
            <v>80090702</v>
          </cell>
          <cell r="B998" t="str">
            <v>Protection One, Inc.</v>
          </cell>
          <cell r="C998" t="str">
            <v>Technology</v>
          </cell>
          <cell r="D998" t="str">
            <v>UNITED STATES</v>
          </cell>
          <cell r="E998" t="str">
            <v>Y</v>
          </cell>
          <cell r="F998" t="str">
            <v>Downgrade</v>
          </cell>
          <cell r="G998">
            <v>37946</v>
          </cell>
          <cell r="H998" t="str">
            <v>CC</v>
          </cell>
          <cell r="I998" t="str">
            <v>Rating Outlook Negative</v>
          </cell>
        </row>
        <row r="999">
          <cell r="A999">
            <v>80090704</v>
          </cell>
          <cell r="B999" t="str">
            <v>Roslyn Bancorp, Inc.</v>
          </cell>
          <cell r="C999" t="str">
            <v>Banks</v>
          </cell>
          <cell r="D999" t="str">
            <v>UNITED STATES</v>
          </cell>
          <cell r="E999" t="str">
            <v>Y</v>
          </cell>
          <cell r="F999" t="str">
            <v>Withdrawn</v>
          </cell>
          <cell r="G999">
            <v>37928</v>
          </cell>
          <cell r="H999" t="str">
            <v>NR</v>
          </cell>
        </row>
        <row r="1000">
          <cell r="A1000">
            <v>80090705</v>
          </cell>
          <cell r="B1000" t="str">
            <v>Roslyn Savings Bank</v>
          </cell>
          <cell r="C1000" t="str">
            <v>Banks</v>
          </cell>
          <cell r="D1000" t="str">
            <v>UNITED STATES</v>
          </cell>
          <cell r="E1000" t="str">
            <v>Y</v>
          </cell>
          <cell r="F1000" t="str">
            <v>Withdrawn</v>
          </cell>
          <cell r="G1000">
            <v>37928</v>
          </cell>
          <cell r="H1000" t="str">
            <v>NR</v>
          </cell>
        </row>
        <row r="1001">
          <cell r="A1001">
            <v>80090711</v>
          </cell>
          <cell r="B1001" t="str">
            <v>BG Energy Holdings</v>
          </cell>
          <cell r="C1001" t="str">
            <v>Corporates</v>
          </cell>
          <cell r="D1001" t="str">
            <v>UNITED KINGDOM</v>
          </cell>
          <cell r="E1001" t="str">
            <v>Y</v>
          </cell>
          <cell r="F1001" t="str">
            <v>Affirmed</v>
          </cell>
          <cell r="G1001">
            <v>38152</v>
          </cell>
          <cell r="H1001" t="str">
            <v>A-</v>
          </cell>
          <cell r="I1001" t="str">
            <v>Rating Outlook Positive</v>
          </cell>
        </row>
        <row r="1002">
          <cell r="A1002">
            <v>80090712</v>
          </cell>
          <cell r="B1002" t="str">
            <v>Great-West Lifeco, Inc.</v>
          </cell>
          <cell r="C1002" t="str">
            <v>Life Insurers</v>
          </cell>
          <cell r="D1002" t="str">
            <v>UNITED STATES</v>
          </cell>
          <cell r="E1002" t="str">
            <v>Y</v>
          </cell>
          <cell r="F1002" t="str">
            <v>Affirmed</v>
          </cell>
          <cell r="G1002">
            <v>38218</v>
          </cell>
          <cell r="H1002" t="str">
            <v>A+</v>
          </cell>
          <cell r="I1002" t="str">
            <v>Rating Outlook Stable</v>
          </cell>
        </row>
        <row r="1003">
          <cell r="A1003">
            <v>80090713</v>
          </cell>
          <cell r="B1003" t="str">
            <v>GWL&amp;A Financial Corp.</v>
          </cell>
          <cell r="C1003" t="str">
            <v>Banks</v>
          </cell>
          <cell r="D1003" t="str">
            <v>UNITED STATES</v>
          </cell>
          <cell r="E1003" t="str">
            <v>Y</v>
          </cell>
          <cell r="F1003" t="str">
            <v>Affirmed</v>
          </cell>
          <cell r="G1003">
            <v>38218</v>
          </cell>
          <cell r="H1003" t="str">
            <v>A+</v>
          </cell>
          <cell r="I1003" t="str">
            <v>Rating Outlook Stable</v>
          </cell>
        </row>
        <row r="1004">
          <cell r="A1004">
            <v>80090714</v>
          </cell>
          <cell r="B1004" t="str">
            <v>JP Morgan Chase Bank</v>
          </cell>
          <cell r="C1004" t="str">
            <v>Banks</v>
          </cell>
          <cell r="D1004" t="str">
            <v>UNITED STATES</v>
          </cell>
          <cell r="E1004" t="str">
            <v>Y</v>
          </cell>
          <cell r="F1004" t="str">
            <v>Affirmed</v>
          </cell>
          <cell r="G1004">
            <v>38169</v>
          </cell>
          <cell r="H1004" t="str">
            <v>A+</v>
          </cell>
          <cell r="I1004" t="str">
            <v>Rating Outlook Positive</v>
          </cell>
        </row>
        <row r="1005">
          <cell r="A1005">
            <v>80090722</v>
          </cell>
          <cell r="B1005" t="str">
            <v>Liberty Mutual Capital Corp.</v>
          </cell>
          <cell r="C1005" t="str">
            <v>Property/Casualty Insurers</v>
          </cell>
          <cell r="D1005" t="str">
            <v>UNITED STATES</v>
          </cell>
          <cell r="E1005" t="str">
            <v>Y</v>
          </cell>
          <cell r="F1005" t="str">
            <v>Downgrade</v>
          </cell>
          <cell r="G1005">
            <v>37811</v>
          </cell>
          <cell r="H1005" t="str">
            <v>BBB</v>
          </cell>
          <cell r="I1005" t="str">
            <v>Rating Outlook Negative</v>
          </cell>
        </row>
        <row r="1006">
          <cell r="A1006">
            <v>80090723</v>
          </cell>
          <cell r="B1006" t="str">
            <v>EDF Energy plc</v>
          </cell>
          <cell r="C1006" t="str">
            <v>Corporates</v>
          </cell>
          <cell r="D1006" t="str">
            <v>UNITED KINGDOM</v>
          </cell>
          <cell r="E1006" t="str">
            <v>Y</v>
          </cell>
          <cell r="F1006" t="str">
            <v>Affirmed</v>
          </cell>
          <cell r="G1006">
            <v>37978</v>
          </cell>
          <cell r="H1006" t="str">
            <v>A</v>
          </cell>
          <cell r="I1006" t="str">
            <v>Rating Outlook Negative</v>
          </cell>
        </row>
        <row r="1007">
          <cell r="A1007">
            <v>80090724</v>
          </cell>
          <cell r="B1007" t="str">
            <v>Companhia de Bebidas das Americas (AmBev)</v>
          </cell>
          <cell r="C1007" t="str">
            <v>Beverage</v>
          </cell>
          <cell r="D1007" t="str">
            <v>BRAZIL</v>
          </cell>
          <cell r="E1007" t="str">
            <v>Y</v>
          </cell>
          <cell r="F1007" t="str">
            <v>Upgrade</v>
          </cell>
          <cell r="G1007">
            <v>38258</v>
          </cell>
          <cell r="H1007" t="str">
            <v>BB-</v>
          </cell>
          <cell r="I1007" t="str">
            <v>Rating Watch Positive</v>
          </cell>
        </row>
        <row r="1008">
          <cell r="A1008">
            <v>80090725</v>
          </cell>
          <cell r="B1008" t="str">
            <v>Chubb Corporation (The)</v>
          </cell>
          <cell r="C1008" t="str">
            <v>Property/Casualty Insurers</v>
          </cell>
          <cell r="D1008" t="str">
            <v>UNITED STATES</v>
          </cell>
          <cell r="E1008" t="str">
            <v>Y</v>
          </cell>
          <cell r="F1008" t="str">
            <v>Affirmed</v>
          </cell>
          <cell r="G1008">
            <v>38020</v>
          </cell>
          <cell r="H1008" t="str">
            <v>A+</v>
          </cell>
          <cell r="I1008" t="str">
            <v>Rating Outlook Stable</v>
          </cell>
        </row>
        <row r="1009">
          <cell r="A1009">
            <v>80090726</v>
          </cell>
          <cell r="B1009" t="str">
            <v>Everest Reinsurance Holdings, Inc</v>
          </cell>
          <cell r="C1009" t="str">
            <v>Reinsurers</v>
          </cell>
          <cell r="D1009" t="str">
            <v>UNITED STATES</v>
          </cell>
          <cell r="E1009" t="str">
            <v>Y</v>
          </cell>
          <cell r="F1009" t="str">
            <v>Affirmed</v>
          </cell>
          <cell r="G1009">
            <v>38070</v>
          </cell>
          <cell r="H1009" t="str">
            <v>A-</v>
          </cell>
          <cell r="I1009" t="str">
            <v>Rating Outlook Stable</v>
          </cell>
        </row>
        <row r="1010">
          <cell r="A1010">
            <v>80090727</v>
          </cell>
          <cell r="B1010" t="str">
            <v>New York Community Bancorp, Inc.</v>
          </cell>
          <cell r="C1010" t="str">
            <v>Banks</v>
          </cell>
          <cell r="D1010" t="str">
            <v>UNITED STATES</v>
          </cell>
          <cell r="E1010" t="str">
            <v>Y</v>
          </cell>
          <cell r="F1010" t="str">
            <v>Rating Watch On</v>
          </cell>
          <cell r="G1010">
            <v>38174</v>
          </cell>
          <cell r="H1010" t="str">
            <v>BBB</v>
          </cell>
          <cell r="I1010" t="str">
            <v>Rating Watch Negative</v>
          </cell>
        </row>
        <row r="1011">
          <cell r="A1011">
            <v>80090728</v>
          </cell>
          <cell r="B1011" t="str">
            <v>New York Community Bank</v>
          </cell>
          <cell r="C1011" t="str">
            <v>Banks</v>
          </cell>
          <cell r="D1011" t="str">
            <v>UNITED STATES</v>
          </cell>
          <cell r="E1011" t="str">
            <v>Y</v>
          </cell>
          <cell r="F1011" t="str">
            <v>Rating Watch On</v>
          </cell>
          <cell r="G1011">
            <v>38174</v>
          </cell>
          <cell r="H1011" t="str">
            <v>BBB</v>
          </cell>
          <cell r="I1011" t="str">
            <v>Rating Watch Negative</v>
          </cell>
        </row>
        <row r="1012">
          <cell r="A1012">
            <v>80090729</v>
          </cell>
          <cell r="B1012" t="str">
            <v>UST, Inc.</v>
          </cell>
          <cell r="C1012" t="str">
            <v>Corporates</v>
          </cell>
          <cell r="D1012" t="str">
            <v>UNITED STATES</v>
          </cell>
          <cell r="E1012" t="str">
            <v>Y</v>
          </cell>
          <cell r="F1012" t="str">
            <v>Upgrade</v>
          </cell>
          <cell r="G1012">
            <v>37453</v>
          </cell>
          <cell r="H1012" t="str">
            <v>A</v>
          </cell>
          <cell r="I1012" t="str">
            <v>Rating Outlook Stable</v>
          </cell>
        </row>
        <row r="1013">
          <cell r="A1013">
            <v>80090730</v>
          </cell>
          <cell r="B1013" t="str">
            <v>Honeywell Holdings B.V.</v>
          </cell>
          <cell r="C1013" t="str">
            <v>Aerospace &amp; Defense</v>
          </cell>
          <cell r="D1013" t="str">
            <v>UNITED STATES</v>
          </cell>
          <cell r="E1013" t="str">
            <v>Y</v>
          </cell>
          <cell r="F1013" t="str">
            <v>New Rating</v>
          </cell>
          <cell r="G1013">
            <v>37225</v>
          </cell>
          <cell r="H1013" t="str">
            <v>A+</v>
          </cell>
          <cell r="I1013" t="str">
            <v>Rating Outlook Negative</v>
          </cell>
        </row>
        <row r="1014">
          <cell r="A1014">
            <v>80090732</v>
          </cell>
          <cell r="B1014" t="str">
            <v>Cellco Partnership (Verizon Wireless)</v>
          </cell>
          <cell r="C1014" t="str">
            <v>Telecommunications</v>
          </cell>
          <cell r="D1014" t="str">
            <v>UNITED STATES</v>
          </cell>
          <cell r="E1014" t="str">
            <v>Y</v>
          </cell>
          <cell r="F1014" t="str">
            <v>Upgrade</v>
          </cell>
          <cell r="G1014">
            <v>38198</v>
          </cell>
          <cell r="H1014" t="str">
            <v>A+</v>
          </cell>
          <cell r="I1014" t="str">
            <v>Rating Outlook Stable</v>
          </cell>
        </row>
        <row r="1015">
          <cell r="A1015">
            <v>80090735</v>
          </cell>
          <cell r="B1015" t="str">
            <v>PartnerRe Ltd.</v>
          </cell>
          <cell r="C1015" t="str">
            <v>Reinsurers</v>
          </cell>
          <cell r="D1015" t="str">
            <v>UNITED STATES</v>
          </cell>
          <cell r="E1015" t="str">
            <v>Y</v>
          </cell>
          <cell r="F1015" t="str">
            <v>Affirmed</v>
          </cell>
          <cell r="G1015">
            <v>38167</v>
          </cell>
          <cell r="H1015" t="str">
            <v>A+</v>
          </cell>
          <cell r="I1015" t="str">
            <v>Rating Outlook Stable</v>
          </cell>
        </row>
        <row r="1016">
          <cell r="A1016">
            <v>80090739</v>
          </cell>
          <cell r="B1016" t="str">
            <v>Banesco Banco Universal</v>
          </cell>
          <cell r="C1016" t="str">
            <v>Banks</v>
          </cell>
          <cell r="D1016" t="str">
            <v>VENEZUELA</v>
          </cell>
          <cell r="E1016" t="str">
            <v>Y</v>
          </cell>
          <cell r="F1016" t="str">
            <v>Upgrade</v>
          </cell>
          <cell r="G1016">
            <v>38253</v>
          </cell>
          <cell r="H1016" t="str">
            <v>B-</v>
          </cell>
          <cell r="I1016" t="str">
            <v>Rating Outlook Stable</v>
          </cell>
        </row>
        <row r="1017">
          <cell r="A1017">
            <v>80090743</v>
          </cell>
          <cell r="B1017" t="str">
            <v>Berkshire Hathaway Inc.</v>
          </cell>
          <cell r="C1017" t="str">
            <v>Property/Casualty Insurers</v>
          </cell>
          <cell r="D1017" t="str">
            <v>UNITED STATES</v>
          </cell>
          <cell r="E1017" t="str">
            <v>Y</v>
          </cell>
          <cell r="F1017" t="str">
            <v>Affirmed</v>
          </cell>
          <cell r="G1017">
            <v>37820</v>
          </cell>
          <cell r="H1017" t="str">
            <v>AAA</v>
          </cell>
          <cell r="I1017" t="str">
            <v>Rating Outlook Stable</v>
          </cell>
        </row>
        <row r="1018">
          <cell r="A1018">
            <v>80090745</v>
          </cell>
          <cell r="B1018" t="str">
            <v>GEICO Corp.</v>
          </cell>
          <cell r="C1018" t="str">
            <v>Property/Casualty Insurers</v>
          </cell>
          <cell r="D1018" t="str">
            <v>UNITED STATES</v>
          </cell>
          <cell r="E1018" t="str">
            <v>Y</v>
          </cell>
          <cell r="F1018" t="str">
            <v>Affirmed</v>
          </cell>
          <cell r="G1018">
            <v>37820</v>
          </cell>
          <cell r="H1018" t="str">
            <v>AAA</v>
          </cell>
          <cell r="I1018" t="str">
            <v>Rating Outlook Stable</v>
          </cell>
        </row>
        <row r="1019">
          <cell r="A1019">
            <v>80090746</v>
          </cell>
          <cell r="B1019" t="str">
            <v>General Re Corp.</v>
          </cell>
          <cell r="C1019" t="str">
            <v>Reinsurers</v>
          </cell>
          <cell r="D1019" t="str">
            <v>UNITED STATES</v>
          </cell>
          <cell r="E1019" t="str">
            <v>Y</v>
          </cell>
          <cell r="F1019" t="str">
            <v>Affirmed</v>
          </cell>
          <cell r="G1019">
            <v>37820</v>
          </cell>
          <cell r="H1019" t="str">
            <v>AA+</v>
          </cell>
          <cell r="I1019" t="str">
            <v>Rating Outlook Stable</v>
          </cell>
        </row>
        <row r="1020">
          <cell r="A1020">
            <v>80090747</v>
          </cell>
          <cell r="B1020" t="str">
            <v>TXU Electric Delivery Company</v>
          </cell>
          <cell r="C1020" t="str">
            <v>Global Power</v>
          </cell>
          <cell r="D1020" t="str">
            <v>UNITED STATES</v>
          </cell>
          <cell r="E1020" t="str">
            <v>Y</v>
          </cell>
          <cell r="F1020" t="str">
            <v>Upgrade</v>
          </cell>
          <cell r="G1020">
            <v>38205</v>
          </cell>
          <cell r="H1020" t="str">
            <v>BBB+</v>
          </cell>
          <cell r="I1020" t="str">
            <v>Rating Outlook Stable</v>
          </cell>
        </row>
        <row r="1021">
          <cell r="A1021">
            <v>80090748</v>
          </cell>
          <cell r="B1021" t="str">
            <v>TXU Energy Co. LLC</v>
          </cell>
          <cell r="C1021" t="str">
            <v>Corporates</v>
          </cell>
          <cell r="D1021" t="str">
            <v>UNITED STATES</v>
          </cell>
          <cell r="E1021" t="str">
            <v>Y</v>
          </cell>
          <cell r="F1021" t="str">
            <v>Affirmed</v>
          </cell>
          <cell r="G1021">
            <v>38103</v>
          </cell>
          <cell r="H1021" t="str">
            <v>BBB</v>
          </cell>
          <cell r="I1021" t="str">
            <v>Rating Outlook Stable</v>
          </cell>
        </row>
        <row r="1022">
          <cell r="A1022">
            <v>80090751</v>
          </cell>
          <cell r="B1022" t="str">
            <v>Banco de la Produccion S.A. Produbanco y Subsidiarias</v>
          </cell>
          <cell r="C1022" t="str">
            <v>Banks</v>
          </cell>
          <cell r="D1022" t="str">
            <v>ECUADOR</v>
          </cell>
          <cell r="E1022" t="str">
            <v>Y</v>
          </cell>
          <cell r="F1022" t="str">
            <v>Affirmed</v>
          </cell>
          <cell r="G1022">
            <v>37890</v>
          </cell>
          <cell r="H1022" t="str">
            <v>CCC+</v>
          </cell>
          <cell r="I1022" t="str">
            <v>Rating Outlook Stable</v>
          </cell>
        </row>
        <row r="1023">
          <cell r="A1023">
            <v>80090752</v>
          </cell>
          <cell r="B1023" t="str">
            <v>Fleet Bank (Rhode Island) NA</v>
          </cell>
          <cell r="C1023" t="str">
            <v>Banks</v>
          </cell>
          <cell r="D1023" t="str">
            <v>UNITED STATES</v>
          </cell>
          <cell r="E1023" t="str">
            <v>Y</v>
          </cell>
          <cell r="F1023" t="str">
            <v>Upgrade</v>
          </cell>
          <cell r="G1023">
            <v>38078</v>
          </cell>
          <cell r="H1023" t="str">
            <v>AA-</v>
          </cell>
          <cell r="I1023" t="str">
            <v>Rating Outlook Stable</v>
          </cell>
        </row>
        <row r="1024">
          <cell r="A1024">
            <v>80090753</v>
          </cell>
          <cell r="B1024" t="str">
            <v>Reinsurance Group of America, Inc.</v>
          </cell>
          <cell r="C1024" t="str">
            <v>Life Insurers</v>
          </cell>
          <cell r="D1024" t="str">
            <v>UNITED STATES</v>
          </cell>
          <cell r="E1024" t="str">
            <v>Y</v>
          </cell>
          <cell r="F1024" t="str">
            <v>Affirmed</v>
          </cell>
          <cell r="G1024">
            <v>38099</v>
          </cell>
          <cell r="H1024" t="str">
            <v>A-</v>
          </cell>
          <cell r="I1024" t="str">
            <v>Rating Outlook Stable</v>
          </cell>
        </row>
        <row r="1025">
          <cell r="A1025">
            <v>80090754</v>
          </cell>
          <cell r="B1025" t="str">
            <v>RenaissanceRe Holdings, Ltd.</v>
          </cell>
          <cell r="C1025" t="str">
            <v>Reinsurers</v>
          </cell>
          <cell r="D1025" t="str">
            <v>UNITED STATES</v>
          </cell>
          <cell r="E1025" t="str">
            <v>Y</v>
          </cell>
          <cell r="F1025" t="str">
            <v>Affirmed</v>
          </cell>
          <cell r="G1025">
            <v>38259</v>
          </cell>
          <cell r="H1025" t="str">
            <v>A-</v>
          </cell>
          <cell r="I1025" t="str">
            <v>Rating Outlook Stable</v>
          </cell>
        </row>
        <row r="1026">
          <cell r="A1026">
            <v>80090756</v>
          </cell>
          <cell r="B1026" t="str">
            <v>John Hancock Financial Services</v>
          </cell>
          <cell r="C1026" t="str">
            <v>Financial Institutions</v>
          </cell>
          <cell r="D1026" t="str">
            <v>UNITED STATES</v>
          </cell>
          <cell r="E1026" t="str">
            <v>Y</v>
          </cell>
          <cell r="F1026" t="str">
            <v>Affirmed</v>
          </cell>
          <cell r="G1026">
            <v>38105</v>
          </cell>
          <cell r="H1026" t="str">
            <v>A+</v>
          </cell>
          <cell r="I1026" t="str">
            <v>Rating Outlook Stable</v>
          </cell>
        </row>
        <row r="1027">
          <cell r="A1027">
            <v>80090757</v>
          </cell>
          <cell r="B1027" t="str">
            <v>Maritime Life Assurance of Canada</v>
          </cell>
          <cell r="C1027" t="str">
            <v>Financial Institutions</v>
          </cell>
          <cell r="D1027" t="str">
            <v>UNITED STATES</v>
          </cell>
          <cell r="E1027" t="str">
            <v>Y</v>
          </cell>
          <cell r="F1027" t="str">
            <v>Affirmed</v>
          </cell>
          <cell r="G1027">
            <v>38105</v>
          </cell>
          <cell r="H1027" t="str">
            <v>A+</v>
          </cell>
          <cell r="I1027" t="str">
            <v>Rating Outlook Positive</v>
          </cell>
        </row>
        <row r="1028">
          <cell r="A1028">
            <v>80090759</v>
          </cell>
          <cell r="B1028" t="str">
            <v>GMAC Bank</v>
          </cell>
          <cell r="C1028" t="str">
            <v>Banks</v>
          </cell>
          <cell r="D1028" t="str">
            <v>UNITED STATES</v>
          </cell>
          <cell r="E1028" t="str">
            <v>Y</v>
          </cell>
          <cell r="F1028" t="str">
            <v>New Rating</v>
          </cell>
          <cell r="G1028">
            <v>38155</v>
          </cell>
          <cell r="H1028" t="str">
            <v>BBB+</v>
          </cell>
          <cell r="I1028" t="str">
            <v>Rating Outlook Negative</v>
          </cell>
        </row>
        <row r="1029">
          <cell r="A1029">
            <v>80090760</v>
          </cell>
          <cell r="B1029" t="str">
            <v>Prudential Financial, Inc.</v>
          </cell>
          <cell r="C1029" t="str">
            <v>Financial Institutions</v>
          </cell>
          <cell r="D1029" t="str">
            <v>UNITED STATES</v>
          </cell>
          <cell r="E1029" t="str">
            <v>Y</v>
          </cell>
          <cell r="F1029" t="str">
            <v>Affirmed</v>
          </cell>
          <cell r="G1029">
            <v>38252</v>
          </cell>
          <cell r="H1029" t="str">
            <v>A</v>
          </cell>
          <cell r="I1029" t="str">
            <v>Rating Outlook Stable</v>
          </cell>
        </row>
        <row r="1030">
          <cell r="A1030">
            <v>80090762</v>
          </cell>
          <cell r="B1030" t="str">
            <v>Marathon Oil Co.</v>
          </cell>
          <cell r="C1030" t="str">
            <v>Energy (Oil &amp; Gas)</v>
          </cell>
          <cell r="D1030" t="str">
            <v>UNITED STATES</v>
          </cell>
          <cell r="E1030" t="str">
            <v>Y</v>
          </cell>
          <cell r="F1030" t="str">
            <v>Affirmed</v>
          </cell>
          <cell r="G1030">
            <v>38065</v>
          </cell>
          <cell r="H1030" t="str">
            <v>BBB+</v>
          </cell>
          <cell r="I1030" t="str">
            <v>Rating Outlook Stable</v>
          </cell>
        </row>
        <row r="1031">
          <cell r="A1031">
            <v>80090764</v>
          </cell>
          <cell r="B1031" t="str">
            <v>Bank of North Georgia</v>
          </cell>
          <cell r="C1031" t="str">
            <v>Banks</v>
          </cell>
          <cell r="D1031" t="str">
            <v>UNITED STATES</v>
          </cell>
          <cell r="E1031" t="str">
            <v>Y</v>
          </cell>
          <cell r="F1031" t="str">
            <v>New Rating</v>
          </cell>
          <cell r="G1031">
            <v>37259</v>
          </cell>
          <cell r="H1031" t="str">
            <v>A</v>
          </cell>
        </row>
        <row r="1032">
          <cell r="A1032">
            <v>80090765</v>
          </cell>
          <cell r="B1032" t="str">
            <v>Vanguard Bank &amp; Trust Co.</v>
          </cell>
          <cell r="C1032" t="str">
            <v>Banks</v>
          </cell>
          <cell r="D1032" t="str">
            <v>UNITED STATES</v>
          </cell>
          <cell r="E1032" t="str">
            <v>Y</v>
          </cell>
          <cell r="F1032" t="str">
            <v>New Rating</v>
          </cell>
          <cell r="G1032">
            <v>37259</v>
          </cell>
          <cell r="H1032" t="str">
            <v>A</v>
          </cell>
        </row>
        <row r="1033">
          <cell r="A1033">
            <v>80090766</v>
          </cell>
          <cell r="B1033" t="str">
            <v>Citizens Bank &amp; Trust of West Georgia</v>
          </cell>
          <cell r="C1033" t="str">
            <v>Banks</v>
          </cell>
          <cell r="D1033" t="str">
            <v>UNITED STATES</v>
          </cell>
          <cell r="E1033" t="str">
            <v>Y</v>
          </cell>
          <cell r="F1033" t="str">
            <v>New Rating</v>
          </cell>
          <cell r="G1033">
            <v>37259</v>
          </cell>
          <cell r="H1033" t="str">
            <v>A</v>
          </cell>
        </row>
        <row r="1034">
          <cell r="A1034">
            <v>80090767</v>
          </cell>
          <cell r="B1034" t="str">
            <v>CB&amp;T Bank of Russell County</v>
          </cell>
          <cell r="C1034" t="str">
            <v>Banks</v>
          </cell>
          <cell r="D1034" t="str">
            <v>UNITED STATES</v>
          </cell>
          <cell r="E1034" t="str">
            <v>Y</v>
          </cell>
          <cell r="F1034" t="str">
            <v>New Rating</v>
          </cell>
          <cell r="G1034">
            <v>37259</v>
          </cell>
          <cell r="H1034" t="str">
            <v>A</v>
          </cell>
        </row>
        <row r="1035">
          <cell r="A1035">
            <v>80090768</v>
          </cell>
          <cell r="B1035" t="str">
            <v>Bank of Pensacola</v>
          </cell>
          <cell r="C1035" t="str">
            <v>Banks</v>
          </cell>
          <cell r="D1035" t="str">
            <v>UNITED STATES</v>
          </cell>
          <cell r="E1035" t="str">
            <v>Y</v>
          </cell>
          <cell r="F1035" t="str">
            <v>New Rating</v>
          </cell>
          <cell r="G1035">
            <v>37259</v>
          </cell>
          <cell r="H1035" t="str">
            <v>A</v>
          </cell>
        </row>
        <row r="1036">
          <cell r="A1036">
            <v>80090769</v>
          </cell>
          <cell r="B1036" t="str">
            <v>First Commercial Bank of Huntsville</v>
          </cell>
          <cell r="C1036" t="str">
            <v>Banks</v>
          </cell>
          <cell r="D1036" t="str">
            <v>UNITED STATES</v>
          </cell>
          <cell r="E1036" t="str">
            <v>Y</v>
          </cell>
          <cell r="F1036" t="str">
            <v>New Rating</v>
          </cell>
          <cell r="G1036">
            <v>37259</v>
          </cell>
          <cell r="H1036" t="str">
            <v>A</v>
          </cell>
        </row>
        <row r="1037">
          <cell r="A1037">
            <v>80090770</v>
          </cell>
          <cell r="B1037" t="str">
            <v>Sumter Bank &amp; Trust Company</v>
          </cell>
          <cell r="C1037" t="str">
            <v>Banks</v>
          </cell>
          <cell r="D1037" t="str">
            <v>UNITED STATES</v>
          </cell>
          <cell r="E1037" t="str">
            <v>Y</v>
          </cell>
          <cell r="F1037" t="str">
            <v>New Rating</v>
          </cell>
          <cell r="G1037">
            <v>37259</v>
          </cell>
          <cell r="H1037" t="str">
            <v>A</v>
          </cell>
        </row>
        <row r="1038">
          <cell r="A1038">
            <v>80090771</v>
          </cell>
          <cell r="B1038" t="str">
            <v>Bank of Tuscaloosa</v>
          </cell>
          <cell r="C1038" t="str">
            <v>Banks</v>
          </cell>
          <cell r="D1038" t="str">
            <v>UNITED STATES</v>
          </cell>
          <cell r="E1038" t="str">
            <v>Y</v>
          </cell>
          <cell r="F1038" t="str">
            <v>New Rating</v>
          </cell>
          <cell r="G1038">
            <v>37259</v>
          </cell>
          <cell r="H1038" t="str">
            <v>A</v>
          </cell>
        </row>
        <row r="1039">
          <cell r="A1039">
            <v>80090772</v>
          </cell>
          <cell r="B1039" t="str">
            <v>National Bank of Walton County</v>
          </cell>
          <cell r="C1039" t="str">
            <v>Banks</v>
          </cell>
          <cell r="D1039" t="str">
            <v>UNITED STATES</v>
          </cell>
          <cell r="E1039" t="str">
            <v>Y</v>
          </cell>
          <cell r="F1039" t="str">
            <v>New Rating</v>
          </cell>
          <cell r="G1039">
            <v>37259</v>
          </cell>
          <cell r="H1039" t="str">
            <v>A</v>
          </cell>
        </row>
        <row r="1040">
          <cell r="A1040">
            <v>80090773</v>
          </cell>
          <cell r="B1040" t="str">
            <v>Georgia Bank &amp; Trust</v>
          </cell>
          <cell r="C1040" t="str">
            <v>Banks</v>
          </cell>
          <cell r="D1040" t="str">
            <v>UNITED STATES</v>
          </cell>
          <cell r="E1040" t="str">
            <v>Y</v>
          </cell>
          <cell r="F1040" t="str">
            <v>New Rating</v>
          </cell>
          <cell r="G1040">
            <v>37259</v>
          </cell>
          <cell r="H1040" t="str">
            <v>A</v>
          </cell>
        </row>
        <row r="1041">
          <cell r="A1041">
            <v>80090774</v>
          </cell>
          <cell r="B1041" t="str">
            <v>Security Bank &amp; Trust Co. of Albany</v>
          </cell>
          <cell r="C1041" t="str">
            <v>Banks</v>
          </cell>
          <cell r="D1041" t="str">
            <v>UNITED STATES</v>
          </cell>
          <cell r="E1041" t="str">
            <v>Y</v>
          </cell>
          <cell r="F1041" t="str">
            <v>New Rating</v>
          </cell>
          <cell r="G1041">
            <v>37259</v>
          </cell>
          <cell r="H1041" t="str">
            <v>A</v>
          </cell>
        </row>
        <row r="1042">
          <cell r="A1042">
            <v>80090775</v>
          </cell>
          <cell r="B1042" t="str">
            <v>Tallahassee State Bank</v>
          </cell>
          <cell r="C1042" t="str">
            <v>Banks</v>
          </cell>
          <cell r="D1042" t="str">
            <v>UNITED STATES</v>
          </cell>
          <cell r="E1042" t="str">
            <v>Y</v>
          </cell>
          <cell r="F1042" t="str">
            <v>New Rating</v>
          </cell>
          <cell r="G1042">
            <v>37259</v>
          </cell>
          <cell r="H1042" t="str">
            <v>A</v>
          </cell>
        </row>
        <row r="1043">
          <cell r="A1043">
            <v>80090776</v>
          </cell>
          <cell r="B1043" t="str">
            <v>First State Bank &amp; Trust Co.</v>
          </cell>
          <cell r="C1043" t="str">
            <v>Banks</v>
          </cell>
          <cell r="D1043" t="str">
            <v>UNITED STATES</v>
          </cell>
          <cell r="E1043" t="str">
            <v>Y</v>
          </cell>
          <cell r="F1043" t="str">
            <v>New Rating</v>
          </cell>
          <cell r="G1043">
            <v>37259</v>
          </cell>
          <cell r="H1043" t="str">
            <v>A</v>
          </cell>
        </row>
        <row r="1044">
          <cell r="A1044">
            <v>80090777</v>
          </cell>
          <cell r="B1044" t="str">
            <v>First Community Bank of Tifton</v>
          </cell>
          <cell r="C1044" t="str">
            <v>Banks</v>
          </cell>
          <cell r="D1044" t="str">
            <v>UNITED STATES</v>
          </cell>
          <cell r="E1044" t="str">
            <v>Y</v>
          </cell>
          <cell r="F1044" t="str">
            <v>New Rating</v>
          </cell>
          <cell r="G1044">
            <v>37259</v>
          </cell>
          <cell r="H1044" t="str">
            <v>A</v>
          </cell>
        </row>
        <row r="1045">
          <cell r="A1045">
            <v>80090778</v>
          </cell>
          <cell r="B1045" t="str">
            <v>CB&amp;T Bank of Middle Georgia</v>
          </cell>
          <cell r="C1045" t="str">
            <v>Banks</v>
          </cell>
          <cell r="D1045" t="str">
            <v>UNITED STATES</v>
          </cell>
          <cell r="E1045" t="str">
            <v>Y</v>
          </cell>
          <cell r="F1045" t="str">
            <v>New Rating</v>
          </cell>
          <cell r="G1045">
            <v>37259</v>
          </cell>
          <cell r="H1045" t="str">
            <v>A</v>
          </cell>
        </row>
        <row r="1046">
          <cell r="A1046">
            <v>80090779</v>
          </cell>
          <cell r="B1046" t="str">
            <v>Citizens First Bank</v>
          </cell>
          <cell r="C1046" t="str">
            <v>Banks</v>
          </cell>
          <cell r="D1046" t="str">
            <v>UNITED STATES</v>
          </cell>
          <cell r="E1046" t="str">
            <v>Y</v>
          </cell>
          <cell r="F1046" t="str">
            <v>New Rating</v>
          </cell>
          <cell r="G1046">
            <v>37259</v>
          </cell>
          <cell r="H1046" t="str">
            <v>A</v>
          </cell>
        </row>
        <row r="1047">
          <cell r="A1047">
            <v>80090780</v>
          </cell>
          <cell r="B1047" t="str">
            <v>Peachtree National Bank</v>
          </cell>
          <cell r="C1047" t="str">
            <v>Banks</v>
          </cell>
          <cell r="D1047" t="str">
            <v>UNITED STATES</v>
          </cell>
          <cell r="E1047" t="str">
            <v>Y</v>
          </cell>
          <cell r="F1047" t="str">
            <v>New Rating</v>
          </cell>
          <cell r="G1047">
            <v>37259</v>
          </cell>
          <cell r="H1047" t="str">
            <v>A</v>
          </cell>
        </row>
        <row r="1048">
          <cell r="A1048">
            <v>80090781</v>
          </cell>
          <cell r="B1048" t="str">
            <v>Charter Bank &amp; Trust Co.</v>
          </cell>
          <cell r="C1048" t="str">
            <v>Banks</v>
          </cell>
          <cell r="D1048" t="str">
            <v>UNITED STATES</v>
          </cell>
          <cell r="E1048" t="str">
            <v>N</v>
          </cell>
          <cell r="F1048" t="str">
            <v>Withdrawn</v>
          </cell>
          <cell r="G1048">
            <v>38194</v>
          </cell>
          <cell r="H1048" t="str">
            <v>NR</v>
          </cell>
        </row>
        <row r="1049">
          <cell r="A1049">
            <v>80090782</v>
          </cell>
          <cell r="B1049" t="str">
            <v>Mountain National Bank</v>
          </cell>
          <cell r="C1049" t="str">
            <v>Banks</v>
          </cell>
          <cell r="D1049" t="str">
            <v>UNITED STATES</v>
          </cell>
          <cell r="E1049" t="str">
            <v>Y</v>
          </cell>
          <cell r="F1049" t="str">
            <v>Withdrawn</v>
          </cell>
          <cell r="G1049">
            <v>38194</v>
          </cell>
          <cell r="H1049" t="str">
            <v>NR</v>
          </cell>
        </row>
        <row r="1050">
          <cell r="A1050">
            <v>80090783</v>
          </cell>
          <cell r="B1050" t="str">
            <v>Polski Koncern Naftowy ORLEN S.A. (PKN)</v>
          </cell>
          <cell r="C1050" t="str">
            <v>Energy (Oil &amp; Gas)</v>
          </cell>
          <cell r="D1050" t="str">
            <v>POLAND</v>
          </cell>
          <cell r="E1050" t="str">
            <v>Y</v>
          </cell>
          <cell r="F1050" t="str">
            <v>Rating Watch On</v>
          </cell>
          <cell r="G1050">
            <v>38106</v>
          </cell>
          <cell r="H1050" t="str">
            <v>BBB</v>
          </cell>
          <cell r="I1050" t="str">
            <v>Rating Watch Negative</v>
          </cell>
        </row>
        <row r="1051">
          <cell r="A1051">
            <v>80090785</v>
          </cell>
          <cell r="B1051" t="str">
            <v>XL Capital Finance (Europe) plc</v>
          </cell>
          <cell r="C1051" t="str">
            <v>Property/Casualty Insurers</v>
          </cell>
          <cell r="D1051" t="str">
            <v>UNITED KINGDOM</v>
          </cell>
          <cell r="E1051" t="str">
            <v>Y</v>
          </cell>
          <cell r="F1051" t="str">
            <v>Affirmed</v>
          </cell>
          <cell r="G1051">
            <v>38210</v>
          </cell>
          <cell r="H1051" t="str">
            <v>A</v>
          </cell>
          <cell r="I1051" t="str">
            <v>Rating Outlook Stable</v>
          </cell>
        </row>
        <row r="1052">
          <cell r="A1052">
            <v>80090787</v>
          </cell>
          <cell r="B1052" t="str">
            <v>Allstate Corporation (The)</v>
          </cell>
          <cell r="C1052" t="str">
            <v>Life Insurers</v>
          </cell>
          <cell r="D1052" t="str">
            <v>UNITED STATES</v>
          </cell>
          <cell r="E1052" t="str">
            <v>Y</v>
          </cell>
          <cell r="F1052" t="str">
            <v>Affirmed</v>
          </cell>
          <cell r="G1052">
            <v>38216</v>
          </cell>
          <cell r="H1052" t="str">
            <v>A+</v>
          </cell>
          <cell r="I1052" t="str">
            <v>Rating Outlook Stable</v>
          </cell>
        </row>
        <row r="1053">
          <cell r="A1053">
            <v>80090789</v>
          </cell>
          <cell r="B1053" t="str">
            <v>Gap, Inc. (The)</v>
          </cell>
          <cell r="C1053" t="str">
            <v>Retailing</v>
          </cell>
          <cell r="D1053" t="str">
            <v>UNITED STATES</v>
          </cell>
          <cell r="E1053" t="str">
            <v>Y</v>
          </cell>
          <cell r="F1053" t="str">
            <v>Upgrade</v>
          </cell>
          <cell r="G1053">
            <v>38070</v>
          </cell>
          <cell r="H1053" t="str">
            <v>BB+</v>
          </cell>
          <cell r="I1053" t="str">
            <v>Rating Outlook Stable</v>
          </cell>
        </row>
        <row r="1054">
          <cell r="A1054">
            <v>80090802</v>
          </cell>
          <cell r="B1054" t="str">
            <v>Petroleo Brasileiro S.A. (Petrobras)</v>
          </cell>
          <cell r="C1054" t="str">
            <v>Corporates</v>
          </cell>
          <cell r="D1054" t="str">
            <v>BRAZIL</v>
          </cell>
          <cell r="E1054" t="str">
            <v>Y</v>
          </cell>
          <cell r="F1054" t="str">
            <v>Upgrade</v>
          </cell>
          <cell r="G1054">
            <v>38258</v>
          </cell>
          <cell r="H1054" t="str">
            <v>BB-</v>
          </cell>
          <cell r="I1054" t="str">
            <v>Rating Outlook Stable</v>
          </cell>
        </row>
        <row r="1055">
          <cell r="A1055">
            <v>80090819</v>
          </cell>
          <cell r="B1055" t="str">
            <v>Santander Bancorp</v>
          </cell>
          <cell r="C1055" t="str">
            <v>Banks</v>
          </cell>
          <cell r="D1055" t="str">
            <v>UNITED STATES</v>
          </cell>
          <cell r="E1055" t="str">
            <v>Y</v>
          </cell>
          <cell r="F1055" t="str">
            <v>Upgrade</v>
          </cell>
          <cell r="G1055">
            <v>37942</v>
          </cell>
          <cell r="H1055" t="str">
            <v>A+</v>
          </cell>
          <cell r="I1055" t="str">
            <v>Rating Outlook Stable</v>
          </cell>
        </row>
        <row r="1056">
          <cell r="A1056">
            <v>80090820</v>
          </cell>
          <cell r="B1056" t="str">
            <v>Coventry Health Care Inc.</v>
          </cell>
          <cell r="C1056" t="str">
            <v>Health Insurers</v>
          </cell>
          <cell r="D1056" t="str">
            <v>UNITED STATES</v>
          </cell>
          <cell r="E1056" t="str">
            <v>Y</v>
          </cell>
          <cell r="F1056" t="str">
            <v>New Rating</v>
          </cell>
          <cell r="G1056">
            <v>37280</v>
          </cell>
          <cell r="H1056" t="str">
            <v>BB</v>
          </cell>
          <cell r="I1056" t="str">
            <v>Rating Outlook Stable</v>
          </cell>
        </row>
        <row r="1057">
          <cell r="A1057">
            <v>80090845</v>
          </cell>
          <cell r="B1057" t="str">
            <v>Tele Norte Leste Participacoes S.A.</v>
          </cell>
          <cell r="C1057" t="str">
            <v>Telecommunications</v>
          </cell>
          <cell r="D1057" t="str">
            <v>BRAZIL</v>
          </cell>
          <cell r="E1057" t="str">
            <v>Y</v>
          </cell>
          <cell r="F1057" t="str">
            <v>Upgrade</v>
          </cell>
          <cell r="G1057">
            <v>38258</v>
          </cell>
          <cell r="H1057" t="str">
            <v>BB-</v>
          </cell>
          <cell r="I1057" t="str">
            <v>Rating Outlook Stable</v>
          </cell>
        </row>
        <row r="1058">
          <cell r="A1058">
            <v>80090846</v>
          </cell>
          <cell r="B1058" t="str">
            <v>Telemar Norte Leste S.A.</v>
          </cell>
          <cell r="C1058" t="str">
            <v>Telecommunications</v>
          </cell>
          <cell r="D1058" t="str">
            <v>BRAZIL</v>
          </cell>
          <cell r="E1058" t="str">
            <v>Y</v>
          </cell>
          <cell r="F1058" t="str">
            <v>Upgrade</v>
          </cell>
          <cell r="G1058">
            <v>38258</v>
          </cell>
          <cell r="H1058" t="str">
            <v>BB-</v>
          </cell>
          <cell r="I1058" t="str">
            <v>Rating Outlook Stable</v>
          </cell>
        </row>
        <row r="1059">
          <cell r="A1059">
            <v>80090850</v>
          </cell>
          <cell r="B1059" t="str">
            <v>CalWest Industrial Properties, LLC</v>
          </cell>
          <cell r="C1059" t="str">
            <v>Real Estate Investment Trusts</v>
          </cell>
          <cell r="D1059" t="str">
            <v>UNITED STATES</v>
          </cell>
          <cell r="E1059" t="str">
            <v>Y</v>
          </cell>
          <cell r="F1059" t="str">
            <v>New Rating</v>
          </cell>
          <cell r="G1059">
            <v>37286</v>
          </cell>
          <cell r="H1059" t="str">
            <v>BBB</v>
          </cell>
          <cell r="I1059" t="str">
            <v>Rating Outlook Stable</v>
          </cell>
        </row>
        <row r="1060">
          <cell r="A1060">
            <v>80090851</v>
          </cell>
          <cell r="B1060" t="str">
            <v>Harleysville Group Inc.</v>
          </cell>
          <cell r="C1060" t="str">
            <v>Property/Casualty Insurers</v>
          </cell>
          <cell r="D1060" t="str">
            <v>UNITED STATES</v>
          </cell>
          <cell r="E1060" t="str">
            <v>Y</v>
          </cell>
          <cell r="F1060" t="str">
            <v>Downgrade</v>
          </cell>
          <cell r="G1060">
            <v>38111</v>
          </cell>
          <cell r="H1060" t="str">
            <v>BBB-</v>
          </cell>
          <cell r="I1060" t="str">
            <v>Rating Outlook Stable</v>
          </cell>
        </row>
        <row r="1061">
          <cell r="A1061">
            <v>80090853</v>
          </cell>
          <cell r="B1061" t="str">
            <v>Banco Comercial del Uruguay</v>
          </cell>
          <cell r="C1061" t="str">
            <v>Banks</v>
          </cell>
          <cell r="D1061" t="str">
            <v>URUGUAY</v>
          </cell>
          <cell r="E1061" t="str">
            <v>N</v>
          </cell>
          <cell r="F1061" t="str">
            <v>Withdrawn</v>
          </cell>
          <cell r="G1061">
            <v>37631</v>
          </cell>
          <cell r="H1061" t="str">
            <v>NR</v>
          </cell>
        </row>
        <row r="1062">
          <cell r="A1062">
            <v>80090854</v>
          </cell>
          <cell r="B1062" t="str">
            <v>Principal Financial Group, Inc.</v>
          </cell>
          <cell r="C1062" t="str">
            <v>Financial Institutions</v>
          </cell>
          <cell r="D1062" t="str">
            <v>UNITED STATES</v>
          </cell>
          <cell r="E1062" t="str">
            <v>Y</v>
          </cell>
          <cell r="F1062" t="str">
            <v>Affirmed</v>
          </cell>
          <cell r="G1062">
            <v>38208</v>
          </cell>
          <cell r="H1062" t="str">
            <v>A</v>
          </cell>
          <cell r="I1062" t="str">
            <v>Rating Outlook Stable</v>
          </cell>
        </row>
        <row r="1063">
          <cell r="A1063">
            <v>80090855</v>
          </cell>
          <cell r="B1063" t="str">
            <v>Banknorth NA</v>
          </cell>
          <cell r="C1063" t="str">
            <v>Banks</v>
          </cell>
          <cell r="D1063" t="str">
            <v>UNITED STATES</v>
          </cell>
          <cell r="E1063" t="str">
            <v>Y</v>
          </cell>
          <cell r="F1063" t="str">
            <v>Rating Watch On</v>
          </cell>
          <cell r="G1063">
            <v>38225</v>
          </cell>
          <cell r="H1063" t="str">
            <v>A-</v>
          </cell>
          <cell r="I1063" t="str">
            <v>Rating Watch Positive</v>
          </cell>
        </row>
        <row r="1064">
          <cell r="A1064">
            <v>80090856</v>
          </cell>
          <cell r="B1064" t="str">
            <v>CVB Financial Corp.</v>
          </cell>
          <cell r="C1064" t="str">
            <v>Banks</v>
          </cell>
          <cell r="D1064" t="str">
            <v>UNITED STATES</v>
          </cell>
          <cell r="E1064" t="str">
            <v>Y</v>
          </cell>
          <cell r="F1064" t="str">
            <v>Affirmed</v>
          </cell>
          <cell r="G1064">
            <v>38132</v>
          </cell>
          <cell r="H1064" t="str">
            <v>BBB+</v>
          </cell>
          <cell r="I1064" t="str">
            <v>Rating Outlook Stable</v>
          </cell>
        </row>
        <row r="1065">
          <cell r="A1065">
            <v>80090857</v>
          </cell>
          <cell r="B1065" t="str">
            <v>Citizens Business Bank</v>
          </cell>
          <cell r="C1065" t="str">
            <v>Banks</v>
          </cell>
          <cell r="D1065" t="str">
            <v>UNITED STATES</v>
          </cell>
          <cell r="E1065" t="str">
            <v>Y</v>
          </cell>
          <cell r="F1065" t="str">
            <v>Affirmed</v>
          </cell>
          <cell r="G1065">
            <v>38132</v>
          </cell>
          <cell r="H1065" t="str">
            <v>BBB+</v>
          </cell>
          <cell r="I1065" t="str">
            <v>Rating Outlook Stable</v>
          </cell>
        </row>
        <row r="1066">
          <cell r="A1066">
            <v>80090861</v>
          </cell>
          <cell r="B1066" t="str">
            <v>TIAA Global Markets, Inc.</v>
          </cell>
          <cell r="C1066" t="str">
            <v>Insurance</v>
          </cell>
          <cell r="D1066" t="str">
            <v>UNITED STATES</v>
          </cell>
          <cell r="E1066" t="str">
            <v>Y</v>
          </cell>
          <cell r="F1066" t="str">
            <v>Affirmed</v>
          </cell>
          <cell r="G1066">
            <v>38184</v>
          </cell>
          <cell r="H1066" t="str">
            <v>AAA</v>
          </cell>
          <cell r="I1066" t="str">
            <v>Rating Outlook Stable</v>
          </cell>
        </row>
        <row r="1067">
          <cell r="A1067">
            <v>80090862</v>
          </cell>
          <cell r="B1067" t="str">
            <v>Phoenix Companies, Inc. (The)</v>
          </cell>
          <cell r="C1067" t="str">
            <v>Insurance</v>
          </cell>
          <cell r="D1067" t="str">
            <v>UNITED STATES</v>
          </cell>
          <cell r="E1067" t="str">
            <v>Y</v>
          </cell>
          <cell r="F1067" t="str">
            <v>Affirmed</v>
          </cell>
          <cell r="G1067">
            <v>38133</v>
          </cell>
          <cell r="H1067" t="str">
            <v>A-</v>
          </cell>
          <cell r="I1067" t="str">
            <v>Rating Outlook Negative</v>
          </cell>
        </row>
        <row r="1068">
          <cell r="A1068">
            <v>80090863</v>
          </cell>
          <cell r="B1068" t="str">
            <v>AMF Bowling Worldwide, Inc.</v>
          </cell>
          <cell r="C1068" t="str">
            <v>Leisure</v>
          </cell>
          <cell r="D1068" t="str">
            <v>UNITED STATES</v>
          </cell>
          <cell r="E1068" t="str">
            <v>N</v>
          </cell>
          <cell r="F1068" t="str">
            <v>Withdrawn</v>
          </cell>
          <cell r="G1068">
            <v>38211</v>
          </cell>
          <cell r="H1068" t="str">
            <v>NR</v>
          </cell>
        </row>
        <row r="1069">
          <cell r="A1069">
            <v>80090864</v>
          </cell>
          <cell r="B1069" t="str">
            <v>Mutual Risk Management Ltd.</v>
          </cell>
          <cell r="C1069" t="str">
            <v>Insurance</v>
          </cell>
          <cell r="D1069" t="str">
            <v>UNITED STATES</v>
          </cell>
          <cell r="E1069" t="str">
            <v>N</v>
          </cell>
          <cell r="F1069" t="str">
            <v>Withdrawn</v>
          </cell>
          <cell r="G1069">
            <v>37810</v>
          </cell>
          <cell r="H1069" t="str">
            <v>NR</v>
          </cell>
        </row>
        <row r="1070">
          <cell r="A1070">
            <v>80090865</v>
          </cell>
          <cell r="B1070" t="str">
            <v>Trenwick Group Ltd.</v>
          </cell>
          <cell r="C1070" t="str">
            <v>Insurance</v>
          </cell>
          <cell r="D1070" t="str">
            <v>UNITED STATES</v>
          </cell>
          <cell r="E1070" t="str">
            <v>N</v>
          </cell>
          <cell r="F1070" t="str">
            <v>Withdrawn</v>
          </cell>
          <cell r="G1070">
            <v>37844</v>
          </cell>
          <cell r="H1070" t="str">
            <v>NR</v>
          </cell>
        </row>
        <row r="1071">
          <cell r="A1071">
            <v>80090866</v>
          </cell>
          <cell r="B1071" t="str">
            <v>Trenwick America Corp.</v>
          </cell>
          <cell r="C1071" t="str">
            <v>Insurance</v>
          </cell>
          <cell r="D1071" t="str">
            <v>UNITED STATES</v>
          </cell>
          <cell r="E1071" t="str">
            <v>N</v>
          </cell>
          <cell r="F1071" t="str">
            <v>Withdrawn</v>
          </cell>
          <cell r="G1071">
            <v>37844</v>
          </cell>
          <cell r="H1071" t="str">
            <v>NR</v>
          </cell>
        </row>
        <row r="1072">
          <cell r="A1072">
            <v>80090867</v>
          </cell>
          <cell r="B1072" t="str">
            <v>LaSalle Re Holdings, Ltd.</v>
          </cell>
          <cell r="C1072" t="str">
            <v>Insurance</v>
          </cell>
          <cell r="D1072" t="str">
            <v>UNITED STATES</v>
          </cell>
          <cell r="E1072" t="str">
            <v>N</v>
          </cell>
          <cell r="F1072" t="str">
            <v>Withdrawn</v>
          </cell>
          <cell r="G1072">
            <v>37844</v>
          </cell>
          <cell r="H1072" t="str">
            <v>NR</v>
          </cell>
        </row>
        <row r="1073">
          <cell r="A1073">
            <v>80090872</v>
          </cell>
          <cell r="B1073" t="str">
            <v>CB Wealth Management, National Association</v>
          </cell>
          <cell r="C1073" t="str">
            <v>Banks</v>
          </cell>
          <cell r="D1073" t="str">
            <v>UNITED STATES</v>
          </cell>
          <cell r="E1073" t="str">
            <v>Y</v>
          </cell>
          <cell r="F1073" t="str">
            <v>Affirmed</v>
          </cell>
          <cell r="G1073">
            <v>38082</v>
          </cell>
          <cell r="H1073" t="str">
            <v>BBB</v>
          </cell>
          <cell r="I1073" t="str">
            <v>Rating Outlook Stable</v>
          </cell>
        </row>
        <row r="1074">
          <cell r="A1074">
            <v>80090873</v>
          </cell>
          <cell r="B1074" t="str">
            <v>Principal Financial Group (Australia) Holdings, Pty Ltd.</v>
          </cell>
          <cell r="C1074" t="str">
            <v>Financial Services</v>
          </cell>
          <cell r="D1074" t="str">
            <v>AUSTRALIA</v>
          </cell>
          <cell r="E1074" t="str">
            <v>Y</v>
          </cell>
          <cell r="F1074" t="str">
            <v>New Rating</v>
          </cell>
          <cell r="G1074">
            <v>37298</v>
          </cell>
          <cell r="H1074" t="str">
            <v>A</v>
          </cell>
          <cell r="I1074" t="str">
            <v>Rating Outlook Stable</v>
          </cell>
        </row>
        <row r="1075">
          <cell r="A1075">
            <v>80090875</v>
          </cell>
          <cell r="B1075" t="str">
            <v>Ametek, Inc.</v>
          </cell>
          <cell r="C1075" t="str">
            <v>Diversified Manufacturing</v>
          </cell>
          <cell r="D1075" t="str">
            <v>UNITED STATES</v>
          </cell>
          <cell r="E1075" t="str">
            <v>Y</v>
          </cell>
          <cell r="F1075" t="str">
            <v>Affirmed</v>
          </cell>
          <cell r="G1075">
            <v>38152</v>
          </cell>
          <cell r="H1075" t="str">
            <v>BBB</v>
          </cell>
          <cell r="I1075" t="str">
            <v>Rating Outlook Stable</v>
          </cell>
        </row>
        <row r="1076">
          <cell r="A1076">
            <v>80090877</v>
          </cell>
          <cell r="B1076" t="str">
            <v>Ohio Casualty Corp.</v>
          </cell>
          <cell r="C1076" t="str">
            <v>Insurance</v>
          </cell>
          <cell r="D1076" t="str">
            <v>UNITED STATES</v>
          </cell>
          <cell r="E1076" t="str">
            <v>Y</v>
          </cell>
          <cell r="F1076" t="str">
            <v>Affirmed</v>
          </cell>
          <cell r="G1076">
            <v>38162</v>
          </cell>
          <cell r="H1076" t="str">
            <v>BBB-</v>
          </cell>
          <cell r="I1076" t="str">
            <v>Rating Outlook Stable</v>
          </cell>
        </row>
        <row r="1077">
          <cell r="A1077">
            <v>80090878</v>
          </cell>
          <cell r="B1077" t="str">
            <v>TNK International Ltd (Tyumen Oil)</v>
          </cell>
          <cell r="C1077" t="str">
            <v>Global Power</v>
          </cell>
          <cell r="D1077" t="str">
            <v>RUSSIAN FEDERATION</v>
          </cell>
          <cell r="E1077" t="str">
            <v>Y</v>
          </cell>
          <cell r="F1077" t="str">
            <v>Affirmed</v>
          </cell>
          <cell r="G1077">
            <v>38232</v>
          </cell>
          <cell r="H1077" t="str">
            <v>BB</v>
          </cell>
          <cell r="I1077" t="str">
            <v>Rating Outlook Stable</v>
          </cell>
        </row>
        <row r="1078">
          <cell r="A1078">
            <v>80090880</v>
          </cell>
          <cell r="B1078" t="str">
            <v>St. Paul Travelers Companies</v>
          </cell>
          <cell r="C1078" t="str">
            <v>Insurance</v>
          </cell>
          <cell r="D1078" t="str">
            <v>UNITED STATES</v>
          </cell>
          <cell r="E1078" t="str">
            <v>Y</v>
          </cell>
          <cell r="F1078" t="str">
            <v>Affirmed</v>
          </cell>
          <cell r="G1078">
            <v>38191</v>
          </cell>
          <cell r="H1078" t="str">
            <v>A-</v>
          </cell>
          <cell r="I1078" t="str">
            <v>Rating Outlook Stable</v>
          </cell>
        </row>
        <row r="1079">
          <cell r="A1079">
            <v>80090886</v>
          </cell>
          <cell r="B1079" t="str">
            <v>Atlas Air Worldwide Holdings, Inc.</v>
          </cell>
          <cell r="C1079" t="str">
            <v>Operating</v>
          </cell>
          <cell r="D1079" t="str">
            <v>UNITED STATES</v>
          </cell>
          <cell r="E1079" t="str">
            <v>N</v>
          </cell>
          <cell r="F1079" t="str">
            <v>Downgrade</v>
          </cell>
          <cell r="G1079">
            <v>37711</v>
          </cell>
          <cell r="H1079" t="str">
            <v>D</v>
          </cell>
        </row>
        <row r="1080">
          <cell r="A1080">
            <v>80090891</v>
          </cell>
          <cell r="B1080" t="str">
            <v>Cummins Inc.</v>
          </cell>
          <cell r="C1080" t="str">
            <v>Auto Suppliers</v>
          </cell>
          <cell r="D1080" t="str">
            <v>UNITED STATES</v>
          </cell>
          <cell r="E1080" t="str">
            <v>Y</v>
          </cell>
          <cell r="F1080" t="str">
            <v>Affirmed</v>
          </cell>
          <cell r="G1080">
            <v>38133</v>
          </cell>
          <cell r="H1080" t="str">
            <v>BB-</v>
          </cell>
          <cell r="I1080" t="str">
            <v>Rating Outlook Stable</v>
          </cell>
        </row>
        <row r="1081">
          <cell r="A1081">
            <v>80090892</v>
          </cell>
          <cell r="B1081" t="str">
            <v>GE Global Insurance Holding Corporation</v>
          </cell>
          <cell r="C1081" t="str">
            <v>Reinsurers</v>
          </cell>
          <cell r="D1081" t="str">
            <v>UNITED STATES</v>
          </cell>
          <cell r="E1081" t="str">
            <v>Y</v>
          </cell>
          <cell r="F1081" t="str">
            <v>Downgrade</v>
          </cell>
          <cell r="G1081">
            <v>38191</v>
          </cell>
          <cell r="H1081" t="str">
            <v>A-</v>
          </cell>
          <cell r="I1081" t="str">
            <v>Rating Outlook Stable</v>
          </cell>
        </row>
        <row r="1082">
          <cell r="A1082">
            <v>80090893</v>
          </cell>
          <cell r="B1082" t="str">
            <v>PXRE Group Ltd.</v>
          </cell>
          <cell r="C1082" t="str">
            <v>Property/Casualty Insurers</v>
          </cell>
          <cell r="D1082" t="str">
            <v>UNITED STATES</v>
          </cell>
          <cell r="E1082" t="str">
            <v>Y</v>
          </cell>
          <cell r="F1082" t="str">
            <v>New Rating</v>
          </cell>
          <cell r="G1082">
            <v>37337</v>
          </cell>
          <cell r="H1082" t="str">
            <v>BBB-</v>
          </cell>
          <cell r="I1082" t="str">
            <v>Rating Outlook Stable</v>
          </cell>
        </row>
        <row r="1083">
          <cell r="A1083">
            <v>80090895</v>
          </cell>
          <cell r="B1083" t="str">
            <v>BCE Teleglobe</v>
          </cell>
          <cell r="C1083" t="str">
            <v>Telecommunications</v>
          </cell>
          <cell r="D1083" t="str">
            <v>UNITED STATES</v>
          </cell>
          <cell r="E1083" t="str">
            <v>N</v>
          </cell>
          <cell r="F1083" t="str">
            <v>Affirmed</v>
          </cell>
          <cell r="G1083">
            <v>37609</v>
          </cell>
          <cell r="H1083" t="str">
            <v>D</v>
          </cell>
        </row>
        <row r="1084">
          <cell r="A1084">
            <v>80090897</v>
          </cell>
          <cell r="B1084" t="str">
            <v>Marsh &amp; McLennan Companies, Inc.</v>
          </cell>
          <cell r="C1084" t="str">
            <v>Insurance</v>
          </cell>
          <cell r="D1084" t="str">
            <v>UNITED STATES</v>
          </cell>
          <cell r="E1084" t="str">
            <v>Y</v>
          </cell>
          <cell r="F1084" t="str">
            <v>Affirmed</v>
          </cell>
          <cell r="G1084">
            <v>38180</v>
          </cell>
          <cell r="H1084" t="str">
            <v>A+</v>
          </cell>
          <cell r="I1084" t="str">
            <v>Rating Outlook Stable</v>
          </cell>
        </row>
        <row r="1085">
          <cell r="A1085">
            <v>80090899</v>
          </cell>
          <cell r="B1085" t="str">
            <v>Continental Corp. (The)</v>
          </cell>
          <cell r="C1085" t="str">
            <v>Property/Casualty Insurers</v>
          </cell>
          <cell r="D1085" t="str">
            <v>UNITED STATES</v>
          </cell>
          <cell r="E1085" t="str">
            <v>Y</v>
          </cell>
          <cell r="F1085" t="str">
            <v>Affirmed</v>
          </cell>
          <cell r="G1085">
            <v>38022</v>
          </cell>
          <cell r="H1085" t="str">
            <v>BBB-</v>
          </cell>
          <cell r="I1085" t="str">
            <v>Rating Outlook Negative</v>
          </cell>
        </row>
        <row r="1086">
          <cell r="A1086">
            <v>80090909</v>
          </cell>
          <cell r="B1086" t="str">
            <v>Brinker International, Inc.</v>
          </cell>
          <cell r="C1086" t="str">
            <v>Leisure</v>
          </cell>
          <cell r="D1086" t="str">
            <v>UNITED STATES</v>
          </cell>
          <cell r="E1086" t="str">
            <v>Y</v>
          </cell>
          <cell r="F1086" t="str">
            <v>Affirmed</v>
          </cell>
          <cell r="G1086">
            <v>38246</v>
          </cell>
          <cell r="H1086" t="str">
            <v>BBB+</v>
          </cell>
          <cell r="I1086" t="str">
            <v>Rating Outlook Negative</v>
          </cell>
        </row>
        <row r="1087">
          <cell r="A1087">
            <v>80090910</v>
          </cell>
          <cell r="B1087" t="str">
            <v>Mitsubishi Corporation</v>
          </cell>
          <cell r="C1087" t="str">
            <v>Corporates</v>
          </cell>
          <cell r="D1087" t="str">
            <v>JAPAN</v>
          </cell>
          <cell r="E1087" t="str">
            <v>Y</v>
          </cell>
          <cell r="F1087" t="str">
            <v>Affirmed</v>
          </cell>
          <cell r="G1087">
            <v>38217</v>
          </cell>
          <cell r="H1087" t="str">
            <v>A</v>
          </cell>
          <cell r="I1087" t="str">
            <v>Rating Outlook Stable</v>
          </cell>
        </row>
        <row r="1088">
          <cell r="A1088">
            <v>80090911</v>
          </cell>
          <cell r="B1088" t="str">
            <v>M&amp;I Bank FSB</v>
          </cell>
          <cell r="C1088" t="str">
            <v>Banks</v>
          </cell>
          <cell r="D1088" t="str">
            <v>UNITED STATES</v>
          </cell>
          <cell r="E1088" t="str">
            <v>Y</v>
          </cell>
          <cell r="F1088" t="str">
            <v>Revision Outlook</v>
          </cell>
          <cell r="G1088">
            <v>38124</v>
          </cell>
          <cell r="H1088" t="str">
            <v>A+</v>
          </cell>
          <cell r="I1088" t="str">
            <v>Rating Outlook Stable</v>
          </cell>
        </row>
        <row r="1089">
          <cell r="A1089">
            <v>80090913</v>
          </cell>
          <cell r="B1089" t="str">
            <v>AmerUs Group Co.</v>
          </cell>
          <cell r="C1089" t="str">
            <v>Financial Institutions</v>
          </cell>
          <cell r="D1089" t="str">
            <v>UNITED STATES</v>
          </cell>
          <cell r="E1089" t="str">
            <v>Y</v>
          </cell>
          <cell r="F1089" t="str">
            <v>Affirmed</v>
          </cell>
          <cell r="G1089">
            <v>37763</v>
          </cell>
          <cell r="H1089" t="str">
            <v>BBB</v>
          </cell>
          <cell r="I1089" t="str">
            <v>Rating Outlook Stable</v>
          </cell>
        </row>
        <row r="1090">
          <cell r="A1090">
            <v>80090916</v>
          </cell>
          <cell r="B1090" t="str">
            <v>HCC Insurance Holdings, Inc.</v>
          </cell>
          <cell r="C1090" t="str">
            <v>Insurance</v>
          </cell>
          <cell r="D1090" t="str">
            <v>UNITED STATES</v>
          </cell>
          <cell r="E1090" t="str">
            <v>Y</v>
          </cell>
          <cell r="F1090" t="str">
            <v>Affirmed</v>
          </cell>
          <cell r="G1090">
            <v>37845</v>
          </cell>
          <cell r="H1090" t="str">
            <v>A-</v>
          </cell>
          <cell r="I1090" t="str">
            <v>Rating Outlook Stable</v>
          </cell>
        </row>
        <row r="1091">
          <cell r="A1091">
            <v>80090917</v>
          </cell>
          <cell r="B1091" t="str">
            <v>Verizon Communications</v>
          </cell>
          <cell r="C1091" t="str">
            <v>Telecommunications</v>
          </cell>
          <cell r="D1091" t="str">
            <v>UNITED STATES</v>
          </cell>
          <cell r="E1091" t="str">
            <v>Y</v>
          </cell>
          <cell r="F1091" t="str">
            <v>New Rating</v>
          </cell>
          <cell r="G1091">
            <v>36707</v>
          </cell>
          <cell r="H1091" t="str">
            <v>A+</v>
          </cell>
          <cell r="I1091" t="str">
            <v>Rating Outlook Stable</v>
          </cell>
        </row>
        <row r="1092">
          <cell r="A1092">
            <v>80090918</v>
          </cell>
          <cell r="B1092" t="str">
            <v>Total SA</v>
          </cell>
          <cell r="C1092" t="str">
            <v>Energy (Oil &amp; Gas)</v>
          </cell>
          <cell r="D1092" t="str">
            <v>FRANCE</v>
          </cell>
          <cell r="E1092" t="str">
            <v>Y</v>
          </cell>
          <cell r="F1092" t="str">
            <v>New Rating</v>
          </cell>
          <cell r="G1092">
            <v>37358</v>
          </cell>
          <cell r="H1092" t="str">
            <v>AA</v>
          </cell>
          <cell r="I1092" t="str">
            <v>Rating Outlook Stable</v>
          </cell>
        </row>
        <row r="1093">
          <cell r="A1093">
            <v>80090919</v>
          </cell>
          <cell r="B1093" t="str">
            <v>BNY Western Trust Co.</v>
          </cell>
          <cell r="C1093" t="str">
            <v>Banks</v>
          </cell>
          <cell r="D1093" t="str">
            <v>UNITED STATES</v>
          </cell>
          <cell r="E1093" t="str">
            <v>Y</v>
          </cell>
          <cell r="F1093" t="str">
            <v>Affirmed</v>
          </cell>
          <cell r="G1093">
            <v>38196</v>
          </cell>
          <cell r="H1093" t="str">
            <v>AA-</v>
          </cell>
          <cell r="I1093" t="str">
            <v>Rating Outlook Stable</v>
          </cell>
        </row>
        <row r="1094">
          <cell r="A1094">
            <v>80090921</v>
          </cell>
          <cell r="B1094" t="str">
            <v>Eni Spa</v>
          </cell>
          <cell r="C1094" t="str">
            <v>Corporates</v>
          </cell>
          <cell r="D1094" t="str">
            <v>ITALY</v>
          </cell>
          <cell r="E1094" t="str">
            <v>Y</v>
          </cell>
          <cell r="F1094" t="str">
            <v>Affirmed</v>
          </cell>
          <cell r="G1094">
            <v>37599</v>
          </cell>
          <cell r="H1094" t="str">
            <v>AA-</v>
          </cell>
          <cell r="I1094" t="str">
            <v>Rating Outlook Stable</v>
          </cell>
        </row>
        <row r="1095">
          <cell r="A1095">
            <v>80090922</v>
          </cell>
          <cell r="B1095" t="str">
            <v>Cincinnati Financial Corp.</v>
          </cell>
          <cell r="C1095" t="str">
            <v>Insurance</v>
          </cell>
          <cell r="D1095" t="str">
            <v>UNITED STATES</v>
          </cell>
          <cell r="E1095" t="str">
            <v>Y</v>
          </cell>
          <cell r="F1095" t="str">
            <v>Affirmed</v>
          </cell>
          <cell r="G1095">
            <v>38061</v>
          </cell>
          <cell r="H1095" t="str">
            <v>A+</v>
          </cell>
          <cell r="I1095" t="str">
            <v>Rating Outlook Stable</v>
          </cell>
        </row>
        <row r="1096">
          <cell r="A1096">
            <v>80090927</v>
          </cell>
          <cell r="B1096" t="str">
            <v>Home Depot, Inc. (The)</v>
          </cell>
          <cell r="C1096" t="str">
            <v>Retailing</v>
          </cell>
          <cell r="D1096" t="str">
            <v>UNITED STATES</v>
          </cell>
          <cell r="E1096" t="str">
            <v>Y</v>
          </cell>
          <cell r="F1096" t="str">
            <v>Affirmed</v>
          </cell>
          <cell r="G1096">
            <v>38015</v>
          </cell>
          <cell r="H1096" t="str">
            <v>AA</v>
          </cell>
          <cell r="I1096" t="str">
            <v>Rating Outlook Stable</v>
          </cell>
        </row>
        <row r="1097">
          <cell r="A1097">
            <v>80090928</v>
          </cell>
          <cell r="B1097" t="str">
            <v>Scottish Re Group Limited</v>
          </cell>
          <cell r="C1097" t="str">
            <v>Life Insurers</v>
          </cell>
          <cell r="D1097" t="str">
            <v>UNITED STATES</v>
          </cell>
          <cell r="E1097" t="str">
            <v>Y</v>
          </cell>
          <cell r="F1097" t="str">
            <v>Affirmed</v>
          </cell>
          <cell r="G1097">
            <v>37966</v>
          </cell>
          <cell r="H1097" t="str">
            <v>BBB</v>
          </cell>
          <cell r="I1097" t="str">
            <v>Rating Outlook Stable</v>
          </cell>
        </row>
        <row r="1098">
          <cell r="A1098">
            <v>80090929</v>
          </cell>
          <cell r="B1098" t="str">
            <v>South Financial Group (The)</v>
          </cell>
          <cell r="C1098" t="str">
            <v>Banks</v>
          </cell>
          <cell r="D1098" t="str">
            <v>UNITED STATES</v>
          </cell>
          <cell r="E1098" t="str">
            <v>Y</v>
          </cell>
          <cell r="F1098" t="str">
            <v>Affirmed</v>
          </cell>
          <cell r="G1098">
            <v>38068</v>
          </cell>
          <cell r="H1098" t="str">
            <v>BBB-</v>
          </cell>
          <cell r="I1098" t="str">
            <v>Rating Outlook Stable</v>
          </cell>
        </row>
        <row r="1099">
          <cell r="A1099">
            <v>80090930</v>
          </cell>
          <cell r="B1099" t="str">
            <v>Mercantile Bank</v>
          </cell>
          <cell r="C1099" t="str">
            <v>Banks</v>
          </cell>
          <cell r="D1099" t="str">
            <v>UNITED STATES</v>
          </cell>
          <cell r="E1099" t="str">
            <v>Y</v>
          </cell>
          <cell r="F1099" t="str">
            <v>Affirmed</v>
          </cell>
          <cell r="G1099">
            <v>38068</v>
          </cell>
          <cell r="H1099" t="str">
            <v>BBB-</v>
          </cell>
          <cell r="I1099" t="str">
            <v>Rating Outlook Stable</v>
          </cell>
        </row>
        <row r="1100">
          <cell r="A1100">
            <v>80090932</v>
          </cell>
          <cell r="B1100" t="str">
            <v>Equistar Chemicals L.P.</v>
          </cell>
          <cell r="C1100" t="str">
            <v>Corporates</v>
          </cell>
          <cell r="D1100" t="str">
            <v>UNITED STATES</v>
          </cell>
          <cell r="E1100" t="str">
            <v>Y</v>
          </cell>
          <cell r="F1100" t="str">
            <v>Rating Watch On</v>
          </cell>
          <cell r="G1100">
            <v>38076</v>
          </cell>
          <cell r="H1100" t="str">
            <v>B-</v>
          </cell>
          <cell r="I1100" t="str">
            <v>Rating Watch Negative</v>
          </cell>
        </row>
        <row r="1101">
          <cell r="A1101">
            <v>80090933</v>
          </cell>
          <cell r="B1101" t="str">
            <v>Presidential Life Corp.</v>
          </cell>
          <cell r="C1101" t="str">
            <v>Insurance</v>
          </cell>
          <cell r="D1101" t="str">
            <v>UNITED STATES</v>
          </cell>
          <cell r="E1101" t="str">
            <v>Y</v>
          </cell>
          <cell r="F1101" t="str">
            <v>Withdrawn</v>
          </cell>
          <cell r="G1101">
            <v>38145</v>
          </cell>
          <cell r="H1101" t="str">
            <v>NR</v>
          </cell>
        </row>
        <row r="1102">
          <cell r="A1102">
            <v>80090936</v>
          </cell>
          <cell r="B1102" t="str">
            <v>GTECH Corporation</v>
          </cell>
          <cell r="C1102" t="str">
            <v>Corporates</v>
          </cell>
          <cell r="D1102" t="str">
            <v>UNITED STATES</v>
          </cell>
          <cell r="E1102" t="str">
            <v>Y</v>
          </cell>
          <cell r="F1102" t="str">
            <v>Affirmed</v>
          </cell>
          <cell r="G1102">
            <v>37704</v>
          </cell>
          <cell r="H1102" t="str">
            <v>BBB+</v>
          </cell>
          <cell r="I1102" t="str">
            <v>Rating Outlook Positive</v>
          </cell>
        </row>
        <row r="1103">
          <cell r="A1103">
            <v>80090938</v>
          </cell>
          <cell r="B1103" t="str">
            <v>Hewlett-Packard Co.</v>
          </cell>
          <cell r="C1103" t="str">
            <v>Technology</v>
          </cell>
          <cell r="D1103" t="str">
            <v>UNITED STATES</v>
          </cell>
          <cell r="E1103" t="str">
            <v>Y</v>
          </cell>
          <cell r="F1103" t="str">
            <v>Affirmed</v>
          </cell>
          <cell r="G1103">
            <v>37799</v>
          </cell>
          <cell r="H1103" t="str">
            <v>A</v>
          </cell>
          <cell r="I1103" t="str">
            <v>Rating Outlook Stable</v>
          </cell>
        </row>
        <row r="1104">
          <cell r="A1104">
            <v>80090941</v>
          </cell>
          <cell r="B1104" t="str">
            <v>General Bank</v>
          </cell>
          <cell r="C1104" t="str">
            <v>Banks</v>
          </cell>
          <cell r="D1104" t="str">
            <v>UNITED STATES</v>
          </cell>
          <cell r="E1104" t="str">
            <v>Y</v>
          </cell>
          <cell r="F1104" t="str">
            <v>Affirmed</v>
          </cell>
          <cell r="G1104">
            <v>37748</v>
          </cell>
          <cell r="H1104" t="str">
            <v>BB+</v>
          </cell>
          <cell r="I1104" t="str">
            <v>Rating Watch Evolving</v>
          </cell>
        </row>
        <row r="1105">
          <cell r="A1105">
            <v>80090942</v>
          </cell>
          <cell r="B1105" t="str">
            <v>Banco Santander S.A.</v>
          </cell>
          <cell r="C1105" t="str">
            <v>Financial Institutions</v>
          </cell>
          <cell r="D1105" t="str">
            <v>URUGUAY</v>
          </cell>
          <cell r="E1105" t="str">
            <v>Y</v>
          </cell>
          <cell r="F1105" t="str">
            <v>Upgrade</v>
          </cell>
          <cell r="G1105">
            <v>38078</v>
          </cell>
          <cell r="H1105" t="str">
            <v>B</v>
          </cell>
          <cell r="I1105" t="str">
            <v>Rating Outlook Stable</v>
          </cell>
        </row>
        <row r="1106">
          <cell r="A1106">
            <v>80090943</v>
          </cell>
          <cell r="B1106" t="str">
            <v>Banco Sudameris - Uruguay</v>
          </cell>
          <cell r="C1106" t="str">
            <v>Banks</v>
          </cell>
          <cell r="D1106" t="str">
            <v>URUGUAY</v>
          </cell>
          <cell r="E1106" t="str">
            <v>Y</v>
          </cell>
          <cell r="F1106" t="str">
            <v>Withdrawn</v>
          </cell>
          <cell r="G1106">
            <v>38078</v>
          </cell>
          <cell r="H1106" t="str">
            <v>NR</v>
          </cell>
        </row>
        <row r="1107">
          <cell r="A1107">
            <v>80090944</v>
          </cell>
          <cell r="B1107" t="str">
            <v>Federacion Uruguaya de Cooperatives de Ahorro y Credito (FUCAC)</v>
          </cell>
          <cell r="C1107" t="str">
            <v>Financial Institutions</v>
          </cell>
          <cell r="D1107" t="str">
            <v>URUGUAY</v>
          </cell>
          <cell r="E1107" t="str">
            <v>Y</v>
          </cell>
          <cell r="F1107" t="str">
            <v>Upgrade</v>
          </cell>
          <cell r="G1107">
            <v>37817</v>
          </cell>
          <cell r="H1107" t="str">
            <v>B-</v>
          </cell>
          <cell r="I1107" t="str">
            <v>Rating Outlook Stable</v>
          </cell>
        </row>
        <row r="1108">
          <cell r="A1108">
            <v>80090945</v>
          </cell>
          <cell r="B1108" t="str">
            <v>Cooperativa de Ahorro y Credito (FUCEREP)</v>
          </cell>
          <cell r="C1108" t="str">
            <v>Financial Institutions</v>
          </cell>
          <cell r="D1108" t="str">
            <v>URUGUAY</v>
          </cell>
          <cell r="E1108" t="str">
            <v>Y</v>
          </cell>
          <cell r="F1108" t="str">
            <v>Upgrade</v>
          </cell>
          <cell r="G1108">
            <v>37817</v>
          </cell>
          <cell r="H1108" t="str">
            <v>B-</v>
          </cell>
          <cell r="I1108" t="str">
            <v>Rating Outlook Stable</v>
          </cell>
        </row>
        <row r="1109">
          <cell r="A1109">
            <v>80090946</v>
          </cell>
          <cell r="B1109" t="str">
            <v>Sky Trust, National Association</v>
          </cell>
          <cell r="C1109" t="str">
            <v>Banks</v>
          </cell>
          <cell r="D1109" t="str">
            <v>UNITED STATES</v>
          </cell>
          <cell r="E1109" t="str">
            <v>Y</v>
          </cell>
          <cell r="F1109" t="str">
            <v>Affirmed</v>
          </cell>
          <cell r="G1109">
            <v>38041</v>
          </cell>
          <cell r="H1109" t="str">
            <v>BBB</v>
          </cell>
          <cell r="I1109" t="str">
            <v>Rating Outlook Negative</v>
          </cell>
        </row>
        <row r="1110">
          <cell r="A1110">
            <v>80090947</v>
          </cell>
          <cell r="B1110" t="str">
            <v>Boeing Capital Corp.</v>
          </cell>
          <cell r="C1110" t="str">
            <v>Commercial Finance Companies</v>
          </cell>
          <cell r="D1110" t="str">
            <v>UNITED STATES</v>
          </cell>
          <cell r="E1110" t="str">
            <v>Y</v>
          </cell>
          <cell r="F1110" t="str">
            <v>Affirmed</v>
          </cell>
          <cell r="G1110">
            <v>37782</v>
          </cell>
          <cell r="H1110" t="str">
            <v>A+</v>
          </cell>
          <cell r="I1110" t="str">
            <v>Rating Outlook Negative</v>
          </cell>
        </row>
        <row r="1111">
          <cell r="A1111">
            <v>80090948</v>
          </cell>
          <cell r="B1111" t="str">
            <v>Boeing Co.</v>
          </cell>
          <cell r="C1111" t="str">
            <v>Aerospace &amp; Defense</v>
          </cell>
          <cell r="D1111" t="str">
            <v>UNITED STATES</v>
          </cell>
          <cell r="E1111" t="str">
            <v>Y</v>
          </cell>
          <cell r="F1111" t="str">
            <v>Affirmed</v>
          </cell>
          <cell r="G1111">
            <v>37782</v>
          </cell>
          <cell r="H1111" t="str">
            <v>A+</v>
          </cell>
          <cell r="I1111" t="str">
            <v>Rating Outlook Negative</v>
          </cell>
        </row>
        <row r="1112">
          <cell r="A1112">
            <v>80090951</v>
          </cell>
          <cell r="B1112" t="str">
            <v>Sterling Bank (Texas)</v>
          </cell>
          <cell r="C1112" t="str">
            <v>Banks</v>
          </cell>
          <cell r="D1112" t="str">
            <v>UNITED STATES</v>
          </cell>
          <cell r="E1112" t="str">
            <v>Y</v>
          </cell>
          <cell r="F1112" t="str">
            <v>Affirmed</v>
          </cell>
          <cell r="G1112">
            <v>37819</v>
          </cell>
          <cell r="H1112" t="str">
            <v>BBB-</v>
          </cell>
          <cell r="I1112" t="str">
            <v>Rating Outlook Stable</v>
          </cell>
        </row>
        <row r="1113">
          <cell r="A1113">
            <v>80090953</v>
          </cell>
          <cell r="B1113" t="str">
            <v>Corn Products International, Inc.</v>
          </cell>
          <cell r="C1113" t="str">
            <v>Food</v>
          </cell>
          <cell r="D1113" t="str">
            <v>UNITED STATES</v>
          </cell>
          <cell r="E1113" t="str">
            <v>Y</v>
          </cell>
          <cell r="F1113" t="str">
            <v>New Rating</v>
          </cell>
          <cell r="G1113">
            <v>37391</v>
          </cell>
          <cell r="H1113" t="str">
            <v>BBB-</v>
          </cell>
          <cell r="I1113" t="str">
            <v>Rating Outlook Stable</v>
          </cell>
        </row>
        <row r="1114">
          <cell r="A1114">
            <v>80090954</v>
          </cell>
          <cell r="B1114" t="str">
            <v>Travelers Property Casualty Corp.</v>
          </cell>
          <cell r="C1114" t="str">
            <v>Property/Casualty Insurers</v>
          </cell>
          <cell r="D1114" t="str">
            <v>UNITED STATES</v>
          </cell>
          <cell r="E1114" t="str">
            <v>Y</v>
          </cell>
          <cell r="F1114" t="str">
            <v>Affirmed</v>
          </cell>
          <cell r="G1114">
            <v>38191</v>
          </cell>
          <cell r="H1114" t="str">
            <v>A-</v>
          </cell>
          <cell r="I1114" t="str">
            <v>Rating Outlook Stable</v>
          </cell>
        </row>
        <row r="1115">
          <cell r="A1115">
            <v>80090959</v>
          </cell>
          <cell r="B1115" t="str">
            <v>Frank Russell Co.</v>
          </cell>
          <cell r="C1115" t="str">
            <v>Financial Institutions</v>
          </cell>
          <cell r="D1115" t="str">
            <v>UNITED STATES</v>
          </cell>
          <cell r="E1115" t="str">
            <v>Y</v>
          </cell>
          <cell r="F1115" t="str">
            <v>Affirmed</v>
          </cell>
          <cell r="G1115">
            <v>38089</v>
          </cell>
          <cell r="H1115" t="str">
            <v>AAA</v>
          </cell>
          <cell r="I1115" t="str">
            <v>Rating Outlook Stable</v>
          </cell>
        </row>
        <row r="1116">
          <cell r="A1116">
            <v>80090963</v>
          </cell>
          <cell r="B1116" t="str">
            <v>Associated Trust Company, National Association</v>
          </cell>
          <cell r="C1116" t="str">
            <v>Banks</v>
          </cell>
          <cell r="D1116" t="str">
            <v>UNITED STATES</v>
          </cell>
          <cell r="E1116" t="str">
            <v>Y</v>
          </cell>
          <cell r="F1116" t="str">
            <v>Affirmed</v>
          </cell>
          <cell r="G1116">
            <v>38105</v>
          </cell>
          <cell r="H1116" t="str">
            <v>A-</v>
          </cell>
          <cell r="I1116" t="str">
            <v>Rating Outlook Stable</v>
          </cell>
        </row>
        <row r="1117">
          <cell r="A1117">
            <v>80090964</v>
          </cell>
          <cell r="B1117" t="str">
            <v>Clayton Homes, Inc.</v>
          </cell>
          <cell r="C1117" t="str">
            <v>Homebuilding</v>
          </cell>
          <cell r="D1117" t="str">
            <v>UNITED STATES</v>
          </cell>
          <cell r="E1117" t="str">
            <v>Y</v>
          </cell>
          <cell r="F1117" t="str">
            <v>Rating Watch On</v>
          </cell>
          <cell r="G1117">
            <v>37714</v>
          </cell>
          <cell r="H1117" t="str">
            <v>BB+</v>
          </cell>
          <cell r="I1117" t="str">
            <v>Rating Watch Positive</v>
          </cell>
        </row>
        <row r="1118">
          <cell r="A1118">
            <v>80090965</v>
          </cell>
          <cell r="B1118" t="str">
            <v>StanCorp Financial Group</v>
          </cell>
          <cell r="C1118" t="str">
            <v>Insurance</v>
          </cell>
          <cell r="D1118" t="str">
            <v>UNITED STATES</v>
          </cell>
          <cell r="E1118" t="str">
            <v>Y</v>
          </cell>
          <cell r="F1118" t="str">
            <v>Affirmed</v>
          </cell>
          <cell r="G1118">
            <v>37971</v>
          </cell>
          <cell r="H1118" t="str">
            <v>A-</v>
          </cell>
          <cell r="I1118" t="str">
            <v>Rating Outlook Stable</v>
          </cell>
        </row>
        <row r="1119">
          <cell r="A1119">
            <v>80090966</v>
          </cell>
          <cell r="B1119" t="str">
            <v>Coastal Banc ssb</v>
          </cell>
          <cell r="C1119" t="str">
            <v>Banks</v>
          </cell>
          <cell r="D1119" t="str">
            <v>UNITED STATES</v>
          </cell>
          <cell r="E1119" t="str">
            <v>N</v>
          </cell>
          <cell r="F1119" t="str">
            <v>Withdrawn</v>
          </cell>
          <cell r="G1119">
            <v>38120</v>
          </cell>
          <cell r="H1119" t="str">
            <v>NR</v>
          </cell>
        </row>
        <row r="1120">
          <cell r="A1120">
            <v>80090968</v>
          </cell>
          <cell r="B1120" t="str">
            <v>HSBC Bank (Uruguay) S.A.</v>
          </cell>
          <cell r="C1120" t="str">
            <v>Banks</v>
          </cell>
          <cell r="D1120" t="str">
            <v>URUGUAY</v>
          </cell>
          <cell r="E1120" t="str">
            <v>Y</v>
          </cell>
          <cell r="F1120" t="str">
            <v>Upgrade</v>
          </cell>
          <cell r="G1120">
            <v>38078</v>
          </cell>
          <cell r="H1120" t="str">
            <v>B</v>
          </cell>
          <cell r="I1120" t="str">
            <v>Rating Outlook Stable</v>
          </cell>
        </row>
        <row r="1121">
          <cell r="A1121">
            <v>80090969</v>
          </cell>
          <cell r="B1121" t="str">
            <v>Cooperativa Nacional de Ahorro y Credito (COFAC)</v>
          </cell>
          <cell r="C1121" t="str">
            <v>Banks</v>
          </cell>
          <cell r="D1121" t="str">
            <v>URUGUAY</v>
          </cell>
          <cell r="E1121" t="str">
            <v>Y</v>
          </cell>
          <cell r="F1121" t="str">
            <v>Downgrade</v>
          </cell>
          <cell r="G1121">
            <v>38131</v>
          </cell>
          <cell r="H1121" t="str">
            <v>CCC</v>
          </cell>
          <cell r="I1121" t="str">
            <v>Rating Outlook Stable</v>
          </cell>
        </row>
        <row r="1122">
          <cell r="A1122">
            <v>80090970</v>
          </cell>
          <cell r="B1122" t="str">
            <v>Cooperativa de Ahorro y Credito FAE</v>
          </cell>
          <cell r="C1122" t="str">
            <v>Banks</v>
          </cell>
          <cell r="D1122" t="str">
            <v>URUGUAY</v>
          </cell>
          <cell r="E1122" t="str">
            <v>Y</v>
          </cell>
          <cell r="F1122" t="str">
            <v>Upgrade</v>
          </cell>
          <cell r="G1122">
            <v>37817</v>
          </cell>
          <cell r="H1122" t="str">
            <v>B-</v>
          </cell>
          <cell r="I1122" t="str">
            <v>Rating Outlook Stable</v>
          </cell>
        </row>
        <row r="1123">
          <cell r="A1123">
            <v>80090971</v>
          </cell>
          <cell r="B1123" t="str">
            <v>Banco de la Provincia de Buenos Aires</v>
          </cell>
          <cell r="C1123" t="str">
            <v>Banks</v>
          </cell>
          <cell r="D1123" t="str">
            <v>ARGENTINA</v>
          </cell>
          <cell r="E1123" t="str">
            <v>Y</v>
          </cell>
          <cell r="F1123" t="str">
            <v>Withdrawn</v>
          </cell>
          <cell r="G1123">
            <v>37817</v>
          </cell>
          <cell r="H1123" t="str">
            <v>NR</v>
          </cell>
        </row>
        <row r="1124">
          <cell r="A1124">
            <v>80090973</v>
          </cell>
          <cell r="B1124" t="str">
            <v>Banco Santander Puerto Rico</v>
          </cell>
          <cell r="C1124" t="str">
            <v>Banks</v>
          </cell>
          <cell r="D1124" t="str">
            <v>UNITED STATES</v>
          </cell>
          <cell r="E1124" t="str">
            <v>Y</v>
          </cell>
          <cell r="F1124" t="str">
            <v>Upgrade</v>
          </cell>
          <cell r="G1124">
            <v>37942</v>
          </cell>
          <cell r="H1124" t="str">
            <v>A+</v>
          </cell>
          <cell r="I1124" t="str">
            <v>Rating Outlook Stable</v>
          </cell>
        </row>
        <row r="1125">
          <cell r="A1125">
            <v>80090975</v>
          </cell>
          <cell r="B1125" t="str">
            <v>Great American Financial Resources, Inc.</v>
          </cell>
          <cell r="C1125" t="str">
            <v>Life Insurers</v>
          </cell>
          <cell r="D1125" t="str">
            <v>UNITED STATES</v>
          </cell>
          <cell r="E1125" t="str">
            <v>Y</v>
          </cell>
          <cell r="F1125" t="str">
            <v>Affirmed</v>
          </cell>
          <cell r="G1125">
            <v>38014</v>
          </cell>
          <cell r="H1125" t="str">
            <v>BBB+</v>
          </cell>
          <cell r="I1125" t="str">
            <v>Rating Outlook Negative</v>
          </cell>
        </row>
        <row r="1126">
          <cell r="A1126">
            <v>80090983</v>
          </cell>
          <cell r="B1126" t="str">
            <v>Aetna Services, Inc.</v>
          </cell>
          <cell r="C1126" t="str">
            <v>Life Insurers</v>
          </cell>
          <cell r="D1126" t="str">
            <v>UNITED STATES</v>
          </cell>
          <cell r="E1126" t="str">
            <v>N</v>
          </cell>
          <cell r="F1126" t="str">
            <v>Withdrawn</v>
          </cell>
          <cell r="G1126">
            <v>36829</v>
          </cell>
          <cell r="H1126" t="str">
            <v>NR</v>
          </cell>
          <cell r="I1126" t="str">
            <v>Rating Watch Off</v>
          </cell>
        </row>
        <row r="1127">
          <cell r="A1127">
            <v>80090994</v>
          </cell>
          <cell r="B1127" t="str">
            <v>International Lease Finance Corp.</v>
          </cell>
          <cell r="C1127" t="str">
            <v>Financial Institutions</v>
          </cell>
          <cell r="D1127" t="str">
            <v>UNITED STATES</v>
          </cell>
          <cell r="E1127" t="str">
            <v>Y</v>
          </cell>
          <cell r="F1127" t="str">
            <v>Affirmed</v>
          </cell>
          <cell r="G1127">
            <v>38154</v>
          </cell>
          <cell r="H1127" t="str">
            <v>AA-</v>
          </cell>
          <cell r="I1127" t="str">
            <v>Rating Outlook Stable</v>
          </cell>
        </row>
        <row r="1128">
          <cell r="A1128">
            <v>80090995</v>
          </cell>
          <cell r="B1128" t="str">
            <v>Illinois Bell Telephone Company</v>
          </cell>
          <cell r="C1128" t="str">
            <v>Corporates</v>
          </cell>
          <cell r="D1128" t="str">
            <v>UNITED STATES</v>
          </cell>
          <cell r="E1128" t="str">
            <v>Y</v>
          </cell>
          <cell r="F1128" t="str">
            <v>Rating Watch On</v>
          </cell>
          <cell r="G1128">
            <v>38034</v>
          </cell>
          <cell r="H1128" t="str">
            <v>A+</v>
          </cell>
          <cell r="I1128" t="str">
            <v>Rating Watch Negative</v>
          </cell>
        </row>
        <row r="1129">
          <cell r="A1129">
            <v>80090996</v>
          </cell>
          <cell r="B1129" t="str">
            <v>Indiana Bell Telephone Co.</v>
          </cell>
          <cell r="C1129" t="str">
            <v>Corporates</v>
          </cell>
          <cell r="D1129" t="str">
            <v>UNITED STATES</v>
          </cell>
          <cell r="E1129" t="str">
            <v>Y</v>
          </cell>
          <cell r="F1129" t="str">
            <v>Rating Watch On</v>
          </cell>
          <cell r="G1129">
            <v>38034</v>
          </cell>
          <cell r="H1129" t="str">
            <v>A+</v>
          </cell>
          <cell r="I1129" t="str">
            <v>Rating Watch Negative</v>
          </cell>
        </row>
        <row r="1130">
          <cell r="A1130">
            <v>80090997</v>
          </cell>
          <cell r="B1130" t="str">
            <v>Michigan Bell Telephone Co.</v>
          </cell>
          <cell r="C1130" t="str">
            <v>Corporates</v>
          </cell>
          <cell r="D1130" t="str">
            <v>UNITED STATES</v>
          </cell>
          <cell r="E1130" t="str">
            <v>Y</v>
          </cell>
          <cell r="F1130" t="str">
            <v>Rating Watch On</v>
          </cell>
          <cell r="G1130">
            <v>38034</v>
          </cell>
          <cell r="H1130" t="str">
            <v>A+</v>
          </cell>
          <cell r="I1130" t="str">
            <v>Rating Watch Negative</v>
          </cell>
        </row>
        <row r="1131">
          <cell r="A1131">
            <v>80090998</v>
          </cell>
          <cell r="B1131" t="str">
            <v>Ohio Bell Telephone Co.</v>
          </cell>
          <cell r="C1131" t="str">
            <v>Corporates</v>
          </cell>
          <cell r="D1131" t="str">
            <v>UNITED STATES</v>
          </cell>
          <cell r="E1131" t="str">
            <v>N</v>
          </cell>
          <cell r="F1131" t="str">
            <v>Withdrawn</v>
          </cell>
          <cell r="G1131">
            <v>37972</v>
          </cell>
          <cell r="H1131" t="str">
            <v>NR</v>
          </cell>
        </row>
        <row r="1132">
          <cell r="A1132">
            <v>80090999</v>
          </cell>
          <cell r="B1132" t="str">
            <v>Wisconsin Bell, Inc.</v>
          </cell>
          <cell r="C1132" t="str">
            <v>Corporates</v>
          </cell>
          <cell r="D1132" t="str">
            <v>UNITED STATES</v>
          </cell>
          <cell r="E1132" t="str">
            <v>Y</v>
          </cell>
          <cell r="F1132" t="str">
            <v>Rating Watch On</v>
          </cell>
          <cell r="G1132">
            <v>38034</v>
          </cell>
          <cell r="H1132" t="str">
            <v>A+</v>
          </cell>
          <cell r="I1132" t="str">
            <v>Rating Watch Negative</v>
          </cell>
        </row>
        <row r="1133">
          <cell r="A1133">
            <v>80091000</v>
          </cell>
          <cell r="B1133" t="str">
            <v>Ameritech Capital Funding Corp.</v>
          </cell>
          <cell r="C1133" t="str">
            <v>Corporates</v>
          </cell>
          <cell r="D1133" t="str">
            <v>UNITED STATES</v>
          </cell>
          <cell r="E1133" t="str">
            <v>Y</v>
          </cell>
          <cell r="F1133" t="str">
            <v>Rating Watch On</v>
          </cell>
          <cell r="G1133">
            <v>38034</v>
          </cell>
          <cell r="H1133" t="str">
            <v>A+</v>
          </cell>
          <cell r="I1133" t="str">
            <v>Rating Watch Negative</v>
          </cell>
        </row>
        <row r="1134">
          <cell r="A1134">
            <v>80091001</v>
          </cell>
          <cell r="B1134" t="str">
            <v>Advanced Micro Devices, Inc.</v>
          </cell>
          <cell r="C1134" t="str">
            <v>Corporates</v>
          </cell>
          <cell r="D1134" t="str">
            <v>UNITED STATES</v>
          </cell>
          <cell r="E1134" t="str">
            <v>Y</v>
          </cell>
          <cell r="F1134" t="str">
            <v>Upgrade</v>
          </cell>
          <cell r="G1134">
            <v>38015</v>
          </cell>
          <cell r="H1134" t="str">
            <v>B-</v>
          </cell>
          <cell r="I1134" t="str">
            <v>Rating Outlook Stable</v>
          </cell>
        </row>
        <row r="1135">
          <cell r="A1135">
            <v>80091002</v>
          </cell>
          <cell r="B1135" t="str">
            <v>Aon Corporation</v>
          </cell>
          <cell r="C1135" t="str">
            <v>Life Insurers</v>
          </cell>
          <cell r="D1135" t="str">
            <v>UNITED STATES</v>
          </cell>
          <cell r="E1135" t="str">
            <v>Y</v>
          </cell>
          <cell r="F1135" t="str">
            <v>Affirmed</v>
          </cell>
          <cell r="G1135">
            <v>37746</v>
          </cell>
          <cell r="H1135" t="str">
            <v>A-</v>
          </cell>
          <cell r="I1135" t="str">
            <v>Rating Outlook Stable</v>
          </cell>
        </row>
        <row r="1136">
          <cell r="A1136">
            <v>80091004</v>
          </cell>
          <cell r="B1136" t="str">
            <v>Asarco Incorporated</v>
          </cell>
          <cell r="C1136" t="str">
            <v>Corporates</v>
          </cell>
          <cell r="D1136" t="str">
            <v>UNITED STATES</v>
          </cell>
          <cell r="E1136" t="str">
            <v>Y</v>
          </cell>
          <cell r="F1136" t="str">
            <v>Affirmed</v>
          </cell>
          <cell r="G1136">
            <v>38054</v>
          </cell>
          <cell r="H1136" t="str">
            <v>CCC</v>
          </cell>
          <cell r="I1136" t="str">
            <v>Rating Outlook Stable</v>
          </cell>
        </row>
        <row r="1137">
          <cell r="A1137">
            <v>80091005</v>
          </cell>
          <cell r="B1137" t="str">
            <v>ALLTEL Corporation</v>
          </cell>
          <cell r="C1137" t="str">
            <v>Bank Loans</v>
          </cell>
          <cell r="D1137" t="str">
            <v>UNITED STATES</v>
          </cell>
          <cell r="E1137" t="str">
            <v>Y</v>
          </cell>
          <cell r="F1137" t="str">
            <v>Affirmed</v>
          </cell>
          <cell r="G1137">
            <v>38177</v>
          </cell>
          <cell r="H1137" t="str">
            <v>A</v>
          </cell>
          <cell r="I1137" t="str">
            <v>Rating Outlook Stable</v>
          </cell>
        </row>
        <row r="1138">
          <cell r="A1138">
            <v>80091006</v>
          </cell>
          <cell r="B1138" t="str">
            <v>Avon Products, Inc.</v>
          </cell>
          <cell r="C1138" t="str">
            <v>Corporates</v>
          </cell>
          <cell r="D1138" t="str">
            <v>UNITED STATES</v>
          </cell>
          <cell r="E1138" t="str">
            <v>Y</v>
          </cell>
          <cell r="F1138" t="str">
            <v>Upgrade</v>
          </cell>
          <cell r="G1138">
            <v>37788</v>
          </cell>
          <cell r="H1138" t="str">
            <v>A+</v>
          </cell>
          <cell r="I1138" t="str">
            <v>Rating Outlook Stable</v>
          </cell>
        </row>
        <row r="1139">
          <cell r="A1139">
            <v>80091007</v>
          </cell>
          <cell r="B1139" t="str">
            <v>American Express Company</v>
          </cell>
          <cell r="C1139" t="str">
            <v>Banks</v>
          </cell>
          <cell r="D1139" t="str">
            <v>UNITED STATES</v>
          </cell>
          <cell r="E1139" t="str">
            <v>Y</v>
          </cell>
          <cell r="F1139" t="str">
            <v>Affirmed</v>
          </cell>
          <cell r="G1139">
            <v>37896</v>
          </cell>
          <cell r="H1139" t="str">
            <v>A+</v>
          </cell>
          <cell r="I1139" t="str">
            <v>Rating Outlook Stable</v>
          </cell>
        </row>
        <row r="1140">
          <cell r="A1140">
            <v>80091008</v>
          </cell>
          <cell r="B1140" t="str">
            <v>American Express Credit Corp.</v>
          </cell>
          <cell r="C1140" t="str">
            <v>Banks</v>
          </cell>
          <cell r="D1140" t="str">
            <v>UNITED STATES</v>
          </cell>
          <cell r="E1140" t="str">
            <v>Y</v>
          </cell>
          <cell r="F1140" t="str">
            <v>Affirmed</v>
          </cell>
          <cell r="G1140">
            <v>37896</v>
          </cell>
          <cell r="H1140" t="str">
            <v>A+</v>
          </cell>
          <cell r="I1140" t="str">
            <v>Rating Outlook Stable</v>
          </cell>
        </row>
        <row r="1141">
          <cell r="A1141">
            <v>80091012</v>
          </cell>
          <cell r="B1141" t="str">
            <v>BankAtlantic Bancorp, Inc.</v>
          </cell>
          <cell r="C1141" t="str">
            <v>Banks</v>
          </cell>
          <cell r="D1141" t="str">
            <v>UNITED STATES</v>
          </cell>
          <cell r="E1141" t="str">
            <v>Y</v>
          </cell>
          <cell r="F1141" t="str">
            <v>Affirmed</v>
          </cell>
          <cell r="G1141">
            <v>38201</v>
          </cell>
          <cell r="H1141" t="str">
            <v>BB+</v>
          </cell>
          <cell r="I1141" t="str">
            <v>Rating Outlook Stable</v>
          </cell>
        </row>
        <row r="1142">
          <cell r="A1142">
            <v>80091013</v>
          </cell>
          <cell r="B1142" t="str">
            <v>Baxter International Inc.</v>
          </cell>
          <cell r="C1142" t="str">
            <v>Health Care</v>
          </cell>
          <cell r="D1142" t="str">
            <v>UNITED STATES</v>
          </cell>
          <cell r="E1142" t="str">
            <v>Y</v>
          </cell>
          <cell r="F1142" t="str">
            <v>Downgrade</v>
          </cell>
          <cell r="G1142">
            <v>38219</v>
          </cell>
          <cell r="H1142" t="str">
            <v>BBB+</v>
          </cell>
          <cell r="I1142" t="str">
            <v>Rating Outlook Stable</v>
          </cell>
        </row>
        <row r="1143">
          <cell r="A1143">
            <v>80091015</v>
          </cell>
          <cell r="B1143" t="str">
            <v>Black &amp; Decker Corporation (The)</v>
          </cell>
          <cell r="C1143" t="str">
            <v>Corporates</v>
          </cell>
          <cell r="D1143" t="str">
            <v>UNITED STATES</v>
          </cell>
          <cell r="E1143" t="str">
            <v>Y</v>
          </cell>
          <cell r="F1143" t="str">
            <v>Affirmed</v>
          </cell>
          <cell r="G1143">
            <v>38187</v>
          </cell>
          <cell r="H1143" t="str">
            <v>BBB</v>
          </cell>
          <cell r="I1143" t="str">
            <v>Rating Outlook Stable</v>
          </cell>
        </row>
        <row r="1144">
          <cell r="A1144">
            <v>80091016</v>
          </cell>
          <cell r="B1144" t="str">
            <v>Beverly Enterprises, Inc.</v>
          </cell>
          <cell r="C1144" t="str">
            <v>Acute &amp; Long-Term Care</v>
          </cell>
          <cell r="D1144" t="str">
            <v>UNITED STATES</v>
          </cell>
          <cell r="E1144" t="str">
            <v>Y</v>
          </cell>
          <cell r="F1144" t="str">
            <v>Withdrawn</v>
          </cell>
          <cell r="G1144">
            <v>38156</v>
          </cell>
          <cell r="H1144" t="str">
            <v>NR</v>
          </cell>
        </row>
        <row r="1145">
          <cell r="A1145">
            <v>80091017</v>
          </cell>
          <cell r="B1145" t="str">
            <v>Browning-Ferris Industries, Inc.</v>
          </cell>
          <cell r="C1145" t="str">
            <v>Global Power</v>
          </cell>
          <cell r="D1145" t="str">
            <v>UNITED STATES</v>
          </cell>
          <cell r="E1145" t="str">
            <v>N</v>
          </cell>
          <cell r="F1145" t="str">
            <v>Affirmed</v>
          </cell>
          <cell r="G1145">
            <v>37474</v>
          </cell>
          <cell r="H1145" t="str">
            <v>BB-</v>
          </cell>
          <cell r="I1145" t="str">
            <v>Rating Outlook Negative</v>
          </cell>
        </row>
        <row r="1146">
          <cell r="A1146">
            <v>80091019</v>
          </cell>
          <cell r="B1146" t="str">
            <v>Bank of Hawaii Corporation</v>
          </cell>
          <cell r="C1146" t="str">
            <v>Banks</v>
          </cell>
          <cell r="D1146" t="str">
            <v>UNITED STATES</v>
          </cell>
          <cell r="E1146" t="str">
            <v>Y</v>
          </cell>
          <cell r="F1146" t="str">
            <v>Upgrade</v>
          </cell>
          <cell r="G1146">
            <v>38036</v>
          </cell>
          <cell r="H1146" t="str">
            <v>BBB+</v>
          </cell>
          <cell r="I1146" t="str">
            <v>Rating Outlook Stable</v>
          </cell>
        </row>
        <row r="1147">
          <cell r="A1147">
            <v>80091020</v>
          </cell>
          <cell r="B1147" t="str">
            <v>Bank of Hawaii</v>
          </cell>
          <cell r="C1147" t="str">
            <v>Banks</v>
          </cell>
          <cell r="D1147" t="str">
            <v>UNITED STATES</v>
          </cell>
          <cell r="E1147" t="str">
            <v>Y</v>
          </cell>
          <cell r="F1147" t="str">
            <v>Upgrade</v>
          </cell>
          <cell r="G1147">
            <v>38036</v>
          </cell>
          <cell r="H1147" t="str">
            <v>BBB+</v>
          </cell>
          <cell r="I1147" t="str">
            <v>Rating Outlook Stable</v>
          </cell>
        </row>
        <row r="1148">
          <cell r="A1148">
            <v>80091021</v>
          </cell>
          <cell r="B1148" t="str">
            <v>Popular, Inc.</v>
          </cell>
          <cell r="C1148" t="str">
            <v>Banks</v>
          </cell>
          <cell r="D1148" t="str">
            <v>UNITED STATES</v>
          </cell>
          <cell r="E1148" t="str">
            <v>Y</v>
          </cell>
          <cell r="F1148" t="str">
            <v>Affirmed</v>
          </cell>
          <cell r="G1148">
            <v>38148</v>
          </cell>
          <cell r="H1148" t="str">
            <v>A</v>
          </cell>
          <cell r="I1148" t="str">
            <v>Rating Outlook Stable</v>
          </cell>
        </row>
        <row r="1149">
          <cell r="A1149">
            <v>80091022</v>
          </cell>
          <cell r="B1149" t="str">
            <v>Banco Popular de Puerto Rico</v>
          </cell>
          <cell r="C1149" t="str">
            <v>Banks</v>
          </cell>
          <cell r="D1149" t="str">
            <v>UNITED STATES</v>
          </cell>
          <cell r="E1149" t="str">
            <v>Y</v>
          </cell>
          <cell r="F1149" t="str">
            <v>Affirmed</v>
          </cell>
          <cell r="G1149">
            <v>38148</v>
          </cell>
          <cell r="H1149" t="str">
            <v>A</v>
          </cell>
          <cell r="I1149" t="str">
            <v>Rating Outlook Stable</v>
          </cell>
        </row>
        <row r="1150">
          <cell r="A1150">
            <v>80091023</v>
          </cell>
          <cell r="B1150" t="str">
            <v>Popular North America, Inc.</v>
          </cell>
          <cell r="C1150" t="str">
            <v>Banks</v>
          </cell>
          <cell r="D1150" t="str">
            <v>UNITED STATES</v>
          </cell>
          <cell r="E1150" t="str">
            <v>Y</v>
          </cell>
          <cell r="F1150" t="str">
            <v>Affirmed</v>
          </cell>
          <cell r="G1150">
            <v>38148</v>
          </cell>
          <cell r="H1150" t="str">
            <v>A</v>
          </cell>
          <cell r="I1150" t="str">
            <v>Rating Outlook Stable</v>
          </cell>
        </row>
        <row r="1151">
          <cell r="A1151">
            <v>80091026</v>
          </cell>
          <cell r="B1151" t="str">
            <v>Caterpillar Inc.</v>
          </cell>
          <cell r="C1151" t="str">
            <v>Capital Goods</v>
          </cell>
          <cell r="D1151" t="str">
            <v>UNITED STATES</v>
          </cell>
          <cell r="E1151" t="str">
            <v>Y</v>
          </cell>
          <cell r="F1151" t="str">
            <v>Affirmed</v>
          </cell>
          <cell r="G1151">
            <v>38107</v>
          </cell>
          <cell r="H1151" t="str">
            <v>A+</v>
          </cell>
          <cell r="I1151" t="str">
            <v>Rating Outlook Stable</v>
          </cell>
        </row>
        <row r="1152">
          <cell r="A1152">
            <v>80091028</v>
          </cell>
          <cell r="B1152" t="str">
            <v>Comdisco, Inc.</v>
          </cell>
          <cell r="C1152" t="str">
            <v>Technology</v>
          </cell>
          <cell r="D1152" t="str">
            <v>UNITED STATES</v>
          </cell>
          <cell r="E1152" t="str">
            <v>Y</v>
          </cell>
          <cell r="F1152" t="str">
            <v>Downgrade</v>
          </cell>
          <cell r="G1152">
            <v>37088</v>
          </cell>
          <cell r="H1152" t="str">
            <v>DD</v>
          </cell>
          <cell r="I1152" t="str">
            <v>Rating Watch Off</v>
          </cell>
        </row>
        <row r="1153">
          <cell r="A1153">
            <v>80091029</v>
          </cell>
          <cell r="B1153" t="str">
            <v>Frost National Bank</v>
          </cell>
          <cell r="C1153" t="str">
            <v>Banks</v>
          </cell>
          <cell r="D1153" t="str">
            <v>UNITED STATES</v>
          </cell>
          <cell r="E1153" t="str">
            <v>Y</v>
          </cell>
          <cell r="F1153" t="str">
            <v>Upgrade</v>
          </cell>
          <cell r="G1153">
            <v>37390</v>
          </cell>
          <cell r="H1153" t="str">
            <v>A-</v>
          </cell>
          <cell r="I1153" t="str">
            <v>Rating Outlook Stable</v>
          </cell>
        </row>
        <row r="1154">
          <cell r="A1154">
            <v>80091030</v>
          </cell>
          <cell r="B1154" t="str">
            <v>CIT Group, Inc.</v>
          </cell>
          <cell r="C1154" t="str">
            <v>Financial Institutions</v>
          </cell>
          <cell r="D1154" t="str">
            <v>UNITED STATES</v>
          </cell>
          <cell r="E1154" t="str">
            <v>Y</v>
          </cell>
          <cell r="F1154" t="str">
            <v>Affirmed</v>
          </cell>
          <cell r="G1154">
            <v>37651</v>
          </cell>
          <cell r="H1154" t="str">
            <v>A</v>
          </cell>
          <cell r="I1154" t="str">
            <v>Rating Outlook Stable</v>
          </cell>
        </row>
        <row r="1155">
          <cell r="A1155">
            <v>80091033</v>
          </cell>
          <cell r="B1155" t="str">
            <v>Mandalay Resort Group</v>
          </cell>
          <cell r="C1155" t="str">
            <v>Corporates</v>
          </cell>
          <cell r="D1155" t="str">
            <v>UNITED STATES</v>
          </cell>
          <cell r="E1155" t="str">
            <v>Y</v>
          </cell>
          <cell r="F1155" t="str">
            <v>Rating Watch On</v>
          </cell>
          <cell r="G1155">
            <v>38145</v>
          </cell>
          <cell r="H1155" t="str">
            <v>BB+</v>
          </cell>
          <cell r="I1155" t="str">
            <v>Rating Watch Negative</v>
          </cell>
        </row>
        <row r="1156">
          <cell r="A1156">
            <v>80091034</v>
          </cell>
          <cell r="B1156" t="str">
            <v>Clorox Company (The)</v>
          </cell>
          <cell r="C1156" t="str">
            <v>Consumer</v>
          </cell>
          <cell r="D1156" t="str">
            <v>UNITED STATES</v>
          </cell>
          <cell r="E1156" t="str">
            <v>Y</v>
          </cell>
          <cell r="F1156" t="str">
            <v>Affirmed</v>
          </cell>
          <cell r="G1156">
            <v>37964</v>
          </cell>
          <cell r="H1156" t="str">
            <v>A+</v>
          </cell>
          <cell r="I1156" t="str">
            <v>Rating Outlook Stable</v>
          </cell>
        </row>
        <row r="1157">
          <cell r="A1157">
            <v>80091035</v>
          </cell>
          <cell r="B1157" t="str">
            <v>Comcast Corp. (Formerly AT&amp;T Comcast)</v>
          </cell>
          <cell r="C1157" t="str">
            <v>Corporates</v>
          </cell>
          <cell r="D1157" t="str">
            <v>UNITED STATES</v>
          </cell>
          <cell r="E1157" t="str">
            <v>Y</v>
          </cell>
          <cell r="F1157" t="str">
            <v>Affirmed</v>
          </cell>
          <cell r="G1157">
            <v>38125</v>
          </cell>
          <cell r="H1157" t="str">
            <v>BBB</v>
          </cell>
          <cell r="I1157" t="str">
            <v>Rating Outlook Positive</v>
          </cell>
        </row>
        <row r="1158">
          <cell r="A1158">
            <v>80091036</v>
          </cell>
          <cell r="B1158" t="str">
            <v>CNA Financial Corporation</v>
          </cell>
          <cell r="C1158" t="str">
            <v>Financial Institutions</v>
          </cell>
          <cell r="D1158" t="str">
            <v>UNITED STATES</v>
          </cell>
          <cell r="E1158" t="str">
            <v>Y</v>
          </cell>
          <cell r="F1158" t="str">
            <v>Affirmed</v>
          </cell>
          <cell r="G1158">
            <v>38022</v>
          </cell>
          <cell r="H1158" t="str">
            <v>BBB-</v>
          </cell>
          <cell r="I1158" t="str">
            <v>Rating Outlook Negative</v>
          </cell>
        </row>
        <row r="1159">
          <cell r="A1159">
            <v>80091047</v>
          </cell>
          <cell r="B1159" t="str">
            <v>Cincinnati Bell, Inc.</v>
          </cell>
          <cell r="C1159" t="str">
            <v>Corporates</v>
          </cell>
          <cell r="D1159" t="str">
            <v>UNITED STATES</v>
          </cell>
          <cell r="E1159" t="str">
            <v>Y</v>
          </cell>
          <cell r="F1159" t="str">
            <v>Affirmed</v>
          </cell>
          <cell r="G1159">
            <v>38070</v>
          </cell>
          <cell r="H1159" t="str">
            <v>B+</v>
          </cell>
          <cell r="I1159" t="str">
            <v>Rating Outlook Stable</v>
          </cell>
        </row>
        <row r="1160">
          <cell r="A1160">
            <v>80091048</v>
          </cell>
          <cell r="B1160" t="str">
            <v>Cincinnati Bell Telephone Co.</v>
          </cell>
          <cell r="C1160" t="str">
            <v>Corporates</v>
          </cell>
          <cell r="D1160" t="str">
            <v>UNITED STATES</v>
          </cell>
          <cell r="E1160" t="str">
            <v>Y</v>
          </cell>
          <cell r="F1160" t="str">
            <v>Affirmed</v>
          </cell>
          <cell r="G1160">
            <v>38070</v>
          </cell>
          <cell r="H1160" t="str">
            <v>BB+</v>
          </cell>
          <cell r="I1160" t="str">
            <v>Rating Outlook Stable</v>
          </cell>
        </row>
        <row r="1161">
          <cell r="A1161">
            <v>80091049</v>
          </cell>
          <cell r="B1161" t="str">
            <v>Continental Airlines, Inc.</v>
          </cell>
          <cell r="C1161" t="str">
            <v>Transportation</v>
          </cell>
          <cell r="D1161" t="str">
            <v>UNITED STATES</v>
          </cell>
          <cell r="E1161" t="str">
            <v>Y</v>
          </cell>
          <cell r="F1161" t="str">
            <v>Affirmed</v>
          </cell>
          <cell r="G1161">
            <v>38030</v>
          </cell>
          <cell r="H1161" t="str">
            <v>CCC+</v>
          </cell>
          <cell r="I1161" t="str">
            <v>Rating Outlook Stable</v>
          </cell>
        </row>
        <row r="1162">
          <cell r="A1162">
            <v>80091050</v>
          </cell>
          <cell r="B1162" t="str">
            <v>Target Corporation</v>
          </cell>
          <cell r="C1162" t="str">
            <v>Corporates</v>
          </cell>
          <cell r="D1162" t="str">
            <v>UNITED STATES</v>
          </cell>
          <cell r="E1162" t="str">
            <v>Y</v>
          </cell>
          <cell r="F1162" t="str">
            <v>Affirmed</v>
          </cell>
          <cell r="G1162">
            <v>38148</v>
          </cell>
          <cell r="H1162" t="str">
            <v>A</v>
          </cell>
          <cell r="I1162" t="str">
            <v>Rating Outlook Stable</v>
          </cell>
        </row>
        <row r="1163">
          <cell r="A1163">
            <v>80091053</v>
          </cell>
          <cell r="B1163" t="str">
            <v>Dow Chemical Company</v>
          </cell>
          <cell r="C1163" t="str">
            <v>Corporates</v>
          </cell>
          <cell r="D1163" t="str">
            <v>UNITED STATES</v>
          </cell>
          <cell r="E1163" t="str">
            <v>Y</v>
          </cell>
          <cell r="F1163" t="str">
            <v>Affirmed</v>
          </cell>
          <cell r="G1163">
            <v>38219</v>
          </cell>
          <cell r="H1163" t="str">
            <v>A-</v>
          </cell>
          <cell r="I1163" t="str">
            <v>Rating Outlook Negative</v>
          </cell>
        </row>
        <row r="1164">
          <cell r="A1164">
            <v>80091055</v>
          </cell>
          <cell r="B1164" t="str">
            <v>Equitable of Iowa Companies, Inc.</v>
          </cell>
          <cell r="C1164" t="str">
            <v>Financial Institutions</v>
          </cell>
          <cell r="D1164" t="str">
            <v>UNITED STATES</v>
          </cell>
          <cell r="E1164" t="str">
            <v>Y</v>
          </cell>
          <cell r="F1164" t="str">
            <v>Withdrawn</v>
          </cell>
          <cell r="G1164">
            <v>37910</v>
          </cell>
          <cell r="H1164" t="str">
            <v>NR</v>
          </cell>
        </row>
        <row r="1165">
          <cell r="A1165">
            <v>80091056</v>
          </cell>
          <cell r="B1165" t="str">
            <v>Eastman Kodak Company</v>
          </cell>
          <cell r="C1165" t="str">
            <v>Corporates</v>
          </cell>
          <cell r="D1165" t="str">
            <v>UNITED STATES</v>
          </cell>
          <cell r="E1165" t="str">
            <v>Y</v>
          </cell>
          <cell r="F1165" t="str">
            <v>Downgrade</v>
          </cell>
          <cell r="G1165">
            <v>37844</v>
          </cell>
          <cell r="H1165" t="str">
            <v>BBB-</v>
          </cell>
          <cell r="I1165" t="str">
            <v>Rating Outlook Negative</v>
          </cell>
        </row>
        <row r="1166">
          <cell r="A1166">
            <v>80091061</v>
          </cell>
          <cell r="B1166" t="str">
            <v>Manufacturers and Traders Trust Company</v>
          </cell>
          <cell r="C1166" t="str">
            <v>Financial Institutions</v>
          </cell>
          <cell r="D1166" t="str">
            <v>UNITED STATES</v>
          </cell>
          <cell r="E1166" t="str">
            <v>Y</v>
          </cell>
          <cell r="F1166" t="str">
            <v>Downgrade</v>
          </cell>
          <cell r="G1166">
            <v>37712</v>
          </cell>
          <cell r="H1166" t="str">
            <v>A-</v>
          </cell>
          <cell r="I1166" t="str">
            <v>Rating Outlook Stable</v>
          </cell>
        </row>
        <row r="1167">
          <cell r="A1167">
            <v>80091065</v>
          </cell>
          <cell r="B1167" t="str">
            <v>Doral Financial Corporation</v>
          </cell>
          <cell r="C1167" t="str">
            <v>Financial Institutions</v>
          </cell>
          <cell r="D1167" t="str">
            <v>UNITED STATES</v>
          </cell>
          <cell r="E1167" t="str">
            <v>Y</v>
          </cell>
          <cell r="F1167" t="str">
            <v>Upgrade</v>
          </cell>
          <cell r="G1167">
            <v>37833</v>
          </cell>
          <cell r="H1167" t="str">
            <v>BBB+</v>
          </cell>
          <cell r="I1167" t="str">
            <v>Rating Outlook Stable</v>
          </cell>
        </row>
        <row r="1168">
          <cell r="A1168">
            <v>80091069</v>
          </cell>
          <cell r="B1168" t="str">
            <v>Georgia Gulf Corporation</v>
          </cell>
          <cell r="C1168" t="str">
            <v>Corporates</v>
          </cell>
          <cell r="D1168" t="str">
            <v>UNITED STATES</v>
          </cell>
          <cell r="E1168" t="str">
            <v>Y</v>
          </cell>
          <cell r="F1168" t="str">
            <v>New Rating</v>
          </cell>
          <cell r="G1168">
            <v>37944</v>
          </cell>
          <cell r="H1168" t="str">
            <v>BB-</v>
          </cell>
          <cell r="I1168" t="str">
            <v>Rating Outlook Stable</v>
          </cell>
        </row>
        <row r="1169">
          <cell r="A1169">
            <v>80091070</v>
          </cell>
          <cell r="B1169" t="str">
            <v>General Mills, Inc.</v>
          </cell>
          <cell r="C1169" t="str">
            <v>Corporates</v>
          </cell>
          <cell r="D1169" t="str">
            <v>UNITED STATES</v>
          </cell>
          <cell r="E1169" t="str">
            <v>Y</v>
          </cell>
          <cell r="F1169" t="str">
            <v>Affirmed</v>
          </cell>
          <cell r="G1169">
            <v>38054</v>
          </cell>
          <cell r="H1169" t="str">
            <v>BBB+</v>
          </cell>
          <cell r="I1169" t="str">
            <v>Rating Outlook Negative</v>
          </cell>
        </row>
        <row r="1170">
          <cell r="A1170">
            <v>80091071</v>
          </cell>
          <cell r="B1170" t="str">
            <v>Corning Inc.</v>
          </cell>
          <cell r="C1170" t="str">
            <v>Corporates</v>
          </cell>
          <cell r="D1170" t="str">
            <v>UNITED STATES</v>
          </cell>
          <cell r="E1170" t="str">
            <v>Y</v>
          </cell>
          <cell r="F1170" t="str">
            <v>Upgrade</v>
          </cell>
          <cell r="G1170">
            <v>38211</v>
          </cell>
          <cell r="H1170" t="str">
            <v>BB+</v>
          </cell>
          <cell r="I1170" t="str">
            <v>Rating Outlook Positive</v>
          </cell>
        </row>
        <row r="1171">
          <cell r="A1171">
            <v>80091072</v>
          </cell>
          <cell r="B1171" t="str">
            <v>Goodrich Corporation</v>
          </cell>
          <cell r="C1171" t="str">
            <v>Aerospace &amp; Defense</v>
          </cell>
          <cell r="D1171" t="str">
            <v>UNITED STATES</v>
          </cell>
          <cell r="E1171" t="str">
            <v>Y</v>
          </cell>
          <cell r="F1171" t="str">
            <v>Affirmed</v>
          </cell>
          <cell r="G1171">
            <v>37838</v>
          </cell>
          <cell r="H1171" t="str">
            <v>BBB</v>
          </cell>
          <cell r="I1171" t="str">
            <v>Rating Outlook Negative</v>
          </cell>
        </row>
        <row r="1172">
          <cell r="A1172">
            <v>80091074</v>
          </cell>
          <cell r="B1172" t="str">
            <v>Goodyear Tire &amp; Rubber Co.</v>
          </cell>
          <cell r="C1172" t="str">
            <v>Auto Suppliers</v>
          </cell>
          <cell r="D1172" t="str">
            <v>UNITED STATES</v>
          </cell>
          <cell r="E1172" t="str">
            <v>Y</v>
          </cell>
          <cell r="F1172" t="str">
            <v>Affirmed</v>
          </cell>
          <cell r="G1172">
            <v>38188</v>
          </cell>
          <cell r="H1172" t="str">
            <v>CCC+</v>
          </cell>
          <cell r="I1172" t="str">
            <v>Rating Outlook Stable</v>
          </cell>
        </row>
        <row r="1173">
          <cell r="A1173">
            <v>80091075</v>
          </cell>
          <cell r="B1173" t="str">
            <v>Harley-Davidson, Inc.</v>
          </cell>
          <cell r="C1173" t="str">
            <v>Leisure</v>
          </cell>
          <cell r="D1173" t="str">
            <v>UNITED STATES</v>
          </cell>
          <cell r="E1173" t="str">
            <v>Y</v>
          </cell>
          <cell r="F1173" t="str">
            <v>Affirmed</v>
          </cell>
          <cell r="G1173">
            <v>38217</v>
          </cell>
          <cell r="H1173" t="str">
            <v>AA-</v>
          </cell>
          <cell r="I1173" t="str">
            <v>Rating Outlook Stable</v>
          </cell>
        </row>
        <row r="1174">
          <cell r="A1174">
            <v>80091076</v>
          </cell>
          <cell r="B1174" t="str">
            <v>Hilton Hotels Corp.</v>
          </cell>
          <cell r="C1174" t="str">
            <v>Lodging</v>
          </cell>
          <cell r="D1174" t="str">
            <v>UNITED STATES</v>
          </cell>
          <cell r="E1174" t="str">
            <v>Y</v>
          </cell>
          <cell r="F1174" t="str">
            <v>Affirmed</v>
          </cell>
          <cell r="G1174">
            <v>37964</v>
          </cell>
          <cell r="H1174" t="str">
            <v>BB+</v>
          </cell>
          <cell r="I1174" t="str">
            <v>Rating Outlook Stable</v>
          </cell>
        </row>
        <row r="1175">
          <cell r="A1175">
            <v>80091077</v>
          </cell>
          <cell r="B1175" t="str">
            <v>Humana Inc.</v>
          </cell>
          <cell r="C1175" t="str">
            <v>Financial Institutions</v>
          </cell>
          <cell r="D1175" t="str">
            <v>UNITED STATES</v>
          </cell>
          <cell r="E1175" t="str">
            <v>Y</v>
          </cell>
          <cell r="F1175" t="str">
            <v>Affirmed</v>
          </cell>
          <cell r="G1175">
            <v>37974</v>
          </cell>
          <cell r="H1175" t="str">
            <v>BBB</v>
          </cell>
          <cell r="I1175" t="str">
            <v>Rating Outlook Stable</v>
          </cell>
        </row>
        <row r="1176">
          <cell r="A1176">
            <v>80091078</v>
          </cell>
          <cell r="B1176" t="str">
            <v>Empresas ICA Sociedad Controladora, SA de CV</v>
          </cell>
          <cell r="C1176" t="str">
            <v>Corporates</v>
          </cell>
          <cell r="D1176" t="str">
            <v>MEXICO</v>
          </cell>
          <cell r="E1176" t="str">
            <v>N</v>
          </cell>
          <cell r="F1176" t="str">
            <v>Withdrawn</v>
          </cell>
          <cell r="G1176">
            <v>38049</v>
          </cell>
          <cell r="H1176" t="str">
            <v>NR</v>
          </cell>
        </row>
        <row r="1177">
          <cell r="A1177">
            <v>80091079</v>
          </cell>
          <cell r="B1177" t="str">
            <v>IDEX Corporation</v>
          </cell>
          <cell r="C1177" t="str">
            <v>Corporates</v>
          </cell>
          <cell r="D1177" t="str">
            <v>UNITED STATES</v>
          </cell>
          <cell r="E1177" t="str">
            <v>Y</v>
          </cell>
          <cell r="F1177" t="str">
            <v>Affirmed</v>
          </cell>
          <cell r="G1177">
            <v>38233</v>
          </cell>
          <cell r="H1177" t="str">
            <v>BBB</v>
          </cell>
          <cell r="I1177" t="str">
            <v>Rating Outlook Stable</v>
          </cell>
        </row>
        <row r="1178">
          <cell r="A1178">
            <v>80091080</v>
          </cell>
          <cell r="B1178" t="str">
            <v>Anixter Inc.</v>
          </cell>
          <cell r="C1178" t="str">
            <v>Corporates</v>
          </cell>
          <cell r="D1178" t="str">
            <v>UNITED STATES</v>
          </cell>
          <cell r="E1178" t="str">
            <v>Y</v>
          </cell>
          <cell r="F1178" t="str">
            <v>Affirmed</v>
          </cell>
          <cell r="G1178">
            <v>38029</v>
          </cell>
          <cell r="H1178" t="str">
            <v>BBB-</v>
          </cell>
          <cell r="I1178" t="str">
            <v>Rating Outlook Stable</v>
          </cell>
        </row>
        <row r="1179">
          <cell r="A1179">
            <v>80091096</v>
          </cell>
          <cell r="B1179" t="str">
            <v>KB Home (formerly Kaufman and Broad Home Corp.)</v>
          </cell>
          <cell r="C1179" t="str">
            <v>Homebuilding</v>
          </cell>
          <cell r="D1179" t="str">
            <v>UNITED STATES</v>
          </cell>
          <cell r="E1179" t="str">
            <v>Y</v>
          </cell>
          <cell r="F1179" t="str">
            <v>Affirmed</v>
          </cell>
          <cell r="G1179">
            <v>38202</v>
          </cell>
          <cell r="H1179" t="str">
            <v>BB+</v>
          </cell>
          <cell r="I1179" t="str">
            <v>Rating Outlook Positive</v>
          </cell>
        </row>
        <row r="1180">
          <cell r="A1180">
            <v>80091097</v>
          </cell>
          <cell r="B1180" t="str">
            <v>Kmart Corp.</v>
          </cell>
          <cell r="C1180" t="str">
            <v>Corporates</v>
          </cell>
          <cell r="D1180" t="str">
            <v>UNITED STATES</v>
          </cell>
          <cell r="E1180" t="str">
            <v>N</v>
          </cell>
          <cell r="F1180" t="str">
            <v>Withdrawn</v>
          </cell>
          <cell r="G1180">
            <v>37694</v>
          </cell>
          <cell r="H1180" t="str">
            <v>NR</v>
          </cell>
        </row>
        <row r="1181">
          <cell r="A1181">
            <v>80091098</v>
          </cell>
          <cell r="B1181" t="str">
            <v>Kerr-McGee Corp.</v>
          </cell>
          <cell r="C1181" t="str">
            <v>Energy (Oil &amp; Gas)</v>
          </cell>
          <cell r="D1181" t="str">
            <v>UNITED STATES</v>
          </cell>
          <cell r="E1181" t="str">
            <v>Y</v>
          </cell>
          <cell r="F1181" t="str">
            <v>Affirmed</v>
          </cell>
          <cell r="G1181">
            <v>38085</v>
          </cell>
          <cell r="H1181" t="str">
            <v>BBB</v>
          </cell>
          <cell r="I1181" t="str">
            <v>Rating Outlook Negative</v>
          </cell>
        </row>
        <row r="1182">
          <cell r="A1182">
            <v>80091099</v>
          </cell>
          <cell r="B1182" t="str">
            <v>Litton Industries, Inc.</v>
          </cell>
          <cell r="C1182" t="str">
            <v>Corporates</v>
          </cell>
          <cell r="D1182" t="str">
            <v>UNITED STATES</v>
          </cell>
          <cell r="E1182" t="str">
            <v>N</v>
          </cell>
          <cell r="F1182" t="str">
            <v>Rating Watch On</v>
          </cell>
          <cell r="G1182">
            <v>36882</v>
          </cell>
          <cell r="H1182" t="str">
            <v>BBB+</v>
          </cell>
          <cell r="I1182" t="str">
            <v>Rating Watch Negative</v>
          </cell>
        </row>
        <row r="1183">
          <cell r="A1183">
            <v>80091100</v>
          </cell>
          <cell r="B1183" t="str">
            <v>Lincoln National Corporation</v>
          </cell>
          <cell r="C1183" t="str">
            <v>Financial Institutions</v>
          </cell>
          <cell r="D1183" t="str">
            <v>UNITED STATES</v>
          </cell>
          <cell r="E1183" t="str">
            <v>Y</v>
          </cell>
          <cell r="F1183" t="str">
            <v>Affirmed</v>
          </cell>
          <cell r="G1183">
            <v>37845</v>
          </cell>
          <cell r="H1183" t="str">
            <v>A</v>
          </cell>
          <cell r="I1183" t="str">
            <v>Rating Outlook Stable</v>
          </cell>
        </row>
        <row r="1184">
          <cell r="A1184">
            <v>80091103</v>
          </cell>
          <cell r="B1184" t="str">
            <v>Louisiana-Pacific Corporation</v>
          </cell>
          <cell r="C1184" t="str">
            <v>Paper &amp; Forest Products</v>
          </cell>
          <cell r="D1184" t="str">
            <v>UNITED STATES</v>
          </cell>
          <cell r="E1184" t="str">
            <v>N</v>
          </cell>
          <cell r="F1184" t="str">
            <v>Withdrawn</v>
          </cell>
          <cell r="G1184">
            <v>37242</v>
          </cell>
          <cell r="H1184" t="str">
            <v>NR</v>
          </cell>
          <cell r="I1184" t="str">
            <v>Rating Watch Off</v>
          </cell>
        </row>
        <row r="1185">
          <cell r="A1185">
            <v>80091104</v>
          </cell>
          <cell r="B1185" t="str">
            <v>Leucadia National Corp.</v>
          </cell>
          <cell r="C1185" t="str">
            <v>Financial Institutions</v>
          </cell>
          <cell r="D1185" t="str">
            <v>UNITED STATES</v>
          </cell>
          <cell r="E1185" t="str">
            <v>Y</v>
          </cell>
          <cell r="F1185" t="str">
            <v>Downgrade</v>
          </cell>
          <cell r="G1185">
            <v>37568</v>
          </cell>
          <cell r="H1185" t="str">
            <v>BBB-</v>
          </cell>
          <cell r="I1185" t="str">
            <v>Rating Outlook Stable</v>
          </cell>
        </row>
        <row r="1186">
          <cell r="A1186">
            <v>80091106</v>
          </cell>
          <cell r="B1186" t="str">
            <v>Southwest Airlines Co.</v>
          </cell>
          <cell r="C1186" t="str">
            <v>Corporates</v>
          </cell>
          <cell r="D1186" t="str">
            <v>UNITED STATES</v>
          </cell>
          <cell r="E1186" t="str">
            <v>Y</v>
          </cell>
          <cell r="F1186" t="str">
            <v>Affirmed</v>
          </cell>
          <cell r="G1186">
            <v>37904</v>
          </cell>
          <cell r="H1186" t="str">
            <v>A</v>
          </cell>
          <cell r="I1186" t="str">
            <v>Rating Outlook Stable</v>
          </cell>
        </row>
        <row r="1187">
          <cell r="A1187">
            <v>80091107</v>
          </cell>
          <cell r="B1187" t="str">
            <v>Markel Corporation</v>
          </cell>
          <cell r="C1187" t="str">
            <v>Financial Institutions</v>
          </cell>
          <cell r="D1187" t="str">
            <v>UNITED STATES</v>
          </cell>
          <cell r="E1187" t="str">
            <v>Y</v>
          </cell>
          <cell r="F1187" t="str">
            <v>Affirmed</v>
          </cell>
          <cell r="G1187">
            <v>38209</v>
          </cell>
          <cell r="H1187" t="str">
            <v>BBB-</v>
          </cell>
          <cell r="I1187" t="str">
            <v>Rating Outlook Stable</v>
          </cell>
        </row>
        <row r="1188">
          <cell r="A1188">
            <v>80091112</v>
          </cell>
          <cell r="B1188" t="str">
            <v>McDonald's Corporation</v>
          </cell>
          <cell r="C1188" t="str">
            <v>Corporates</v>
          </cell>
          <cell r="D1188" t="str">
            <v>UNITED STATES</v>
          </cell>
          <cell r="E1188" t="str">
            <v>Y</v>
          </cell>
          <cell r="F1188" t="str">
            <v>Affirmed</v>
          </cell>
          <cell r="G1188">
            <v>38057</v>
          </cell>
          <cell r="H1188" t="str">
            <v>A</v>
          </cell>
          <cell r="I1188" t="str">
            <v>Rating Outlook Stable</v>
          </cell>
        </row>
        <row r="1189">
          <cell r="A1189">
            <v>80091113</v>
          </cell>
          <cell r="B1189" t="str">
            <v>McKesson Corp.</v>
          </cell>
          <cell r="C1189" t="str">
            <v>Corporates</v>
          </cell>
          <cell r="D1189" t="str">
            <v>UNITED STATES</v>
          </cell>
          <cell r="E1189" t="str">
            <v>Y</v>
          </cell>
          <cell r="F1189" t="str">
            <v>Revision Outlook</v>
          </cell>
          <cell r="G1189">
            <v>37883</v>
          </cell>
          <cell r="H1189" t="str">
            <v>BBB</v>
          </cell>
          <cell r="I1189" t="str">
            <v>Rating Outlook Stable</v>
          </cell>
        </row>
        <row r="1190">
          <cell r="A1190">
            <v>80091114</v>
          </cell>
          <cell r="B1190" t="str">
            <v>Michigan National Corporation</v>
          </cell>
          <cell r="C1190" t="str">
            <v>Financial Institutions</v>
          </cell>
          <cell r="D1190" t="str">
            <v>UNITED STATES</v>
          </cell>
          <cell r="E1190" t="str">
            <v>N</v>
          </cell>
          <cell r="F1190" t="str">
            <v>Upgrade</v>
          </cell>
          <cell r="G1190">
            <v>36986</v>
          </cell>
          <cell r="H1190" t="str">
            <v>AA</v>
          </cell>
          <cell r="I1190" t="str">
            <v>Rating Outlook Stable</v>
          </cell>
        </row>
        <row r="1191">
          <cell r="A1191">
            <v>80091115</v>
          </cell>
          <cell r="B1191" t="str">
            <v>Michigan National Bank</v>
          </cell>
          <cell r="C1191" t="str">
            <v>Banks</v>
          </cell>
          <cell r="D1191" t="str">
            <v>UNITED STATES</v>
          </cell>
          <cell r="E1191" t="str">
            <v>Y</v>
          </cell>
          <cell r="F1191" t="str">
            <v>Withdrawn</v>
          </cell>
          <cell r="G1191">
            <v>37279</v>
          </cell>
          <cell r="H1191" t="str">
            <v>NR</v>
          </cell>
        </row>
        <row r="1192">
          <cell r="A1192">
            <v>80091116</v>
          </cell>
          <cell r="B1192" t="str">
            <v>Mitchell Energy &amp; Development Corp. (Acquired by Devon Energy Corporation)</v>
          </cell>
          <cell r="C1192" t="str">
            <v>Corporates</v>
          </cell>
          <cell r="D1192" t="str">
            <v>UNITED STATES</v>
          </cell>
          <cell r="E1192" t="str">
            <v>Y</v>
          </cell>
          <cell r="F1192" t="str">
            <v>Affirmed</v>
          </cell>
          <cell r="G1192">
            <v>37494</v>
          </cell>
          <cell r="H1192" t="str">
            <v>BBB-</v>
          </cell>
          <cell r="I1192" t="str">
            <v>Rating Outlook Stable</v>
          </cell>
        </row>
        <row r="1193">
          <cell r="A1193">
            <v>80091117</v>
          </cell>
          <cell r="B1193" t="str">
            <v>Kraft Foods Inc.</v>
          </cell>
          <cell r="C1193" t="str">
            <v>Corporates</v>
          </cell>
          <cell r="D1193" t="str">
            <v>UNITED STATES</v>
          </cell>
          <cell r="E1193" t="str">
            <v>Y</v>
          </cell>
          <cell r="F1193" t="str">
            <v>Upgrade</v>
          </cell>
          <cell r="G1193">
            <v>37883</v>
          </cell>
          <cell r="H1193" t="str">
            <v>BBB+</v>
          </cell>
          <cell r="I1193" t="str">
            <v>Rating Outlook Stable</v>
          </cell>
        </row>
        <row r="1194">
          <cell r="A1194">
            <v>80091118</v>
          </cell>
          <cell r="B1194" t="str">
            <v>Motorola, Inc.</v>
          </cell>
          <cell r="C1194" t="str">
            <v>Corporates</v>
          </cell>
          <cell r="D1194" t="str">
            <v>UNITED STATES</v>
          </cell>
          <cell r="E1194" t="str">
            <v>Y</v>
          </cell>
          <cell r="F1194" t="str">
            <v>Affirmed</v>
          </cell>
          <cell r="G1194">
            <v>38218</v>
          </cell>
          <cell r="H1194" t="str">
            <v>BBB</v>
          </cell>
          <cell r="I1194" t="str">
            <v>Rating Outlook Positive</v>
          </cell>
        </row>
        <row r="1195">
          <cell r="A1195">
            <v>80091120</v>
          </cell>
          <cell r="B1195" t="str">
            <v>Navistar International Corporation</v>
          </cell>
          <cell r="C1195" t="str">
            <v>Corporates</v>
          </cell>
          <cell r="D1195" t="str">
            <v>UNITED STATES</v>
          </cell>
          <cell r="E1195" t="str">
            <v>Y</v>
          </cell>
          <cell r="F1195" t="str">
            <v>Affirmed</v>
          </cell>
          <cell r="G1195">
            <v>38019</v>
          </cell>
          <cell r="H1195" t="str">
            <v>BB</v>
          </cell>
          <cell r="I1195" t="str">
            <v>Rating Outlook Stable</v>
          </cell>
        </row>
        <row r="1196">
          <cell r="A1196">
            <v>80091121</v>
          </cell>
          <cell r="B1196" t="str">
            <v>Navistar Financial Corp.</v>
          </cell>
          <cell r="C1196" t="str">
            <v>Financial Services</v>
          </cell>
          <cell r="D1196" t="str">
            <v>UNITED STATES</v>
          </cell>
          <cell r="E1196" t="str">
            <v>Y</v>
          </cell>
          <cell r="F1196" t="str">
            <v>Affirmed</v>
          </cell>
          <cell r="G1196">
            <v>38019</v>
          </cell>
          <cell r="H1196" t="str">
            <v>BB</v>
          </cell>
          <cell r="I1196" t="str">
            <v>Rating Outlook Stable</v>
          </cell>
        </row>
        <row r="1197">
          <cell r="A1197">
            <v>80091124</v>
          </cell>
          <cell r="B1197" t="str">
            <v>Owens-Illinois Inc.</v>
          </cell>
          <cell r="C1197" t="str">
            <v>Corporates</v>
          </cell>
          <cell r="D1197" t="str">
            <v>UNITED STATES</v>
          </cell>
          <cell r="E1197" t="str">
            <v>Y</v>
          </cell>
          <cell r="F1197" t="str">
            <v>Affirmed</v>
          </cell>
          <cell r="G1197">
            <v>38254</v>
          </cell>
          <cell r="H1197" t="str">
            <v>CCC+</v>
          </cell>
          <cell r="I1197" t="str">
            <v>Rating Outlook Stable</v>
          </cell>
        </row>
        <row r="1198">
          <cell r="A1198">
            <v>80091125</v>
          </cell>
          <cell r="B1198" t="str">
            <v>Triton Energy Limited</v>
          </cell>
          <cell r="C1198" t="str">
            <v>Corporates</v>
          </cell>
          <cell r="D1198" t="str">
            <v>UNITED STATES</v>
          </cell>
          <cell r="E1198" t="str">
            <v>N</v>
          </cell>
          <cell r="F1198" t="str">
            <v>Withdrawn</v>
          </cell>
          <cell r="G1198">
            <v>37124</v>
          </cell>
          <cell r="H1198" t="str">
            <v>NR</v>
          </cell>
          <cell r="I1198" t="str">
            <v>Rating Watch Positive</v>
          </cell>
        </row>
        <row r="1199">
          <cell r="A1199">
            <v>80091128</v>
          </cell>
          <cell r="B1199" t="str">
            <v>Phillips Petroleum Co.</v>
          </cell>
          <cell r="C1199" t="str">
            <v>Corporates</v>
          </cell>
          <cell r="D1199" t="str">
            <v>UNITED STATES</v>
          </cell>
          <cell r="E1199" t="str">
            <v>N</v>
          </cell>
          <cell r="F1199" t="str">
            <v>Affirmed</v>
          </cell>
          <cell r="G1199">
            <v>37502</v>
          </cell>
          <cell r="H1199" t="str">
            <v>A-</v>
          </cell>
          <cell r="I1199" t="str">
            <v>Rating Watch Off</v>
          </cell>
        </row>
        <row r="1200">
          <cell r="A1200">
            <v>80091129</v>
          </cell>
          <cell r="B1200" t="str">
            <v>Pacific Bell</v>
          </cell>
          <cell r="C1200" t="str">
            <v>Corporates</v>
          </cell>
          <cell r="D1200" t="str">
            <v>UNITED STATES</v>
          </cell>
          <cell r="E1200" t="str">
            <v>Y</v>
          </cell>
          <cell r="F1200" t="str">
            <v>Rating Watch On</v>
          </cell>
          <cell r="G1200">
            <v>38034</v>
          </cell>
          <cell r="H1200" t="str">
            <v>A+</v>
          </cell>
          <cell r="I1200" t="str">
            <v>Rating Watch Negative</v>
          </cell>
        </row>
        <row r="1201">
          <cell r="A1201">
            <v>80091130</v>
          </cell>
          <cell r="B1201" t="str">
            <v>Phelps Dodge Corporation</v>
          </cell>
          <cell r="C1201" t="str">
            <v>Metals &amp; Mining</v>
          </cell>
          <cell r="D1201" t="str">
            <v>UNITED STATES</v>
          </cell>
          <cell r="E1201" t="str">
            <v>Y</v>
          </cell>
          <cell r="F1201" t="str">
            <v>Upgrade</v>
          </cell>
          <cell r="G1201">
            <v>38244</v>
          </cell>
          <cell r="H1201" t="str">
            <v>BBB</v>
          </cell>
          <cell r="I1201" t="str">
            <v>Rating Outlook Stable</v>
          </cell>
        </row>
        <row r="1202">
          <cell r="A1202">
            <v>80091131</v>
          </cell>
          <cell r="B1202" t="str">
            <v>PSEG Capital Corp.</v>
          </cell>
          <cell r="C1202" t="str">
            <v>Financial Institutions</v>
          </cell>
          <cell r="D1202" t="str">
            <v>UNITED STATES</v>
          </cell>
          <cell r="E1202" t="str">
            <v>N</v>
          </cell>
          <cell r="F1202" t="str">
            <v>Withdrawn</v>
          </cell>
          <cell r="G1202">
            <v>38240</v>
          </cell>
          <cell r="H1202" t="str">
            <v>NR</v>
          </cell>
        </row>
        <row r="1203">
          <cell r="A1203">
            <v>80091132</v>
          </cell>
          <cell r="B1203" t="str">
            <v>PepsiCo, Inc.</v>
          </cell>
          <cell r="C1203" t="str">
            <v>Corporates</v>
          </cell>
          <cell r="D1203" t="str">
            <v>UNITED STATES</v>
          </cell>
          <cell r="E1203" t="str">
            <v>Y</v>
          </cell>
          <cell r="F1203" t="str">
            <v>Upgrade</v>
          </cell>
          <cell r="G1203">
            <v>38043</v>
          </cell>
          <cell r="H1203" t="str">
            <v>AA-</v>
          </cell>
          <cell r="I1203" t="str">
            <v>Rating Outlook Stable</v>
          </cell>
        </row>
        <row r="1204">
          <cell r="A1204">
            <v>80091137</v>
          </cell>
          <cell r="B1204" t="str">
            <v>Polaroid Corporation</v>
          </cell>
          <cell r="C1204" t="str">
            <v>Corporates</v>
          </cell>
          <cell r="D1204" t="str">
            <v>UNITED STATES</v>
          </cell>
          <cell r="E1204" t="str">
            <v>Y</v>
          </cell>
          <cell r="F1204" t="str">
            <v>Downgrade</v>
          </cell>
          <cell r="G1204">
            <v>37089</v>
          </cell>
          <cell r="H1204" t="str">
            <v>D</v>
          </cell>
          <cell r="I1204" t="str">
            <v>Rating Watch Off</v>
          </cell>
        </row>
        <row r="1205">
          <cell r="A1205">
            <v>80091138</v>
          </cell>
          <cell r="B1205" t="str">
            <v>PS Colorado Credit Corp.</v>
          </cell>
          <cell r="C1205" t="str">
            <v>Financial Institutions</v>
          </cell>
          <cell r="D1205" t="str">
            <v>UNITED STATES</v>
          </cell>
          <cell r="E1205" t="str">
            <v>N</v>
          </cell>
          <cell r="F1205" t="str">
            <v>New Rating</v>
          </cell>
          <cell r="G1205">
            <v>36755</v>
          </cell>
          <cell r="H1205" t="str">
            <v>A-</v>
          </cell>
        </row>
        <row r="1206">
          <cell r="A1206">
            <v>80091139</v>
          </cell>
          <cell r="B1206" t="str">
            <v>Commonwealth General LLC</v>
          </cell>
          <cell r="C1206" t="str">
            <v>Financial Institutions</v>
          </cell>
          <cell r="D1206" t="str">
            <v>UNITED STATES</v>
          </cell>
          <cell r="E1206" t="str">
            <v>Y</v>
          </cell>
          <cell r="F1206" t="str">
            <v>Affirmed</v>
          </cell>
          <cell r="G1206">
            <v>37965</v>
          </cell>
          <cell r="H1206" t="str">
            <v>AA-</v>
          </cell>
          <cell r="I1206" t="str">
            <v>Rating Outlook Negative</v>
          </cell>
        </row>
        <row r="1207">
          <cell r="A1207">
            <v>80091141</v>
          </cell>
          <cell r="B1207" t="str">
            <v>Great-West Life Assurance Company</v>
          </cell>
          <cell r="C1207" t="str">
            <v>Financial Institutions</v>
          </cell>
          <cell r="D1207" t="str">
            <v>CANADA</v>
          </cell>
          <cell r="E1207" t="str">
            <v>Y</v>
          </cell>
          <cell r="F1207" t="str">
            <v>Affirmed</v>
          </cell>
          <cell r="G1207">
            <v>38218</v>
          </cell>
          <cell r="H1207" t="str">
            <v>AA</v>
          </cell>
          <cell r="I1207" t="str">
            <v>Rating Outlook Stable</v>
          </cell>
        </row>
        <row r="1208">
          <cell r="A1208">
            <v>80091143</v>
          </cell>
          <cell r="B1208" t="str">
            <v>PennzEnergy Co.</v>
          </cell>
          <cell r="C1208" t="str">
            <v>Corporates</v>
          </cell>
          <cell r="D1208" t="str">
            <v>UNITED STATES</v>
          </cell>
          <cell r="E1208" t="str">
            <v>Y</v>
          </cell>
          <cell r="F1208" t="str">
            <v>Downgrade</v>
          </cell>
          <cell r="G1208">
            <v>37160</v>
          </cell>
          <cell r="H1208" t="str">
            <v>BBB</v>
          </cell>
          <cell r="I1208" t="str">
            <v>Rating Outlook Stable</v>
          </cell>
        </row>
        <row r="1209">
          <cell r="A1209">
            <v>80091144</v>
          </cell>
          <cell r="B1209" t="str">
            <v>Ryder System, Inc.</v>
          </cell>
          <cell r="C1209" t="str">
            <v>Leasing Companies</v>
          </cell>
          <cell r="D1209" t="str">
            <v>UNITED STATES</v>
          </cell>
          <cell r="E1209" t="str">
            <v>Y</v>
          </cell>
          <cell r="F1209" t="str">
            <v>Affirmed</v>
          </cell>
          <cell r="G1209">
            <v>38007</v>
          </cell>
          <cell r="H1209" t="str">
            <v>BBB+</v>
          </cell>
          <cell r="I1209" t="str">
            <v>Rating Outlook Positive</v>
          </cell>
        </row>
        <row r="1210">
          <cell r="A1210">
            <v>80091145</v>
          </cell>
          <cell r="B1210" t="str">
            <v>ReliaStar Financial Corporation</v>
          </cell>
          <cell r="C1210" t="str">
            <v>Financial Institutions</v>
          </cell>
          <cell r="D1210" t="str">
            <v>UNITED STATES</v>
          </cell>
          <cell r="E1210" t="str">
            <v>Y</v>
          </cell>
          <cell r="F1210" t="str">
            <v>Withdrawn</v>
          </cell>
          <cell r="G1210">
            <v>37763</v>
          </cell>
          <cell r="H1210" t="str">
            <v>NR</v>
          </cell>
        </row>
        <row r="1211">
          <cell r="A1211">
            <v>80091146</v>
          </cell>
          <cell r="B1211" t="str">
            <v>Rockwell Automation, Inc.</v>
          </cell>
          <cell r="C1211" t="str">
            <v>Diversified Services</v>
          </cell>
          <cell r="D1211" t="str">
            <v>UNITED STATES</v>
          </cell>
          <cell r="E1211" t="str">
            <v>Y</v>
          </cell>
          <cell r="F1211" t="str">
            <v>Affirmed</v>
          </cell>
          <cell r="G1211">
            <v>37995</v>
          </cell>
          <cell r="H1211" t="str">
            <v>A</v>
          </cell>
          <cell r="I1211" t="str">
            <v>Rating Outlook Stable</v>
          </cell>
        </row>
        <row r="1212">
          <cell r="A1212">
            <v>80091148</v>
          </cell>
          <cell r="B1212" t="str">
            <v>Raytheon Company</v>
          </cell>
          <cell r="C1212" t="str">
            <v>Bank Loans</v>
          </cell>
          <cell r="D1212" t="str">
            <v>UNITED STATES</v>
          </cell>
          <cell r="E1212" t="str">
            <v>Y</v>
          </cell>
          <cell r="F1212" t="str">
            <v>Affirmed</v>
          </cell>
          <cell r="G1212">
            <v>38027</v>
          </cell>
          <cell r="H1212" t="str">
            <v>BBB-</v>
          </cell>
          <cell r="I1212" t="str">
            <v>Rating Outlook Stable</v>
          </cell>
        </row>
        <row r="1213">
          <cell r="A1213">
            <v>80091150</v>
          </cell>
          <cell r="B1213" t="str">
            <v>SBC Communications, Inc.</v>
          </cell>
          <cell r="C1213" t="str">
            <v>Corporates</v>
          </cell>
          <cell r="D1213" t="str">
            <v>UNITED STATES</v>
          </cell>
          <cell r="E1213" t="str">
            <v>Y</v>
          </cell>
          <cell r="F1213" t="str">
            <v>Rating Watch On</v>
          </cell>
          <cell r="G1213">
            <v>38034</v>
          </cell>
          <cell r="H1213" t="str">
            <v>A+</v>
          </cell>
          <cell r="I1213" t="str">
            <v>Rating Watch Negative</v>
          </cell>
        </row>
        <row r="1214">
          <cell r="A1214">
            <v>80091151</v>
          </cell>
          <cell r="B1214" t="str">
            <v>Southwestern Bell Capital Corp.</v>
          </cell>
          <cell r="C1214" t="str">
            <v>Corporates</v>
          </cell>
          <cell r="D1214" t="str">
            <v>UNITED STATES</v>
          </cell>
          <cell r="E1214" t="str">
            <v>Y</v>
          </cell>
          <cell r="F1214" t="str">
            <v>Rating Watch On</v>
          </cell>
          <cell r="G1214">
            <v>38034</v>
          </cell>
          <cell r="H1214" t="str">
            <v>A+</v>
          </cell>
          <cell r="I1214" t="str">
            <v>Rating Watch Negative</v>
          </cell>
        </row>
        <row r="1215">
          <cell r="A1215">
            <v>80091152</v>
          </cell>
          <cell r="B1215" t="str">
            <v>Ocean Energy, Inc.</v>
          </cell>
          <cell r="C1215" t="str">
            <v>Corporates</v>
          </cell>
          <cell r="D1215" t="str">
            <v>UNITED STATES</v>
          </cell>
          <cell r="E1215" t="str">
            <v>Y</v>
          </cell>
          <cell r="F1215" t="str">
            <v>Affirmed</v>
          </cell>
          <cell r="G1215">
            <v>37677</v>
          </cell>
          <cell r="H1215" t="str">
            <v>BBB-</v>
          </cell>
          <cell r="I1215" t="str">
            <v>Rating Outlook Stable</v>
          </cell>
        </row>
        <row r="1216">
          <cell r="A1216">
            <v>80091154</v>
          </cell>
          <cell r="B1216" t="str">
            <v>Southern New England Telecommunications Corp</v>
          </cell>
          <cell r="C1216" t="str">
            <v>Corporates</v>
          </cell>
          <cell r="D1216" t="str">
            <v>UNITED STATES</v>
          </cell>
          <cell r="E1216" t="str">
            <v>Y</v>
          </cell>
          <cell r="F1216" t="str">
            <v>Rating Watch On</v>
          </cell>
          <cell r="G1216">
            <v>38034</v>
          </cell>
          <cell r="H1216" t="str">
            <v>A+</v>
          </cell>
          <cell r="I1216" t="str">
            <v>Rating Watch Negative</v>
          </cell>
        </row>
        <row r="1217">
          <cell r="A1217">
            <v>80091155</v>
          </cell>
          <cell r="B1217" t="str">
            <v>Southern New England Telephone Co.</v>
          </cell>
          <cell r="C1217" t="str">
            <v>Corporates</v>
          </cell>
          <cell r="D1217" t="str">
            <v>UNITED STATES</v>
          </cell>
          <cell r="E1217" t="str">
            <v>Y</v>
          </cell>
          <cell r="F1217" t="str">
            <v>Rating Watch On</v>
          </cell>
          <cell r="G1217">
            <v>38034</v>
          </cell>
          <cell r="H1217" t="str">
            <v>A+</v>
          </cell>
          <cell r="I1217" t="str">
            <v>Rating Watch Negative</v>
          </cell>
        </row>
        <row r="1218">
          <cell r="A1218">
            <v>80091156</v>
          </cell>
          <cell r="B1218" t="str">
            <v>Sequa Corporation</v>
          </cell>
          <cell r="C1218" t="str">
            <v>Aerospace &amp; Defense</v>
          </cell>
          <cell r="D1218" t="str">
            <v>UNITED STATES</v>
          </cell>
          <cell r="E1218" t="str">
            <v>Y</v>
          </cell>
          <cell r="F1218" t="str">
            <v>Downgrade</v>
          </cell>
          <cell r="G1218">
            <v>37775</v>
          </cell>
          <cell r="H1218" t="str">
            <v>B+</v>
          </cell>
          <cell r="I1218" t="str">
            <v>Rating Outlook Stable</v>
          </cell>
        </row>
        <row r="1219">
          <cell r="A1219">
            <v>80091157</v>
          </cell>
          <cell r="B1219" t="str">
            <v>ServiceMaster Company</v>
          </cell>
          <cell r="C1219" t="str">
            <v>Diversified Services</v>
          </cell>
          <cell r="D1219" t="str">
            <v>UNITED STATES</v>
          </cell>
          <cell r="E1219" t="str">
            <v>Y</v>
          </cell>
          <cell r="F1219" t="str">
            <v>Affirmed</v>
          </cell>
          <cell r="G1219">
            <v>37974</v>
          </cell>
          <cell r="H1219" t="str">
            <v>BBB-</v>
          </cell>
          <cell r="I1219" t="str">
            <v>Rating Outlook Stable</v>
          </cell>
        </row>
        <row r="1220">
          <cell r="A1220">
            <v>80091158</v>
          </cell>
          <cell r="B1220" t="str">
            <v>AT&amp;T Credit Corporation</v>
          </cell>
          <cell r="C1220" t="str">
            <v>Telecommunications</v>
          </cell>
          <cell r="D1220" t="str">
            <v>UNITED STATES</v>
          </cell>
          <cell r="E1220" t="str">
            <v>Y</v>
          </cell>
          <cell r="F1220" t="str">
            <v>Downgrade</v>
          </cell>
          <cell r="G1220">
            <v>35614</v>
          </cell>
          <cell r="H1220" t="str">
            <v>AA</v>
          </cell>
          <cell r="I1220" t="str">
            <v>Rating Outlook Stable</v>
          </cell>
        </row>
        <row r="1221">
          <cell r="A1221">
            <v>80091162</v>
          </cell>
          <cell r="B1221" t="str">
            <v>RadioShack Corporation</v>
          </cell>
          <cell r="C1221" t="str">
            <v>Corporates</v>
          </cell>
          <cell r="D1221" t="str">
            <v>UNITED STATES</v>
          </cell>
          <cell r="E1221" t="str">
            <v>Y</v>
          </cell>
          <cell r="F1221" t="str">
            <v>Affirmed</v>
          </cell>
          <cell r="G1221">
            <v>38215</v>
          </cell>
          <cell r="H1221" t="str">
            <v>BBB+</v>
          </cell>
          <cell r="I1221" t="str">
            <v>Rating Outlook Stable</v>
          </cell>
        </row>
        <row r="1222">
          <cell r="A1222">
            <v>80091163</v>
          </cell>
          <cell r="B1222" t="str">
            <v>Telephone &amp; Data Systems, Inc.</v>
          </cell>
          <cell r="C1222" t="str">
            <v>Corporates</v>
          </cell>
          <cell r="D1222" t="str">
            <v>UNITED STATES</v>
          </cell>
          <cell r="E1222" t="str">
            <v>Y</v>
          </cell>
          <cell r="F1222" t="str">
            <v>Affirmed</v>
          </cell>
          <cell r="G1222">
            <v>37957</v>
          </cell>
          <cell r="H1222" t="str">
            <v>A-</v>
          </cell>
          <cell r="I1222" t="str">
            <v>Rating Outlook Negative</v>
          </cell>
        </row>
        <row r="1223">
          <cell r="A1223">
            <v>80091165</v>
          </cell>
          <cell r="B1223" t="str">
            <v>Torchmark Corp.</v>
          </cell>
          <cell r="C1223" t="str">
            <v>Life Insurers</v>
          </cell>
          <cell r="D1223" t="str">
            <v>UNITED STATES</v>
          </cell>
          <cell r="E1223" t="str">
            <v>Y</v>
          </cell>
          <cell r="F1223" t="str">
            <v>Affirmed</v>
          </cell>
          <cell r="G1223">
            <v>38252</v>
          </cell>
          <cell r="H1223" t="str">
            <v>A</v>
          </cell>
          <cell r="I1223" t="str">
            <v>Rating Outlook Stable</v>
          </cell>
        </row>
        <row r="1224">
          <cell r="A1224">
            <v>80091166</v>
          </cell>
          <cell r="B1224" t="str">
            <v>Thermo Electron Corp.</v>
          </cell>
          <cell r="C1224" t="str">
            <v>Corporates</v>
          </cell>
          <cell r="D1224" t="str">
            <v>UNITED STATES</v>
          </cell>
          <cell r="E1224" t="str">
            <v>Y</v>
          </cell>
          <cell r="F1224" t="str">
            <v>Affirmed</v>
          </cell>
          <cell r="G1224">
            <v>37503</v>
          </cell>
          <cell r="H1224" t="str">
            <v>BBB+</v>
          </cell>
          <cell r="I1224" t="str">
            <v>Rating Outlook Stable</v>
          </cell>
        </row>
        <row r="1225">
          <cell r="A1225">
            <v>80091167</v>
          </cell>
          <cell r="B1225" t="str">
            <v>Toll Brothers, Inc.</v>
          </cell>
          <cell r="C1225" t="str">
            <v>Homebuilding</v>
          </cell>
          <cell r="D1225" t="str">
            <v>UNITED STATES</v>
          </cell>
          <cell r="E1225" t="str">
            <v>Y</v>
          </cell>
          <cell r="F1225" t="str">
            <v>Affirmed</v>
          </cell>
          <cell r="G1225">
            <v>37923</v>
          </cell>
          <cell r="H1225" t="str">
            <v>BBB</v>
          </cell>
          <cell r="I1225" t="str">
            <v>Rating Outlook Stable</v>
          </cell>
        </row>
        <row r="1226">
          <cell r="A1226">
            <v>80091168</v>
          </cell>
          <cell r="B1226" t="str">
            <v>Tosco Corp. (Now Phillips Petroleum Corp.)</v>
          </cell>
          <cell r="C1226" t="str">
            <v>Energy (Oil &amp; Gas)</v>
          </cell>
          <cell r="D1226" t="str">
            <v>UNITED STATES</v>
          </cell>
          <cell r="E1226" t="str">
            <v>N</v>
          </cell>
          <cell r="F1226" t="str">
            <v>Withdrawn</v>
          </cell>
          <cell r="G1226">
            <v>37223</v>
          </cell>
          <cell r="H1226" t="str">
            <v>NR</v>
          </cell>
        </row>
        <row r="1227">
          <cell r="A1227">
            <v>80091180</v>
          </cell>
          <cell r="B1227" t="str">
            <v>Tesoro Petroleum Corporation</v>
          </cell>
          <cell r="C1227" t="str">
            <v>Corporates</v>
          </cell>
          <cell r="D1227" t="str">
            <v>UNITED STATES</v>
          </cell>
          <cell r="E1227" t="str">
            <v>Y</v>
          </cell>
          <cell r="F1227" t="str">
            <v>Withdrawn</v>
          </cell>
          <cell r="G1227">
            <v>37140</v>
          </cell>
          <cell r="H1227" t="str">
            <v>NR</v>
          </cell>
          <cell r="I1227" t="str">
            <v>Not on Rating Watch</v>
          </cell>
        </row>
        <row r="1228">
          <cell r="A1228">
            <v>80091181</v>
          </cell>
          <cell r="B1228" t="str">
            <v>Texas Instruments Incorporated</v>
          </cell>
          <cell r="C1228" t="str">
            <v>Corporates</v>
          </cell>
          <cell r="D1228" t="str">
            <v>UNITED STATES</v>
          </cell>
          <cell r="E1228" t="str">
            <v>Y</v>
          </cell>
          <cell r="F1228" t="str">
            <v>Affirmed</v>
          </cell>
          <cell r="G1228">
            <v>38212</v>
          </cell>
          <cell r="H1228" t="str">
            <v>A+</v>
          </cell>
          <cell r="I1228" t="str">
            <v>Rating Outlook Stable</v>
          </cell>
        </row>
        <row r="1229">
          <cell r="A1229">
            <v>80091182</v>
          </cell>
          <cell r="B1229" t="str">
            <v>Textron Inc.</v>
          </cell>
          <cell r="C1229" t="str">
            <v>Aerospace &amp; Defense</v>
          </cell>
          <cell r="D1229" t="str">
            <v>UNITED STATES</v>
          </cell>
          <cell r="E1229" t="str">
            <v>Y</v>
          </cell>
          <cell r="F1229" t="str">
            <v>Affirmed</v>
          </cell>
          <cell r="G1229">
            <v>38209</v>
          </cell>
          <cell r="H1229" t="str">
            <v>A-</v>
          </cell>
          <cell r="I1229" t="str">
            <v>Rating Outlook Stable</v>
          </cell>
        </row>
        <row r="1230">
          <cell r="A1230">
            <v>80091184</v>
          </cell>
          <cell r="B1230" t="str">
            <v>Unisys Corp.</v>
          </cell>
          <cell r="C1230" t="str">
            <v>Corporates</v>
          </cell>
          <cell r="D1230" t="str">
            <v>UNITED STATES</v>
          </cell>
          <cell r="E1230" t="str">
            <v>Y</v>
          </cell>
          <cell r="F1230" t="str">
            <v>Affirmed</v>
          </cell>
          <cell r="G1230">
            <v>37917</v>
          </cell>
          <cell r="H1230" t="str">
            <v>BBB-</v>
          </cell>
          <cell r="I1230" t="str">
            <v>Rating Outlook Stable</v>
          </cell>
        </row>
        <row r="1231">
          <cell r="A1231">
            <v>80091185</v>
          </cell>
          <cell r="B1231" t="str">
            <v>Summit Bancorp</v>
          </cell>
          <cell r="C1231" t="str">
            <v>Banks</v>
          </cell>
          <cell r="D1231" t="str">
            <v>UNITED STATES</v>
          </cell>
          <cell r="E1231" t="str">
            <v>N</v>
          </cell>
          <cell r="F1231" t="str">
            <v>Withdrawn</v>
          </cell>
          <cell r="G1231">
            <v>36951</v>
          </cell>
          <cell r="H1231" t="str">
            <v>NR</v>
          </cell>
          <cell r="I1231" t="str">
            <v>Rating Watch Off</v>
          </cell>
        </row>
        <row r="1232">
          <cell r="A1232">
            <v>80091187</v>
          </cell>
          <cell r="B1232" t="str">
            <v>Valhi, Inc.</v>
          </cell>
          <cell r="C1232" t="str">
            <v>Corporates</v>
          </cell>
          <cell r="D1232" t="str">
            <v>UNITED STATES</v>
          </cell>
          <cell r="E1232" t="str">
            <v>Y</v>
          </cell>
          <cell r="F1232" t="str">
            <v>Affirmed</v>
          </cell>
          <cell r="G1232">
            <v>38230</v>
          </cell>
          <cell r="H1232" t="str">
            <v>BB-</v>
          </cell>
          <cell r="I1232" t="str">
            <v>Rating Outlook Stable</v>
          </cell>
        </row>
        <row r="1233">
          <cell r="A1233">
            <v>80091188</v>
          </cell>
          <cell r="B1233" t="str">
            <v>Western Gas Resources, Inc.</v>
          </cell>
          <cell r="C1233" t="str">
            <v>Global Power</v>
          </cell>
          <cell r="D1233" t="str">
            <v>UNITED STATES</v>
          </cell>
          <cell r="E1233" t="str">
            <v>Y</v>
          </cell>
          <cell r="F1233" t="str">
            <v>Affirmed</v>
          </cell>
          <cell r="G1233">
            <v>38041</v>
          </cell>
          <cell r="H1233" t="str">
            <v>BBB-</v>
          </cell>
          <cell r="I1233" t="str">
            <v>Rating Outlook Stable</v>
          </cell>
        </row>
        <row r="1234">
          <cell r="A1234">
            <v>80091189</v>
          </cell>
          <cell r="B1234" t="str">
            <v>Frontier Oil Corp.</v>
          </cell>
          <cell r="C1234" t="str">
            <v>Corporates</v>
          </cell>
          <cell r="D1234" t="str">
            <v>UNITED STATES</v>
          </cell>
          <cell r="E1234" t="str">
            <v>Y</v>
          </cell>
          <cell r="F1234" t="str">
            <v>Revision Outlook</v>
          </cell>
          <cell r="G1234">
            <v>38251</v>
          </cell>
          <cell r="H1234" t="str">
            <v>B+</v>
          </cell>
          <cell r="I1234" t="str">
            <v>Rating Outlook Positive</v>
          </cell>
        </row>
        <row r="1235">
          <cell r="A1235">
            <v>80091190</v>
          </cell>
          <cell r="B1235" t="str">
            <v>USX Corp.</v>
          </cell>
          <cell r="C1235" t="str">
            <v>Corporates</v>
          </cell>
          <cell r="D1235" t="str">
            <v>UNITED STATES</v>
          </cell>
          <cell r="E1235" t="str">
            <v>N</v>
          </cell>
          <cell r="F1235" t="str">
            <v>Upgrade</v>
          </cell>
          <cell r="G1235">
            <v>37252</v>
          </cell>
          <cell r="H1235" t="str">
            <v>BBB+</v>
          </cell>
          <cell r="I1235" t="str">
            <v>Rating Outlook Stable</v>
          </cell>
        </row>
        <row r="1236">
          <cell r="A1236">
            <v>80091191</v>
          </cell>
          <cell r="B1236" t="str">
            <v>XTRA Inc.</v>
          </cell>
          <cell r="C1236" t="str">
            <v>Financial Institutions</v>
          </cell>
          <cell r="D1236" t="str">
            <v>UNITED STATES</v>
          </cell>
          <cell r="E1236" t="str">
            <v>Y</v>
          </cell>
          <cell r="F1236" t="str">
            <v>Affirmed</v>
          </cell>
          <cell r="G1236">
            <v>37966</v>
          </cell>
          <cell r="H1236" t="str">
            <v>BBB+</v>
          </cell>
          <cell r="I1236" t="str">
            <v>Rating Outlook Positive</v>
          </cell>
        </row>
        <row r="1237">
          <cell r="A1237">
            <v>80091206</v>
          </cell>
          <cell r="B1237" t="str">
            <v>Compania de Telecomunicaciones de Chile S.A.(CTC)</v>
          </cell>
          <cell r="C1237" t="str">
            <v>Corporates</v>
          </cell>
          <cell r="D1237" t="str">
            <v>CHILE</v>
          </cell>
          <cell r="E1237" t="str">
            <v>Y</v>
          </cell>
          <cell r="F1237" t="str">
            <v>Affirmed</v>
          </cell>
          <cell r="G1237">
            <v>38231</v>
          </cell>
          <cell r="H1237" t="str">
            <v>BBB+</v>
          </cell>
          <cell r="I1237" t="str">
            <v>Rating Outlook Stable</v>
          </cell>
        </row>
        <row r="1238">
          <cell r="A1238">
            <v>80091207</v>
          </cell>
          <cell r="B1238" t="str">
            <v>CUNA Mutual Life Insurance Company</v>
          </cell>
          <cell r="C1238" t="str">
            <v>Life Insurers</v>
          </cell>
          <cell r="D1238" t="str">
            <v>UNITED STATES</v>
          </cell>
          <cell r="E1238" t="str">
            <v>Y</v>
          </cell>
          <cell r="F1238" t="str">
            <v>Affirmed</v>
          </cell>
          <cell r="G1238">
            <v>37869</v>
          </cell>
          <cell r="H1238" t="str">
            <v>A+</v>
          </cell>
          <cell r="I1238" t="str">
            <v>Rating Outlook Stable</v>
          </cell>
        </row>
        <row r="1239">
          <cell r="A1239">
            <v>80091208</v>
          </cell>
          <cell r="B1239" t="str">
            <v>CEMEX, S.A. de C.V.</v>
          </cell>
          <cell r="C1239" t="str">
            <v>Corporates</v>
          </cell>
          <cell r="D1239" t="str">
            <v>MEXICO</v>
          </cell>
          <cell r="E1239" t="str">
            <v>Y</v>
          </cell>
          <cell r="F1239" t="str">
            <v>Rating Watch On</v>
          </cell>
          <cell r="G1239">
            <v>38257</v>
          </cell>
          <cell r="H1239" t="str">
            <v>BBB</v>
          </cell>
          <cell r="I1239" t="str">
            <v>Rating Watch Negative</v>
          </cell>
        </row>
        <row r="1240">
          <cell r="A1240">
            <v>80091215</v>
          </cell>
          <cell r="B1240" t="str">
            <v>Fairfax Financial Holdings Limited</v>
          </cell>
          <cell r="C1240" t="str">
            <v>Insurance</v>
          </cell>
          <cell r="D1240" t="str">
            <v>CANADA</v>
          </cell>
          <cell r="E1240" t="str">
            <v>Y</v>
          </cell>
          <cell r="F1240" t="str">
            <v>Rating Watch On</v>
          </cell>
          <cell r="G1240">
            <v>38230</v>
          </cell>
          <cell r="H1240" t="str">
            <v>B+</v>
          </cell>
          <cell r="I1240" t="str">
            <v>Rating Watch Negative</v>
          </cell>
        </row>
        <row r="1241">
          <cell r="A1241">
            <v>80091221</v>
          </cell>
          <cell r="B1241" t="str">
            <v>Grupo Tribasa, S.A. de C.V.</v>
          </cell>
          <cell r="C1241" t="str">
            <v>Corporates</v>
          </cell>
          <cell r="D1241" t="str">
            <v>MEXICO</v>
          </cell>
          <cell r="E1241" t="str">
            <v>N</v>
          </cell>
          <cell r="F1241" t="str">
            <v>Withdrawn</v>
          </cell>
          <cell r="G1241">
            <v>36924</v>
          </cell>
          <cell r="H1241" t="str">
            <v>NR</v>
          </cell>
          <cell r="I1241" t="str">
            <v>Rating Watch Off</v>
          </cell>
        </row>
        <row r="1242">
          <cell r="A1242">
            <v>80091226</v>
          </cell>
          <cell r="B1242" t="str">
            <v>John Hancock Life Insurance Company</v>
          </cell>
          <cell r="C1242" t="str">
            <v>Financial Institutions</v>
          </cell>
          <cell r="D1242" t="str">
            <v>UNITED STATES</v>
          </cell>
          <cell r="E1242" t="str">
            <v>Y</v>
          </cell>
          <cell r="F1242" t="str">
            <v>Affirmed</v>
          </cell>
          <cell r="G1242">
            <v>38105</v>
          </cell>
          <cell r="H1242" t="str">
            <v>AA-</v>
          </cell>
          <cell r="I1242" t="str">
            <v>Rating Outlook Positive</v>
          </cell>
        </row>
        <row r="1243">
          <cell r="A1243">
            <v>80091237</v>
          </cell>
          <cell r="B1243" t="str">
            <v>M.D.C. Holdings, Inc.</v>
          </cell>
          <cell r="C1243" t="str">
            <v>Corporates</v>
          </cell>
          <cell r="D1243" t="str">
            <v>UNITED STATES</v>
          </cell>
          <cell r="E1243" t="str">
            <v>Y</v>
          </cell>
          <cell r="F1243" t="str">
            <v>Upgrade</v>
          </cell>
          <cell r="G1243">
            <v>37977</v>
          </cell>
          <cell r="H1243" t="str">
            <v>BBB</v>
          </cell>
          <cell r="I1243" t="str">
            <v>Rating Outlook Stable</v>
          </cell>
        </row>
        <row r="1244">
          <cell r="A1244">
            <v>80091269</v>
          </cell>
          <cell r="B1244" t="str">
            <v>WestPoint Stevens, Inc.</v>
          </cell>
          <cell r="C1244" t="str">
            <v>Corporates</v>
          </cell>
          <cell r="D1244" t="str">
            <v>UNITED STATES</v>
          </cell>
          <cell r="E1244" t="str">
            <v>N</v>
          </cell>
          <cell r="F1244" t="str">
            <v>Withdrawn</v>
          </cell>
          <cell r="G1244">
            <v>37809</v>
          </cell>
          <cell r="H1244" t="str">
            <v>NR</v>
          </cell>
        </row>
        <row r="1245">
          <cell r="A1245">
            <v>80091274</v>
          </cell>
          <cell r="B1245" t="str">
            <v>ARAMARK Services, Inc.</v>
          </cell>
          <cell r="C1245" t="str">
            <v>Diversified Services</v>
          </cell>
          <cell r="D1245" t="str">
            <v>UNITED STATES</v>
          </cell>
          <cell r="E1245" t="str">
            <v>Y</v>
          </cell>
          <cell r="F1245" t="str">
            <v>Upgrade</v>
          </cell>
          <cell r="G1245">
            <v>38078</v>
          </cell>
          <cell r="H1245" t="str">
            <v>BBB</v>
          </cell>
          <cell r="I1245" t="str">
            <v>Rating Outlook Stable</v>
          </cell>
        </row>
        <row r="1246">
          <cell r="A1246">
            <v>80091278</v>
          </cell>
          <cell r="B1246" t="str">
            <v>United States Cellular Corp.</v>
          </cell>
          <cell r="C1246" t="str">
            <v>Corporates</v>
          </cell>
          <cell r="D1246" t="str">
            <v>UNITED STATES</v>
          </cell>
          <cell r="E1246" t="str">
            <v>Y</v>
          </cell>
          <cell r="F1246" t="str">
            <v>Affirmed</v>
          </cell>
          <cell r="G1246">
            <v>37957</v>
          </cell>
          <cell r="H1246" t="str">
            <v>A-</v>
          </cell>
          <cell r="I1246" t="str">
            <v>Rating Outlook Negative</v>
          </cell>
        </row>
        <row r="1247">
          <cell r="A1247">
            <v>80091279</v>
          </cell>
          <cell r="B1247" t="str">
            <v>Omnicom Group Inc.</v>
          </cell>
          <cell r="C1247" t="str">
            <v>Diversified Services</v>
          </cell>
          <cell r="D1247" t="str">
            <v>UNITED STATES</v>
          </cell>
          <cell r="E1247" t="str">
            <v>Y</v>
          </cell>
          <cell r="F1247" t="str">
            <v>Downgrade</v>
          </cell>
          <cell r="G1247">
            <v>37701</v>
          </cell>
          <cell r="H1247" t="str">
            <v>A-</v>
          </cell>
          <cell r="I1247" t="str">
            <v>Rating Outlook Stable</v>
          </cell>
        </row>
        <row r="1248">
          <cell r="A1248">
            <v>80091284</v>
          </cell>
          <cell r="B1248" t="str">
            <v>Empresa Colombiana de Petroleos (ECOPETROL)</v>
          </cell>
          <cell r="C1248" t="str">
            <v>Corporates</v>
          </cell>
          <cell r="D1248" t="str">
            <v>COLOMBIA</v>
          </cell>
          <cell r="E1248" t="str">
            <v>Y</v>
          </cell>
          <cell r="F1248" t="str">
            <v>Downgrade</v>
          </cell>
          <cell r="G1248">
            <v>37267</v>
          </cell>
          <cell r="H1248" t="str">
            <v>BB</v>
          </cell>
          <cell r="I1248" t="str">
            <v>Rating Outlook Stable</v>
          </cell>
        </row>
        <row r="1249">
          <cell r="A1249">
            <v>80091286</v>
          </cell>
          <cell r="B1249" t="str">
            <v>Omnicom Finance Inc.</v>
          </cell>
          <cell r="C1249" t="str">
            <v>Diversified Services</v>
          </cell>
          <cell r="D1249" t="str">
            <v>UNITED STATES</v>
          </cell>
          <cell r="E1249" t="str">
            <v>Y</v>
          </cell>
          <cell r="F1249" t="str">
            <v>Downgrade</v>
          </cell>
          <cell r="G1249">
            <v>37701</v>
          </cell>
          <cell r="H1249" t="str">
            <v>A-</v>
          </cell>
          <cell r="I1249" t="str">
            <v>Rating Outlook Stable</v>
          </cell>
        </row>
        <row r="1250">
          <cell r="A1250">
            <v>80091287</v>
          </cell>
          <cell r="B1250" t="str">
            <v>Embotelladora Andina S.A.</v>
          </cell>
          <cell r="C1250" t="str">
            <v>Corporates</v>
          </cell>
          <cell r="D1250" t="str">
            <v>CHILE</v>
          </cell>
          <cell r="E1250" t="str">
            <v>Y</v>
          </cell>
          <cell r="F1250" t="str">
            <v>Affirmed</v>
          </cell>
          <cell r="G1250">
            <v>38098</v>
          </cell>
          <cell r="H1250" t="str">
            <v>A-</v>
          </cell>
          <cell r="I1250" t="str">
            <v>Rating Outlook Stable</v>
          </cell>
        </row>
        <row r="1251">
          <cell r="A1251">
            <v>80091295</v>
          </cell>
          <cell r="B1251" t="str">
            <v>Celulosa Arauco y Constitucion S.A.</v>
          </cell>
          <cell r="C1251" t="str">
            <v>Corporates</v>
          </cell>
          <cell r="D1251" t="str">
            <v>CHILE</v>
          </cell>
          <cell r="E1251" t="str">
            <v>Y</v>
          </cell>
          <cell r="F1251" t="str">
            <v>Affirmed</v>
          </cell>
          <cell r="G1251">
            <v>37802</v>
          </cell>
          <cell r="H1251" t="str">
            <v>BBB+</v>
          </cell>
          <cell r="I1251" t="str">
            <v>Rating Outlook Stable</v>
          </cell>
        </row>
        <row r="1252">
          <cell r="A1252">
            <v>80091296</v>
          </cell>
          <cell r="B1252" t="str">
            <v>Compania de Petroleos de Chile S.A. (COPEC)</v>
          </cell>
          <cell r="C1252" t="str">
            <v>Corporates</v>
          </cell>
          <cell r="D1252" t="str">
            <v>CHILE</v>
          </cell>
          <cell r="E1252" t="str">
            <v>Y</v>
          </cell>
          <cell r="F1252" t="str">
            <v>Affirmed</v>
          </cell>
          <cell r="G1252">
            <v>37754</v>
          </cell>
          <cell r="H1252" t="str">
            <v>BBB+</v>
          </cell>
          <cell r="I1252" t="str">
            <v>Rating Outlook Stable</v>
          </cell>
        </row>
        <row r="1253">
          <cell r="A1253">
            <v>80091302</v>
          </cell>
          <cell r="B1253" t="str">
            <v>Allmerica Financial Corporation</v>
          </cell>
          <cell r="C1253" t="str">
            <v>Life Insurers</v>
          </cell>
          <cell r="D1253" t="str">
            <v>UNITED STATES</v>
          </cell>
          <cell r="E1253" t="str">
            <v>Y</v>
          </cell>
          <cell r="F1253" t="str">
            <v>Upgrade</v>
          </cell>
          <cell r="G1253">
            <v>37925</v>
          </cell>
          <cell r="H1253" t="str">
            <v>BB+</v>
          </cell>
          <cell r="I1253" t="str">
            <v>Rating Outlook Stable</v>
          </cell>
        </row>
        <row r="1254">
          <cell r="A1254">
            <v>80091303</v>
          </cell>
          <cell r="B1254" t="str">
            <v>Lenfest Communications, Inc.</v>
          </cell>
          <cell r="C1254" t="str">
            <v>Corporates</v>
          </cell>
          <cell r="D1254" t="str">
            <v>UNITED STATES</v>
          </cell>
          <cell r="E1254" t="str">
            <v>Y</v>
          </cell>
          <cell r="F1254" t="str">
            <v>Downgrade</v>
          </cell>
          <cell r="G1254">
            <v>37579</v>
          </cell>
          <cell r="H1254" t="str">
            <v>BBB</v>
          </cell>
          <cell r="I1254" t="str">
            <v>Rating Outlook Stable</v>
          </cell>
        </row>
        <row r="1255">
          <cell r="A1255">
            <v>80091306</v>
          </cell>
          <cell r="B1255" t="str">
            <v>Minera Mexico, S.A. de C.V.</v>
          </cell>
          <cell r="C1255" t="str">
            <v>Corporates</v>
          </cell>
          <cell r="D1255" t="str">
            <v>MEXICO</v>
          </cell>
          <cell r="E1255" t="str">
            <v>Y</v>
          </cell>
          <cell r="F1255" t="str">
            <v>Withdrawn</v>
          </cell>
          <cell r="G1255">
            <v>37741</v>
          </cell>
          <cell r="H1255" t="str">
            <v>NR</v>
          </cell>
        </row>
        <row r="1256">
          <cell r="A1256">
            <v>80091312</v>
          </cell>
          <cell r="B1256" t="str">
            <v>360 Degree Communications Company</v>
          </cell>
          <cell r="C1256" t="str">
            <v>Corporates</v>
          </cell>
          <cell r="D1256" t="str">
            <v>UNITED STATES</v>
          </cell>
          <cell r="E1256" t="str">
            <v>Y</v>
          </cell>
          <cell r="F1256" t="str">
            <v>Affirmed</v>
          </cell>
          <cell r="G1256">
            <v>37469</v>
          </cell>
          <cell r="H1256" t="str">
            <v>A</v>
          </cell>
          <cell r="I1256" t="str">
            <v>Rating Outlook Stable</v>
          </cell>
        </row>
        <row r="1257">
          <cell r="A1257">
            <v>80091313</v>
          </cell>
          <cell r="B1257" t="str">
            <v>FirstBank Puerto Rico</v>
          </cell>
          <cell r="C1257" t="str">
            <v>Financial Institutions</v>
          </cell>
          <cell r="D1257" t="str">
            <v>UNITED STATES</v>
          </cell>
          <cell r="E1257" t="str">
            <v>Y</v>
          </cell>
          <cell r="F1257" t="str">
            <v>Revision Rating</v>
          </cell>
          <cell r="G1257">
            <v>36678</v>
          </cell>
          <cell r="H1257" t="str">
            <v>BBB</v>
          </cell>
          <cell r="I1257" t="str">
            <v>Rating Outlook Stable</v>
          </cell>
        </row>
        <row r="1258">
          <cell r="A1258">
            <v>80091316</v>
          </cell>
          <cell r="B1258" t="str">
            <v>Solectron Corporation</v>
          </cell>
          <cell r="C1258" t="str">
            <v>Corporates</v>
          </cell>
          <cell r="D1258" t="str">
            <v>UNITED STATES</v>
          </cell>
          <cell r="E1258" t="str">
            <v>Y</v>
          </cell>
          <cell r="F1258" t="str">
            <v>Affirmed</v>
          </cell>
          <cell r="G1258">
            <v>38162</v>
          </cell>
          <cell r="H1258" t="str">
            <v>BB-</v>
          </cell>
          <cell r="I1258" t="str">
            <v>Rating Outlook Stable</v>
          </cell>
        </row>
        <row r="1259">
          <cell r="A1259">
            <v>80091318</v>
          </cell>
          <cell r="B1259" t="str">
            <v>Corporacion Interamericana de Bebidas, S.A. de C.V. (Panamco)</v>
          </cell>
          <cell r="C1259" t="str">
            <v>Corporates</v>
          </cell>
          <cell r="D1259" t="str">
            <v>MEXICO</v>
          </cell>
          <cell r="E1259" t="str">
            <v>Y</v>
          </cell>
          <cell r="F1259" t="str">
            <v>Upgrade</v>
          </cell>
          <cell r="G1259">
            <v>37936</v>
          </cell>
          <cell r="H1259" t="str">
            <v>BBB+</v>
          </cell>
          <cell r="I1259" t="str">
            <v>Rating Outlook Stable</v>
          </cell>
        </row>
        <row r="1260">
          <cell r="A1260">
            <v>80091329</v>
          </cell>
          <cell r="B1260" t="str">
            <v>Heilig-Meyers Company</v>
          </cell>
          <cell r="C1260" t="str">
            <v>Corporates</v>
          </cell>
          <cell r="D1260" t="str">
            <v>UNITED STATES</v>
          </cell>
          <cell r="E1260" t="str">
            <v>Y</v>
          </cell>
          <cell r="F1260" t="str">
            <v>Downgrade</v>
          </cell>
          <cell r="G1260">
            <v>36756</v>
          </cell>
          <cell r="H1260" t="str">
            <v>D</v>
          </cell>
          <cell r="I1260" t="str">
            <v>Rating Watch Off</v>
          </cell>
        </row>
        <row r="1261">
          <cell r="A1261">
            <v>80091337</v>
          </cell>
          <cell r="B1261" t="str">
            <v>Markel International Limited</v>
          </cell>
          <cell r="C1261" t="str">
            <v>Financial Institutions</v>
          </cell>
          <cell r="D1261" t="str">
            <v>UNITED KINGDOM</v>
          </cell>
          <cell r="E1261" t="str">
            <v>N</v>
          </cell>
          <cell r="F1261" t="str">
            <v>Withdrawn</v>
          </cell>
          <cell r="G1261">
            <v>37414</v>
          </cell>
          <cell r="H1261" t="str">
            <v>NR</v>
          </cell>
          <cell r="I1261" t="str">
            <v>Rating Outlook Stable</v>
          </cell>
        </row>
        <row r="1262">
          <cell r="A1262">
            <v>80091338</v>
          </cell>
          <cell r="B1262" t="str">
            <v>Rogers Wireless Inc.</v>
          </cell>
          <cell r="C1262" t="str">
            <v>Corporates</v>
          </cell>
          <cell r="D1262" t="str">
            <v>CANADA</v>
          </cell>
          <cell r="E1262" t="str">
            <v>Y</v>
          </cell>
          <cell r="F1262" t="str">
            <v>Rating Watch On</v>
          </cell>
          <cell r="G1262">
            <v>38244</v>
          </cell>
          <cell r="H1262" t="str">
            <v>BBB-</v>
          </cell>
          <cell r="I1262" t="str">
            <v>Rating Watch Negative</v>
          </cell>
        </row>
        <row r="1263">
          <cell r="A1263">
            <v>80091341</v>
          </cell>
          <cell r="B1263" t="str">
            <v>Farmland Industries, Inc.</v>
          </cell>
          <cell r="C1263" t="str">
            <v>Corporates</v>
          </cell>
          <cell r="D1263" t="str">
            <v>UNITED STATES</v>
          </cell>
          <cell r="E1263" t="str">
            <v>N</v>
          </cell>
          <cell r="F1263" t="str">
            <v>Withdrawn</v>
          </cell>
          <cell r="G1263">
            <v>37523</v>
          </cell>
          <cell r="H1263" t="str">
            <v>NR</v>
          </cell>
        </row>
        <row r="1264">
          <cell r="A1264">
            <v>80091342</v>
          </cell>
          <cell r="B1264" t="str">
            <v>Grupo Elektra S.A. de C.V.</v>
          </cell>
          <cell r="C1264" t="str">
            <v>Corporates</v>
          </cell>
          <cell r="D1264" t="str">
            <v>MEXICO</v>
          </cell>
          <cell r="E1264" t="str">
            <v>Y</v>
          </cell>
          <cell r="F1264" t="str">
            <v>Affirmed</v>
          </cell>
          <cell r="G1264">
            <v>37867</v>
          </cell>
          <cell r="H1264" t="str">
            <v>BB-</v>
          </cell>
          <cell r="I1264" t="str">
            <v>Rating Outlook Stable</v>
          </cell>
        </row>
        <row r="1265">
          <cell r="A1265">
            <v>80091343</v>
          </cell>
          <cell r="B1265" t="str">
            <v>Masisa S.A.</v>
          </cell>
          <cell r="C1265" t="str">
            <v>Corporates</v>
          </cell>
          <cell r="D1265" t="str">
            <v>CHILE</v>
          </cell>
          <cell r="E1265" t="str">
            <v>Y</v>
          </cell>
          <cell r="F1265" t="str">
            <v>Downgrade</v>
          </cell>
          <cell r="G1265">
            <v>37784</v>
          </cell>
          <cell r="H1265" t="str">
            <v>BBB-</v>
          </cell>
          <cell r="I1265" t="str">
            <v>Rating Outlook Negative</v>
          </cell>
        </row>
        <row r="1266">
          <cell r="A1266">
            <v>80091344</v>
          </cell>
          <cell r="B1266" t="str">
            <v>Microcell Telecommunications Inc.</v>
          </cell>
          <cell r="C1266" t="str">
            <v>Corporates</v>
          </cell>
          <cell r="D1266" t="str">
            <v>CANADA</v>
          </cell>
          <cell r="E1266" t="str">
            <v>N</v>
          </cell>
          <cell r="F1266" t="str">
            <v>Withdrawn</v>
          </cell>
          <cell r="G1266">
            <v>37179</v>
          </cell>
          <cell r="H1266" t="str">
            <v>NR</v>
          </cell>
        </row>
        <row r="1267">
          <cell r="A1267">
            <v>80091346</v>
          </cell>
          <cell r="B1267" t="str">
            <v>Sadia S.A.</v>
          </cell>
          <cell r="C1267" t="str">
            <v>Corporates</v>
          </cell>
          <cell r="D1267" t="str">
            <v>BRAZIL</v>
          </cell>
          <cell r="E1267" t="str">
            <v>Y</v>
          </cell>
          <cell r="F1267" t="str">
            <v>Upgrade</v>
          </cell>
          <cell r="G1267">
            <v>38258</v>
          </cell>
          <cell r="H1267" t="str">
            <v>BB-</v>
          </cell>
          <cell r="I1267" t="str">
            <v>Rating Outlook Stable</v>
          </cell>
        </row>
        <row r="1268">
          <cell r="A1268">
            <v>80091348</v>
          </cell>
          <cell r="B1268" t="str">
            <v>Boyd Gaming Corporation</v>
          </cell>
          <cell r="C1268" t="str">
            <v>Corporates</v>
          </cell>
          <cell r="D1268" t="str">
            <v>UNITED STATES</v>
          </cell>
          <cell r="E1268" t="str">
            <v>Y</v>
          </cell>
          <cell r="F1268" t="str">
            <v>Downgrade</v>
          </cell>
          <cell r="G1268">
            <v>38026</v>
          </cell>
          <cell r="H1268" t="str">
            <v>B+</v>
          </cell>
          <cell r="I1268" t="str">
            <v>Rating Outlook Stable</v>
          </cell>
        </row>
        <row r="1269">
          <cell r="A1269">
            <v>80091350</v>
          </cell>
          <cell r="B1269" t="str">
            <v>Carnival Corporation</v>
          </cell>
          <cell r="C1269" t="str">
            <v>Corporates</v>
          </cell>
          <cell r="D1269" t="str">
            <v>UNITED STATES</v>
          </cell>
          <cell r="E1269" t="str">
            <v>Y</v>
          </cell>
          <cell r="F1269" t="str">
            <v>Affirmed</v>
          </cell>
          <cell r="G1269">
            <v>38210</v>
          </cell>
          <cell r="H1269" t="str">
            <v>A-</v>
          </cell>
          <cell r="I1269" t="str">
            <v>Rating Outlook Stable</v>
          </cell>
        </row>
        <row r="1270">
          <cell r="A1270">
            <v>80091351</v>
          </cell>
          <cell r="B1270" t="str">
            <v>Devon Energy Corporation</v>
          </cell>
          <cell r="C1270" t="str">
            <v>Corporates</v>
          </cell>
          <cell r="D1270" t="str">
            <v>UNITED STATES</v>
          </cell>
          <cell r="E1270" t="str">
            <v>Y</v>
          </cell>
          <cell r="F1270" t="str">
            <v>Affirmed</v>
          </cell>
          <cell r="G1270">
            <v>37677</v>
          </cell>
          <cell r="H1270" t="str">
            <v>BBB</v>
          </cell>
          <cell r="I1270" t="str">
            <v>Rating Outlook Stable</v>
          </cell>
        </row>
        <row r="1271">
          <cell r="A1271">
            <v>80091353</v>
          </cell>
          <cell r="B1271" t="str">
            <v>Dial Corp.</v>
          </cell>
          <cell r="C1271" t="str">
            <v>Corporates</v>
          </cell>
          <cell r="D1271" t="str">
            <v>UNITED STATES</v>
          </cell>
          <cell r="E1271" t="str">
            <v>Y</v>
          </cell>
          <cell r="F1271" t="str">
            <v>Rating Watch On</v>
          </cell>
          <cell r="G1271">
            <v>37970</v>
          </cell>
          <cell r="H1271" t="str">
            <v>BBB</v>
          </cell>
          <cell r="I1271" t="str">
            <v>Rating Watch Positive</v>
          </cell>
        </row>
        <row r="1272">
          <cell r="A1272">
            <v>80091355</v>
          </cell>
          <cell r="B1272" t="str">
            <v>Hibernia Corporation</v>
          </cell>
          <cell r="C1272" t="str">
            <v>Banks</v>
          </cell>
          <cell r="D1272" t="str">
            <v>UNITED STATES</v>
          </cell>
          <cell r="E1272" t="str">
            <v>Y</v>
          </cell>
          <cell r="F1272" t="str">
            <v>Affirmed</v>
          </cell>
          <cell r="G1272">
            <v>37957</v>
          </cell>
          <cell r="H1272" t="str">
            <v>A-</v>
          </cell>
          <cell r="I1272" t="str">
            <v>Rating Outlook Stable</v>
          </cell>
        </row>
        <row r="1273">
          <cell r="A1273">
            <v>80091359</v>
          </cell>
          <cell r="B1273" t="str">
            <v>Hibernia National Bank</v>
          </cell>
          <cell r="C1273" t="str">
            <v>Financial Institutions</v>
          </cell>
          <cell r="D1273" t="str">
            <v>UNITED STATES</v>
          </cell>
          <cell r="E1273" t="str">
            <v>Y</v>
          </cell>
          <cell r="F1273" t="str">
            <v>Affirmed</v>
          </cell>
          <cell r="G1273">
            <v>37957</v>
          </cell>
          <cell r="H1273" t="str">
            <v>A-</v>
          </cell>
          <cell r="I1273" t="str">
            <v>Rating Outlook Stable</v>
          </cell>
        </row>
        <row r="1274">
          <cell r="A1274">
            <v>80091362</v>
          </cell>
          <cell r="B1274" t="str">
            <v>American Financial Group, Inc.</v>
          </cell>
          <cell r="C1274" t="str">
            <v>Life Insurers</v>
          </cell>
          <cell r="D1274" t="str">
            <v>UNITED STATES</v>
          </cell>
          <cell r="E1274" t="str">
            <v>Y</v>
          </cell>
          <cell r="F1274" t="str">
            <v>Affirmed</v>
          </cell>
          <cell r="G1274">
            <v>38014</v>
          </cell>
          <cell r="H1274" t="str">
            <v>BBB+</v>
          </cell>
          <cell r="I1274" t="str">
            <v>Rating Outlook Negative</v>
          </cell>
        </row>
        <row r="1275">
          <cell r="A1275">
            <v>80091364</v>
          </cell>
          <cell r="B1275" t="str">
            <v>First American Corporation</v>
          </cell>
          <cell r="C1275" t="str">
            <v>Financial Institutions</v>
          </cell>
          <cell r="D1275" t="str">
            <v>UNITED STATES</v>
          </cell>
          <cell r="E1275" t="str">
            <v>Y</v>
          </cell>
          <cell r="F1275" t="str">
            <v>Affirmed</v>
          </cell>
          <cell r="G1275">
            <v>38194</v>
          </cell>
          <cell r="H1275" t="str">
            <v>BBB</v>
          </cell>
          <cell r="I1275" t="str">
            <v>Rating Outlook Stable</v>
          </cell>
        </row>
        <row r="1276">
          <cell r="A1276">
            <v>80091368</v>
          </cell>
          <cell r="B1276" t="str">
            <v>Cendant Corp.</v>
          </cell>
          <cell r="C1276" t="str">
            <v>Corporates</v>
          </cell>
          <cell r="D1276" t="str">
            <v>UNITED STATES</v>
          </cell>
          <cell r="E1276" t="str">
            <v>Y</v>
          </cell>
          <cell r="F1276" t="str">
            <v>Affirmed</v>
          </cell>
          <cell r="G1276">
            <v>38104</v>
          </cell>
          <cell r="H1276" t="str">
            <v>BBB+</v>
          </cell>
          <cell r="I1276" t="str">
            <v>Rating Outlook Stable</v>
          </cell>
        </row>
        <row r="1277">
          <cell r="A1277">
            <v>80091372</v>
          </cell>
          <cell r="B1277" t="str">
            <v>Western Power Distribution LLP</v>
          </cell>
          <cell r="C1277" t="str">
            <v>Global Power</v>
          </cell>
          <cell r="D1277" t="str">
            <v>UNITED KINGDOM</v>
          </cell>
          <cell r="E1277" t="str">
            <v>Y</v>
          </cell>
          <cell r="F1277" t="str">
            <v>Affirmed</v>
          </cell>
          <cell r="G1277">
            <v>37700</v>
          </cell>
          <cell r="H1277" t="str">
            <v>BBB+</v>
          </cell>
          <cell r="I1277" t="str">
            <v>Rating Outlook Stable</v>
          </cell>
        </row>
        <row r="1278">
          <cell r="A1278">
            <v>80091373</v>
          </cell>
          <cell r="B1278" t="str">
            <v>Omnipoint Corp.</v>
          </cell>
          <cell r="C1278" t="str">
            <v>Corporates</v>
          </cell>
          <cell r="D1278" t="str">
            <v>UNITED STATES</v>
          </cell>
          <cell r="E1278" t="str">
            <v>N</v>
          </cell>
          <cell r="F1278" t="str">
            <v>Affirmed</v>
          </cell>
          <cell r="G1278">
            <v>37377</v>
          </cell>
          <cell r="H1278" t="str">
            <v>B-</v>
          </cell>
        </row>
        <row r="1279">
          <cell r="A1279">
            <v>80091382</v>
          </cell>
          <cell r="B1279" t="str">
            <v>Old Republic International Corporation</v>
          </cell>
          <cell r="C1279" t="str">
            <v>Financial Institutions</v>
          </cell>
          <cell r="D1279" t="str">
            <v>UNITED STATES</v>
          </cell>
          <cell r="E1279" t="str">
            <v>Y</v>
          </cell>
          <cell r="F1279" t="str">
            <v>New Rating</v>
          </cell>
          <cell r="G1279">
            <v>37343</v>
          </cell>
          <cell r="H1279" t="str">
            <v>A+</v>
          </cell>
          <cell r="I1279" t="str">
            <v>Rating Outlook Stable</v>
          </cell>
        </row>
        <row r="1280">
          <cell r="A1280">
            <v>80091391</v>
          </cell>
          <cell r="B1280" t="str">
            <v>Jacuzzi Brands, Inc.</v>
          </cell>
          <cell r="C1280" t="str">
            <v>Corporates</v>
          </cell>
          <cell r="D1280" t="str">
            <v>UNITED STATES</v>
          </cell>
          <cell r="E1280" t="str">
            <v>Y</v>
          </cell>
          <cell r="F1280" t="str">
            <v>Affirmed</v>
          </cell>
          <cell r="G1280">
            <v>38203</v>
          </cell>
          <cell r="H1280" t="str">
            <v>B</v>
          </cell>
          <cell r="I1280" t="str">
            <v>Rating Outlook Stable</v>
          </cell>
        </row>
        <row r="1281">
          <cell r="A1281">
            <v>80091392</v>
          </cell>
          <cell r="B1281" t="str">
            <v>Block Financial Corporation</v>
          </cell>
          <cell r="C1281" t="str">
            <v>Diversified Finance Companies</v>
          </cell>
          <cell r="D1281" t="str">
            <v>UNITED STATES</v>
          </cell>
          <cell r="E1281" t="str">
            <v>Y</v>
          </cell>
          <cell r="F1281" t="str">
            <v>Affirmed</v>
          </cell>
          <cell r="G1281">
            <v>37908</v>
          </cell>
          <cell r="H1281" t="str">
            <v>A</v>
          </cell>
          <cell r="I1281" t="str">
            <v>Rating Outlook Stable</v>
          </cell>
        </row>
        <row r="1282">
          <cell r="A1282">
            <v>80091393</v>
          </cell>
          <cell r="B1282" t="str">
            <v>AEGON USA, Inc.</v>
          </cell>
          <cell r="C1282" t="str">
            <v>Financial Institutions</v>
          </cell>
          <cell r="D1282" t="str">
            <v>UNITED STATES</v>
          </cell>
          <cell r="E1282" t="str">
            <v>Y</v>
          </cell>
          <cell r="F1282" t="str">
            <v>Affirmed</v>
          </cell>
          <cell r="G1282">
            <v>37965</v>
          </cell>
          <cell r="H1282" t="str">
            <v>AA-</v>
          </cell>
          <cell r="I1282" t="str">
            <v>Rating Outlook Negative</v>
          </cell>
        </row>
        <row r="1283">
          <cell r="A1283">
            <v>80091395</v>
          </cell>
          <cell r="B1283" t="str">
            <v>Waste Management, Inc.</v>
          </cell>
          <cell r="C1283" t="str">
            <v>Pollution Control</v>
          </cell>
          <cell r="D1283" t="str">
            <v>UNITED STATES</v>
          </cell>
          <cell r="E1283" t="str">
            <v>Y</v>
          </cell>
          <cell r="F1283" t="str">
            <v>Affirmed</v>
          </cell>
          <cell r="G1283">
            <v>38125</v>
          </cell>
          <cell r="H1283" t="str">
            <v>BBB</v>
          </cell>
          <cell r="I1283" t="str">
            <v>Rating Outlook Stable</v>
          </cell>
        </row>
        <row r="1284">
          <cell r="A1284">
            <v>80091398</v>
          </cell>
          <cell r="B1284" t="str">
            <v>Compania Cervecerias Unidas S.A. (CCU)</v>
          </cell>
          <cell r="C1284" t="str">
            <v>Corporates</v>
          </cell>
          <cell r="D1284" t="str">
            <v>CHILE</v>
          </cell>
          <cell r="E1284" t="str">
            <v>Y</v>
          </cell>
          <cell r="F1284" t="str">
            <v>Affirmed</v>
          </cell>
          <cell r="G1284">
            <v>38096</v>
          </cell>
          <cell r="H1284" t="str">
            <v>A-</v>
          </cell>
          <cell r="I1284" t="str">
            <v>Rating Outlook Stable</v>
          </cell>
        </row>
        <row r="1285">
          <cell r="A1285">
            <v>80091404</v>
          </cell>
          <cell r="B1285" t="str">
            <v>Southdown, Inc.</v>
          </cell>
          <cell r="C1285" t="str">
            <v>Corporates</v>
          </cell>
          <cell r="D1285" t="str">
            <v>UNITED STATES</v>
          </cell>
          <cell r="E1285" t="str">
            <v>Y</v>
          </cell>
          <cell r="F1285" t="str">
            <v>Downgrade</v>
          </cell>
          <cell r="G1285">
            <v>36868</v>
          </cell>
          <cell r="H1285" t="str">
            <v>BBB-</v>
          </cell>
          <cell r="I1285" t="str">
            <v>Rating Watch Off</v>
          </cell>
        </row>
        <row r="1286">
          <cell r="A1286">
            <v>80091409</v>
          </cell>
          <cell r="B1286" t="str">
            <v>USI American Holdings, Inc.</v>
          </cell>
          <cell r="C1286" t="str">
            <v>Corporates</v>
          </cell>
          <cell r="D1286" t="str">
            <v>UNITED STATES</v>
          </cell>
          <cell r="E1286" t="str">
            <v>Y</v>
          </cell>
          <cell r="F1286" t="str">
            <v>Upgrade</v>
          </cell>
          <cell r="G1286">
            <v>37666</v>
          </cell>
          <cell r="H1286" t="str">
            <v>B</v>
          </cell>
          <cell r="I1286" t="str">
            <v>Rating Outlook Stable</v>
          </cell>
        </row>
        <row r="1287">
          <cell r="A1287">
            <v>80091413</v>
          </cell>
          <cell r="B1287" t="str">
            <v>Petroleum Geo-Services ASA</v>
          </cell>
          <cell r="C1287" t="str">
            <v>Corporates</v>
          </cell>
          <cell r="D1287" t="str">
            <v>NORWAY</v>
          </cell>
          <cell r="E1287" t="str">
            <v>N</v>
          </cell>
          <cell r="F1287" t="str">
            <v>Withdrawn</v>
          </cell>
          <cell r="G1287">
            <v>37868</v>
          </cell>
          <cell r="H1287" t="str">
            <v>NR</v>
          </cell>
        </row>
        <row r="1288">
          <cell r="A1288">
            <v>80091415</v>
          </cell>
          <cell r="B1288" t="str">
            <v>Lennar Corporation</v>
          </cell>
          <cell r="C1288" t="str">
            <v>Bank Loans</v>
          </cell>
          <cell r="D1288" t="str">
            <v>UNITED STATES</v>
          </cell>
          <cell r="E1288" t="str">
            <v>Y</v>
          </cell>
          <cell r="F1288" t="str">
            <v>Affirmed</v>
          </cell>
          <cell r="G1288">
            <v>38126</v>
          </cell>
          <cell r="H1288" t="str">
            <v>BBB</v>
          </cell>
          <cell r="I1288" t="str">
            <v>Rating Outlook Positive</v>
          </cell>
        </row>
        <row r="1289">
          <cell r="A1289">
            <v>80091417</v>
          </cell>
          <cell r="B1289" t="str">
            <v>Copamex, S.A. de C.V.</v>
          </cell>
          <cell r="C1289" t="str">
            <v>Corporates</v>
          </cell>
          <cell r="D1289" t="str">
            <v>MEXICO</v>
          </cell>
          <cell r="E1289" t="str">
            <v>Y</v>
          </cell>
          <cell r="F1289" t="str">
            <v>Affirmed</v>
          </cell>
          <cell r="G1289">
            <v>38106</v>
          </cell>
          <cell r="H1289" t="str">
            <v>BB-</v>
          </cell>
          <cell r="I1289" t="str">
            <v>Rating Outlook Stable</v>
          </cell>
        </row>
        <row r="1290">
          <cell r="A1290">
            <v>80091426</v>
          </cell>
          <cell r="B1290" t="str">
            <v>Nextel Communications, Inc.</v>
          </cell>
          <cell r="C1290" t="str">
            <v>Corporates</v>
          </cell>
          <cell r="D1290" t="str">
            <v>UNITED STATES</v>
          </cell>
          <cell r="E1290" t="str">
            <v>Y</v>
          </cell>
          <cell r="F1290" t="str">
            <v>Upgrade</v>
          </cell>
          <cell r="G1290">
            <v>38162</v>
          </cell>
          <cell r="H1290" t="str">
            <v>BB+</v>
          </cell>
          <cell r="I1290" t="str">
            <v>Rating Outlook Positive</v>
          </cell>
        </row>
        <row r="1291">
          <cell r="A1291">
            <v>80091430</v>
          </cell>
          <cell r="B1291" t="str">
            <v>Viad Corp.</v>
          </cell>
          <cell r="C1291" t="str">
            <v>Diversified Services</v>
          </cell>
          <cell r="D1291" t="str">
            <v>UNITED STATES</v>
          </cell>
          <cell r="E1291" t="str">
            <v>Y</v>
          </cell>
          <cell r="F1291" t="str">
            <v>Withdrawn</v>
          </cell>
          <cell r="G1291">
            <v>38169</v>
          </cell>
          <cell r="H1291" t="str">
            <v>NR</v>
          </cell>
        </row>
        <row r="1292">
          <cell r="A1292">
            <v>80091435</v>
          </cell>
          <cell r="B1292" t="str">
            <v>Altiva Financial Corp</v>
          </cell>
          <cell r="C1292" t="str">
            <v>Financial Institutions</v>
          </cell>
          <cell r="D1292" t="str">
            <v>UNITED STATES</v>
          </cell>
          <cell r="E1292" t="str">
            <v>N</v>
          </cell>
          <cell r="F1292" t="str">
            <v>Withdrawn</v>
          </cell>
          <cell r="G1292">
            <v>36847</v>
          </cell>
          <cell r="H1292" t="str">
            <v>NR</v>
          </cell>
          <cell r="I1292" t="str">
            <v>Rating Outlook Negative</v>
          </cell>
        </row>
        <row r="1293">
          <cell r="A1293">
            <v>80091436</v>
          </cell>
          <cell r="B1293" t="str">
            <v>Vesta Insurance Group, Inc.</v>
          </cell>
          <cell r="C1293" t="str">
            <v>Financial Institutions</v>
          </cell>
          <cell r="D1293" t="str">
            <v>UNITED STATES</v>
          </cell>
          <cell r="E1293" t="str">
            <v>Y</v>
          </cell>
          <cell r="F1293" t="str">
            <v>Affirmed</v>
          </cell>
          <cell r="G1293">
            <v>38180</v>
          </cell>
          <cell r="H1293" t="str">
            <v>B-</v>
          </cell>
          <cell r="I1293" t="str">
            <v>Rating Outlook Stable</v>
          </cell>
        </row>
        <row r="1294">
          <cell r="A1294">
            <v>80091440</v>
          </cell>
          <cell r="B1294" t="str">
            <v>GenAmerica Capital I</v>
          </cell>
          <cell r="C1294" t="str">
            <v>Financial Institutions</v>
          </cell>
          <cell r="D1294" t="str">
            <v>UNITED STATES</v>
          </cell>
          <cell r="E1294" t="str">
            <v>Y</v>
          </cell>
          <cell r="F1294" t="str">
            <v>Affirmed</v>
          </cell>
          <cell r="G1294">
            <v>38099</v>
          </cell>
          <cell r="H1294" t="str">
            <v>A-</v>
          </cell>
          <cell r="I1294" t="str">
            <v>Rating Outlook Stable</v>
          </cell>
        </row>
        <row r="1295">
          <cell r="A1295">
            <v>80091441</v>
          </cell>
          <cell r="B1295" t="str">
            <v>Darden Restaurants, Inc.</v>
          </cell>
          <cell r="C1295" t="str">
            <v>Corporates</v>
          </cell>
          <cell r="D1295" t="str">
            <v>UNITED STATES</v>
          </cell>
          <cell r="E1295" t="str">
            <v>Y</v>
          </cell>
          <cell r="F1295" t="str">
            <v>Affirmed</v>
          </cell>
          <cell r="G1295">
            <v>37936</v>
          </cell>
          <cell r="H1295" t="str">
            <v>BBB+</v>
          </cell>
          <cell r="I1295" t="str">
            <v>Rating Outlook Stable</v>
          </cell>
        </row>
        <row r="1296">
          <cell r="A1296">
            <v>80091443</v>
          </cell>
          <cell r="B1296" t="str">
            <v>Comcast Cable Communications, Inc.</v>
          </cell>
          <cell r="C1296" t="str">
            <v>Corporates</v>
          </cell>
          <cell r="D1296" t="str">
            <v>UNITED STATES</v>
          </cell>
          <cell r="E1296" t="str">
            <v>Y</v>
          </cell>
          <cell r="F1296" t="str">
            <v>Affirmed</v>
          </cell>
          <cell r="G1296">
            <v>38125</v>
          </cell>
          <cell r="H1296" t="str">
            <v>BBB</v>
          </cell>
          <cell r="I1296" t="str">
            <v>Rating Outlook Positive</v>
          </cell>
        </row>
        <row r="1297">
          <cell r="A1297">
            <v>80091445</v>
          </cell>
          <cell r="B1297" t="str">
            <v>American Premier Underwriters, Inc.</v>
          </cell>
          <cell r="C1297" t="str">
            <v>Property/Casualty Insurers</v>
          </cell>
          <cell r="D1297" t="str">
            <v>UNITED STATES</v>
          </cell>
          <cell r="E1297" t="str">
            <v>Y</v>
          </cell>
          <cell r="F1297" t="str">
            <v>Affirmed</v>
          </cell>
          <cell r="G1297">
            <v>38014</v>
          </cell>
          <cell r="H1297" t="str">
            <v>BBB+</v>
          </cell>
          <cell r="I1297" t="str">
            <v>Rating Outlook Negative</v>
          </cell>
        </row>
        <row r="1298">
          <cell r="A1298">
            <v>80091447</v>
          </cell>
          <cell r="B1298" t="str">
            <v>TGN IFC B Loan Certificates (1997)</v>
          </cell>
          <cell r="C1298" t="str">
            <v>Corporates</v>
          </cell>
          <cell r="D1298" t="str">
            <v>ARGENTINA</v>
          </cell>
          <cell r="E1298" t="str">
            <v>N</v>
          </cell>
          <cell r="F1298" t="str">
            <v>Downgrade</v>
          </cell>
          <cell r="G1298">
            <v>36976</v>
          </cell>
          <cell r="H1298" t="str">
            <v>BBB-</v>
          </cell>
          <cell r="I1298" t="str">
            <v>Rating Outlook Negative</v>
          </cell>
        </row>
        <row r="1299">
          <cell r="A1299">
            <v>80091459</v>
          </cell>
          <cell r="B1299" t="str">
            <v>Staples, Inc.</v>
          </cell>
          <cell r="C1299" t="str">
            <v>Corporates</v>
          </cell>
          <cell r="D1299" t="str">
            <v>UNITED STATES</v>
          </cell>
          <cell r="E1299" t="str">
            <v>Y</v>
          </cell>
          <cell r="F1299" t="str">
            <v>Affirmed</v>
          </cell>
          <cell r="G1299">
            <v>37971</v>
          </cell>
          <cell r="H1299" t="str">
            <v>BBB</v>
          </cell>
          <cell r="I1299" t="str">
            <v>Rating Outlook Positive</v>
          </cell>
        </row>
        <row r="1300">
          <cell r="A1300">
            <v>80091463</v>
          </cell>
          <cell r="B1300" t="str">
            <v>Solutia Inc.</v>
          </cell>
          <cell r="C1300" t="str">
            <v>Corporates</v>
          </cell>
          <cell r="D1300" t="str">
            <v>UNITED STATES</v>
          </cell>
          <cell r="E1300" t="str">
            <v>N</v>
          </cell>
          <cell r="F1300" t="str">
            <v>Withdrawn</v>
          </cell>
          <cell r="G1300">
            <v>38006</v>
          </cell>
          <cell r="H1300" t="str">
            <v>NR</v>
          </cell>
        </row>
        <row r="1301">
          <cell r="A1301">
            <v>80091464</v>
          </cell>
          <cell r="B1301" t="str">
            <v>MRS Logistica S.A. (MRS)</v>
          </cell>
          <cell r="C1301" t="str">
            <v>Corporates</v>
          </cell>
          <cell r="D1301" t="str">
            <v>BRAZIL</v>
          </cell>
          <cell r="E1301" t="str">
            <v>Y</v>
          </cell>
          <cell r="F1301" t="str">
            <v>Upgrade</v>
          </cell>
          <cell r="G1301">
            <v>38258</v>
          </cell>
          <cell r="H1301" t="str">
            <v>BB-</v>
          </cell>
          <cell r="I1301" t="str">
            <v>Rating Outlook Stable</v>
          </cell>
        </row>
        <row r="1302">
          <cell r="A1302">
            <v>80091465</v>
          </cell>
          <cell r="B1302" t="str">
            <v>Pioneer Natural Resources USA, Inc.</v>
          </cell>
          <cell r="C1302" t="str">
            <v>Corporates</v>
          </cell>
          <cell r="D1302" t="str">
            <v>UNITED STATES</v>
          </cell>
          <cell r="E1302" t="str">
            <v>Y</v>
          </cell>
          <cell r="F1302" t="str">
            <v>Affirmed</v>
          </cell>
          <cell r="G1302">
            <v>38111</v>
          </cell>
          <cell r="H1302" t="str">
            <v>BBB-</v>
          </cell>
          <cell r="I1302" t="str">
            <v>Rating Outlook Negative</v>
          </cell>
        </row>
        <row r="1303">
          <cell r="A1303">
            <v>80091467</v>
          </cell>
          <cell r="B1303" t="str">
            <v>Linea Aerea Nacional Chile S.A. (LanChile) PUBLISH NO</v>
          </cell>
          <cell r="C1303" t="str">
            <v>Corporates</v>
          </cell>
          <cell r="D1303" t="str">
            <v>CHILE</v>
          </cell>
          <cell r="E1303" t="str">
            <v>N</v>
          </cell>
          <cell r="F1303" t="str">
            <v>Downgrade</v>
          </cell>
          <cell r="G1303">
            <v>36103</v>
          </cell>
          <cell r="H1303" t="str">
            <v>BBB</v>
          </cell>
          <cell r="I1303" t="str">
            <v>Rating Outlook Stable</v>
          </cell>
        </row>
        <row r="1304">
          <cell r="A1304">
            <v>80091468</v>
          </cell>
          <cell r="B1304" t="str">
            <v>Trikem S.A.</v>
          </cell>
          <cell r="C1304" t="str">
            <v>Corporates</v>
          </cell>
          <cell r="D1304" t="str">
            <v>BRAZIL</v>
          </cell>
          <cell r="E1304" t="str">
            <v>N</v>
          </cell>
          <cell r="F1304" t="str">
            <v>Withdrawn</v>
          </cell>
          <cell r="G1304">
            <v>38212</v>
          </cell>
          <cell r="H1304" t="str">
            <v>NR</v>
          </cell>
        </row>
        <row r="1305">
          <cell r="A1305">
            <v>80091473</v>
          </cell>
          <cell r="B1305" t="str">
            <v>Costco Wholesale Corporation</v>
          </cell>
          <cell r="C1305" t="str">
            <v>Corporates</v>
          </cell>
          <cell r="D1305" t="str">
            <v>UNITED STATES</v>
          </cell>
          <cell r="E1305" t="str">
            <v>Y</v>
          </cell>
          <cell r="F1305" t="str">
            <v>Affirmed</v>
          </cell>
          <cell r="G1305">
            <v>37861</v>
          </cell>
          <cell r="H1305" t="str">
            <v>A+</v>
          </cell>
          <cell r="I1305" t="str">
            <v>Rating Outlook Stable</v>
          </cell>
        </row>
        <row r="1306">
          <cell r="A1306">
            <v>80091475</v>
          </cell>
          <cell r="B1306" t="str">
            <v>XO Communications, Inc. (formerly NEXTLINK Communications, Inc.)</v>
          </cell>
          <cell r="C1306" t="str">
            <v>Corporates</v>
          </cell>
          <cell r="D1306" t="str">
            <v>UNITED STATES</v>
          </cell>
          <cell r="E1306" t="str">
            <v>N</v>
          </cell>
          <cell r="F1306" t="str">
            <v>Withdrawn</v>
          </cell>
          <cell r="G1306">
            <v>37711</v>
          </cell>
          <cell r="H1306" t="str">
            <v>NR</v>
          </cell>
        </row>
        <row r="1307">
          <cell r="A1307">
            <v>80091476</v>
          </cell>
          <cell r="B1307" t="str">
            <v>D&amp;N Bank</v>
          </cell>
          <cell r="C1307" t="str">
            <v>Banks</v>
          </cell>
          <cell r="D1307" t="str">
            <v>UNITED STATES</v>
          </cell>
          <cell r="E1307" t="str">
            <v>N</v>
          </cell>
          <cell r="F1307" t="str">
            <v>Withdrawn</v>
          </cell>
          <cell r="G1307">
            <v>36861</v>
          </cell>
          <cell r="H1307" t="str">
            <v>NR</v>
          </cell>
        </row>
        <row r="1308">
          <cell r="A1308">
            <v>80091479</v>
          </cell>
          <cell r="B1308" t="str">
            <v>Allied Waste North America</v>
          </cell>
          <cell r="C1308" t="str">
            <v>Bank Loans</v>
          </cell>
          <cell r="D1308" t="str">
            <v>UNITED STATES</v>
          </cell>
          <cell r="E1308" t="str">
            <v>Y</v>
          </cell>
          <cell r="F1308" t="str">
            <v>Revision Outlook</v>
          </cell>
          <cell r="G1308">
            <v>38244</v>
          </cell>
          <cell r="H1308" t="str">
            <v>BB-</v>
          </cell>
          <cell r="I1308" t="str">
            <v>Rating Outlook Negative</v>
          </cell>
        </row>
        <row r="1309">
          <cell r="A1309">
            <v>80091480</v>
          </cell>
          <cell r="B1309" t="str">
            <v>Bepensa, S.A. de C.V.</v>
          </cell>
          <cell r="C1309" t="str">
            <v>Corporates</v>
          </cell>
          <cell r="D1309" t="str">
            <v>MEXICO</v>
          </cell>
          <cell r="E1309" t="str">
            <v>Y</v>
          </cell>
          <cell r="F1309" t="str">
            <v>Affirmed</v>
          </cell>
          <cell r="G1309">
            <v>38014</v>
          </cell>
          <cell r="H1309" t="str">
            <v>BBB-</v>
          </cell>
          <cell r="I1309" t="str">
            <v>Rating Outlook Positive</v>
          </cell>
        </row>
        <row r="1310">
          <cell r="A1310">
            <v>80091481</v>
          </cell>
          <cell r="B1310" t="str">
            <v>Alcoa Aluminio S.A.</v>
          </cell>
          <cell r="C1310" t="str">
            <v>Corporates</v>
          </cell>
          <cell r="D1310" t="str">
            <v>BRAZIL</v>
          </cell>
          <cell r="E1310" t="str">
            <v>Y</v>
          </cell>
          <cell r="F1310" t="str">
            <v>Upgrade</v>
          </cell>
          <cell r="G1310">
            <v>38258</v>
          </cell>
          <cell r="H1310" t="str">
            <v>BB-</v>
          </cell>
          <cell r="I1310" t="str">
            <v>Rating Outlook Stable</v>
          </cell>
        </row>
        <row r="1311">
          <cell r="A1311">
            <v>80091483</v>
          </cell>
          <cell r="B1311" t="str">
            <v>American Financial Corporation</v>
          </cell>
          <cell r="C1311" t="str">
            <v>Financial Institutions</v>
          </cell>
          <cell r="D1311" t="str">
            <v>UNITED STATES</v>
          </cell>
          <cell r="E1311" t="str">
            <v>N</v>
          </cell>
          <cell r="F1311" t="str">
            <v>Withdrawn</v>
          </cell>
          <cell r="G1311">
            <v>37992</v>
          </cell>
          <cell r="H1311" t="str">
            <v>NR</v>
          </cell>
        </row>
        <row r="1312">
          <cell r="A1312">
            <v>80091485</v>
          </cell>
          <cell r="B1312" t="str">
            <v>American Express Centurion Bank</v>
          </cell>
          <cell r="C1312" t="str">
            <v>Banks</v>
          </cell>
          <cell r="D1312" t="str">
            <v>UNITED STATES</v>
          </cell>
          <cell r="E1312" t="str">
            <v>Y</v>
          </cell>
          <cell r="F1312" t="str">
            <v>Affirmed</v>
          </cell>
          <cell r="G1312">
            <v>38034</v>
          </cell>
          <cell r="H1312" t="str">
            <v>A+</v>
          </cell>
          <cell r="I1312" t="str">
            <v>Rating Outlook Stable</v>
          </cell>
        </row>
        <row r="1313">
          <cell r="A1313">
            <v>80091486</v>
          </cell>
          <cell r="B1313" t="str">
            <v>California Commerce Bank</v>
          </cell>
          <cell r="C1313" t="str">
            <v>Financial Institutions</v>
          </cell>
          <cell r="D1313" t="str">
            <v>UNITED STATES</v>
          </cell>
          <cell r="E1313" t="str">
            <v>Y</v>
          </cell>
          <cell r="F1313" t="str">
            <v>Affirmed</v>
          </cell>
          <cell r="G1313">
            <v>37817</v>
          </cell>
          <cell r="H1313" t="str">
            <v>AA+</v>
          </cell>
          <cell r="I1313" t="str">
            <v>Rating Outlook Stable</v>
          </cell>
        </row>
        <row r="1314">
          <cell r="A1314">
            <v>80091487</v>
          </cell>
          <cell r="B1314" t="str">
            <v>Distribucion y Servicio D&amp;S S.A. (D&amp;S)</v>
          </cell>
          <cell r="C1314" t="str">
            <v>Corporates</v>
          </cell>
          <cell r="D1314" t="str">
            <v>CHILE</v>
          </cell>
          <cell r="E1314" t="str">
            <v>Y</v>
          </cell>
          <cell r="F1314" t="str">
            <v>Affirmed</v>
          </cell>
          <cell r="G1314">
            <v>38121</v>
          </cell>
          <cell r="H1314" t="str">
            <v>BBB+</v>
          </cell>
          <cell r="I1314" t="str">
            <v>Rating Outlook Stable</v>
          </cell>
        </row>
        <row r="1315">
          <cell r="A1315">
            <v>80091488</v>
          </cell>
          <cell r="B1315" t="str">
            <v>YUM! Brands, Inc.</v>
          </cell>
          <cell r="C1315" t="str">
            <v>Corporates</v>
          </cell>
          <cell r="D1315" t="str">
            <v>UNITED STATES</v>
          </cell>
          <cell r="E1315" t="str">
            <v>Y</v>
          </cell>
          <cell r="F1315" t="str">
            <v>Upgrade</v>
          </cell>
          <cell r="G1315">
            <v>38057</v>
          </cell>
          <cell r="H1315" t="str">
            <v>BBB-</v>
          </cell>
          <cell r="I1315" t="str">
            <v>Rating Outlook Stable</v>
          </cell>
        </row>
        <row r="1316">
          <cell r="A1316">
            <v>80091490</v>
          </cell>
          <cell r="B1316" t="str">
            <v>Lucent Technologies Inc.</v>
          </cell>
          <cell r="C1316" t="str">
            <v>Bank Loans</v>
          </cell>
          <cell r="D1316" t="str">
            <v>UNITED STATES</v>
          </cell>
          <cell r="E1316" t="str">
            <v>Y</v>
          </cell>
          <cell r="F1316" t="str">
            <v>Upgrade</v>
          </cell>
          <cell r="G1316">
            <v>38189</v>
          </cell>
          <cell r="H1316" t="str">
            <v>B</v>
          </cell>
          <cell r="I1316" t="str">
            <v>Rating Outlook Positive</v>
          </cell>
        </row>
        <row r="1317">
          <cell r="A1317">
            <v>80091497</v>
          </cell>
          <cell r="B1317" t="str">
            <v>Avon Energy Partners</v>
          </cell>
          <cell r="C1317" t="str">
            <v>Global Power</v>
          </cell>
          <cell r="D1317" t="str">
            <v>UNITED KINGDOM</v>
          </cell>
          <cell r="E1317" t="str">
            <v>N</v>
          </cell>
          <cell r="F1317" t="str">
            <v>Withdrawn</v>
          </cell>
          <cell r="G1317">
            <v>38015</v>
          </cell>
          <cell r="H1317" t="str">
            <v>NR</v>
          </cell>
        </row>
        <row r="1318">
          <cell r="A1318">
            <v>80091499</v>
          </cell>
          <cell r="B1318" t="str">
            <v>Kennametal Inc.</v>
          </cell>
          <cell r="C1318" t="str">
            <v>Corporates</v>
          </cell>
          <cell r="D1318" t="str">
            <v>UNITED STATES</v>
          </cell>
          <cell r="E1318" t="str">
            <v>Y</v>
          </cell>
          <cell r="F1318" t="str">
            <v>Affirmed</v>
          </cell>
          <cell r="G1318">
            <v>38112</v>
          </cell>
          <cell r="H1318" t="str">
            <v>BBB-</v>
          </cell>
          <cell r="I1318" t="str">
            <v>Rating Outlook Positive</v>
          </cell>
        </row>
        <row r="1319">
          <cell r="A1319">
            <v>80091500</v>
          </cell>
          <cell r="B1319" t="str">
            <v>AFLAC, Inc.</v>
          </cell>
          <cell r="C1319" t="str">
            <v>Life Insurers</v>
          </cell>
          <cell r="D1319" t="str">
            <v>UNITED STATES</v>
          </cell>
          <cell r="E1319" t="str">
            <v>Y</v>
          </cell>
          <cell r="F1319" t="str">
            <v>Affirmed</v>
          </cell>
          <cell r="G1319">
            <v>37965</v>
          </cell>
          <cell r="H1319" t="str">
            <v>A+</v>
          </cell>
          <cell r="I1319" t="str">
            <v>Rating Outlook Stable</v>
          </cell>
        </row>
        <row r="1320">
          <cell r="A1320">
            <v>80091503</v>
          </cell>
          <cell r="B1320" t="str">
            <v>MONY Group Inc.</v>
          </cell>
          <cell r="C1320" t="str">
            <v>Life Insurers</v>
          </cell>
          <cell r="D1320" t="str">
            <v>UNITED STATES</v>
          </cell>
          <cell r="E1320" t="str">
            <v>Y</v>
          </cell>
          <cell r="F1320" t="str">
            <v>Upgrade</v>
          </cell>
          <cell r="G1320">
            <v>38176</v>
          </cell>
          <cell r="H1320" t="str">
            <v>A+</v>
          </cell>
          <cell r="I1320" t="str">
            <v>Rating Outlook Stable</v>
          </cell>
        </row>
        <row r="1321">
          <cell r="A1321">
            <v>80091504</v>
          </cell>
          <cell r="B1321" t="str">
            <v>Saks Incorporated</v>
          </cell>
          <cell r="C1321" t="str">
            <v>General Retailing</v>
          </cell>
          <cell r="D1321" t="str">
            <v>UNITED STATES</v>
          </cell>
          <cell r="E1321" t="str">
            <v>Y</v>
          </cell>
          <cell r="F1321" t="str">
            <v>Affirmed</v>
          </cell>
          <cell r="G1321">
            <v>38061</v>
          </cell>
          <cell r="H1321" t="str">
            <v>BB-</v>
          </cell>
          <cell r="I1321" t="str">
            <v>Rating Outlook Negative</v>
          </cell>
        </row>
        <row r="1322">
          <cell r="A1322">
            <v>80091511</v>
          </cell>
          <cell r="B1322" t="str">
            <v>Bufete Industrial, S.A.</v>
          </cell>
          <cell r="C1322" t="str">
            <v>Corporates</v>
          </cell>
          <cell r="D1322" t="str">
            <v>MEXICO</v>
          </cell>
          <cell r="E1322" t="str">
            <v>N</v>
          </cell>
          <cell r="F1322" t="str">
            <v>Withdrawn</v>
          </cell>
          <cell r="G1322">
            <v>36923</v>
          </cell>
          <cell r="H1322" t="str">
            <v>NR</v>
          </cell>
        </row>
        <row r="1323">
          <cell r="A1323">
            <v>80091513</v>
          </cell>
          <cell r="B1323" t="str">
            <v>BankAtlantic</v>
          </cell>
          <cell r="C1323" t="str">
            <v>Banks</v>
          </cell>
          <cell r="D1323" t="str">
            <v>UNITED STATES</v>
          </cell>
          <cell r="E1323" t="str">
            <v>Y</v>
          </cell>
          <cell r="F1323" t="str">
            <v>Affirmed</v>
          </cell>
          <cell r="G1323">
            <v>38201</v>
          </cell>
          <cell r="H1323" t="str">
            <v>BB+</v>
          </cell>
          <cell r="I1323" t="str">
            <v>Rating Outlook Stable</v>
          </cell>
        </row>
        <row r="1324">
          <cell r="A1324">
            <v>80091514</v>
          </cell>
          <cell r="B1324" t="str">
            <v>Pacific Life Funding, LLC</v>
          </cell>
          <cell r="C1324" t="str">
            <v>Life Insurers</v>
          </cell>
          <cell r="D1324" t="str">
            <v>CAYMAN ISLANDS</v>
          </cell>
          <cell r="E1324" t="str">
            <v>Y</v>
          </cell>
          <cell r="F1324" t="str">
            <v>Affirmed</v>
          </cell>
          <cell r="G1324">
            <v>38209</v>
          </cell>
          <cell r="H1324" t="str">
            <v>AA+</v>
          </cell>
          <cell r="I1324" t="str">
            <v>Rating Watch Negative</v>
          </cell>
        </row>
        <row r="1325">
          <cell r="A1325">
            <v>80091517</v>
          </cell>
          <cell r="B1325" t="str">
            <v>Empresas CMPC S.A.</v>
          </cell>
          <cell r="C1325" t="str">
            <v>Corporates</v>
          </cell>
          <cell r="D1325" t="str">
            <v>CHILE</v>
          </cell>
          <cell r="E1325" t="str">
            <v>Y</v>
          </cell>
          <cell r="F1325" t="str">
            <v>Affirmed</v>
          </cell>
          <cell r="G1325">
            <v>38113</v>
          </cell>
          <cell r="H1325" t="str">
            <v>A-</v>
          </cell>
          <cell r="I1325" t="str">
            <v>Rating Outlook Stable</v>
          </cell>
        </row>
        <row r="1326">
          <cell r="A1326">
            <v>80091518</v>
          </cell>
          <cell r="B1326" t="str">
            <v>Cemex International Capital LLC</v>
          </cell>
          <cell r="C1326" t="str">
            <v>Corporates</v>
          </cell>
          <cell r="D1326" t="str">
            <v>MEXICO</v>
          </cell>
          <cell r="E1326" t="str">
            <v>Y</v>
          </cell>
          <cell r="F1326" t="str">
            <v>Affirmed</v>
          </cell>
          <cell r="G1326">
            <v>36802</v>
          </cell>
          <cell r="H1326" t="str">
            <v>BBB-</v>
          </cell>
          <cell r="I1326" t="str">
            <v>Rating Outlook Stable</v>
          </cell>
        </row>
        <row r="1327">
          <cell r="A1327">
            <v>80091519</v>
          </cell>
          <cell r="B1327" t="str">
            <v>Howard Bank, NA</v>
          </cell>
          <cell r="C1327" t="str">
            <v>Banks</v>
          </cell>
          <cell r="D1327" t="str">
            <v>UNITED STATES</v>
          </cell>
          <cell r="E1327" t="str">
            <v>N</v>
          </cell>
          <cell r="F1327" t="str">
            <v>Affirmed</v>
          </cell>
          <cell r="G1327">
            <v>37061</v>
          </cell>
          <cell r="H1327" t="str">
            <v>A-</v>
          </cell>
          <cell r="I1327" t="str">
            <v>Rating Outlook Stable</v>
          </cell>
        </row>
        <row r="1328">
          <cell r="A1328">
            <v>80091520</v>
          </cell>
          <cell r="B1328" t="str">
            <v>Sovereign Bank</v>
          </cell>
          <cell r="C1328" t="str">
            <v>Financial Institutions</v>
          </cell>
          <cell r="D1328" t="str">
            <v>UNITED STATES</v>
          </cell>
          <cell r="E1328" t="str">
            <v>Y</v>
          </cell>
          <cell r="F1328" t="str">
            <v>Affirmed</v>
          </cell>
          <cell r="G1328">
            <v>38055</v>
          </cell>
          <cell r="H1328" t="str">
            <v>BBB</v>
          </cell>
          <cell r="I1328" t="str">
            <v>Rating Outlook Stable</v>
          </cell>
        </row>
        <row r="1329">
          <cell r="A1329">
            <v>80091523</v>
          </cell>
          <cell r="B1329" t="str">
            <v>Intermedia Communications Inc.</v>
          </cell>
          <cell r="C1329" t="str">
            <v>Telecommunications</v>
          </cell>
          <cell r="D1329" t="str">
            <v>UNITED STATES</v>
          </cell>
          <cell r="E1329" t="str">
            <v>N</v>
          </cell>
          <cell r="F1329" t="str">
            <v>Withdrawn</v>
          </cell>
          <cell r="G1329">
            <v>38113</v>
          </cell>
          <cell r="H1329" t="str">
            <v>NR</v>
          </cell>
        </row>
        <row r="1330">
          <cell r="A1330">
            <v>80091524</v>
          </cell>
          <cell r="B1330" t="str">
            <v>Corus Bankshares, Inc.</v>
          </cell>
          <cell r="C1330" t="str">
            <v>Banks</v>
          </cell>
          <cell r="D1330" t="str">
            <v>UNITED STATES</v>
          </cell>
          <cell r="E1330" t="str">
            <v>N</v>
          </cell>
          <cell r="F1330" t="str">
            <v>Withdrawn</v>
          </cell>
          <cell r="G1330">
            <v>37279</v>
          </cell>
          <cell r="H1330" t="str">
            <v>NR</v>
          </cell>
          <cell r="I1330" t="str">
            <v>Rating Outlook Stable</v>
          </cell>
        </row>
        <row r="1331">
          <cell r="A1331">
            <v>80091528</v>
          </cell>
          <cell r="B1331" t="str">
            <v>Amcore Bank, N.A.</v>
          </cell>
          <cell r="C1331" t="str">
            <v>Banks</v>
          </cell>
          <cell r="D1331" t="str">
            <v>UNITED STATES</v>
          </cell>
          <cell r="E1331" t="str">
            <v>Y</v>
          </cell>
          <cell r="F1331" t="str">
            <v>Affirmed</v>
          </cell>
          <cell r="G1331">
            <v>38105</v>
          </cell>
          <cell r="H1331" t="str">
            <v>BBB</v>
          </cell>
          <cell r="I1331" t="str">
            <v>Rating Outlook Stable</v>
          </cell>
        </row>
        <row r="1332">
          <cell r="A1332">
            <v>80091530</v>
          </cell>
          <cell r="B1332" t="str">
            <v>Forestal Terranova S.A.</v>
          </cell>
          <cell r="C1332" t="str">
            <v>Corporates</v>
          </cell>
          <cell r="D1332" t="str">
            <v>CHILE</v>
          </cell>
          <cell r="E1332" t="str">
            <v>N</v>
          </cell>
          <cell r="F1332" t="str">
            <v>Withdrawn</v>
          </cell>
          <cell r="G1332">
            <v>37211</v>
          </cell>
          <cell r="H1332" t="str">
            <v>NR</v>
          </cell>
          <cell r="I1332" t="str">
            <v>Rating Outlook Stable</v>
          </cell>
        </row>
        <row r="1333">
          <cell r="A1333">
            <v>80091532</v>
          </cell>
          <cell r="B1333" t="str">
            <v>Manquehue Net S.A.</v>
          </cell>
          <cell r="C1333" t="str">
            <v>Corporates</v>
          </cell>
          <cell r="D1333" t="str">
            <v>CHILE</v>
          </cell>
          <cell r="E1333" t="str">
            <v>N</v>
          </cell>
          <cell r="F1333" t="str">
            <v>Withdrawn</v>
          </cell>
          <cell r="G1333">
            <v>37742</v>
          </cell>
          <cell r="H1333" t="str">
            <v>NR</v>
          </cell>
        </row>
        <row r="1334">
          <cell r="A1334">
            <v>80091539</v>
          </cell>
          <cell r="B1334" t="str">
            <v>AEI Resources, Inc.</v>
          </cell>
          <cell r="C1334" t="str">
            <v>Corporates</v>
          </cell>
          <cell r="D1334" t="str">
            <v>UNITED STATES</v>
          </cell>
          <cell r="E1334" t="str">
            <v>N</v>
          </cell>
          <cell r="F1334" t="str">
            <v>Withdrawn</v>
          </cell>
          <cell r="G1334">
            <v>37074</v>
          </cell>
          <cell r="H1334" t="str">
            <v>NR</v>
          </cell>
        </row>
        <row r="1335">
          <cell r="A1335">
            <v>80091540</v>
          </cell>
          <cell r="B1335" t="str">
            <v>Telefonica del Peru, S.A.A. ( TDP )</v>
          </cell>
          <cell r="C1335" t="str">
            <v>Telecommunications</v>
          </cell>
          <cell r="D1335" t="str">
            <v>PERU</v>
          </cell>
          <cell r="E1335" t="str">
            <v>Y</v>
          </cell>
          <cell r="F1335" t="str">
            <v>Affirmed</v>
          </cell>
          <cell r="G1335">
            <v>38245</v>
          </cell>
          <cell r="H1335" t="str">
            <v>BB-</v>
          </cell>
          <cell r="I1335" t="str">
            <v>Rating Outlook Stable</v>
          </cell>
        </row>
        <row r="1336">
          <cell r="A1336">
            <v>80091542</v>
          </cell>
          <cell r="B1336" t="str">
            <v>National Bank of Commerce</v>
          </cell>
          <cell r="C1336" t="str">
            <v>Banks</v>
          </cell>
          <cell r="D1336" t="str">
            <v>UNITED STATES</v>
          </cell>
          <cell r="E1336" t="str">
            <v>Y</v>
          </cell>
          <cell r="F1336" t="str">
            <v>Affirmed</v>
          </cell>
          <cell r="G1336">
            <v>38117</v>
          </cell>
          <cell r="H1336" t="str">
            <v>A-</v>
          </cell>
          <cell r="I1336" t="str">
            <v>Rating Watch Positive</v>
          </cell>
        </row>
        <row r="1337">
          <cell r="A1337">
            <v>80091544</v>
          </cell>
          <cell r="B1337" t="str">
            <v>Shopko Stores Inc.</v>
          </cell>
          <cell r="C1337" t="str">
            <v>Corporates</v>
          </cell>
          <cell r="D1337" t="str">
            <v>UNITED STATES</v>
          </cell>
          <cell r="E1337" t="str">
            <v>Y</v>
          </cell>
          <cell r="F1337" t="str">
            <v>Rating Watch On</v>
          </cell>
          <cell r="G1337">
            <v>38159</v>
          </cell>
          <cell r="H1337" t="str">
            <v>B</v>
          </cell>
          <cell r="I1337" t="str">
            <v>Rating Watch Positive</v>
          </cell>
        </row>
        <row r="1338">
          <cell r="A1338">
            <v>80091545</v>
          </cell>
          <cell r="B1338" t="str">
            <v>Fidelity National Financial, Inc.</v>
          </cell>
          <cell r="C1338" t="str">
            <v>Financial Institutions</v>
          </cell>
          <cell r="D1338" t="str">
            <v>UNITED STATES</v>
          </cell>
          <cell r="E1338" t="str">
            <v>Y</v>
          </cell>
          <cell r="F1338" t="str">
            <v>Affirmed</v>
          </cell>
          <cell r="G1338">
            <v>38036</v>
          </cell>
          <cell r="H1338" t="str">
            <v>BBB</v>
          </cell>
          <cell r="I1338" t="str">
            <v>Rating Outlook Positive</v>
          </cell>
        </row>
        <row r="1339">
          <cell r="A1339">
            <v>80091548</v>
          </cell>
          <cell r="B1339" t="str">
            <v>Convergys Corp.</v>
          </cell>
          <cell r="C1339" t="str">
            <v>Corporates</v>
          </cell>
          <cell r="D1339" t="str">
            <v>UNITED STATES</v>
          </cell>
          <cell r="E1339" t="str">
            <v>Y</v>
          </cell>
          <cell r="F1339" t="str">
            <v>Downgrade</v>
          </cell>
          <cell r="G1339">
            <v>37918</v>
          </cell>
          <cell r="H1339" t="str">
            <v>BBB</v>
          </cell>
          <cell r="I1339" t="str">
            <v>Rating Outlook Negative</v>
          </cell>
        </row>
        <row r="1340">
          <cell r="A1340">
            <v>80091549</v>
          </cell>
          <cell r="B1340" t="str">
            <v>Volt Information Sciences, Inc.</v>
          </cell>
          <cell r="C1340" t="str">
            <v>Bank Loans</v>
          </cell>
          <cell r="D1340" t="str">
            <v>UNITED STATES</v>
          </cell>
          <cell r="E1340" t="str">
            <v>Y</v>
          </cell>
          <cell r="F1340" t="str">
            <v>Withdrawn</v>
          </cell>
          <cell r="G1340">
            <v>37369</v>
          </cell>
          <cell r="H1340" t="str">
            <v>NR</v>
          </cell>
        </row>
        <row r="1341">
          <cell r="A1341">
            <v>80091550</v>
          </cell>
          <cell r="B1341" t="str">
            <v>Caesars Entertainment</v>
          </cell>
          <cell r="C1341" t="str">
            <v>Corporates</v>
          </cell>
          <cell r="D1341" t="str">
            <v>UNITED STATES</v>
          </cell>
          <cell r="E1341" t="str">
            <v>Y</v>
          </cell>
          <cell r="F1341" t="str">
            <v>Rating Watch On</v>
          </cell>
          <cell r="G1341">
            <v>38183</v>
          </cell>
          <cell r="H1341" t="str">
            <v>BB+</v>
          </cell>
          <cell r="I1341" t="str">
            <v>Rating Watch Positive</v>
          </cell>
        </row>
        <row r="1342">
          <cell r="A1342">
            <v>80091551</v>
          </cell>
          <cell r="B1342" t="str">
            <v>Preem Petroleum</v>
          </cell>
          <cell r="C1342" t="str">
            <v>Corporates</v>
          </cell>
          <cell r="D1342" t="str">
            <v>SWEDEN</v>
          </cell>
          <cell r="E1342" t="str">
            <v>N</v>
          </cell>
          <cell r="F1342" t="str">
            <v>Withdrawn</v>
          </cell>
          <cell r="G1342">
            <v>37407</v>
          </cell>
          <cell r="H1342" t="str">
            <v>NR</v>
          </cell>
          <cell r="I1342" t="str">
            <v>Rating Watch Off</v>
          </cell>
        </row>
        <row r="1343">
          <cell r="A1343">
            <v>80091553</v>
          </cell>
          <cell r="B1343" t="str">
            <v>Centennial Cellular Operating Co. LLC</v>
          </cell>
          <cell r="C1343" t="str">
            <v>Corporates</v>
          </cell>
          <cell r="D1343" t="str">
            <v>UNITED STATES</v>
          </cell>
          <cell r="E1343" t="str">
            <v>N</v>
          </cell>
          <cell r="F1343" t="str">
            <v>Withdrawn</v>
          </cell>
          <cell r="G1343">
            <v>37292</v>
          </cell>
          <cell r="H1343" t="str">
            <v>NR</v>
          </cell>
          <cell r="I1343" t="str">
            <v>Rating Outlook Stable</v>
          </cell>
        </row>
        <row r="1344">
          <cell r="A1344">
            <v>80091555</v>
          </cell>
          <cell r="B1344" t="str">
            <v>Ansett Worldwide Aviation Services Group</v>
          </cell>
          <cell r="C1344" t="str">
            <v>Transportation</v>
          </cell>
          <cell r="D1344" t="str">
            <v>AUSTRALIA</v>
          </cell>
          <cell r="E1344" t="str">
            <v>N</v>
          </cell>
          <cell r="F1344" t="str">
            <v>Upgrade</v>
          </cell>
          <cell r="G1344">
            <v>36808</v>
          </cell>
          <cell r="H1344" t="str">
            <v>AA</v>
          </cell>
          <cell r="I1344" t="str">
            <v>Rating Outlook Stable</v>
          </cell>
        </row>
        <row r="1345">
          <cell r="A1345">
            <v>80091564</v>
          </cell>
          <cell r="B1345" t="str">
            <v>Bergen Brunswig Corporation</v>
          </cell>
          <cell r="C1345" t="str">
            <v>Corporates</v>
          </cell>
          <cell r="D1345" t="str">
            <v>UNITED STATES</v>
          </cell>
          <cell r="E1345" t="str">
            <v>N</v>
          </cell>
          <cell r="F1345" t="str">
            <v>Withdrawn</v>
          </cell>
          <cell r="G1345">
            <v>37133</v>
          </cell>
          <cell r="H1345" t="str">
            <v>NR</v>
          </cell>
          <cell r="I1345" t="str">
            <v>Rating Outlook Stable</v>
          </cell>
        </row>
        <row r="1346">
          <cell r="A1346">
            <v>80091565</v>
          </cell>
          <cell r="B1346" t="str">
            <v>Edison Funding Company</v>
          </cell>
          <cell r="C1346" t="str">
            <v>Commercial Finance Companies</v>
          </cell>
          <cell r="D1346" t="str">
            <v>UNITED STATES</v>
          </cell>
          <cell r="E1346" t="str">
            <v>Y</v>
          </cell>
          <cell r="F1346" t="str">
            <v>Upgrade</v>
          </cell>
          <cell r="G1346">
            <v>38079</v>
          </cell>
          <cell r="H1346" t="str">
            <v>BB</v>
          </cell>
          <cell r="I1346" t="str">
            <v>Rating Outlook Stable</v>
          </cell>
        </row>
        <row r="1347">
          <cell r="A1347">
            <v>80091566</v>
          </cell>
          <cell r="B1347" t="str">
            <v>ING Verzekeringen N.V.</v>
          </cell>
          <cell r="C1347" t="str">
            <v>Insurance</v>
          </cell>
          <cell r="D1347" t="str">
            <v>NETHERLANDS</v>
          </cell>
          <cell r="E1347" t="str">
            <v>Y</v>
          </cell>
          <cell r="F1347" t="str">
            <v>Affirmed</v>
          </cell>
          <cell r="G1347">
            <v>37910</v>
          </cell>
          <cell r="H1347" t="str">
            <v>A+</v>
          </cell>
          <cell r="I1347" t="str">
            <v>Rating Outlook Negative</v>
          </cell>
        </row>
        <row r="1348">
          <cell r="A1348">
            <v>80091567</v>
          </cell>
          <cell r="B1348" t="str">
            <v>Fremont General Corporation</v>
          </cell>
          <cell r="C1348" t="str">
            <v>Financial Institutions</v>
          </cell>
          <cell r="D1348" t="str">
            <v>UNITED STATES</v>
          </cell>
          <cell r="E1348" t="str">
            <v>Y</v>
          </cell>
          <cell r="F1348" t="str">
            <v>Affirmed</v>
          </cell>
          <cell r="G1348">
            <v>38009</v>
          </cell>
          <cell r="H1348" t="str">
            <v>CCC+</v>
          </cell>
          <cell r="I1348" t="str">
            <v>Rating Outlook Positive</v>
          </cell>
        </row>
        <row r="1349">
          <cell r="A1349">
            <v>80091569</v>
          </cell>
          <cell r="B1349" t="str">
            <v>Coca-Cola Embonor S.A.</v>
          </cell>
          <cell r="C1349" t="str">
            <v>Corporates</v>
          </cell>
          <cell r="D1349" t="str">
            <v>CHILE</v>
          </cell>
          <cell r="E1349" t="str">
            <v>Y</v>
          </cell>
          <cell r="F1349" t="str">
            <v>Affirmed</v>
          </cell>
          <cell r="G1349">
            <v>38007</v>
          </cell>
          <cell r="H1349" t="str">
            <v>BBB-</v>
          </cell>
          <cell r="I1349" t="str">
            <v>Rating Outlook Stable</v>
          </cell>
        </row>
        <row r="1350">
          <cell r="A1350">
            <v>80091570</v>
          </cell>
          <cell r="B1350" t="str">
            <v>Jackson National Life Funding, LLC</v>
          </cell>
          <cell r="C1350" t="str">
            <v>Financial Institutions</v>
          </cell>
          <cell r="D1350" t="str">
            <v>CAYMAN ISLANDS</v>
          </cell>
          <cell r="E1350" t="str">
            <v>Y</v>
          </cell>
          <cell r="F1350" t="str">
            <v>Affirmed</v>
          </cell>
          <cell r="G1350">
            <v>38182</v>
          </cell>
          <cell r="H1350" t="str">
            <v>AA</v>
          </cell>
          <cell r="I1350" t="str">
            <v>Rating Outlook Stable</v>
          </cell>
        </row>
        <row r="1351">
          <cell r="A1351">
            <v>80091571</v>
          </cell>
          <cell r="B1351" t="str">
            <v>Telecomunicaciones de Puerto Rico, Inc.</v>
          </cell>
          <cell r="C1351" t="str">
            <v>Corporates</v>
          </cell>
          <cell r="D1351" t="str">
            <v>UNITED STATES</v>
          </cell>
          <cell r="E1351" t="str">
            <v>Y</v>
          </cell>
          <cell r="F1351" t="str">
            <v>Affirmed</v>
          </cell>
          <cell r="G1351">
            <v>38175</v>
          </cell>
          <cell r="H1351" t="str">
            <v>BBB+</v>
          </cell>
          <cell r="I1351" t="str">
            <v>Rating Outlook Stable</v>
          </cell>
        </row>
        <row r="1352">
          <cell r="A1352">
            <v>80091572</v>
          </cell>
          <cell r="B1352" t="str">
            <v>MacSaver Financial Services</v>
          </cell>
          <cell r="C1352" t="str">
            <v>Corporates</v>
          </cell>
          <cell r="D1352" t="str">
            <v>UNITED STATES</v>
          </cell>
          <cell r="E1352" t="str">
            <v>Y</v>
          </cell>
          <cell r="F1352" t="str">
            <v>Downgrade</v>
          </cell>
          <cell r="G1352">
            <v>36756</v>
          </cell>
          <cell r="H1352" t="str">
            <v>D</v>
          </cell>
          <cell r="I1352" t="str">
            <v>Rating Watch Off</v>
          </cell>
        </row>
        <row r="1353">
          <cell r="A1353">
            <v>80091573</v>
          </cell>
          <cell r="B1353" t="str">
            <v>WellPoint Health Networks Inc.</v>
          </cell>
          <cell r="C1353" t="str">
            <v>Life Insurers</v>
          </cell>
          <cell r="D1353" t="str">
            <v>UNITED STATES</v>
          </cell>
          <cell r="E1353" t="str">
            <v>Y</v>
          </cell>
          <cell r="F1353" t="str">
            <v>Affirmed</v>
          </cell>
          <cell r="G1353">
            <v>38155</v>
          </cell>
          <cell r="H1353" t="str">
            <v>A-</v>
          </cell>
          <cell r="I1353" t="str">
            <v>Rating Outlook Stable</v>
          </cell>
        </row>
        <row r="1354">
          <cell r="A1354">
            <v>80091583</v>
          </cell>
          <cell r="B1354" t="str">
            <v>Merey Sweeny, L.P.</v>
          </cell>
          <cell r="C1354" t="str">
            <v>Energy (Oil &amp; Gas)</v>
          </cell>
          <cell r="D1354" t="str">
            <v>UNITED STATES</v>
          </cell>
          <cell r="E1354" t="str">
            <v>Y</v>
          </cell>
          <cell r="F1354" t="str">
            <v>Affirmed</v>
          </cell>
          <cell r="G1354">
            <v>37796</v>
          </cell>
          <cell r="H1354" t="str">
            <v>BBB</v>
          </cell>
          <cell r="I1354" t="str">
            <v>Rating Watch Off</v>
          </cell>
        </row>
        <row r="1355">
          <cell r="A1355">
            <v>80091585</v>
          </cell>
          <cell r="B1355" t="str">
            <v>Scottish Power PLC</v>
          </cell>
          <cell r="C1355" t="str">
            <v>Global Power</v>
          </cell>
          <cell r="D1355" t="str">
            <v>UNITED KINGDOM</v>
          </cell>
          <cell r="E1355" t="str">
            <v>Y</v>
          </cell>
          <cell r="F1355" t="str">
            <v>Downgrade</v>
          </cell>
          <cell r="G1355">
            <v>37326</v>
          </cell>
          <cell r="H1355" t="str">
            <v>A-</v>
          </cell>
          <cell r="I1355" t="str">
            <v>Rating Outlook Stable</v>
          </cell>
        </row>
        <row r="1356">
          <cell r="A1356">
            <v>80091586</v>
          </cell>
          <cell r="B1356" t="str">
            <v>Alltel Georgia Corporation</v>
          </cell>
          <cell r="C1356" t="str">
            <v>Telecommunications</v>
          </cell>
          <cell r="D1356" t="str">
            <v>UNITED STATES</v>
          </cell>
          <cell r="E1356" t="str">
            <v>Y</v>
          </cell>
          <cell r="F1356" t="str">
            <v>Affirmed</v>
          </cell>
          <cell r="G1356">
            <v>37469</v>
          </cell>
          <cell r="H1356" t="str">
            <v>A</v>
          </cell>
          <cell r="I1356" t="str">
            <v>Rating Outlook Stable</v>
          </cell>
        </row>
        <row r="1357">
          <cell r="A1357">
            <v>80091588</v>
          </cell>
          <cell r="B1357" t="str">
            <v>Banco Popular North America</v>
          </cell>
          <cell r="C1357" t="str">
            <v>Banks</v>
          </cell>
          <cell r="D1357" t="str">
            <v>UNITED STATES</v>
          </cell>
          <cell r="E1357" t="str">
            <v>Y</v>
          </cell>
          <cell r="F1357" t="str">
            <v>Affirmed</v>
          </cell>
          <cell r="G1357">
            <v>38148</v>
          </cell>
          <cell r="H1357" t="str">
            <v>A</v>
          </cell>
          <cell r="I1357" t="str">
            <v>Rating Outlook Stable</v>
          </cell>
        </row>
        <row r="1358">
          <cell r="A1358">
            <v>80091590</v>
          </cell>
          <cell r="B1358" t="str">
            <v>Republic Bank</v>
          </cell>
          <cell r="C1358" t="str">
            <v>Banks</v>
          </cell>
          <cell r="D1358" t="str">
            <v>UNITED STATES</v>
          </cell>
          <cell r="E1358" t="str">
            <v>Y</v>
          </cell>
          <cell r="F1358" t="str">
            <v>Affirmed</v>
          </cell>
          <cell r="G1358">
            <v>37662</v>
          </cell>
          <cell r="H1358" t="str">
            <v>BBB</v>
          </cell>
          <cell r="I1358" t="str">
            <v>Rating Outlook Stable</v>
          </cell>
        </row>
        <row r="1359">
          <cell r="A1359">
            <v>80091591</v>
          </cell>
          <cell r="B1359" t="str">
            <v>Boston Scientific Corporation</v>
          </cell>
          <cell r="C1359" t="str">
            <v>Corporates</v>
          </cell>
          <cell r="D1359" t="str">
            <v>UNITED STATES</v>
          </cell>
          <cell r="E1359" t="str">
            <v>Y</v>
          </cell>
          <cell r="F1359" t="str">
            <v>Affirmed</v>
          </cell>
          <cell r="G1359">
            <v>38187</v>
          </cell>
          <cell r="H1359" t="str">
            <v>A</v>
          </cell>
          <cell r="I1359" t="str">
            <v>Rating Outlook Stable</v>
          </cell>
        </row>
        <row r="1360">
          <cell r="A1360">
            <v>80091592</v>
          </cell>
          <cell r="B1360" t="str">
            <v>R&amp;G Financial Corporation</v>
          </cell>
          <cell r="C1360" t="str">
            <v>Financial Institutions</v>
          </cell>
          <cell r="D1360" t="str">
            <v>UNITED STATES</v>
          </cell>
          <cell r="E1360" t="str">
            <v>Y</v>
          </cell>
          <cell r="F1360" t="str">
            <v>Upgrade</v>
          </cell>
          <cell r="G1360">
            <v>38166</v>
          </cell>
          <cell r="H1360" t="str">
            <v>BBB</v>
          </cell>
          <cell r="I1360" t="str">
            <v>Rating Outlook Stable</v>
          </cell>
        </row>
        <row r="1361">
          <cell r="A1361">
            <v>80091593</v>
          </cell>
          <cell r="B1361" t="str">
            <v>R-G Premier Bank</v>
          </cell>
          <cell r="C1361" t="str">
            <v>Banks</v>
          </cell>
          <cell r="D1361" t="str">
            <v>UNITED STATES</v>
          </cell>
          <cell r="E1361" t="str">
            <v>Y</v>
          </cell>
          <cell r="F1361" t="str">
            <v>Upgrade</v>
          </cell>
          <cell r="G1361">
            <v>38166</v>
          </cell>
          <cell r="H1361" t="str">
            <v>BBB</v>
          </cell>
          <cell r="I1361" t="str">
            <v>Rating Outlook Stable</v>
          </cell>
        </row>
        <row r="1362">
          <cell r="A1362">
            <v>80091597</v>
          </cell>
          <cell r="B1362" t="str">
            <v>Corus Bank NA</v>
          </cell>
          <cell r="C1362" t="str">
            <v>Banks</v>
          </cell>
          <cell r="D1362" t="str">
            <v>UNITED STATES</v>
          </cell>
          <cell r="E1362" t="str">
            <v>N</v>
          </cell>
          <cell r="F1362" t="str">
            <v>Withdrawn</v>
          </cell>
          <cell r="G1362">
            <v>37279</v>
          </cell>
          <cell r="H1362" t="str">
            <v>NR</v>
          </cell>
          <cell r="I1362" t="str">
            <v>Rating Outlook Stable</v>
          </cell>
        </row>
        <row r="1363">
          <cell r="A1363">
            <v>80091599</v>
          </cell>
          <cell r="B1363" t="str">
            <v>Bremer Financial Corporation</v>
          </cell>
          <cell r="C1363" t="str">
            <v>Banks</v>
          </cell>
          <cell r="D1363" t="str">
            <v>UNITED STATES</v>
          </cell>
          <cell r="E1363" t="str">
            <v>Y</v>
          </cell>
          <cell r="F1363" t="str">
            <v>Revision Rating</v>
          </cell>
          <cell r="G1363">
            <v>36861</v>
          </cell>
          <cell r="H1363" t="str">
            <v>BBB</v>
          </cell>
          <cell r="I1363" t="str">
            <v>Rating Outlook Stable</v>
          </cell>
        </row>
        <row r="1364">
          <cell r="A1364">
            <v>80091602</v>
          </cell>
          <cell r="B1364" t="str">
            <v>Mid Am Bank</v>
          </cell>
          <cell r="C1364" t="str">
            <v>Banks</v>
          </cell>
          <cell r="D1364" t="str">
            <v>UNITED STATES</v>
          </cell>
          <cell r="E1364" t="str">
            <v>N</v>
          </cell>
          <cell r="F1364" t="str">
            <v>Withdrawn</v>
          </cell>
          <cell r="G1364">
            <v>37256</v>
          </cell>
          <cell r="H1364" t="str">
            <v>NR</v>
          </cell>
          <cell r="I1364" t="str">
            <v>Rating Outlook Stable</v>
          </cell>
        </row>
        <row r="1365">
          <cell r="A1365">
            <v>80091603</v>
          </cell>
          <cell r="B1365" t="str">
            <v>Sky Bank</v>
          </cell>
          <cell r="C1365" t="str">
            <v>Banks</v>
          </cell>
          <cell r="D1365" t="str">
            <v>UNITED STATES</v>
          </cell>
          <cell r="E1365" t="str">
            <v>Y</v>
          </cell>
          <cell r="F1365" t="str">
            <v>Affirmed</v>
          </cell>
          <cell r="G1365">
            <v>38041</v>
          </cell>
          <cell r="H1365" t="str">
            <v>BBB</v>
          </cell>
          <cell r="I1365" t="str">
            <v>Rating Outlook Negative</v>
          </cell>
        </row>
        <row r="1366">
          <cell r="A1366">
            <v>80091604</v>
          </cell>
          <cell r="B1366" t="str">
            <v>Ohio Bank (The)</v>
          </cell>
          <cell r="C1366" t="str">
            <v>Banks</v>
          </cell>
          <cell r="D1366" t="str">
            <v>UNITED STATES</v>
          </cell>
          <cell r="E1366" t="str">
            <v>N</v>
          </cell>
          <cell r="F1366" t="str">
            <v>Withdrawn</v>
          </cell>
          <cell r="G1366">
            <v>37256</v>
          </cell>
          <cell r="H1366" t="str">
            <v>NR</v>
          </cell>
          <cell r="I1366" t="str">
            <v>Rating Outlook Stable</v>
          </cell>
        </row>
        <row r="1367">
          <cell r="A1367">
            <v>80091608</v>
          </cell>
          <cell r="B1367" t="str">
            <v>Omnova Solutions Inc.</v>
          </cell>
          <cell r="C1367" t="str">
            <v>Corporates</v>
          </cell>
          <cell r="D1367" t="str">
            <v>UNITED STATES</v>
          </cell>
          <cell r="E1367" t="str">
            <v>Y</v>
          </cell>
          <cell r="F1367" t="str">
            <v>Withdrawn</v>
          </cell>
          <cell r="G1367">
            <v>37032</v>
          </cell>
          <cell r="H1367" t="str">
            <v>NR</v>
          </cell>
          <cell r="I1367" t="str">
            <v>Not on Rating Watch</v>
          </cell>
        </row>
        <row r="1368">
          <cell r="A1368">
            <v>80091640</v>
          </cell>
          <cell r="B1368" t="str">
            <v>Astoria Federal Savings &amp; Loan</v>
          </cell>
          <cell r="C1368" t="str">
            <v>Banks</v>
          </cell>
          <cell r="D1368" t="str">
            <v>UNITED STATES</v>
          </cell>
          <cell r="E1368" t="str">
            <v>Y</v>
          </cell>
          <cell r="F1368" t="str">
            <v>Affirmed</v>
          </cell>
          <cell r="G1368">
            <v>37539</v>
          </cell>
          <cell r="H1368" t="str">
            <v>BBB+</v>
          </cell>
          <cell r="I1368" t="str">
            <v>Rating Outlook Stable</v>
          </cell>
        </row>
        <row r="1369">
          <cell r="A1369">
            <v>80091641</v>
          </cell>
          <cell r="B1369" t="str">
            <v>Pacific Northwest Bank</v>
          </cell>
          <cell r="C1369" t="str">
            <v>Banks</v>
          </cell>
          <cell r="D1369" t="str">
            <v>UNITED STATES</v>
          </cell>
          <cell r="E1369" t="str">
            <v>Y</v>
          </cell>
          <cell r="F1369" t="str">
            <v>Upgrade</v>
          </cell>
          <cell r="G1369">
            <v>37928</v>
          </cell>
          <cell r="H1369" t="str">
            <v>AA</v>
          </cell>
          <cell r="I1369" t="str">
            <v>Rating Outlook Stable</v>
          </cell>
        </row>
        <row r="1370">
          <cell r="A1370">
            <v>80091642</v>
          </cell>
          <cell r="B1370" t="str">
            <v>Peabody Energy (Formerly P&amp;L Coal Holding Corp.)</v>
          </cell>
          <cell r="C1370" t="str">
            <v>Natural Resources</v>
          </cell>
          <cell r="D1370" t="str">
            <v>UNITED STATES</v>
          </cell>
          <cell r="E1370" t="str">
            <v>Y</v>
          </cell>
          <cell r="F1370" t="str">
            <v>Affirmed</v>
          </cell>
          <cell r="G1370">
            <v>38064</v>
          </cell>
          <cell r="H1370" t="str">
            <v>BB</v>
          </cell>
          <cell r="I1370" t="str">
            <v>Rating Outlook Positive</v>
          </cell>
        </row>
        <row r="1371">
          <cell r="A1371">
            <v>80091672</v>
          </cell>
          <cell r="B1371" t="str">
            <v>Focal Communications</v>
          </cell>
          <cell r="C1371" t="str">
            <v>Corporates</v>
          </cell>
          <cell r="D1371" t="str">
            <v>UNITED STATES</v>
          </cell>
          <cell r="E1371" t="str">
            <v>N</v>
          </cell>
          <cell r="F1371" t="str">
            <v>Withdrawn</v>
          </cell>
          <cell r="G1371">
            <v>37811</v>
          </cell>
          <cell r="H1371" t="str">
            <v>NR</v>
          </cell>
        </row>
        <row r="1372">
          <cell r="A1372">
            <v>80091677</v>
          </cell>
          <cell r="B1372" t="str">
            <v>Empresa Nacional de Mineria (ENAMI)</v>
          </cell>
          <cell r="C1372" t="str">
            <v>Corporates</v>
          </cell>
          <cell r="D1372" t="str">
            <v>CHILE</v>
          </cell>
          <cell r="E1372" t="str">
            <v>Y</v>
          </cell>
          <cell r="F1372" t="str">
            <v>Affirmed</v>
          </cell>
          <cell r="G1372">
            <v>38020</v>
          </cell>
          <cell r="H1372" t="str">
            <v>A-</v>
          </cell>
          <cell r="I1372" t="str">
            <v>Rating Outlook Positive</v>
          </cell>
        </row>
        <row r="1373">
          <cell r="A1373">
            <v>80091680</v>
          </cell>
          <cell r="B1373" t="str">
            <v>Girsa S.A. de C.V.</v>
          </cell>
          <cell r="C1373" t="str">
            <v>Corporates</v>
          </cell>
          <cell r="D1373" t="str">
            <v>MEXICO</v>
          </cell>
          <cell r="E1373" t="str">
            <v>N</v>
          </cell>
          <cell r="F1373" t="str">
            <v>Withdrawn</v>
          </cell>
          <cell r="G1373">
            <v>37263</v>
          </cell>
          <cell r="H1373" t="str">
            <v>NR</v>
          </cell>
        </row>
        <row r="1374">
          <cell r="A1374">
            <v>80091713</v>
          </cell>
          <cell r="B1374" t="str">
            <v>Cia. Valenciana de Cementos Portland S.A.</v>
          </cell>
          <cell r="C1374" t="str">
            <v>Corporates</v>
          </cell>
          <cell r="D1374" t="str">
            <v>SPAIN</v>
          </cell>
          <cell r="E1374" t="str">
            <v>Y</v>
          </cell>
          <cell r="F1374" t="str">
            <v>Affirmed</v>
          </cell>
          <cell r="G1374">
            <v>36802</v>
          </cell>
          <cell r="H1374" t="str">
            <v>BBB-</v>
          </cell>
        </row>
        <row r="1375">
          <cell r="A1375">
            <v>80091715</v>
          </cell>
          <cell r="B1375" t="str">
            <v>Transco Holdings plc</v>
          </cell>
          <cell r="C1375" t="str">
            <v>Energy (Oil &amp; Gas)</v>
          </cell>
          <cell r="D1375" t="str">
            <v>UNITED KINGDOM</v>
          </cell>
          <cell r="E1375" t="str">
            <v>Y</v>
          </cell>
          <cell r="F1375" t="str">
            <v>Affirmed</v>
          </cell>
          <cell r="G1375">
            <v>38230</v>
          </cell>
          <cell r="H1375" t="str">
            <v>A-</v>
          </cell>
          <cell r="I1375" t="str">
            <v>Rating Outlook Stable</v>
          </cell>
        </row>
        <row r="1376">
          <cell r="A1376">
            <v>80091717</v>
          </cell>
          <cell r="B1376" t="str">
            <v>SBC Communications Capital Corp.</v>
          </cell>
          <cell r="C1376" t="str">
            <v>Corporates</v>
          </cell>
          <cell r="D1376" t="str">
            <v>UNITED STATES</v>
          </cell>
          <cell r="E1376" t="str">
            <v>Y</v>
          </cell>
          <cell r="F1376" t="str">
            <v>Rating Watch On</v>
          </cell>
          <cell r="G1376">
            <v>38034</v>
          </cell>
          <cell r="H1376" t="str">
            <v>A+</v>
          </cell>
          <cell r="I1376" t="str">
            <v>Rating Watch Negative</v>
          </cell>
        </row>
        <row r="1377">
          <cell r="A1377">
            <v>80091723</v>
          </cell>
          <cell r="B1377" t="str">
            <v>Global Crossing Ltd.</v>
          </cell>
          <cell r="C1377" t="str">
            <v>Corporates</v>
          </cell>
          <cell r="D1377" t="str">
            <v>UNITED STATES</v>
          </cell>
          <cell r="E1377" t="str">
            <v>N</v>
          </cell>
          <cell r="F1377" t="str">
            <v>Withdrawn</v>
          </cell>
          <cell r="G1377">
            <v>36942</v>
          </cell>
          <cell r="H1377" t="str">
            <v>NR</v>
          </cell>
          <cell r="I1377" t="str">
            <v>Rating Outlook Stable</v>
          </cell>
        </row>
        <row r="1378">
          <cell r="A1378">
            <v>80091724</v>
          </cell>
          <cell r="B1378" t="str">
            <v>Rhythms NetConnections Inc.</v>
          </cell>
          <cell r="C1378" t="str">
            <v>Corporates</v>
          </cell>
          <cell r="D1378" t="str">
            <v>UNITED STATES</v>
          </cell>
          <cell r="E1378" t="str">
            <v>N</v>
          </cell>
          <cell r="F1378" t="str">
            <v>Downgrade</v>
          </cell>
          <cell r="G1378">
            <v>37106</v>
          </cell>
          <cell r="H1378" t="str">
            <v>D</v>
          </cell>
          <cell r="I1378" t="str">
            <v>Rating Outlook Negative</v>
          </cell>
        </row>
        <row r="1379">
          <cell r="A1379">
            <v>80091740</v>
          </cell>
          <cell r="B1379" t="str">
            <v>Wyeth</v>
          </cell>
          <cell r="C1379" t="str">
            <v>Pharmaceuticals</v>
          </cell>
          <cell r="D1379" t="str">
            <v>UNITED STATES</v>
          </cell>
          <cell r="E1379" t="str">
            <v>Y</v>
          </cell>
          <cell r="F1379" t="str">
            <v>Affirmed</v>
          </cell>
          <cell r="G1379">
            <v>37959</v>
          </cell>
          <cell r="H1379" t="str">
            <v>A-</v>
          </cell>
          <cell r="I1379" t="str">
            <v>Rating Outlook Negative</v>
          </cell>
        </row>
        <row r="1380">
          <cell r="A1380">
            <v>80091741</v>
          </cell>
          <cell r="B1380" t="str">
            <v>Alcan Aluminum Corp.</v>
          </cell>
          <cell r="C1380" t="str">
            <v>Metals &amp; Mining</v>
          </cell>
          <cell r="D1380" t="str">
            <v>UNITED STATES</v>
          </cell>
          <cell r="E1380" t="str">
            <v>Y</v>
          </cell>
          <cell r="F1380" t="str">
            <v>Rating Watch On</v>
          </cell>
          <cell r="G1380">
            <v>38127</v>
          </cell>
          <cell r="H1380" t="str">
            <v>A-</v>
          </cell>
          <cell r="I1380" t="str">
            <v>Rating Watch Negative</v>
          </cell>
        </row>
        <row r="1381">
          <cell r="A1381">
            <v>80091743</v>
          </cell>
          <cell r="B1381" t="str">
            <v>Walt Disney Company (The)</v>
          </cell>
          <cell r="C1381" t="str">
            <v>Corporates</v>
          </cell>
          <cell r="D1381" t="str">
            <v>UNITED STATES</v>
          </cell>
          <cell r="E1381" t="str">
            <v>Y</v>
          </cell>
          <cell r="F1381" t="str">
            <v>Affirmed</v>
          </cell>
          <cell r="G1381">
            <v>37879</v>
          </cell>
          <cell r="H1381" t="str">
            <v>BBB+</v>
          </cell>
          <cell r="I1381" t="str">
            <v>Rating Outlook Negative</v>
          </cell>
        </row>
        <row r="1382">
          <cell r="A1382">
            <v>80091744</v>
          </cell>
          <cell r="B1382" t="str">
            <v>Delphi Financial Group, Inc.</v>
          </cell>
          <cell r="C1382" t="str">
            <v>Life Insurers</v>
          </cell>
          <cell r="D1382" t="str">
            <v>UNITED STATES</v>
          </cell>
          <cell r="E1382" t="str">
            <v>Y</v>
          </cell>
          <cell r="F1382" t="str">
            <v>Affirmed</v>
          </cell>
          <cell r="G1382">
            <v>38156</v>
          </cell>
          <cell r="H1382" t="str">
            <v>BBB</v>
          </cell>
          <cell r="I1382" t="str">
            <v>Rating Outlook Stable</v>
          </cell>
        </row>
        <row r="1383">
          <cell r="A1383">
            <v>80091745</v>
          </cell>
          <cell r="B1383" t="str">
            <v>Carolina Telephone &amp; Telegraph Co. (Sprint Corp.Unit)</v>
          </cell>
          <cell r="C1383" t="str">
            <v>Corporates</v>
          </cell>
          <cell r="D1383" t="str">
            <v>UNITED STATES</v>
          </cell>
          <cell r="E1383" t="str">
            <v>Y</v>
          </cell>
          <cell r="F1383" t="str">
            <v>Downgrade</v>
          </cell>
          <cell r="G1383">
            <v>37298</v>
          </cell>
          <cell r="H1383" t="str">
            <v>BBB+</v>
          </cell>
          <cell r="I1383" t="str">
            <v>Rating Outlook Stable</v>
          </cell>
        </row>
        <row r="1384">
          <cell r="A1384">
            <v>80091746</v>
          </cell>
          <cell r="B1384" t="str">
            <v>W.R. Grace &amp; Co.</v>
          </cell>
          <cell r="C1384" t="str">
            <v>Chemicals</v>
          </cell>
          <cell r="D1384" t="str">
            <v>UNITED STATES</v>
          </cell>
          <cell r="E1384" t="str">
            <v>N</v>
          </cell>
          <cell r="F1384" t="str">
            <v>Withdrawn</v>
          </cell>
          <cell r="G1384">
            <v>37495</v>
          </cell>
          <cell r="H1384" t="str">
            <v>NR</v>
          </cell>
          <cell r="I1384" t="str">
            <v>Rating Watch Off</v>
          </cell>
        </row>
        <row r="1385">
          <cell r="A1385">
            <v>80091747</v>
          </cell>
          <cell r="B1385" t="str">
            <v>Horace Mann Educators Corporation</v>
          </cell>
          <cell r="C1385" t="str">
            <v>Insurance</v>
          </cell>
          <cell r="D1385" t="str">
            <v>UNITED STATES</v>
          </cell>
          <cell r="E1385" t="str">
            <v>Y</v>
          </cell>
          <cell r="F1385" t="str">
            <v>Revision Outlook</v>
          </cell>
          <cell r="G1385">
            <v>38037</v>
          </cell>
          <cell r="H1385" t="str">
            <v>BBB+</v>
          </cell>
          <cell r="I1385" t="str">
            <v>Rating Outlook Negative</v>
          </cell>
        </row>
        <row r="1386">
          <cell r="A1386">
            <v>80091748</v>
          </cell>
          <cell r="B1386" t="str">
            <v>Kirby Corporation</v>
          </cell>
          <cell r="C1386" t="str">
            <v>Transportation</v>
          </cell>
          <cell r="D1386" t="str">
            <v>UNITED STATES</v>
          </cell>
          <cell r="E1386" t="str">
            <v>Y</v>
          </cell>
          <cell r="F1386" t="str">
            <v>Affirmed</v>
          </cell>
          <cell r="G1386">
            <v>38133</v>
          </cell>
          <cell r="H1386" t="str">
            <v>BBB</v>
          </cell>
          <cell r="I1386" t="str">
            <v>Rating Outlook Positive</v>
          </cell>
        </row>
        <row r="1387">
          <cell r="A1387">
            <v>80091749</v>
          </cell>
          <cell r="B1387" t="str">
            <v>Knight-Ridder, Inc.</v>
          </cell>
          <cell r="C1387" t="str">
            <v>Media &amp; Entertainment</v>
          </cell>
          <cell r="D1387" t="str">
            <v>UNITED STATES</v>
          </cell>
          <cell r="E1387" t="str">
            <v>Y</v>
          </cell>
          <cell r="F1387" t="str">
            <v>Affirmed</v>
          </cell>
          <cell r="G1387">
            <v>38168</v>
          </cell>
          <cell r="H1387" t="str">
            <v>A</v>
          </cell>
          <cell r="I1387" t="str">
            <v>Rating Outlook Stable</v>
          </cell>
        </row>
        <row r="1388">
          <cell r="A1388">
            <v>80091750</v>
          </cell>
          <cell r="B1388" t="str">
            <v>Philip Morris Inc.</v>
          </cell>
          <cell r="C1388" t="str">
            <v>Tobacco</v>
          </cell>
          <cell r="D1388" t="str">
            <v>UNITED STATES</v>
          </cell>
          <cell r="E1388" t="str">
            <v>N</v>
          </cell>
          <cell r="F1388" t="str">
            <v>New Rating</v>
          </cell>
          <cell r="G1388">
            <v>32782</v>
          </cell>
          <cell r="H1388" t="str">
            <v>A</v>
          </cell>
          <cell r="I1388" t="str">
            <v>Rating Outlook Stable</v>
          </cell>
        </row>
        <row r="1389">
          <cell r="A1389">
            <v>80091751</v>
          </cell>
          <cell r="B1389" t="str">
            <v>NVR, Inc.</v>
          </cell>
          <cell r="C1389" t="str">
            <v>Bank Loans</v>
          </cell>
          <cell r="D1389" t="str">
            <v>UNITED STATES</v>
          </cell>
          <cell r="E1389" t="str">
            <v>Y</v>
          </cell>
          <cell r="F1389" t="str">
            <v>Affirmed</v>
          </cell>
          <cell r="G1389">
            <v>38195</v>
          </cell>
          <cell r="H1389" t="str">
            <v>BBB</v>
          </cell>
          <cell r="I1389" t="str">
            <v>Rating Outlook Stable</v>
          </cell>
        </row>
        <row r="1390">
          <cell r="A1390">
            <v>80091752</v>
          </cell>
          <cell r="B1390" t="str">
            <v>Newell Rubbermaid Inc.</v>
          </cell>
          <cell r="C1390" t="str">
            <v>Corporates</v>
          </cell>
          <cell r="D1390" t="str">
            <v>UNITED STATES</v>
          </cell>
          <cell r="E1390" t="str">
            <v>Y</v>
          </cell>
          <cell r="F1390" t="str">
            <v>Downgrade</v>
          </cell>
          <cell r="G1390">
            <v>37965</v>
          </cell>
          <cell r="H1390" t="str">
            <v>BBB</v>
          </cell>
          <cell r="I1390" t="str">
            <v>Rating Outlook Stable</v>
          </cell>
        </row>
        <row r="1391">
          <cell r="A1391">
            <v>80091753</v>
          </cell>
          <cell r="B1391" t="str">
            <v>Sunoco, Inc.</v>
          </cell>
          <cell r="C1391" t="str">
            <v>Corporates</v>
          </cell>
          <cell r="D1391" t="str">
            <v>UNITED STATES</v>
          </cell>
          <cell r="E1391" t="str">
            <v>Y</v>
          </cell>
          <cell r="F1391" t="str">
            <v>Affirmed</v>
          </cell>
          <cell r="G1391">
            <v>37708</v>
          </cell>
          <cell r="H1391" t="str">
            <v>BBB</v>
          </cell>
          <cell r="I1391" t="str">
            <v>Rating Outlook Stable</v>
          </cell>
        </row>
        <row r="1392">
          <cell r="A1392">
            <v>80091754</v>
          </cell>
          <cell r="B1392" t="str">
            <v>BellSouth Capital Funding Corp.</v>
          </cell>
          <cell r="C1392" t="str">
            <v>Telecommunications</v>
          </cell>
          <cell r="D1392" t="str">
            <v>UNITED STATES</v>
          </cell>
          <cell r="E1392" t="str">
            <v>Y</v>
          </cell>
          <cell r="F1392" t="str">
            <v>Rating Watch On</v>
          </cell>
          <cell r="G1392">
            <v>38034</v>
          </cell>
          <cell r="H1392" t="str">
            <v>A+</v>
          </cell>
          <cell r="I1392" t="str">
            <v>Rating Watch Negative</v>
          </cell>
        </row>
        <row r="1393">
          <cell r="A1393">
            <v>80091755</v>
          </cell>
          <cell r="B1393" t="str">
            <v>Empresas IANSA S.A.</v>
          </cell>
          <cell r="C1393" t="str">
            <v>Corporates</v>
          </cell>
          <cell r="D1393" t="str">
            <v>CHILE</v>
          </cell>
          <cell r="E1393" t="str">
            <v>N</v>
          </cell>
          <cell r="F1393" t="str">
            <v>Withdrawn</v>
          </cell>
          <cell r="G1393">
            <v>37677</v>
          </cell>
          <cell r="H1393" t="str">
            <v>NR</v>
          </cell>
        </row>
        <row r="1394">
          <cell r="A1394">
            <v>80091756</v>
          </cell>
          <cell r="B1394" t="str">
            <v>Textron Financial Corp.</v>
          </cell>
          <cell r="C1394" t="str">
            <v>Commercial Finance Companies</v>
          </cell>
          <cell r="D1394" t="str">
            <v>UNITED STATES</v>
          </cell>
          <cell r="E1394" t="str">
            <v>Y</v>
          </cell>
          <cell r="F1394" t="str">
            <v>Affirmed</v>
          </cell>
          <cell r="G1394">
            <v>38209</v>
          </cell>
          <cell r="H1394" t="str">
            <v>A-</v>
          </cell>
          <cell r="I1394" t="str">
            <v>Rating Outlook Stable</v>
          </cell>
        </row>
        <row r="1395">
          <cell r="A1395">
            <v>80091757</v>
          </cell>
          <cell r="B1395" t="str">
            <v>Guidant Corporation</v>
          </cell>
          <cell r="C1395" t="str">
            <v>Health Care</v>
          </cell>
          <cell r="D1395" t="str">
            <v>UNITED STATES</v>
          </cell>
          <cell r="E1395" t="str">
            <v>Y</v>
          </cell>
          <cell r="F1395" t="str">
            <v>Affirmed</v>
          </cell>
          <cell r="G1395">
            <v>37789</v>
          </cell>
          <cell r="H1395" t="str">
            <v>A-</v>
          </cell>
          <cell r="I1395" t="str">
            <v>Rating Outlook Stable</v>
          </cell>
        </row>
        <row r="1396">
          <cell r="A1396">
            <v>80091763</v>
          </cell>
          <cell r="B1396" t="str">
            <v>Noble Drilling Corporation</v>
          </cell>
          <cell r="C1396" t="str">
            <v>Energy (Oil &amp; Gas)</v>
          </cell>
          <cell r="D1396" t="str">
            <v>UNITED STATES</v>
          </cell>
          <cell r="E1396" t="str">
            <v>Y</v>
          </cell>
          <cell r="F1396" t="str">
            <v>Affirmed</v>
          </cell>
          <cell r="G1396">
            <v>37328</v>
          </cell>
          <cell r="H1396" t="str">
            <v>BBB+</v>
          </cell>
          <cell r="I1396" t="str">
            <v>Rating Outlook Stable</v>
          </cell>
        </row>
        <row r="1397">
          <cell r="A1397">
            <v>80091767</v>
          </cell>
          <cell r="B1397" t="str">
            <v>Companhia Siderurgica Nacional (CSN)</v>
          </cell>
          <cell r="C1397" t="str">
            <v>Corporates</v>
          </cell>
          <cell r="D1397" t="str">
            <v>BRAZIL</v>
          </cell>
          <cell r="E1397" t="str">
            <v>Y</v>
          </cell>
          <cell r="F1397" t="str">
            <v>Upgrade</v>
          </cell>
          <cell r="G1397">
            <v>38258</v>
          </cell>
          <cell r="H1397" t="str">
            <v>BB-</v>
          </cell>
          <cell r="I1397" t="str">
            <v>Rating Outlook Stable</v>
          </cell>
        </row>
        <row r="1398">
          <cell r="A1398">
            <v>80091768</v>
          </cell>
          <cell r="B1398" t="str">
            <v>Lion Connecticut Holdings Inc.</v>
          </cell>
          <cell r="C1398" t="str">
            <v>Life Insurers</v>
          </cell>
          <cell r="D1398" t="str">
            <v>UNITED STATES</v>
          </cell>
          <cell r="E1398" t="str">
            <v>Y</v>
          </cell>
          <cell r="F1398" t="str">
            <v>Affirmed</v>
          </cell>
          <cell r="G1398">
            <v>37910</v>
          </cell>
          <cell r="H1398" t="str">
            <v>A+</v>
          </cell>
          <cell r="I1398" t="str">
            <v>Rating Outlook Stable</v>
          </cell>
        </row>
        <row r="1399">
          <cell r="A1399">
            <v>80091770</v>
          </cell>
          <cell r="B1399" t="str">
            <v>Smith International, Inc.</v>
          </cell>
          <cell r="C1399" t="str">
            <v>Energy (Oil &amp; Gas)</v>
          </cell>
          <cell r="D1399" t="str">
            <v>UNITED STATES</v>
          </cell>
          <cell r="E1399" t="str">
            <v>Y</v>
          </cell>
          <cell r="F1399" t="str">
            <v>Affirmed</v>
          </cell>
          <cell r="G1399">
            <v>37657</v>
          </cell>
          <cell r="H1399" t="str">
            <v>BBB+</v>
          </cell>
          <cell r="I1399" t="str">
            <v>Rating Outlook Stable</v>
          </cell>
        </row>
        <row r="1400">
          <cell r="A1400">
            <v>80091773</v>
          </cell>
          <cell r="B1400" t="str">
            <v>Allergan, Inc.</v>
          </cell>
          <cell r="C1400" t="str">
            <v>Health Care</v>
          </cell>
          <cell r="D1400" t="str">
            <v>UNITED STATES</v>
          </cell>
          <cell r="E1400" t="str">
            <v>Y</v>
          </cell>
          <cell r="F1400" t="str">
            <v>Affirmed</v>
          </cell>
          <cell r="G1400">
            <v>37909</v>
          </cell>
          <cell r="H1400" t="str">
            <v>A+</v>
          </cell>
          <cell r="I1400" t="str">
            <v>Rating Outlook Stable</v>
          </cell>
        </row>
        <row r="1401">
          <cell r="A1401">
            <v>80091780</v>
          </cell>
          <cell r="B1401" t="str">
            <v>Pennzoil-Quaker State Company</v>
          </cell>
          <cell r="C1401" t="str">
            <v>Consumer</v>
          </cell>
          <cell r="D1401" t="str">
            <v>UNITED STATES</v>
          </cell>
          <cell r="E1401" t="str">
            <v>N</v>
          </cell>
          <cell r="F1401" t="str">
            <v>Downgrade</v>
          </cell>
          <cell r="G1401">
            <v>38098</v>
          </cell>
          <cell r="H1401" t="str">
            <v>AA+</v>
          </cell>
          <cell r="I1401" t="str">
            <v>Rating Outlook Stable</v>
          </cell>
        </row>
        <row r="1402">
          <cell r="A1402">
            <v>80091781</v>
          </cell>
          <cell r="B1402" t="str">
            <v>Veritas DGC, Inc.</v>
          </cell>
          <cell r="C1402" t="str">
            <v>Energy (Oil &amp; Gas)</v>
          </cell>
          <cell r="D1402" t="str">
            <v>UNITED STATES</v>
          </cell>
          <cell r="E1402" t="str">
            <v>Y</v>
          </cell>
          <cell r="F1402" t="str">
            <v>Revision Rating</v>
          </cell>
          <cell r="G1402">
            <v>38047</v>
          </cell>
          <cell r="H1402" t="str">
            <v>BB-</v>
          </cell>
          <cell r="I1402" t="str">
            <v>Rating Outlook Negative</v>
          </cell>
        </row>
        <row r="1403">
          <cell r="A1403">
            <v>80091782</v>
          </cell>
          <cell r="B1403" t="str">
            <v>UnitedHealth Group, Inc.</v>
          </cell>
          <cell r="C1403" t="str">
            <v>Insurance</v>
          </cell>
          <cell r="D1403" t="str">
            <v>UNITED STATES</v>
          </cell>
          <cell r="E1403" t="str">
            <v>Y</v>
          </cell>
          <cell r="F1403" t="str">
            <v>Affirmed</v>
          </cell>
          <cell r="G1403">
            <v>38103</v>
          </cell>
          <cell r="H1403" t="str">
            <v>A</v>
          </cell>
          <cell r="I1403" t="str">
            <v>Rating Outlook Stable</v>
          </cell>
        </row>
        <row r="1404">
          <cell r="A1404">
            <v>80091784</v>
          </cell>
          <cell r="B1404" t="str">
            <v>USI Global Corp.</v>
          </cell>
          <cell r="C1404" t="str">
            <v>Consumer</v>
          </cell>
          <cell r="D1404" t="str">
            <v>UNITED STATES</v>
          </cell>
          <cell r="E1404" t="str">
            <v>Y</v>
          </cell>
          <cell r="F1404" t="str">
            <v>Upgrade</v>
          </cell>
          <cell r="G1404">
            <v>37666</v>
          </cell>
          <cell r="H1404" t="str">
            <v>B</v>
          </cell>
          <cell r="I1404" t="str">
            <v>Rating Outlook Stable</v>
          </cell>
        </row>
        <row r="1405">
          <cell r="A1405">
            <v>80091785</v>
          </cell>
          <cell r="B1405" t="str">
            <v>Enterprise Profit Solutions Corporation</v>
          </cell>
          <cell r="C1405" t="str">
            <v>Diversified Services</v>
          </cell>
          <cell r="D1405" t="str">
            <v>UNITED STATES</v>
          </cell>
          <cell r="E1405" t="str">
            <v>Y</v>
          </cell>
          <cell r="F1405" t="str">
            <v>New Rating</v>
          </cell>
          <cell r="G1405">
            <v>36357</v>
          </cell>
          <cell r="H1405" t="str">
            <v>B+</v>
          </cell>
        </row>
        <row r="1406">
          <cell r="A1406">
            <v>80091787</v>
          </cell>
          <cell r="B1406" t="str">
            <v>Companhia Petrolifera Marlim</v>
          </cell>
          <cell r="C1406" t="str">
            <v>Corporates</v>
          </cell>
          <cell r="D1406" t="str">
            <v>BRAZIL</v>
          </cell>
          <cell r="E1406" t="str">
            <v>Y</v>
          </cell>
          <cell r="F1406" t="str">
            <v>Upgrade</v>
          </cell>
          <cell r="G1406">
            <v>38258</v>
          </cell>
          <cell r="H1406" t="str">
            <v>BB-</v>
          </cell>
          <cell r="I1406" t="str">
            <v>Rating Outlook Stable</v>
          </cell>
        </row>
        <row r="1407">
          <cell r="A1407">
            <v>80091796</v>
          </cell>
          <cell r="B1407" t="str">
            <v>Enhance Financial Services Group Inc.</v>
          </cell>
          <cell r="C1407" t="str">
            <v>Bond Insurers</v>
          </cell>
          <cell r="D1407" t="str">
            <v>UNITED STATES</v>
          </cell>
          <cell r="E1407" t="str">
            <v>Y</v>
          </cell>
          <cell r="F1407" t="str">
            <v>Affirmed</v>
          </cell>
          <cell r="G1407">
            <v>37663</v>
          </cell>
          <cell r="H1407" t="str">
            <v>A+</v>
          </cell>
          <cell r="I1407" t="str">
            <v>Rating Outlook Stable</v>
          </cell>
        </row>
        <row r="1408">
          <cell r="A1408">
            <v>80091797</v>
          </cell>
          <cell r="B1408" t="str">
            <v>Halyard Re B.V. (Sorema)</v>
          </cell>
          <cell r="C1408" t="str">
            <v>Reinsurers</v>
          </cell>
          <cell r="D1408" t="str">
            <v>UNITED STATES</v>
          </cell>
          <cell r="E1408" t="str">
            <v>Y</v>
          </cell>
          <cell r="F1408" t="str">
            <v>New Rating</v>
          </cell>
          <cell r="G1408">
            <v>36286</v>
          </cell>
          <cell r="H1408" t="str">
            <v>BB-</v>
          </cell>
          <cell r="I1408" t="str">
            <v>Rating Outlook Stable</v>
          </cell>
        </row>
        <row r="1409">
          <cell r="A1409">
            <v>80091798</v>
          </cell>
          <cell r="B1409" t="str">
            <v>Namazu Re Ltd</v>
          </cell>
          <cell r="C1409" t="str">
            <v>Reinsurers</v>
          </cell>
          <cell r="D1409" t="str">
            <v>UNITED STATES</v>
          </cell>
          <cell r="E1409" t="str">
            <v>Y</v>
          </cell>
          <cell r="F1409" t="str">
            <v>New Rating</v>
          </cell>
          <cell r="G1409">
            <v>36881</v>
          </cell>
          <cell r="H1409" t="str">
            <v>BB</v>
          </cell>
        </row>
        <row r="1410">
          <cell r="A1410">
            <v>80091803</v>
          </cell>
          <cell r="B1410" t="str">
            <v>Financial Federal Corporation</v>
          </cell>
          <cell r="C1410" t="str">
            <v>Commercial Finance Companies</v>
          </cell>
          <cell r="D1410" t="str">
            <v>UNITED STATES</v>
          </cell>
          <cell r="E1410" t="str">
            <v>Y</v>
          </cell>
          <cell r="F1410" t="str">
            <v>Upgrade</v>
          </cell>
          <cell r="G1410">
            <v>38198</v>
          </cell>
          <cell r="H1410" t="str">
            <v>BBB+</v>
          </cell>
          <cell r="I1410" t="str">
            <v>Rating Outlook Stable</v>
          </cell>
        </row>
        <row r="1411">
          <cell r="A1411">
            <v>80091804</v>
          </cell>
          <cell r="B1411" t="str">
            <v>Fortune Brands, Inc.</v>
          </cell>
          <cell r="C1411" t="str">
            <v>Corporates</v>
          </cell>
          <cell r="D1411" t="str">
            <v>UNITED STATES</v>
          </cell>
          <cell r="E1411" t="str">
            <v>Y</v>
          </cell>
          <cell r="F1411" t="str">
            <v>Affirmed</v>
          </cell>
          <cell r="G1411">
            <v>37928</v>
          </cell>
          <cell r="H1411" t="str">
            <v>A</v>
          </cell>
          <cell r="I1411" t="str">
            <v>Rating Outlook Stable</v>
          </cell>
        </row>
        <row r="1412">
          <cell r="A1412">
            <v>80091806</v>
          </cell>
          <cell r="B1412" t="str">
            <v>D&amp;B Corporation (Dun &amp; Bradstreet)</v>
          </cell>
          <cell r="C1412" t="str">
            <v>Media &amp; Entertainment</v>
          </cell>
          <cell r="D1412" t="str">
            <v>UNITED STATES</v>
          </cell>
          <cell r="E1412" t="str">
            <v>Y</v>
          </cell>
          <cell r="F1412" t="str">
            <v>Affirmed</v>
          </cell>
          <cell r="G1412">
            <v>37432</v>
          </cell>
          <cell r="H1412" t="str">
            <v>A</v>
          </cell>
          <cell r="I1412" t="str">
            <v>Rating Outlook Stable</v>
          </cell>
        </row>
        <row r="1413">
          <cell r="A1413">
            <v>80091809</v>
          </cell>
          <cell r="B1413" t="str">
            <v>AMB Property L.P.</v>
          </cell>
          <cell r="C1413" t="str">
            <v>Real Estate Investment Trusts</v>
          </cell>
          <cell r="D1413" t="str">
            <v>UNITED STATES</v>
          </cell>
          <cell r="E1413" t="str">
            <v>Y</v>
          </cell>
          <cell r="F1413" t="str">
            <v>Affirmed</v>
          </cell>
          <cell r="G1413">
            <v>37908</v>
          </cell>
          <cell r="H1413" t="str">
            <v>BBB+</v>
          </cell>
          <cell r="I1413" t="str">
            <v>Rating Outlook Stable</v>
          </cell>
        </row>
        <row r="1414">
          <cell r="A1414">
            <v>80091811</v>
          </cell>
          <cell r="B1414" t="str">
            <v>BRE Properties, Inc.</v>
          </cell>
          <cell r="C1414" t="str">
            <v>Banks</v>
          </cell>
          <cell r="D1414" t="str">
            <v>UNITED STATES</v>
          </cell>
          <cell r="E1414" t="str">
            <v>Y</v>
          </cell>
          <cell r="F1414" t="str">
            <v>Downgrade</v>
          </cell>
          <cell r="G1414">
            <v>37650</v>
          </cell>
          <cell r="H1414" t="str">
            <v>BBB</v>
          </cell>
          <cell r="I1414" t="str">
            <v>Rating Outlook Stable</v>
          </cell>
        </row>
        <row r="1415">
          <cell r="A1415">
            <v>80091812</v>
          </cell>
          <cell r="B1415" t="str">
            <v>Camden Property Trust</v>
          </cell>
          <cell r="C1415" t="str">
            <v>Banks</v>
          </cell>
          <cell r="D1415" t="str">
            <v>UNITED STATES</v>
          </cell>
          <cell r="E1415" t="str">
            <v>Y</v>
          </cell>
          <cell r="F1415" t="str">
            <v>Affirmed</v>
          </cell>
          <cell r="G1415">
            <v>38177</v>
          </cell>
          <cell r="H1415" t="str">
            <v>BBB</v>
          </cell>
          <cell r="I1415" t="str">
            <v>Rating Outlook Stable</v>
          </cell>
        </row>
        <row r="1416">
          <cell r="A1416">
            <v>80091813</v>
          </cell>
          <cell r="B1416" t="str">
            <v>CarrAmerica Realty Corporation</v>
          </cell>
          <cell r="C1416" t="str">
            <v>Banks</v>
          </cell>
          <cell r="D1416" t="str">
            <v>UNITED STATES</v>
          </cell>
          <cell r="E1416" t="str">
            <v>Y</v>
          </cell>
          <cell r="F1416" t="str">
            <v>Affirmed</v>
          </cell>
          <cell r="G1416">
            <v>37581</v>
          </cell>
          <cell r="H1416" t="str">
            <v>BBB</v>
          </cell>
          <cell r="I1416" t="str">
            <v>Rating Outlook Stable</v>
          </cell>
        </row>
        <row r="1417">
          <cell r="A1417">
            <v>80091815</v>
          </cell>
          <cell r="B1417" t="str">
            <v>Duke Realty Corporation</v>
          </cell>
          <cell r="C1417" t="str">
            <v>Banks</v>
          </cell>
          <cell r="D1417" t="str">
            <v>UNITED STATES</v>
          </cell>
          <cell r="E1417" t="str">
            <v>Y</v>
          </cell>
          <cell r="F1417" t="str">
            <v>Affirmed</v>
          </cell>
          <cell r="G1417">
            <v>38211</v>
          </cell>
          <cell r="H1417" t="str">
            <v>BBB+</v>
          </cell>
          <cell r="I1417" t="str">
            <v>Rating Outlook Stable</v>
          </cell>
        </row>
        <row r="1418">
          <cell r="A1418">
            <v>80091816</v>
          </cell>
          <cell r="B1418" t="str">
            <v>Health Care Property Investors Inc</v>
          </cell>
          <cell r="C1418" t="str">
            <v>Banks</v>
          </cell>
          <cell r="D1418" t="str">
            <v>UNITED STATES</v>
          </cell>
          <cell r="E1418" t="str">
            <v>Y</v>
          </cell>
          <cell r="F1418" t="str">
            <v>Affirmed</v>
          </cell>
          <cell r="G1418">
            <v>37082</v>
          </cell>
          <cell r="H1418" t="str">
            <v>BBB+</v>
          </cell>
          <cell r="I1418" t="str">
            <v>Rating Outlook Stable</v>
          </cell>
        </row>
        <row r="1419">
          <cell r="A1419">
            <v>80091817</v>
          </cell>
          <cell r="B1419" t="str">
            <v>Health Care REIT, Inc</v>
          </cell>
          <cell r="C1419" t="str">
            <v>Banks</v>
          </cell>
          <cell r="D1419" t="str">
            <v>UNITED STATES</v>
          </cell>
          <cell r="E1419" t="str">
            <v>Y</v>
          </cell>
          <cell r="F1419" t="str">
            <v>Affirmed</v>
          </cell>
          <cell r="G1419">
            <v>37946</v>
          </cell>
          <cell r="H1419" t="str">
            <v>BBB-</v>
          </cell>
          <cell r="I1419" t="str">
            <v>Rating Outlook Positive</v>
          </cell>
        </row>
        <row r="1420">
          <cell r="A1420">
            <v>80091818</v>
          </cell>
          <cell r="B1420" t="str">
            <v>Healthcare Realty Trust Incorporated</v>
          </cell>
          <cell r="C1420" t="str">
            <v>Banks</v>
          </cell>
          <cell r="D1420" t="str">
            <v>UNITED STATES</v>
          </cell>
          <cell r="E1420" t="str">
            <v>Y</v>
          </cell>
          <cell r="F1420" t="str">
            <v>Affirmed</v>
          </cell>
          <cell r="G1420">
            <v>38078</v>
          </cell>
          <cell r="H1420" t="str">
            <v>BBB</v>
          </cell>
          <cell r="I1420" t="str">
            <v>Rating Outlook Stable</v>
          </cell>
        </row>
        <row r="1421">
          <cell r="A1421">
            <v>80091819</v>
          </cell>
          <cell r="B1421" t="str">
            <v>LNR Property Corporation</v>
          </cell>
          <cell r="C1421" t="str">
            <v>Leasing Companies</v>
          </cell>
          <cell r="D1421" t="str">
            <v>UNITED STATES</v>
          </cell>
          <cell r="E1421" t="str">
            <v>Y</v>
          </cell>
          <cell r="F1421" t="str">
            <v>Rating Watch On</v>
          </cell>
          <cell r="G1421">
            <v>38229</v>
          </cell>
          <cell r="H1421" t="str">
            <v>BB+</v>
          </cell>
          <cell r="I1421" t="str">
            <v>Rating Watch Evolving</v>
          </cell>
        </row>
        <row r="1422">
          <cell r="A1422">
            <v>80091820</v>
          </cell>
          <cell r="B1422" t="str">
            <v>Nationwide Health Properties, Inc.</v>
          </cell>
          <cell r="C1422" t="str">
            <v>Bank Loans</v>
          </cell>
          <cell r="D1422" t="str">
            <v>UNITED STATES</v>
          </cell>
          <cell r="E1422" t="str">
            <v>Y</v>
          </cell>
          <cell r="F1422" t="str">
            <v>Affirmed</v>
          </cell>
          <cell r="G1422">
            <v>38089</v>
          </cell>
          <cell r="H1422" t="str">
            <v>BBB-</v>
          </cell>
          <cell r="I1422" t="str">
            <v>Rating Outlook Stable</v>
          </cell>
        </row>
        <row r="1423">
          <cell r="A1423">
            <v>80091821</v>
          </cell>
          <cell r="B1423" t="str">
            <v>Omega Healthcare Investors, Inc.</v>
          </cell>
          <cell r="C1423" t="str">
            <v>Banks</v>
          </cell>
          <cell r="D1423" t="str">
            <v>UNITED STATES</v>
          </cell>
          <cell r="E1423" t="str">
            <v>Y</v>
          </cell>
          <cell r="F1423" t="str">
            <v>Upgrade</v>
          </cell>
          <cell r="G1423">
            <v>38240</v>
          </cell>
          <cell r="H1423" t="str">
            <v>BB-</v>
          </cell>
          <cell r="I1423" t="str">
            <v>Rating Outlook Stable</v>
          </cell>
        </row>
        <row r="1424">
          <cell r="A1424">
            <v>80091822</v>
          </cell>
          <cell r="B1424" t="str">
            <v>Public Storage, Inc.</v>
          </cell>
          <cell r="C1424" t="str">
            <v>Banks</v>
          </cell>
          <cell r="D1424" t="str">
            <v>UNITED STATES</v>
          </cell>
          <cell r="E1424" t="str">
            <v>Y</v>
          </cell>
          <cell r="F1424" t="str">
            <v>Affirmed</v>
          </cell>
          <cell r="G1424">
            <v>37505</v>
          </cell>
          <cell r="H1424" t="str">
            <v>A-</v>
          </cell>
          <cell r="I1424" t="str">
            <v>Rating Outlook Stable</v>
          </cell>
        </row>
        <row r="1425">
          <cell r="A1425">
            <v>80091823</v>
          </cell>
          <cell r="B1425" t="str">
            <v>SUSA Partnership, L.P.</v>
          </cell>
          <cell r="C1425" t="str">
            <v>Financial Institutions</v>
          </cell>
          <cell r="D1425" t="str">
            <v>UNITED STATES</v>
          </cell>
          <cell r="E1425" t="str">
            <v>N</v>
          </cell>
          <cell r="F1425" t="str">
            <v>Withdrawn</v>
          </cell>
          <cell r="G1425">
            <v>37393</v>
          </cell>
          <cell r="H1425" t="str">
            <v>NR</v>
          </cell>
          <cell r="I1425" t="str">
            <v>Rating Watch Off</v>
          </cell>
        </row>
        <row r="1426">
          <cell r="A1426">
            <v>80091824</v>
          </cell>
          <cell r="B1426" t="str">
            <v>Shurgard Storage Centers, Inc.</v>
          </cell>
          <cell r="C1426" t="str">
            <v>Banks</v>
          </cell>
          <cell r="D1426" t="str">
            <v>UNITED STATES</v>
          </cell>
          <cell r="E1426" t="str">
            <v>Y</v>
          </cell>
          <cell r="F1426" t="str">
            <v>Affirmed</v>
          </cell>
          <cell r="G1426">
            <v>38253</v>
          </cell>
          <cell r="H1426" t="str">
            <v>BBB</v>
          </cell>
          <cell r="I1426" t="str">
            <v>Rating Outlook Negative</v>
          </cell>
        </row>
        <row r="1427">
          <cell r="A1427">
            <v>80091827</v>
          </cell>
          <cell r="B1427" t="str">
            <v>ProLogis</v>
          </cell>
          <cell r="C1427" t="str">
            <v>Real Estate Investment Trusts</v>
          </cell>
          <cell r="D1427" t="str">
            <v>UNITED STATES</v>
          </cell>
          <cell r="E1427" t="str">
            <v>Y</v>
          </cell>
          <cell r="F1427" t="str">
            <v>Affirmed</v>
          </cell>
          <cell r="G1427">
            <v>38112</v>
          </cell>
          <cell r="H1427" t="str">
            <v>BBB+</v>
          </cell>
          <cell r="I1427" t="str">
            <v>Rating Outlook Stable</v>
          </cell>
        </row>
        <row r="1428">
          <cell r="A1428">
            <v>80091829</v>
          </cell>
          <cell r="B1428" t="str">
            <v>Trizec Finance Ltd.</v>
          </cell>
          <cell r="C1428" t="str">
            <v>Banks</v>
          </cell>
          <cell r="D1428" t="str">
            <v>CANADA</v>
          </cell>
          <cell r="E1428" t="str">
            <v>N</v>
          </cell>
          <cell r="F1428" t="str">
            <v>Withdrawn</v>
          </cell>
          <cell r="G1428">
            <v>37421</v>
          </cell>
          <cell r="H1428" t="str">
            <v>NR</v>
          </cell>
          <cell r="I1428" t="str">
            <v>Not on Rating Watch</v>
          </cell>
        </row>
        <row r="1429">
          <cell r="A1429">
            <v>80091830</v>
          </cell>
          <cell r="B1429" t="str">
            <v>CenterPoint Properties Trust</v>
          </cell>
          <cell r="C1429" t="str">
            <v>Banks</v>
          </cell>
          <cell r="D1429" t="str">
            <v>UNITED STATES</v>
          </cell>
          <cell r="E1429" t="str">
            <v>Y</v>
          </cell>
          <cell r="F1429" t="str">
            <v>Affirmed</v>
          </cell>
          <cell r="G1429">
            <v>37874</v>
          </cell>
          <cell r="H1429" t="str">
            <v>BBB</v>
          </cell>
          <cell r="I1429" t="str">
            <v>Rating Outlook Stable</v>
          </cell>
        </row>
        <row r="1430">
          <cell r="A1430">
            <v>80091831</v>
          </cell>
          <cell r="B1430" t="str">
            <v>Colonial Realty Limited Partnership</v>
          </cell>
          <cell r="C1430" t="str">
            <v>Banks</v>
          </cell>
          <cell r="D1430" t="str">
            <v>UNITED STATES</v>
          </cell>
          <cell r="E1430" t="str">
            <v>Y</v>
          </cell>
          <cell r="F1430" t="str">
            <v>Affirmed</v>
          </cell>
          <cell r="G1430">
            <v>38154</v>
          </cell>
          <cell r="H1430" t="str">
            <v>BBB-</v>
          </cell>
          <cell r="I1430" t="str">
            <v>Rating Outlook Stable</v>
          </cell>
        </row>
        <row r="1431">
          <cell r="A1431">
            <v>80091832</v>
          </cell>
          <cell r="B1431" t="str">
            <v>Duke Realty Limited Partnership</v>
          </cell>
          <cell r="C1431" t="str">
            <v>Banks</v>
          </cell>
          <cell r="D1431" t="str">
            <v>UNITED STATES</v>
          </cell>
          <cell r="E1431" t="str">
            <v>Y</v>
          </cell>
          <cell r="F1431" t="str">
            <v>Affirmed</v>
          </cell>
          <cell r="G1431">
            <v>38211</v>
          </cell>
          <cell r="H1431" t="str">
            <v>BBB+</v>
          </cell>
          <cell r="I1431" t="str">
            <v>Rating Outlook Stable</v>
          </cell>
        </row>
        <row r="1432">
          <cell r="A1432">
            <v>80091833</v>
          </cell>
          <cell r="B1432" t="str">
            <v>JDN Realty Corporation</v>
          </cell>
          <cell r="C1432" t="str">
            <v>Banks</v>
          </cell>
          <cell r="D1432" t="str">
            <v>UNITED STATES</v>
          </cell>
          <cell r="E1432" t="str">
            <v>Y</v>
          </cell>
          <cell r="F1432" t="str">
            <v>Upgrade</v>
          </cell>
          <cell r="G1432">
            <v>37693</v>
          </cell>
          <cell r="H1432" t="str">
            <v>BBB-</v>
          </cell>
          <cell r="I1432" t="str">
            <v>Rating Outlook Stable</v>
          </cell>
        </row>
        <row r="1433">
          <cell r="A1433">
            <v>80091835</v>
          </cell>
          <cell r="B1433" t="str">
            <v>Regency Centers, L.P.</v>
          </cell>
          <cell r="C1433" t="str">
            <v>Banks</v>
          </cell>
          <cell r="D1433" t="str">
            <v>UNITED STATES</v>
          </cell>
          <cell r="E1433" t="str">
            <v>Y</v>
          </cell>
          <cell r="F1433" t="str">
            <v>Affirmed</v>
          </cell>
          <cell r="G1433">
            <v>38194</v>
          </cell>
          <cell r="H1433" t="str">
            <v>BBB+</v>
          </cell>
          <cell r="I1433" t="str">
            <v>Rating Outlook Stable</v>
          </cell>
        </row>
        <row r="1434">
          <cell r="A1434">
            <v>80091838</v>
          </cell>
          <cell r="B1434" t="str">
            <v>U.S. Restaurant Properties Operating L.P.</v>
          </cell>
          <cell r="C1434" t="str">
            <v>Real Estate Investment Trusts</v>
          </cell>
          <cell r="D1434" t="str">
            <v>UNITED STATES</v>
          </cell>
          <cell r="E1434" t="str">
            <v>Y</v>
          </cell>
          <cell r="F1434" t="str">
            <v>Rating Watch On</v>
          </cell>
          <cell r="G1434">
            <v>38233</v>
          </cell>
          <cell r="H1434" t="str">
            <v>BB</v>
          </cell>
          <cell r="I1434" t="str">
            <v>Rating Watch Evolving</v>
          </cell>
        </row>
        <row r="1435">
          <cell r="A1435">
            <v>80091840</v>
          </cell>
          <cell r="B1435" t="str">
            <v>Union National Bank</v>
          </cell>
          <cell r="C1435" t="str">
            <v>Banks</v>
          </cell>
          <cell r="D1435" t="str">
            <v>UNITED ARAB EMIRATES</v>
          </cell>
          <cell r="E1435" t="str">
            <v>Y</v>
          </cell>
          <cell r="F1435" t="str">
            <v>Affirmed</v>
          </cell>
          <cell r="G1435">
            <v>38212</v>
          </cell>
          <cell r="H1435" t="str">
            <v>A-</v>
          </cell>
          <cell r="I1435" t="str">
            <v>Rating Outlook Stable</v>
          </cell>
        </row>
        <row r="1436">
          <cell r="A1436">
            <v>80091841</v>
          </cell>
          <cell r="B1436" t="str">
            <v>Mashreqbank</v>
          </cell>
          <cell r="C1436" t="str">
            <v>Banks</v>
          </cell>
          <cell r="D1436" t="str">
            <v>UNITED ARAB EMIRATES</v>
          </cell>
          <cell r="E1436" t="str">
            <v>Y</v>
          </cell>
          <cell r="F1436" t="str">
            <v>Affirmed</v>
          </cell>
          <cell r="G1436">
            <v>38215</v>
          </cell>
          <cell r="H1436" t="str">
            <v>A-</v>
          </cell>
          <cell r="I1436" t="str">
            <v>Rating Outlook Stable</v>
          </cell>
        </row>
        <row r="1437">
          <cell r="A1437">
            <v>80091842</v>
          </cell>
          <cell r="B1437" t="str">
            <v>Emirates Bank International</v>
          </cell>
          <cell r="C1437" t="str">
            <v>Banks</v>
          </cell>
          <cell r="D1437" t="str">
            <v>UNITED ARAB EMIRATES</v>
          </cell>
          <cell r="E1437" t="str">
            <v>Y</v>
          </cell>
          <cell r="F1437" t="str">
            <v>Affirmed</v>
          </cell>
          <cell r="G1437">
            <v>38212</v>
          </cell>
          <cell r="H1437" t="str">
            <v>A</v>
          </cell>
          <cell r="I1437" t="str">
            <v>Rating Outlook Stable</v>
          </cell>
        </row>
        <row r="1438">
          <cell r="A1438">
            <v>80091843</v>
          </cell>
          <cell r="B1438" t="str">
            <v>Bank of Sharjah</v>
          </cell>
          <cell r="C1438" t="str">
            <v>Banks</v>
          </cell>
          <cell r="D1438" t="str">
            <v>UNITED ARAB EMIRATES</v>
          </cell>
          <cell r="E1438" t="str">
            <v>Y</v>
          </cell>
          <cell r="F1438" t="str">
            <v>Affirmed</v>
          </cell>
          <cell r="G1438">
            <v>37922</v>
          </cell>
          <cell r="H1438" t="str">
            <v>BBB+</v>
          </cell>
          <cell r="I1438" t="str">
            <v>Rating Outlook Stable</v>
          </cell>
        </row>
        <row r="1439">
          <cell r="A1439">
            <v>80091844</v>
          </cell>
          <cell r="B1439" t="str">
            <v>HSBC Bank Argentina</v>
          </cell>
          <cell r="C1439" t="str">
            <v>Banks</v>
          </cell>
          <cell r="D1439" t="str">
            <v>ARGENTINA</v>
          </cell>
          <cell r="E1439" t="str">
            <v>Y</v>
          </cell>
          <cell r="F1439" t="str">
            <v>Withdrawn</v>
          </cell>
          <cell r="G1439">
            <v>37265</v>
          </cell>
          <cell r="H1439" t="str">
            <v>NR</v>
          </cell>
          <cell r="I1439" t="str">
            <v>Rating Watch Off</v>
          </cell>
        </row>
        <row r="1440">
          <cell r="A1440">
            <v>80091845</v>
          </cell>
          <cell r="B1440" t="str">
            <v>Banco de Inversion y Comercio Exterior</v>
          </cell>
          <cell r="C1440" t="str">
            <v>Banks</v>
          </cell>
          <cell r="D1440" t="str">
            <v>ARGENTINA</v>
          </cell>
          <cell r="E1440" t="str">
            <v>Y</v>
          </cell>
          <cell r="F1440" t="str">
            <v>Withdrawn</v>
          </cell>
          <cell r="G1440">
            <v>37265</v>
          </cell>
          <cell r="H1440" t="str">
            <v>NR</v>
          </cell>
          <cell r="I1440" t="str">
            <v>Rating Watch Negative</v>
          </cell>
        </row>
        <row r="1441">
          <cell r="A1441">
            <v>80091847</v>
          </cell>
          <cell r="B1441" t="str">
            <v>Banco Votorantim S.A.</v>
          </cell>
          <cell r="C1441" t="str">
            <v>Banks</v>
          </cell>
          <cell r="D1441" t="str">
            <v>BRAZIL</v>
          </cell>
          <cell r="E1441" t="str">
            <v>Y</v>
          </cell>
          <cell r="F1441" t="str">
            <v>Upgrade</v>
          </cell>
          <cell r="G1441">
            <v>38259</v>
          </cell>
          <cell r="H1441" t="str">
            <v>BB-</v>
          </cell>
          <cell r="I1441" t="str">
            <v>Rating Outlook Stable</v>
          </cell>
        </row>
        <row r="1442">
          <cell r="A1442">
            <v>80091848</v>
          </cell>
          <cell r="B1442" t="str">
            <v>Corpbanca</v>
          </cell>
          <cell r="C1442" t="str">
            <v>Banks</v>
          </cell>
          <cell r="D1442" t="str">
            <v>CHILE</v>
          </cell>
          <cell r="E1442" t="str">
            <v>Y</v>
          </cell>
          <cell r="F1442" t="str">
            <v>Upgrade</v>
          </cell>
          <cell r="G1442">
            <v>38103</v>
          </cell>
          <cell r="H1442" t="str">
            <v>BBB+</v>
          </cell>
          <cell r="I1442" t="str">
            <v>Rating Outlook Stable</v>
          </cell>
        </row>
        <row r="1443">
          <cell r="A1443">
            <v>80091849</v>
          </cell>
          <cell r="B1443" t="str">
            <v>Banco del Estado de Chile</v>
          </cell>
          <cell r="C1443" t="str">
            <v>Banks</v>
          </cell>
          <cell r="D1443" t="str">
            <v>CHILE</v>
          </cell>
          <cell r="E1443" t="str">
            <v>Y</v>
          </cell>
          <cell r="F1443" t="str">
            <v>Withdrawn</v>
          </cell>
          <cell r="G1443">
            <v>37440</v>
          </cell>
          <cell r="H1443" t="str">
            <v>NR</v>
          </cell>
        </row>
        <row r="1444">
          <cell r="A1444">
            <v>80091851</v>
          </cell>
          <cell r="B1444" t="str">
            <v>Banco Popular Dominicano</v>
          </cell>
          <cell r="C1444" t="str">
            <v>Banks</v>
          </cell>
          <cell r="D1444" t="str">
            <v>DOMINICAN REPUBLIC</v>
          </cell>
          <cell r="E1444" t="str">
            <v>Y</v>
          </cell>
          <cell r="F1444" t="str">
            <v>Withdrawn</v>
          </cell>
          <cell r="G1444">
            <v>38015</v>
          </cell>
          <cell r="H1444" t="str">
            <v>NR</v>
          </cell>
        </row>
        <row r="1445">
          <cell r="A1445">
            <v>80091852</v>
          </cell>
          <cell r="B1445" t="str">
            <v>Banco Leon</v>
          </cell>
          <cell r="C1445" t="str">
            <v>Banks</v>
          </cell>
          <cell r="D1445" t="str">
            <v>DOMINICAN REPUBLIC</v>
          </cell>
          <cell r="E1445" t="str">
            <v>Y</v>
          </cell>
          <cell r="F1445" t="str">
            <v>Downgrade</v>
          </cell>
          <cell r="G1445">
            <v>38020</v>
          </cell>
          <cell r="H1445" t="str">
            <v>CCC+</v>
          </cell>
          <cell r="I1445" t="str">
            <v>Rating Watch Negative</v>
          </cell>
        </row>
        <row r="1446">
          <cell r="A1446">
            <v>80091853</v>
          </cell>
          <cell r="B1446" t="str">
            <v>Banco Intercontinental, SA</v>
          </cell>
          <cell r="C1446" t="str">
            <v>Banks</v>
          </cell>
          <cell r="D1446" t="str">
            <v>DOMINICAN REPUBLIC</v>
          </cell>
          <cell r="E1446" t="str">
            <v>N</v>
          </cell>
          <cell r="F1446" t="str">
            <v>Withdrawn</v>
          </cell>
          <cell r="G1446">
            <v>37816</v>
          </cell>
          <cell r="H1446" t="str">
            <v>NR</v>
          </cell>
        </row>
        <row r="1447">
          <cell r="A1447">
            <v>80091854</v>
          </cell>
          <cell r="B1447" t="str">
            <v>Banco Del Pichincha C.A. y Subsidiarias</v>
          </cell>
          <cell r="C1447" t="str">
            <v>Banks</v>
          </cell>
          <cell r="D1447" t="str">
            <v>ECUADOR</v>
          </cell>
          <cell r="E1447" t="str">
            <v>Y</v>
          </cell>
          <cell r="F1447" t="str">
            <v>Affirmed</v>
          </cell>
          <cell r="G1447">
            <v>37890</v>
          </cell>
          <cell r="H1447" t="str">
            <v>CCC+</v>
          </cell>
          <cell r="I1447" t="str">
            <v>Rating Outlook Stable</v>
          </cell>
        </row>
        <row r="1448">
          <cell r="A1448">
            <v>80091856</v>
          </cell>
          <cell r="B1448" t="str">
            <v>Banco Mercantil del Norte</v>
          </cell>
          <cell r="C1448" t="str">
            <v>Banks</v>
          </cell>
          <cell r="D1448" t="str">
            <v>MEXICO</v>
          </cell>
          <cell r="E1448" t="str">
            <v>Y</v>
          </cell>
          <cell r="F1448" t="str">
            <v>Affirmed</v>
          </cell>
          <cell r="G1448">
            <v>37771</v>
          </cell>
          <cell r="H1448" t="str">
            <v>BBB-</v>
          </cell>
          <cell r="I1448" t="str">
            <v>Rating Outlook Stable</v>
          </cell>
        </row>
        <row r="1449">
          <cell r="A1449">
            <v>80091859</v>
          </cell>
          <cell r="B1449" t="str">
            <v>Banco Salvadoreno</v>
          </cell>
          <cell r="C1449" t="str">
            <v>Banks</v>
          </cell>
          <cell r="D1449" t="str">
            <v>EL SALVADOR</v>
          </cell>
          <cell r="E1449" t="str">
            <v>Y</v>
          </cell>
          <cell r="F1449" t="str">
            <v>Affirmed</v>
          </cell>
          <cell r="G1449">
            <v>38119</v>
          </cell>
          <cell r="H1449" t="str">
            <v>BB</v>
          </cell>
          <cell r="I1449" t="str">
            <v>Rating Outlook Negative</v>
          </cell>
        </row>
        <row r="1450">
          <cell r="A1450">
            <v>80091860</v>
          </cell>
          <cell r="B1450" t="str">
            <v>Banco de Comercio De El Salvador</v>
          </cell>
          <cell r="C1450" t="str">
            <v>Banks</v>
          </cell>
          <cell r="D1450" t="str">
            <v>EL SALVADOR</v>
          </cell>
          <cell r="E1450" t="str">
            <v>Y</v>
          </cell>
          <cell r="F1450" t="str">
            <v>Affirmed</v>
          </cell>
          <cell r="G1450">
            <v>38184</v>
          </cell>
          <cell r="H1450" t="str">
            <v>BB</v>
          </cell>
          <cell r="I1450" t="str">
            <v>Rating Outlook Stable</v>
          </cell>
        </row>
        <row r="1451">
          <cell r="A1451">
            <v>80091861</v>
          </cell>
          <cell r="B1451" t="str">
            <v>Turkiye Sinai Kalkinma Bankasi A.S.</v>
          </cell>
          <cell r="C1451" t="str">
            <v>Banks</v>
          </cell>
          <cell r="D1451" t="str">
            <v>TURKEY</v>
          </cell>
          <cell r="E1451" t="str">
            <v>Y</v>
          </cell>
          <cell r="F1451" t="str">
            <v>Affirmed</v>
          </cell>
          <cell r="G1451">
            <v>38226</v>
          </cell>
          <cell r="H1451" t="str">
            <v>B+</v>
          </cell>
          <cell r="I1451" t="str">
            <v>Rating Outlook Positive</v>
          </cell>
        </row>
        <row r="1452">
          <cell r="A1452">
            <v>80091862</v>
          </cell>
          <cell r="B1452" t="str">
            <v>Turkiye Halk Bankasi</v>
          </cell>
          <cell r="C1452" t="str">
            <v>Banks</v>
          </cell>
          <cell r="D1452" t="str">
            <v>TURKEY</v>
          </cell>
          <cell r="E1452" t="str">
            <v>Y</v>
          </cell>
          <cell r="F1452" t="str">
            <v>Affirmed</v>
          </cell>
          <cell r="G1452">
            <v>38226</v>
          </cell>
          <cell r="H1452" t="str">
            <v>B+</v>
          </cell>
          <cell r="I1452" t="str">
            <v>Rating Outlook Positive</v>
          </cell>
        </row>
        <row r="1453">
          <cell r="A1453">
            <v>80091863</v>
          </cell>
          <cell r="B1453" t="str">
            <v>Disbank</v>
          </cell>
          <cell r="C1453" t="str">
            <v>Banks</v>
          </cell>
          <cell r="D1453" t="str">
            <v>TURKEY</v>
          </cell>
          <cell r="E1453" t="str">
            <v>Y</v>
          </cell>
          <cell r="F1453" t="str">
            <v>Affirmed</v>
          </cell>
          <cell r="G1453">
            <v>38233</v>
          </cell>
          <cell r="H1453" t="str">
            <v>B+</v>
          </cell>
          <cell r="I1453" t="str">
            <v>Rating Outlook Stable</v>
          </cell>
        </row>
        <row r="1454">
          <cell r="A1454">
            <v>80091864</v>
          </cell>
          <cell r="B1454" t="str">
            <v>Tekfenbank A.S.</v>
          </cell>
          <cell r="C1454" t="str">
            <v>Banks</v>
          </cell>
          <cell r="D1454" t="str">
            <v>TURKEY</v>
          </cell>
          <cell r="E1454" t="str">
            <v>Y</v>
          </cell>
          <cell r="F1454" t="str">
            <v>Revision Outlook</v>
          </cell>
          <cell r="G1454">
            <v>37860</v>
          </cell>
          <cell r="H1454" t="str">
            <v>B-</v>
          </cell>
          <cell r="I1454" t="str">
            <v>Rating Outlook Stable</v>
          </cell>
        </row>
        <row r="1455">
          <cell r="A1455">
            <v>80091865</v>
          </cell>
          <cell r="B1455" t="str">
            <v>Garanti Finansal Kiralama A.S.</v>
          </cell>
          <cell r="C1455" t="str">
            <v>Banks</v>
          </cell>
          <cell r="D1455" t="str">
            <v>TURKEY</v>
          </cell>
          <cell r="E1455" t="str">
            <v>Y</v>
          </cell>
          <cell r="F1455" t="str">
            <v>Affirmed</v>
          </cell>
          <cell r="G1455">
            <v>38226</v>
          </cell>
          <cell r="H1455" t="str">
            <v>B+</v>
          </cell>
          <cell r="I1455" t="str">
            <v>Rating Outlook Positive</v>
          </cell>
        </row>
        <row r="1456">
          <cell r="A1456">
            <v>80091866</v>
          </cell>
          <cell r="B1456" t="str">
            <v>Denizbank</v>
          </cell>
          <cell r="C1456" t="str">
            <v>Banks</v>
          </cell>
          <cell r="D1456" t="str">
            <v>TURKEY</v>
          </cell>
          <cell r="E1456" t="str">
            <v>Y</v>
          </cell>
          <cell r="F1456" t="str">
            <v>Affirmed</v>
          </cell>
          <cell r="G1456">
            <v>38233</v>
          </cell>
          <cell r="H1456" t="str">
            <v>B+</v>
          </cell>
          <cell r="I1456" t="str">
            <v>Rating Outlook Stable</v>
          </cell>
        </row>
        <row r="1457">
          <cell r="A1457">
            <v>80091867</v>
          </cell>
          <cell r="B1457" t="str">
            <v>RBTT Financial Holdings Limited</v>
          </cell>
          <cell r="C1457" t="str">
            <v>Banks</v>
          </cell>
          <cell r="D1457" t="str">
            <v>TRINIDAD AND TOBAGO</v>
          </cell>
          <cell r="E1457" t="str">
            <v>Y</v>
          </cell>
          <cell r="F1457" t="str">
            <v>Affirmed</v>
          </cell>
          <cell r="G1457">
            <v>37657</v>
          </cell>
          <cell r="H1457" t="str">
            <v>BB+</v>
          </cell>
          <cell r="I1457" t="str">
            <v>Rating Outlook Negative</v>
          </cell>
        </row>
        <row r="1458">
          <cell r="A1458">
            <v>80091868</v>
          </cell>
          <cell r="B1458" t="str">
            <v>Republic Bank Limited</v>
          </cell>
          <cell r="C1458" t="str">
            <v>Banks</v>
          </cell>
          <cell r="D1458" t="str">
            <v>TRINIDAD AND TOBAGO</v>
          </cell>
          <cell r="E1458" t="str">
            <v>Y</v>
          </cell>
          <cell r="F1458" t="str">
            <v>Affirmed</v>
          </cell>
          <cell r="G1458">
            <v>37581</v>
          </cell>
          <cell r="H1458" t="str">
            <v>BBB-</v>
          </cell>
          <cell r="I1458" t="str">
            <v>Rating Outlook Stable</v>
          </cell>
        </row>
        <row r="1459">
          <cell r="A1459">
            <v>80091869</v>
          </cell>
          <cell r="B1459" t="str">
            <v>Development Finance Limited</v>
          </cell>
          <cell r="C1459" t="str">
            <v>Banks</v>
          </cell>
          <cell r="D1459" t="str">
            <v>TRINIDAD AND TOBAGO</v>
          </cell>
          <cell r="E1459" t="str">
            <v>Y</v>
          </cell>
          <cell r="F1459" t="str">
            <v>Affirmed</v>
          </cell>
          <cell r="G1459">
            <v>37165</v>
          </cell>
          <cell r="H1459" t="str">
            <v>BB</v>
          </cell>
          <cell r="I1459" t="str">
            <v>Rating Outlook Stable</v>
          </cell>
        </row>
        <row r="1460">
          <cell r="A1460">
            <v>80091870</v>
          </cell>
          <cell r="B1460" t="str">
            <v>World Savings Bank</v>
          </cell>
          <cell r="C1460" t="str">
            <v>Banks</v>
          </cell>
          <cell r="D1460" t="str">
            <v>UNITED STATES</v>
          </cell>
          <cell r="E1460" t="str">
            <v>N</v>
          </cell>
          <cell r="F1460" t="str">
            <v>Withdrawn</v>
          </cell>
          <cell r="G1460">
            <v>37340</v>
          </cell>
          <cell r="H1460" t="str">
            <v>NR</v>
          </cell>
          <cell r="I1460" t="str">
            <v>Not on Rating Watch</v>
          </cell>
        </row>
        <row r="1461">
          <cell r="A1461">
            <v>80091871</v>
          </cell>
          <cell r="B1461" t="str">
            <v>World Savings &amp; Loan Association</v>
          </cell>
          <cell r="C1461" t="str">
            <v>Banks</v>
          </cell>
          <cell r="D1461" t="str">
            <v>UNITED STATES</v>
          </cell>
          <cell r="E1461" t="str">
            <v>N</v>
          </cell>
          <cell r="F1461" t="str">
            <v>Withdrawn</v>
          </cell>
          <cell r="G1461">
            <v>37340</v>
          </cell>
          <cell r="H1461" t="str">
            <v>NR</v>
          </cell>
          <cell r="I1461" t="str">
            <v>Not on Rating Watch</v>
          </cell>
        </row>
        <row r="1462">
          <cell r="A1462">
            <v>80091872</v>
          </cell>
          <cell r="B1462" t="str">
            <v>Woodstock National Bank</v>
          </cell>
          <cell r="C1462" t="str">
            <v>Banks</v>
          </cell>
          <cell r="D1462" t="str">
            <v>UNITED STATES</v>
          </cell>
          <cell r="E1462" t="str">
            <v>N</v>
          </cell>
          <cell r="F1462" t="str">
            <v>Withdrawn</v>
          </cell>
          <cell r="G1462">
            <v>37813</v>
          </cell>
          <cell r="H1462" t="str">
            <v>NR</v>
          </cell>
        </row>
        <row r="1463">
          <cell r="A1463">
            <v>80091873</v>
          </cell>
          <cell r="B1463" t="str">
            <v>Wilmington Trust Company</v>
          </cell>
          <cell r="C1463" t="str">
            <v>Banks</v>
          </cell>
          <cell r="D1463" t="str">
            <v>UNITED STATES</v>
          </cell>
          <cell r="E1463" t="str">
            <v>Y</v>
          </cell>
          <cell r="F1463" t="str">
            <v>Affirmed</v>
          </cell>
          <cell r="G1463">
            <v>37715</v>
          </cell>
          <cell r="H1463" t="str">
            <v>A+</v>
          </cell>
          <cell r="I1463" t="str">
            <v>Rating Outlook Stable</v>
          </cell>
        </row>
        <row r="1464">
          <cell r="A1464">
            <v>80091874</v>
          </cell>
          <cell r="B1464" t="str">
            <v>Whitney National Bank</v>
          </cell>
          <cell r="C1464" t="str">
            <v>Banks</v>
          </cell>
          <cell r="D1464" t="str">
            <v>UNITED STATES</v>
          </cell>
          <cell r="E1464" t="str">
            <v>Y</v>
          </cell>
          <cell r="F1464" t="str">
            <v>Revision Rating</v>
          </cell>
          <cell r="G1464">
            <v>36861</v>
          </cell>
          <cell r="H1464" t="str">
            <v>BBB+</v>
          </cell>
          <cell r="I1464" t="str">
            <v>Rating Outlook Stable</v>
          </cell>
        </row>
        <row r="1465">
          <cell r="A1465">
            <v>80091875</v>
          </cell>
          <cell r="B1465" t="str">
            <v>Westminster Bank &amp; Trust, Carroll County</v>
          </cell>
          <cell r="C1465" t="str">
            <v>Banks</v>
          </cell>
          <cell r="D1465" t="str">
            <v>UNITED STATES</v>
          </cell>
          <cell r="E1465" t="str">
            <v>N</v>
          </cell>
          <cell r="F1465" t="str">
            <v>Withdrawn</v>
          </cell>
          <cell r="G1465">
            <v>37140</v>
          </cell>
          <cell r="H1465" t="str">
            <v>NR</v>
          </cell>
          <cell r="I1465" t="str">
            <v>Rating Outlook Stable</v>
          </cell>
        </row>
        <row r="1466">
          <cell r="A1466">
            <v>80091876</v>
          </cell>
          <cell r="B1466" t="str">
            <v>Westamerica Bank</v>
          </cell>
          <cell r="C1466" t="str">
            <v>Banks</v>
          </cell>
          <cell r="D1466" t="str">
            <v>UNITED STATES</v>
          </cell>
          <cell r="E1466" t="str">
            <v>Y</v>
          </cell>
          <cell r="F1466" t="str">
            <v>Rating Watch On</v>
          </cell>
          <cell r="G1466">
            <v>38230</v>
          </cell>
          <cell r="H1466" t="str">
            <v>A</v>
          </cell>
          <cell r="I1466" t="str">
            <v>Rating Watch Negative</v>
          </cell>
        </row>
        <row r="1467">
          <cell r="A1467">
            <v>80091882</v>
          </cell>
          <cell r="B1467" t="str">
            <v>Washington Federal Savings and Loan Association</v>
          </cell>
          <cell r="C1467" t="str">
            <v>Banks</v>
          </cell>
          <cell r="D1467" t="str">
            <v>UNITED STATES</v>
          </cell>
          <cell r="E1467" t="str">
            <v>Y</v>
          </cell>
          <cell r="F1467" t="str">
            <v>Revision Rating</v>
          </cell>
          <cell r="G1467">
            <v>36861</v>
          </cell>
          <cell r="H1467" t="str">
            <v>A-</v>
          </cell>
          <cell r="I1467" t="str">
            <v>Rating Outlook Stable</v>
          </cell>
        </row>
        <row r="1468">
          <cell r="A1468">
            <v>80091884</v>
          </cell>
          <cell r="B1468" t="str">
            <v>Union Planters Bank, NA</v>
          </cell>
          <cell r="C1468" t="str">
            <v>Banks</v>
          </cell>
          <cell r="D1468" t="str">
            <v>UNITED STATES</v>
          </cell>
          <cell r="E1468" t="str">
            <v>Y</v>
          </cell>
          <cell r="F1468" t="str">
            <v>Upgrade</v>
          </cell>
          <cell r="G1468">
            <v>38169</v>
          </cell>
          <cell r="H1468" t="str">
            <v>A+</v>
          </cell>
          <cell r="I1468" t="str">
            <v>Rating Outlook Stable</v>
          </cell>
        </row>
        <row r="1469">
          <cell r="A1469">
            <v>80091885</v>
          </cell>
          <cell r="B1469" t="str">
            <v>UMB Bank, National Association</v>
          </cell>
          <cell r="C1469" t="str">
            <v>Banks</v>
          </cell>
          <cell r="D1469" t="str">
            <v>UNITED STATES</v>
          </cell>
          <cell r="E1469" t="str">
            <v>Y</v>
          </cell>
          <cell r="F1469" t="str">
            <v>Affirmed</v>
          </cell>
          <cell r="G1469">
            <v>37582</v>
          </cell>
          <cell r="H1469" t="str">
            <v>A+</v>
          </cell>
          <cell r="I1469" t="str">
            <v>Rating Outlook Negative</v>
          </cell>
        </row>
        <row r="1470">
          <cell r="A1470">
            <v>80091886</v>
          </cell>
          <cell r="B1470" t="str">
            <v>U.S. Trust Co. of New York</v>
          </cell>
          <cell r="C1470" t="str">
            <v>Banks</v>
          </cell>
          <cell r="D1470" t="str">
            <v>UNITED STATES</v>
          </cell>
          <cell r="E1470" t="str">
            <v>Y</v>
          </cell>
          <cell r="F1470" t="str">
            <v>Affirmed</v>
          </cell>
          <cell r="G1470">
            <v>37799</v>
          </cell>
          <cell r="H1470" t="str">
            <v>A</v>
          </cell>
        </row>
        <row r="1471">
          <cell r="A1471">
            <v>80091887</v>
          </cell>
          <cell r="B1471" t="str">
            <v>U.S. Bank, N.A. ND</v>
          </cell>
          <cell r="C1471" t="str">
            <v>Banks</v>
          </cell>
          <cell r="D1471" t="str">
            <v>UNITED STATES</v>
          </cell>
          <cell r="E1471" t="str">
            <v>Y</v>
          </cell>
          <cell r="F1471" t="str">
            <v>Upgrade</v>
          </cell>
          <cell r="G1471">
            <v>38257</v>
          </cell>
          <cell r="H1471" t="str">
            <v>AA-</v>
          </cell>
          <cell r="I1471" t="str">
            <v>Rating Outlook Stable</v>
          </cell>
        </row>
        <row r="1472">
          <cell r="A1472">
            <v>80091888</v>
          </cell>
          <cell r="B1472" t="str">
            <v>U.S. Bank, N.A. MT</v>
          </cell>
          <cell r="C1472" t="str">
            <v>Banks</v>
          </cell>
          <cell r="D1472" t="str">
            <v>UNITED STATES</v>
          </cell>
          <cell r="E1472" t="str">
            <v>N</v>
          </cell>
          <cell r="F1472" t="str">
            <v>Withdrawn</v>
          </cell>
          <cell r="G1472">
            <v>37813</v>
          </cell>
          <cell r="H1472" t="str">
            <v>NR</v>
          </cell>
        </row>
        <row r="1473">
          <cell r="A1473">
            <v>80091889</v>
          </cell>
          <cell r="B1473" t="str">
            <v>Trustmark National Bank</v>
          </cell>
          <cell r="C1473" t="str">
            <v>Banks</v>
          </cell>
          <cell r="D1473" t="str">
            <v>UNITED STATES</v>
          </cell>
          <cell r="E1473" t="str">
            <v>Y</v>
          </cell>
          <cell r="F1473" t="str">
            <v>Revision Rating</v>
          </cell>
          <cell r="G1473">
            <v>36861</v>
          </cell>
          <cell r="H1473" t="str">
            <v>A-</v>
          </cell>
          <cell r="I1473" t="str">
            <v>Rating Outlook Stable</v>
          </cell>
        </row>
        <row r="1474">
          <cell r="A1474">
            <v>80091890</v>
          </cell>
          <cell r="B1474" t="str">
            <v>Three Rivers Bank &amp; Trust Company</v>
          </cell>
          <cell r="C1474" t="str">
            <v>Banks</v>
          </cell>
          <cell r="D1474" t="str">
            <v>UNITED STATES</v>
          </cell>
          <cell r="E1474" t="str">
            <v>N</v>
          </cell>
          <cell r="F1474" t="str">
            <v>Withdrawn</v>
          </cell>
          <cell r="G1474">
            <v>37558</v>
          </cell>
          <cell r="H1474" t="str">
            <v>NR</v>
          </cell>
          <cell r="I1474" t="str">
            <v>Rating Outlook Stable</v>
          </cell>
        </row>
        <row r="1475">
          <cell r="A1475">
            <v>80091891</v>
          </cell>
          <cell r="B1475" t="str">
            <v>Summit Bank (PA)</v>
          </cell>
          <cell r="C1475" t="str">
            <v>Banks</v>
          </cell>
          <cell r="D1475" t="str">
            <v>UNITED STATES</v>
          </cell>
          <cell r="E1475" t="str">
            <v>N</v>
          </cell>
          <cell r="F1475" t="str">
            <v>Withdrawn</v>
          </cell>
          <cell r="G1475">
            <v>37454</v>
          </cell>
          <cell r="H1475" t="str">
            <v>NR</v>
          </cell>
          <cell r="I1475" t="str">
            <v>Rating Watch Off</v>
          </cell>
        </row>
        <row r="1476">
          <cell r="A1476">
            <v>80091892</v>
          </cell>
          <cell r="B1476" t="str">
            <v>Summit Bank (NJ)</v>
          </cell>
          <cell r="C1476" t="str">
            <v>Banks</v>
          </cell>
          <cell r="D1476" t="str">
            <v>UNITED STATES</v>
          </cell>
          <cell r="E1476" t="str">
            <v>N</v>
          </cell>
          <cell r="F1476" t="str">
            <v>Withdrawn</v>
          </cell>
          <cell r="G1476">
            <v>37454</v>
          </cell>
          <cell r="H1476" t="str">
            <v>NR</v>
          </cell>
          <cell r="I1476" t="str">
            <v>Rating Outlook Stable</v>
          </cell>
        </row>
        <row r="1477">
          <cell r="A1477">
            <v>80091893</v>
          </cell>
          <cell r="B1477" t="str">
            <v>Sterling Bank</v>
          </cell>
          <cell r="C1477" t="str">
            <v>Banks</v>
          </cell>
          <cell r="D1477" t="str">
            <v>UNITED STATES</v>
          </cell>
          <cell r="E1477" t="str">
            <v>Y</v>
          </cell>
          <cell r="F1477" t="str">
            <v>Revision Rating</v>
          </cell>
          <cell r="G1477">
            <v>36861</v>
          </cell>
          <cell r="H1477" t="str">
            <v>A</v>
          </cell>
          <cell r="I1477" t="str">
            <v>Rating Outlook Stable</v>
          </cell>
        </row>
        <row r="1478">
          <cell r="A1478">
            <v>80091894</v>
          </cell>
          <cell r="B1478" t="str">
            <v>Standard Federal Bank National Association</v>
          </cell>
          <cell r="C1478" t="str">
            <v>Banks</v>
          </cell>
          <cell r="D1478" t="str">
            <v>UNITED STATES</v>
          </cell>
          <cell r="E1478" t="str">
            <v>Y</v>
          </cell>
          <cell r="F1478" t="str">
            <v>Downgrade</v>
          </cell>
          <cell r="G1478">
            <v>37552</v>
          </cell>
          <cell r="H1478" t="str">
            <v>AA-</v>
          </cell>
          <cell r="I1478" t="str">
            <v>Rating Outlook Stable</v>
          </cell>
        </row>
        <row r="1479">
          <cell r="A1479">
            <v>80091895</v>
          </cell>
          <cell r="B1479" t="str">
            <v>St. Michaels Bank</v>
          </cell>
          <cell r="C1479" t="str">
            <v>Banks</v>
          </cell>
          <cell r="D1479" t="str">
            <v>UNITED STATES</v>
          </cell>
          <cell r="E1479" t="str">
            <v>N</v>
          </cell>
          <cell r="F1479" t="str">
            <v>Withdrawn</v>
          </cell>
          <cell r="G1479">
            <v>37140</v>
          </cell>
          <cell r="H1479" t="str">
            <v>NR</v>
          </cell>
          <cell r="I1479" t="str">
            <v>Rating Outlook Stable</v>
          </cell>
        </row>
        <row r="1480">
          <cell r="A1480">
            <v>80091896</v>
          </cell>
          <cell r="B1480" t="str">
            <v>Southwest Bank of Texas</v>
          </cell>
          <cell r="C1480" t="str">
            <v>Banks</v>
          </cell>
          <cell r="D1480" t="str">
            <v>UNITED STATES</v>
          </cell>
          <cell r="E1480" t="str">
            <v>Y</v>
          </cell>
          <cell r="F1480" t="str">
            <v>Affirmed</v>
          </cell>
          <cell r="G1480">
            <v>38127</v>
          </cell>
          <cell r="H1480" t="str">
            <v>BBB</v>
          </cell>
          <cell r="I1480" t="str">
            <v>Rating Outlook Stable</v>
          </cell>
        </row>
        <row r="1481">
          <cell r="A1481">
            <v>80091897</v>
          </cell>
          <cell r="B1481" t="str">
            <v>Southwest Bank</v>
          </cell>
          <cell r="C1481" t="str">
            <v>Banks</v>
          </cell>
          <cell r="D1481" t="str">
            <v>UNITED STATES</v>
          </cell>
          <cell r="E1481" t="str">
            <v>N</v>
          </cell>
          <cell r="F1481" t="str">
            <v>Withdrawn</v>
          </cell>
          <cell r="G1481">
            <v>37566</v>
          </cell>
          <cell r="H1481" t="str">
            <v>NR</v>
          </cell>
          <cell r="I1481" t="str">
            <v>Rating Outlook Stable</v>
          </cell>
        </row>
        <row r="1482">
          <cell r="A1482">
            <v>80091898</v>
          </cell>
          <cell r="B1482" t="str">
            <v>SouthTrust Bank</v>
          </cell>
          <cell r="C1482" t="str">
            <v>Banks</v>
          </cell>
          <cell r="D1482" t="str">
            <v>UNITED STATES</v>
          </cell>
          <cell r="E1482" t="str">
            <v>Y</v>
          </cell>
          <cell r="F1482" t="str">
            <v>Rating Watch On</v>
          </cell>
          <cell r="G1482">
            <v>38159</v>
          </cell>
          <cell r="H1482" t="str">
            <v>A</v>
          </cell>
          <cell r="I1482" t="str">
            <v>Rating Watch Positive</v>
          </cell>
        </row>
        <row r="1483">
          <cell r="A1483">
            <v>80091899</v>
          </cell>
          <cell r="B1483" t="str">
            <v>Sea Island Bank</v>
          </cell>
          <cell r="C1483" t="str">
            <v>Banks</v>
          </cell>
          <cell r="D1483" t="str">
            <v>UNITED STATES</v>
          </cell>
          <cell r="E1483" t="str">
            <v>Y</v>
          </cell>
          <cell r="F1483" t="str">
            <v>Revision Rating</v>
          </cell>
          <cell r="G1483">
            <v>36861</v>
          </cell>
          <cell r="H1483" t="str">
            <v>A</v>
          </cell>
          <cell r="I1483" t="str">
            <v>Rating Outlook Stable</v>
          </cell>
        </row>
        <row r="1484">
          <cell r="A1484">
            <v>80091900</v>
          </cell>
          <cell r="B1484" t="str">
            <v>United California Bank</v>
          </cell>
          <cell r="C1484" t="str">
            <v>Banks</v>
          </cell>
          <cell r="D1484" t="str">
            <v>UNITED STATES</v>
          </cell>
          <cell r="E1484" t="str">
            <v>N</v>
          </cell>
          <cell r="F1484" t="str">
            <v>Withdrawn</v>
          </cell>
          <cell r="G1484">
            <v>37348</v>
          </cell>
          <cell r="H1484" t="str">
            <v>NR</v>
          </cell>
          <cell r="I1484" t="str">
            <v>Rating Outlook Positive</v>
          </cell>
        </row>
        <row r="1485">
          <cell r="A1485">
            <v>80091901</v>
          </cell>
          <cell r="B1485" t="str">
            <v>S &amp; T Bank</v>
          </cell>
          <cell r="C1485" t="str">
            <v>Banks</v>
          </cell>
          <cell r="D1485" t="str">
            <v>UNITED STATES</v>
          </cell>
          <cell r="E1485" t="str">
            <v>N</v>
          </cell>
          <cell r="F1485" t="str">
            <v>Withdrawn</v>
          </cell>
          <cell r="G1485">
            <v>36986</v>
          </cell>
          <cell r="H1485" t="str">
            <v>NR</v>
          </cell>
        </row>
        <row r="1486">
          <cell r="A1486">
            <v>80091902</v>
          </cell>
          <cell r="B1486" t="str">
            <v>Riggs Bank National Association</v>
          </cell>
          <cell r="C1486" t="str">
            <v>Banks</v>
          </cell>
          <cell r="D1486" t="str">
            <v>UNITED STATES</v>
          </cell>
          <cell r="E1486" t="str">
            <v>Y</v>
          </cell>
          <cell r="F1486" t="str">
            <v>Rating Watch On</v>
          </cell>
          <cell r="G1486">
            <v>38184</v>
          </cell>
          <cell r="H1486" t="str">
            <v>BB</v>
          </cell>
          <cell r="I1486" t="str">
            <v>Rating Watch Positive</v>
          </cell>
        </row>
        <row r="1487">
          <cell r="A1487">
            <v>80091903</v>
          </cell>
          <cell r="B1487" t="str">
            <v>Regions Bank</v>
          </cell>
          <cell r="C1487" t="str">
            <v>Banks</v>
          </cell>
          <cell r="D1487" t="str">
            <v>UNITED STATES</v>
          </cell>
          <cell r="E1487" t="str">
            <v>Y</v>
          </cell>
          <cell r="F1487" t="str">
            <v>Affirmed</v>
          </cell>
          <cell r="G1487">
            <v>38169</v>
          </cell>
          <cell r="H1487" t="str">
            <v>A+</v>
          </cell>
          <cell r="I1487" t="str">
            <v>Rating Outlook Stable</v>
          </cell>
        </row>
        <row r="1488">
          <cell r="A1488">
            <v>80091905</v>
          </cell>
          <cell r="B1488" t="str">
            <v>Provident Bank of Maryland</v>
          </cell>
          <cell r="C1488" t="str">
            <v>Banks</v>
          </cell>
          <cell r="D1488" t="str">
            <v>UNITED STATES</v>
          </cell>
          <cell r="E1488" t="str">
            <v>Y</v>
          </cell>
          <cell r="F1488" t="str">
            <v>Affirmed</v>
          </cell>
          <cell r="G1488">
            <v>37929</v>
          </cell>
          <cell r="H1488" t="str">
            <v>BBB-</v>
          </cell>
          <cell r="I1488" t="str">
            <v>Rating Outlook Stable</v>
          </cell>
        </row>
        <row r="1489">
          <cell r="A1489">
            <v>80091906</v>
          </cell>
          <cell r="B1489" t="str">
            <v>Potomac Valley Bank</v>
          </cell>
          <cell r="C1489" t="str">
            <v>Banks</v>
          </cell>
          <cell r="D1489" t="str">
            <v>UNITED STATES</v>
          </cell>
          <cell r="E1489" t="str">
            <v>N</v>
          </cell>
          <cell r="F1489" t="str">
            <v>Withdrawn</v>
          </cell>
          <cell r="G1489">
            <v>37140</v>
          </cell>
          <cell r="H1489" t="str">
            <v>NR</v>
          </cell>
          <cell r="I1489" t="str">
            <v>Rating Outlook Stable</v>
          </cell>
        </row>
        <row r="1490">
          <cell r="A1490">
            <v>80091907</v>
          </cell>
          <cell r="B1490" t="str">
            <v>PNC Bank, Delaware</v>
          </cell>
          <cell r="C1490" t="str">
            <v>Banks</v>
          </cell>
          <cell r="D1490" t="str">
            <v>UNITED STATES</v>
          </cell>
          <cell r="E1490" t="str">
            <v>Y</v>
          </cell>
          <cell r="F1490" t="str">
            <v>Affirmed</v>
          </cell>
          <cell r="G1490">
            <v>38225</v>
          </cell>
          <cell r="H1490" t="str">
            <v>A</v>
          </cell>
          <cell r="I1490" t="str">
            <v>Rating Outlook Stable</v>
          </cell>
        </row>
        <row r="1491">
          <cell r="A1491">
            <v>80091908</v>
          </cell>
          <cell r="B1491" t="str">
            <v>PineBank, National Association</v>
          </cell>
          <cell r="C1491" t="str">
            <v>Banks</v>
          </cell>
          <cell r="D1491" t="str">
            <v>UNITED STATES</v>
          </cell>
          <cell r="E1491" t="str">
            <v>N</v>
          </cell>
          <cell r="F1491" t="str">
            <v>Withdrawn</v>
          </cell>
          <cell r="G1491">
            <v>38093</v>
          </cell>
          <cell r="H1491" t="str">
            <v>NR</v>
          </cell>
        </row>
        <row r="1492">
          <cell r="A1492">
            <v>80091909</v>
          </cell>
          <cell r="B1492" t="str">
            <v>Peoples Bank of Maryland</v>
          </cell>
          <cell r="C1492" t="str">
            <v>Banks</v>
          </cell>
          <cell r="D1492" t="str">
            <v>UNITED STATES</v>
          </cell>
          <cell r="E1492" t="str">
            <v>N</v>
          </cell>
          <cell r="F1492" t="str">
            <v>Withdrawn</v>
          </cell>
          <cell r="G1492">
            <v>37140</v>
          </cell>
          <cell r="H1492" t="str">
            <v>NR</v>
          </cell>
          <cell r="I1492" t="str">
            <v>Rating Outlook Stable</v>
          </cell>
        </row>
        <row r="1493">
          <cell r="A1493">
            <v>80091910</v>
          </cell>
          <cell r="B1493" t="str">
            <v>Peoples &amp; Union Bank</v>
          </cell>
          <cell r="C1493" t="str">
            <v>Banks</v>
          </cell>
          <cell r="D1493" t="str">
            <v>UNITED STATES</v>
          </cell>
          <cell r="E1493" t="str">
            <v>N</v>
          </cell>
          <cell r="F1493" t="str">
            <v>Revision Rating</v>
          </cell>
          <cell r="G1493">
            <v>36861</v>
          </cell>
          <cell r="H1493" t="str">
            <v>A</v>
          </cell>
          <cell r="I1493" t="str">
            <v>Rating Outlook Stable</v>
          </cell>
        </row>
        <row r="1494">
          <cell r="A1494">
            <v>80091911</v>
          </cell>
          <cell r="B1494" t="str">
            <v>Peninsula Bank</v>
          </cell>
          <cell r="C1494" t="str">
            <v>Banks</v>
          </cell>
          <cell r="D1494" t="str">
            <v>UNITED STATES</v>
          </cell>
          <cell r="E1494" t="str">
            <v>N</v>
          </cell>
          <cell r="F1494" t="str">
            <v>Withdrawn</v>
          </cell>
          <cell r="G1494">
            <v>37140</v>
          </cell>
          <cell r="H1494" t="str">
            <v>NR</v>
          </cell>
          <cell r="I1494" t="str">
            <v>Rating Outlook Stable</v>
          </cell>
        </row>
        <row r="1495">
          <cell r="A1495">
            <v>80091912</v>
          </cell>
          <cell r="B1495" t="str">
            <v>Pacific Century Bank, NA INACTIVE</v>
          </cell>
          <cell r="C1495" t="str">
            <v>Banks</v>
          </cell>
          <cell r="D1495" t="str">
            <v>UNITED STATES</v>
          </cell>
          <cell r="E1495" t="str">
            <v>N</v>
          </cell>
          <cell r="F1495" t="str">
            <v>Revision Rating</v>
          </cell>
          <cell r="G1495">
            <v>36861</v>
          </cell>
          <cell r="H1495" t="str">
            <v>BBB</v>
          </cell>
          <cell r="I1495" t="str">
            <v>Rating Outlook Stable</v>
          </cell>
        </row>
        <row r="1496">
          <cell r="A1496">
            <v>80091913</v>
          </cell>
          <cell r="B1496" t="str">
            <v>One Valley Bank, NA (Inactive)</v>
          </cell>
          <cell r="C1496" t="str">
            <v>Banks</v>
          </cell>
          <cell r="D1496" t="str">
            <v>UNITED STATES</v>
          </cell>
          <cell r="E1496" t="str">
            <v>N</v>
          </cell>
          <cell r="F1496" t="str">
            <v>New Rating</v>
          </cell>
          <cell r="G1496">
            <v>36861</v>
          </cell>
          <cell r="H1496" t="str">
            <v>A</v>
          </cell>
          <cell r="I1496" t="str">
            <v>Rating Outlook Positive</v>
          </cell>
        </row>
        <row r="1497">
          <cell r="A1497">
            <v>80091914</v>
          </cell>
          <cell r="B1497" t="str">
            <v>Old National Bank</v>
          </cell>
          <cell r="C1497" t="str">
            <v>Banks</v>
          </cell>
          <cell r="D1497" t="str">
            <v>UNITED STATES</v>
          </cell>
          <cell r="E1497" t="str">
            <v>Y</v>
          </cell>
          <cell r="F1497" t="str">
            <v>Downgrade</v>
          </cell>
          <cell r="G1497">
            <v>38016</v>
          </cell>
          <cell r="H1497" t="str">
            <v>BBB</v>
          </cell>
          <cell r="I1497" t="str">
            <v>Rating Outlook Stable</v>
          </cell>
        </row>
        <row r="1498">
          <cell r="A1498">
            <v>80091915</v>
          </cell>
          <cell r="B1498" t="str">
            <v>Fifth Third Bank (Michigan)</v>
          </cell>
          <cell r="C1498" t="str">
            <v>Banks</v>
          </cell>
          <cell r="D1498" t="str">
            <v>UNITED STATES</v>
          </cell>
          <cell r="E1498" t="str">
            <v>Y</v>
          </cell>
          <cell r="F1498" t="str">
            <v>Affirmed</v>
          </cell>
          <cell r="G1498">
            <v>37707</v>
          </cell>
          <cell r="H1498" t="str">
            <v>AA-</v>
          </cell>
          <cell r="I1498" t="str">
            <v>Rating Outlook Stable</v>
          </cell>
        </row>
        <row r="1499">
          <cell r="A1499">
            <v>80091916</v>
          </cell>
          <cell r="B1499" t="str">
            <v>North Fork Bank</v>
          </cell>
          <cell r="C1499" t="str">
            <v>Banks</v>
          </cell>
          <cell r="D1499" t="str">
            <v>UNITED STATES</v>
          </cell>
          <cell r="E1499" t="str">
            <v>Y</v>
          </cell>
          <cell r="F1499" t="str">
            <v>Rating Watch On</v>
          </cell>
          <cell r="G1499">
            <v>38034</v>
          </cell>
          <cell r="H1499" t="str">
            <v>A</v>
          </cell>
          <cell r="I1499" t="str">
            <v>Rating Watch Negative</v>
          </cell>
        </row>
        <row r="1500">
          <cell r="A1500">
            <v>80091917</v>
          </cell>
          <cell r="B1500" t="str">
            <v>Nevada State Bank</v>
          </cell>
          <cell r="C1500" t="str">
            <v>Banks</v>
          </cell>
          <cell r="D1500" t="str">
            <v>UNITED STATES</v>
          </cell>
          <cell r="E1500" t="str">
            <v>Y</v>
          </cell>
          <cell r="F1500" t="str">
            <v>Revision Rating</v>
          </cell>
          <cell r="G1500">
            <v>36861</v>
          </cell>
          <cell r="H1500" t="str">
            <v>A-</v>
          </cell>
          <cell r="I1500" t="str">
            <v>Rating Outlook Stable</v>
          </cell>
        </row>
        <row r="1501">
          <cell r="A1501">
            <v>80091918</v>
          </cell>
          <cell r="B1501" t="str">
            <v>National Bank Of South Carolina</v>
          </cell>
          <cell r="C1501" t="str">
            <v>Banks</v>
          </cell>
          <cell r="D1501" t="str">
            <v>UNITED STATES</v>
          </cell>
          <cell r="E1501" t="str">
            <v>Y</v>
          </cell>
          <cell r="F1501" t="str">
            <v>Revision Rating</v>
          </cell>
          <cell r="G1501">
            <v>36861</v>
          </cell>
          <cell r="H1501" t="str">
            <v>A</v>
          </cell>
          <cell r="I1501" t="str">
            <v>Rating Outlook Stable</v>
          </cell>
        </row>
        <row r="1502">
          <cell r="A1502">
            <v>80091919</v>
          </cell>
          <cell r="B1502" t="str">
            <v>National Bank of Arizona</v>
          </cell>
          <cell r="C1502" t="str">
            <v>Banks</v>
          </cell>
          <cell r="D1502" t="str">
            <v>UNITED STATES</v>
          </cell>
          <cell r="E1502" t="str">
            <v>Y</v>
          </cell>
          <cell r="F1502" t="str">
            <v>Revision Rating</v>
          </cell>
          <cell r="G1502">
            <v>36861</v>
          </cell>
          <cell r="H1502" t="str">
            <v>A-</v>
          </cell>
          <cell r="I1502" t="str">
            <v>Rating Outlook Stable</v>
          </cell>
        </row>
        <row r="1503">
          <cell r="A1503">
            <v>80091920</v>
          </cell>
          <cell r="B1503" t="str">
            <v>Wells Fargo Bank Alaska NA</v>
          </cell>
          <cell r="C1503" t="str">
            <v>Banks</v>
          </cell>
          <cell r="D1503" t="str">
            <v>UNITED STATES</v>
          </cell>
          <cell r="E1503" t="str">
            <v>N</v>
          </cell>
          <cell r="F1503" t="str">
            <v>Withdrawn</v>
          </cell>
          <cell r="G1503">
            <v>37946</v>
          </cell>
          <cell r="H1503" t="str">
            <v>NR</v>
          </cell>
        </row>
        <row r="1504">
          <cell r="A1504">
            <v>80091921</v>
          </cell>
          <cell r="B1504" t="str">
            <v>Mt. Diablo National Bank</v>
          </cell>
          <cell r="C1504" t="str">
            <v>Banks</v>
          </cell>
          <cell r="D1504" t="str">
            <v>UNITED STATES</v>
          </cell>
          <cell r="E1504" t="str">
            <v>Y</v>
          </cell>
          <cell r="F1504" t="str">
            <v>Affirmed</v>
          </cell>
          <cell r="G1504">
            <v>37637</v>
          </cell>
          <cell r="H1504" t="str">
            <v>BBB-</v>
          </cell>
          <cell r="I1504" t="str">
            <v>Rating Outlook Stable</v>
          </cell>
        </row>
        <row r="1505">
          <cell r="A1505">
            <v>80091922</v>
          </cell>
          <cell r="B1505" t="str">
            <v>Minnesota Corporate Federal Credit Union</v>
          </cell>
          <cell r="C1505" t="str">
            <v>Financial Institutions</v>
          </cell>
          <cell r="D1505" t="str">
            <v>UNITED STATES</v>
          </cell>
          <cell r="E1505" t="str">
            <v>Y</v>
          </cell>
          <cell r="F1505" t="str">
            <v>Withdrawn</v>
          </cell>
          <cell r="G1505">
            <v>37991</v>
          </cell>
          <cell r="H1505" t="str">
            <v>NR</v>
          </cell>
        </row>
        <row r="1506">
          <cell r="A1506">
            <v>80091923</v>
          </cell>
          <cell r="B1506" t="str">
            <v>Mid-States Corporate Federal Credit Union</v>
          </cell>
          <cell r="C1506" t="str">
            <v>Financial Institutions</v>
          </cell>
          <cell r="D1506" t="str">
            <v>UNITED STATES</v>
          </cell>
          <cell r="E1506" t="str">
            <v>Y</v>
          </cell>
          <cell r="F1506" t="str">
            <v>Affirmed</v>
          </cell>
          <cell r="G1506">
            <v>37991</v>
          </cell>
          <cell r="H1506" t="str">
            <v>AA-</v>
          </cell>
          <cell r="I1506" t="str">
            <v>Rating Outlook Stable</v>
          </cell>
        </row>
        <row r="1507">
          <cell r="A1507">
            <v>80091924</v>
          </cell>
          <cell r="B1507" t="str">
            <v>Mid-Atlantic Corporate Federal Credit Union</v>
          </cell>
          <cell r="C1507" t="str">
            <v>Financial Institutions</v>
          </cell>
          <cell r="D1507" t="str">
            <v>UNITED STATES</v>
          </cell>
          <cell r="E1507" t="str">
            <v>Y</v>
          </cell>
          <cell r="F1507" t="str">
            <v>Revision Rating</v>
          </cell>
          <cell r="G1507">
            <v>36861</v>
          </cell>
          <cell r="H1507" t="str">
            <v>AA-</v>
          </cell>
          <cell r="I1507" t="str">
            <v>Rating Outlook Stable</v>
          </cell>
        </row>
        <row r="1508">
          <cell r="A1508">
            <v>80091929</v>
          </cell>
          <cell r="B1508" t="str">
            <v>M&amp;I Thunderbird Bank (Merged Into M&amp;I Marshall &amp; Ilsley Bank)</v>
          </cell>
          <cell r="C1508" t="str">
            <v>Banks</v>
          </cell>
          <cell r="D1508" t="str">
            <v>UNITED STATES</v>
          </cell>
          <cell r="E1508" t="str">
            <v>N</v>
          </cell>
          <cell r="F1508" t="str">
            <v>Withdrawn</v>
          </cell>
          <cell r="G1508">
            <v>37284</v>
          </cell>
          <cell r="H1508" t="str">
            <v>NR</v>
          </cell>
          <cell r="I1508" t="str">
            <v>Not on Rating Watch</v>
          </cell>
        </row>
        <row r="1509">
          <cell r="A1509">
            <v>80091930</v>
          </cell>
          <cell r="B1509" t="str">
            <v>M&amp;I Marshall &amp; Ilsley Bank</v>
          </cell>
          <cell r="C1509" t="str">
            <v>Banks</v>
          </cell>
          <cell r="D1509" t="str">
            <v>UNITED STATES</v>
          </cell>
          <cell r="E1509" t="str">
            <v>Y</v>
          </cell>
          <cell r="F1509" t="str">
            <v>Revision Outlook</v>
          </cell>
          <cell r="G1509">
            <v>38124</v>
          </cell>
          <cell r="H1509" t="str">
            <v>A+</v>
          </cell>
          <cell r="I1509" t="str">
            <v>Rating Outlook Stable</v>
          </cell>
        </row>
        <row r="1510">
          <cell r="A1510">
            <v>80091931</v>
          </cell>
          <cell r="B1510" t="str">
            <v>M&amp;I First American Bank (Merged Into M&amp;I Marshall &amp; Ilsley Bank)</v>
          </cell>
          <cell r="C1510" t="str">
            <v>Banks</v>
          </cell>
          <cell r="D1510" t="str">
            <v>UNITED STATES</v>
          </cell>
          <cell r="E1510" t="str">
            <v>N</v>
          </cell>
          <cell r="F1510" t="str">
            <v>Withdrawn</v>
          </cell>
          <cell r="G1510">
            <v>37284</v>
          </cell>
          <cell r="H1510" t="str">
            <v>NR</v>
          </cell>
          <cell r="I1510" t="str">
            <v>Not on Rating Watch</v>
          </cell>
        </row>
        <row r="1511">
          <cell r="A1511">
            <v>80091932</v>
          </cell>
          <cell r="B1511" t="str">
            <v>M&amp;I Bank South (Merged Into M&amp;I Marshall &amp; Ilsley Bank)</v>
          </cell>
          <cell r="C1511" t="str">
            <v>Banks</v>
          </cell>
          <cell r="D1511" t="str">
            <v>UNITED STATES</v>
          </cell>
          <cell r="E1511" t="str">
            <v>N</v>
          </cell>
          <cell r="F1511" t="str">
            <v>Withdrawn</v>
          </cell>
          <cell r="G1511">
            <v>37284</v>
          </cell>
          <cell r="H1511" t="str">
            <v>NR</v>
          </cell>
          <cell r="I1511" t="str">
            <v>Not on Rating Watch</v>
          </cell>
        </row>
        <row r="1512">
          <cell r="A1512">
            <v>80091933</v>
          </cell>
          <cell r="B1512" t="str">
            <v>M&amp;I Bank of Southern Wisconsin (Merged Into M&amp;I Marshall &amp; Ilsley Bank)</v>
          </cell>
          <cell r="C1512" t="str">
            <v>Banks</v>
          </cell>
          <cell r="D1512" t="str">
            <v>UNITED STATES</v>
          </cell>
          <cell r="E1512" t="str">
            <v>N</v>
          </cell>
          <cell r="F1512" t="str">
            <v>Withdrawn</v>
          </cell>
          <cell r="G1512">
            <v>37284</v>
          </cell>
          <cell r="H1512" t="str">
            <v>NR</v>
          </cell>
          <cell r="I1512" t="str">
            <v>Not on Rating Watch</v>
          </cell>
        </row>
        <row r="1513">
          <cell r="A1513">
            <v>80091934</v>
          </cell>
          <cell r="B1513" t="str">
            <v>M&amp;I Bank of Racine (Merged Into M&amp;I Marshall &amp; Ilsley Bank)</v>
          </cell>
          <cell r="C1513" t="str">
            <v>Banks</v>
          </cell>
          <cell r="D1513" t="str">
            <v>UNITED STATES</v>
          </cell>
          <cell r="E1513" t="str">
            <v>N</v>
          </cell>
          <cell r="F1513" t="str">
            <v>Withdrawn</v>
          </cell>
          <cell r="G1513">
            <v>37284</v>
          </cell>
          <cell r="H1513" t="str">
            <v>NR</v>
          </cell>
          <cell r="I1513" t="str">
            <v>Not on Rating Watch</v>
          </cell>
        </row>
        <row r="1514">
          <cell r="A1514">
            <v>80091935</v>
          </cell>
          <cell r="B1514" t="str">
            <v>M&amp;I Bank Fox Valley (Merged Into M&amp;I Marshall &amp; Ilsley Bank)</v>
          </cell>
          <cell r="C1514" t="str">
            <v>Banks</v>
          </cell>
          <cell r="D1514" t="str">
            <v>UNITED STATES</v>
          </cell>
          <cell r="E1514" t="str">
            <v>N</v>
          </cell>
          <cell r="F1514" t="str">
            <v>Withdrawn</v>
          </cell>
          <cell r="G1514">
            <v>37284</v>
          </cell>
          <cell r="H1514" t="str">
            <v>NR</v>
          </cell>
          <cell r="I1514" t="str">
            <v>Not on Rating Watch</v>
          </cell>
        </row>
        <row r="1515">
          <cell r="A1515">
            <v>80091936</v>
          </cell>
          <cell r="B1515" t="str">
            <v>Lehman Brothers Bank, FSB</v>
          </cell>
          <cell r="C1515" t="str">
            <v>Banks</v>
          </cell>
          <cell r="D1515" t="str">
            <v>UNITED STATES</v>
          </cell>
          <cell r="E1515" t="str">
            <v>Y</v>
          </cell>
          <cell r="F1515" t="str">
            <v>Affirmed</v>
          </cell>
          <cell r="G1515">
            <v>37824</v>
          </cell>
          <cell r="H1515" t="str">
            <v>A+</v>
          </cell>
        </row>
        <row r="1516">
          <cell r="A1516">
            <v>80091937</v>
          </cell>
          <cell r="B1516" t="str">
            <v>LaSalle Bank National Association</v>
          </cell>
          <cell r="C1516" t="str">
            <v>Banks</v>
          </cell>
          <cell r="D1516" t="str">
            <v>UNITED STATES</v>
          </cell>
          <cell r="E1516" t="str">
            <v>Y</v>
          </cell>
          <cell r="F1516" t="str">
            <v>Downgrade</v>
          </cell>
          <cell r="G1516">
            <v>37552</v>
          </cell>
          <cell r="H1516" t="str">
            <v>AA-</v>
          </cell>
          <cell r="I1516" t="str">
            <v>Rating Outlook Stable</v>
          </cell>
        </row>
        <row r="1517">
          <cell r="A1517">
            <v>80091938</v>
          </cell>
          <cell r="B1517" t="str">
            <v>Lafayette Ambassador Bank</v>
          </cell>
          <cell r="C1517" t="str">
            <v>Banks</v>
          </cell>
          <cell r="D1517" t="str">
            <v>UNITED STATES</v>
          </cell>
          <cell r="E1517" t="str">
            <v>Y</v>
          </cell>
          <cell r="F1517" t="str">
            <v>New Rating</v>
          </cell>
          <cell r="G1517">
            <v>37420</v>
          </cell>
          <cell r="H1517" t="str">
            <v>A</v>
          </cell>
          <cell r="I1517" t="str">
            <v>Rating Outlook Stable</v>
          </cell>
        </row>
        <row r="1518">
          <cell r="A1518">
            <v>80091939</v>
          </cell>
          <cell r="B1518" t="str">
            <v>Iowa League Corporate Central Credit Union</v>
          </cell>
          <cell r="C1518" t="str">
            <v>Financial Institutions</v>
          </cell>
          <cell r="D1518" t="str">
            <v>UNITED STATES</v>
          </cell>
          <cell r="E1518" t="str">
            <v>N</v>
          </cell>
          <cell r="F1518" t="str">
            <v>Withdrawn</v>
          </cell>
          <cell r="G1518">
            <v>36985</v>
          </cell>
          <cell r="H1518" t="str">
            <v>NR</v>
          </cell>
          <cell r="I1518" t="str">
            <v>Rating Outlook Stable</v>
          </cell>
        </row>
        <row r="1519">
          <cell r="A1519">
            <v>80091940</v>
          </cell>
          <cell r="B1519" t="str">
            <v>IBJ Whitehall Bank &amp; Trust</v>
          </cell>
          <cell r="C1519" t="str">
            <v>Banks</v>
          </cell>
          <cell r="D1519" t="str">
            <v>UNITED STATES</v>
          </cell>
          <cell r="E1519" t="str">
            <v>N</v>
          </cell>
          <cell r="F1519" t="str">
            <v>Withdrawn</v>
          </cell>
          <cell r="G1519">
            <v>37274</v>
          </cell>
          <cell r="H1519" t="str">
            <v>NR</v>
          </cell>
          <cell r="I1519" t="str">
            <v>Not on Rating Watch</v>
          </cell>
        </row>
        <row r="1520">
          <cell r="A1520">
            <v>80091941</v>
          </cell>
          <cell r="B1520" t="str">
            <v>Harris Bank Westchester</v>
          </cell>
          <cell r="C1520" t="str">
            <v>Banks</v>
          </cell>
          <cell r="D1520" t="str">
            <v>UNITED STATES</v>
          </cell>
          <cell r="E1520" t="str">
            <v>Y</v>
          </cell>
          <cell r="F1520" t="str">
            <v>New Rating</v>
          </cell>
          <cell r="G1520">
            <v>36861</v>
          </cell>
          <cell r="H1520" t="str">
            <v>AA-</v>
          </cell>
          <cell r="I1520" t="str">
            <v>Rating Outlook Stable</v>
          </cell>
        </row>
        <row r="1521">
          <cell r="A1521">
            <v>80091942</v>
          </cell>
          <cell r="B1521" t="str">
            <v>Harris Bank Barrington, National Association</v>
          </cell>
          <cell r="C1521" t="str">
            <v>Banks</v>
          </cell>
          <cell r="D1521" t="str">
            <v>UNITED STATES</v>
          </cell>
          <cell r="E1521" t="str">
            <v>Y</v>
          </cell>
          <cell r="F1521" t="str">
            <v>New Rating</v>
          </cell>
          <cell r="G1521">
            <v>36861</v>
          </cell>
          <cell r="H1521" t="str">
            <v>AA-</v>
          </cell>
          <cell r="I1521" t="str">
            <v>Rating Outlook Stable</v>
          </cell>
        </row>
        <row r="1522">
          <cell r="A1522">
            <v>80091943</v>
          </cell>
          <cell r="B1522" t="str">
            <v>Granite Savings Bank &amp; Trust Co.</v>
          </cell>
          <cell r="C1522" t="str">
            <v>Banks</v>
          </cell>
          <cell r="D1522" t="str">
            <v>UNITED STATES</v>
          </cell>
          <cell r="E1522" t="str">
            <v>N</v>
          </cell>
          <cell r="F1522" t="str">
            <v>Affirmed</v>
          </cell>
          <cell r="G1522">
            <v>37061</v>
          </cell>
          <cell r="H1522" t="str">
            <v>A-</v>
          </cell>
          <cell r="I1522" t="str">
            <v>Rating Outlook Stable</v>
          </cell>
        </row>
        <row r="1523">
          <cell r="A1523">
            <v>80091945</v>
          </cell>
          <cell r="B1523" t="str">
            <v>Golden Gate Bank</v>
          </cell>
          <cell r="C1523" t="str">
            <v>Banks</v>
          </cell>
          <cell r="D1523" t="str">
            <v>UNITED STATES</v>
          </cell>
          <cell r="E1523" t="str">
            <v>Y</v>
          </cell>
          <cell r="F1523" t="str">
            <v>Affirmed</v>
          </cell>
          <cell r="G1523">
            <v>37637</v>
          </cell>
          <cell r="H1523" t="str">
            <v>BBB-</v>
          </cell>
          <cell r="I1523" t="str">
            <v>Rating Outlook Stable</v>
          </cell>
        </row>
        <row r="1524">
          <cell r="A1524">
            <v>80091946</v>
          </cell>
          <cell r="B1524" t="str">
            <v>Fulton Bank</v>
          </cell>
          <cell r="C1524" t="str">
            <v>Banks</v>
          </cell>
          <cell r="D1524" t="str">
            <v>UNITED STATES</v>
          </cell>
          <cell r="E1524" t="str">
            <v>Y</v>
          </cell>
          <cell r="F1524" t="str">
            <v>New Rating</v>
          </cell>
          <cell r="G1524">
            <v>37420</v>
          </cell>
          <cell r="H1524" t="str">
            <v>A</v>
          </cell>
          <cell r="I1524" t="str">
            <v>Rating Outlook Stable</v>
          </cell>
        </row>
        <row r="1525">
          <cell r="A1525">
            <v>80091947</v>
          </cell>
          <cell r="B1525" t="str">
            <v>Fredericktown Bank &amp; Trust</v>
          </cell>
          <cell r="C1525" t="str">
            <v>Banks</v>
          </cell>
          <cell r="D1525" t="str">
            <v>UNITED STATES</v>
          </cell>
          <cell r="E1525" t="str">
            <v>N</v>
          </cell>
          <cell r="F1525" t="str">
            <v>Withdrawn</v>
          </cell>
          <cell r="G1525">
            <v>37140</v>
          </cell>
          <cell r="H1525" t="str">
            <v>NR</v>
          </cell>
          <cell r="I1525" t="str">
            <v>Rating Outlook Stable</v>
          </cell>
        </row>
        <row r="1526">
          <cell r="A1526">
            <v>80091948</v>
          </cell>
          <cell r="B1526" t="str">
            <v>Franklin-Lamoille Bank</v>
          </cell>
          <cell r="C1526" t="str">
            <v>Banks</v>
          </cell>
          <cell r="D1526" t="str">
            <v>UNITED STATES</v>
          </cell>
          <cell r="E1526" t="str">
            <v>N</v>
          </cell>
          <cell r="F1526" t="str">
            <v>Affirmed</v>
          </cell>
          <cell r="G1526">
            <v>37061</v>
          </cell>
          <cell r="H1526" t="str">
            <v>A-</v>
          </cell>
          <cell r="I1526" t="str">
            <v>Rating Outlook Stable</v>
          </cell>
        </row>
        <row r="1527">
          <cell r="A1527">
            <v>80091949</v>
          </cell>
          <cell r="B1527" t="str">
            <v>Forest Hill State Bank</v>
          </cell>
          <cell r="C1527" t="str">
            <v>Banks</v>
          </cell>
          <cell r="D1527" t="str">
            <v>UNITED STATES</v>
          </cell>
          <cell r="E1527" t="str">
            <v>N</v>
          </cell>
          <cell r="F1527" t="str">
            <v>Withdrawn</v>
          </cell>
          <cell r="G1527">
            <v>37140</v>
          </cell>
          <cell r="H1527" t="str">
            <v>NR</v>
          </cell>
          <cell r="I1527" t="str">
            <v>Rating Outlook Stable</v>
          </cell>
        </row>
        <row r="1528">
          <cell r="A1528">
            <v>80091950</v>
          </cell>
          <cell r="B1528" t="str">
            <v>FirstMerit Bank, NA</v>
          </cell>
          <cell r="C1528" t="str">
            <v>Banks</v>
          </cell>
          <cell r="D1528" t="str">
            <v>UNITED STATES</v>
          </cell>
          <cell r="E1528" t="str">
            <v>Y</v>
          </cell>
          <cell r="F1528" t="str">
            <v>Affirmed</v>
          </cell>
          <cell r="G1528">
            <v>37648</v>
          </cell>
          <cell r="H1528" t="str">
            <v>A-</v>
          </cell>
          <cell r="I1528" t="str">
            <v>Rating Outlook Stable</v>
          </cell>
        </row>
        <row r="1529">
          <cell r="A1529">
            <v>80091951</v>
          </cell>
          <cell r="B1529" t="str">
            <v>Firstar Bank Midwest, N.A.</v>
          </cell>
          <cell r="C1529" t="str">
            <v>Banks</v>
          </cell>
          <cell r="D1529" t="str">
            <v>UNITED STATES</v>
          </cell>
          <cell r="E1529" t="str">
            <v>N</v>
          </cell>
          <cell r="F1529" t="str">
            <v>Affirmed</v>
          </cell>
          <cell r="G1529">
            <v>36949</v>
          </cell>
          <cell r="H1529" t="str">
            <v>A+</v>
          </cell>
          <cell r="I1529" t="str">
            <v>Rating Outlook Positive</v>
          </cell>
        </row>
        <row r="1530">
          <cell r="A1530">
            <v>80091952</v>
          </cell>
          <cell r="B1530" t="str">
            <v>First Vermont Bank &amp; Trust</v>
          </cell>
          <cell r="C1530" t="str">
            <v>Banks</v>
          </cell>
          <cell r="D1530" t="str">
            <v>UNITED STATES</v>
          </cell>
          <cell r="E1530" t="str">
            <v>N</v>
          </cell>
          <cell r="F1530" t="str">
            <v>Affirmed</v>
          </cell>
          <cell r="G1530">
            <v>37061</v>
          </cell>
          <cell r="H1530" t="str">
            <v>A-</v>
          </cell>
          <cell r="I1530" t="str">
            <v>Rating Outlook Stable</v>
          </cell>
        </row>
        <row r="1531">
          <cell r="A1531">
            <v>80091953</v>
          </cell>
          <cell r="B1531" t="str">
            <v>First Union Bank of Delaware</v>
          </cell>
          <cell r="C1531" t="str">
            <v>Banks</v>
          </cell>
          <cell r="D1531" t="str">
            <v>UNITED STATES</v>
          </cell>
          <cell r="E1531" t="str">
            <v>N</v>
          </cell>
          <cell r="F1531" t="str">
            <v>Withdrawn</v>
          </cell>
          <cell r="G1531">
            <v>37671</v>
          </cell>
          <cell r="H1531" t="str">
            <v>NR</v>
          </cell>
        </row>
        <row r="1532">
          <cell r="A1532">
            <v>80091954</v>
          </cell>
          <cell r="B1532" t="str">
            <v>Wells Fargo Bank Nevada, NA</v>
          </cell>
          <cell r="C1532" t="str">
            <v>Banks</v>
          </cell>
          <cell r="D1532" t="str">
            <v>UNITED STATES</v>
          </cell>
          <cell r="E1532" t="str">
            <v>N</v>
          </cell>
          <cell r="F1532" t="str">
            <v>Withdrawn</v>
          </cell>
          <cell r="G1532">
            <v>38041</v>
          </cell>
          <cell r="H1532" t="str">
            <v>NR</v>
          </cell>
        </row>
        <row r="1533">
          <cell r="A1533">
            <v>80091955</v>
          </cell>
          <cell r="B1533" t="str">
            <v>Wells Fargo Bank New Mexico, NA</v>
          </cell>
          <cell r="C1533" t="str">
            <v>Banks</v>
          </cell>
          <cell r="D1533" t="str">
            <v>UNITED STATES</v>
          </cell>
          <cell r="E1533" t="str">
            <v>N</v>
          </cell>
          <cell r="F1533" t="str">
            <v>Withdrawn</v>
          </cell>
          <cell r="G1533">
            <v>38041</v>
          </cell>
          <cell r="H1533" t="str">
            <v>NR</v>
          </cell>
        </row>
        <row r="1534">
          <cell r="A1534">
            <v>80091956</v>
          </cell>
          <cell r="B1534" t="str">
            <v>First National Bank of St Mary's</v>
          </cell>
          <cell r="C1534" t="str">
            <v>Banks</v>
          </cell>
          <cell r="D1534" t="str">
            <v>UNITED STATES</v>
          </cell>
          <cell r="E1534" t="str">
            <v>N</v>
          </cell>
          <cell r="F1534" t="str">
            <v>Withdrawn</v>
          </cell>
          <cell r="G1534">
            <v>37140</v>
          </cell>
          <cell r="H1534" t="str">
            <v>NR</v>
          </cell>
          <cell r="I1534" t="str">
            <v>Rating Outlook Stable</v>
          </cell>
        </row>
        <row r="1535">
          <cell r="A1535">
            <v>80091957</v>
          </cell>
          <cell r="B1535" t="str">
            <v>First National Bank of Springdale</v>
          </cell>
          <cell r="C1535" t="str">
            <v>Banks</v>
          </cell>
          <cell r="D1535" t="str">
            <v>UNITED STATES</v>
          </cell>
          <cell r="E1535" t="str">
            <v>N</v>
          </cell>
          <cell r="F1535" t="str">
            <v>Withdrawn</v>
          </cell>
          <cell r="G1535">
            <v>37988</v>
          </cell>
          <cell r="H1535" t="str">
            <v>NR</v>
          </cell>
        </row>
        <row r="1536">
          <cell r="A1536">
            <v>80091958</v>
          </cell>
          <cell r="B1536" t="str">
            <v>First National Bank of Omaha</v>
          </cell>
          <cell r="C1536" t="str">
            <v>Banks</v>
          </cell>
          <cell r="D1536" t="str">
            <v>UNITED STATES</v>
          </cell>
          <cell r="E1536" t="str">
            <v>Y</v>
          </cell>
          <cell r="F1536" t="str">
            <v>Revision Rating</v>
          </cell>
          <cell r="G1536">
            <v>36861</v>
          </cell>
          <cell r="H1536" t="str">
            <v>BBB+</v>
          </cell>
          <cell r="I1536" t="str">
            <v>Rating Outlook Stable</v>
          </cell>
        </row>
        <row r="1537">
          <cell r="A1537">
            <v>80091959</v>
          </cell>
          <cell r="B1537" t="str">
            <v>First National Bank - Jasper</v>
          </cell>
          <cell r="C1537" t="str">
            <v>Banks</v>
          </cell>
          <cell r="D1537" t="str">
            <v>UNITED STATES</v>
          </cell>
          <cell r="E1537" t="str">
            <v>Y</v>
          </cell>
          <cell r="F1537" t="str">
            <v>Revision Rating</v>
          </cell>
          <cell r="G1537">
            <v>36861</v>
          </cell>
          <cell r="H1537" t="str">
            <v>A</v>
          </cell>
          <cell r="I1537" t="str">
            <v>Rating Outlook Stable</v>
          </cell>
        </row>
        <row r="1538">
          <cell r="A1538">
            <v>80091960</v>
          </cell>
          <cell r="B1538" t="str">
            <v>Wachovia Bank of Delaware, NA</v>
          </cell>
          <cell r="C1538" t="str">
            <v>Banks</v>
          </cell>
          <cell r="D1538" t="str">
            <v>UNITED STATES</v>
          </cell>
          <cell r="E1538" t="str">
            <v>Y</v>
          </cell>
          <cell r="F1538" t="str">
            <v>Affirmed</v>
          </cell>
          <cell r="G1538">
            <v>38159</v>
          </cell>
          <cell r="H1538" t="str">
            <v>A+</v>
          </cell>
          <cell r="I1538" t="str">
            <v>Rating Outlook Positive</v>
          </cell>
        </row>
        <row r="1539">
          <cell r="A1539">
            <v>80091961</v>
          </cell>
          <cell r="B1539" t="str">
            <v>First National Bank (North Platte)</v>
          </cell>
          <cell r="C1539" t="str">
            <v>Banks</v>
          </cell>
          <cell r="D1539" t="str">
            <v>UNITED STATES</v>
          </cell>
          <cell r="E1539" t="str">
            <v>Y</v>
          </cell>
          <cell r="F1539" t="str">
            <v>Revision Rating</v>
          </cell>
          <cell r="G1539">
            <v>36861</v>
          </cell>
          <cell r="H1539" t="str">
            <v>BBB+</v>
          </cell>
          <cell r="I1539" t="str">
            <v>Rating Outlook Stable</v>
          </cell>
        </row>
        <row r="1540">
          <cell r="A1540">
            <v>80091962</v>
          </cell>
          <cell r="B1540" t="str">
            <v>First National Bank (Fort Collins)</v>
          </cell>
          <cell r="C1540" t="str">
            <v>Banks</v>
          </cell>
          <cell r="D1540" t="str">
            <v>UNITED STATES</v>
          </cell>
          <cell r="E1540" t="str">
            <v>Y</v>
          </cell>
          <cell r="F1540" t="str">
            <v>Revision Rating</v>
          </cell>
          <cell r="G1540">
            <v>36861</v>
          </cell>
          <cell r="H1540" t="str">
            <v>BBB+</v>
          </cell>
          <cell r="I1540" t="str">
            <v>Rating Outlook Stable</v>
          </cell>
        </row>
        <row r="1541">
          <cell r="A1541">
            <v>80091963</v>
          </cell>
          <cell r="B1541" t="str">
            <v>First Midwest Bank, NA</v>
          </cell>
          <cell r="C1541" t="str">
            <v>Banks</v>
          </cell>
          <cell r="D1541" t="str">
            <v>UNITED STATES</v>
          </cell>
          <cell r="E1541" t="str">
            <v>Y</v>
          </cell>
          <cell r="F1541" t="str">
            <v>Affirmed</v>
          </cell>
          <cell r="G1541">
            <v>37876</v>
          </cell>
          <cell r="H1541" t="str">
            <v>BBB+</v>
          </cell>
          <cell r="I1541" t="str">
            <v>Rating Outlook Stable</v>
          </cell>
        </row>
        <row r="1542">
          <cell r="A1542">
            <v>80091964</v>
          </cell>
          <cell r="B1542" t="str">
            <v>First Massachusetts Bank</v>
          </cell>
          <cell r="C1542" t="str">
            <v>Banks</v>
          </cell>
          <cell r="D1542" t="str">
            <v>UNITED STATES</v>
          </cell>
          <cell r="E1542" t="str">
            <v>Y</v>
          </cell>
          <cell r="F1542" t="str">
            <v>Withdrawn</v>
          </cell>
          <cell r="G1542">
            <v>37301</v>
          </cell>
          <cell r="H1542" t="str">
            <v>NR</v>
          </cell>
          <cell r="I1542" t="str">
            <v>Rating Outlook Stable</v>
          </cell>
        </row>
        <row r="1543">
          <cell r="A1543">
            <v>80091965</v>
          </cell>
          <cell r="B1543" t="str">
            <v>First Interstate Bank (Wyoming)</v>
          </cell>
          <cell r="C1543" t="str">
            <v>Banks</v>
          </cell>
          <cell r="D1543" t="str">
            <v>UNITED STATES</v>
          </cell>
          <cell r="E1543" t="str">
            <v>N</v>
          </cell>
          <cell r="F1543" t="str">
            <v>Withdrawn</v>
          </cell>
          <cell r="G1543">
            <v>37610</v>
          </cell>
          <cell r="H1543" t="str">
            <v>NR</v>
          </cell>
        </row>
        <row r="1544">
          <cell r="A1544">
            <v>80091966</v>
          </cell>
          <cell r="B1544" t="str">
            <v>First Interstate Bank (Montana)</v>
          </cell>
          <cell r="C1544" t="str">
            <v>Banks</v>
          </cell>
          <cell r="D1544" t="str">
            <v>UNITED STATES</v>
          </cell>
          <cell r="E1544" t="str">
            <v>Y</v>
          </cell>
          <cell r="F1544" t="str">
            <v>Affirmed</v>
          </cell>
          <cell r="G1544">
            <v>37610</v>
          </cell>
          <cell r="H1544" t="str">
            <v>BBB-</v>
          </cell>
          <cell r="I1544" t="str">
            <v>Rating Outlook Positive</v>
          </cell>
        </row>
        <row r="1545">
          <cell r="A1545">
            <v>80091967</v>
          </cell>
          <cell r="B1545" t="str">
            <v>First Hawaiian Bank</v>
          </cell>
          <cell r="C1545" t="str">
            <v>Banks</v>
          </cell>
          <cell r="D1545" t="str">
            <v>UNITED STATES</v>
          </cell>
          <cell r="E1545" t="str">
            <v>Y</v>
          </cell>
          <cell r="F1545" t="str">
            <v>Affirmed</v>
          </cell>
          <cell r="G1545">
            <v>38062</v>
          </cell>
          <cell r="H1545" t="str">
            <v>AA-</v>
          </cell>
          <cell r="I1545" t="str">
            <v>Rating Outlook Stable</v>
          </cell>
        </row>
        <row r="1546">
          <cell r="A1546">
            <v>80091968</v>
          </cell>
          <cell r="B1546" t="str">
            <v>First Corporate Credit Union</v>
          </cell>
          <cell r="C1546" t="str">
            <v>Financial Institutions</v>
          </cell>
          <cell r="D1546" t="str">
            <v>UNITED STATES</v>
          </cell>
          <cell r="E1546" t="str">
            <v>Y</v>
          </cell>
          <cell r="F1546" t="str">
            <v>Revision Rating</v>
          </cell>
          <cell r="G1546">
            <v>36861</v>
          </cell>
          <cell r="H1546" t="str">
            <v>AA-</v>
          </cell>
          <cell r="I1546" t="str">
            <v>Rating Outlook Stable</v>
          </cell>
        </row>
        <row r="1547">
          <cell r="A1547">
            <v>80091970</v>
          </cell>
          <cell r="B1547" t="str">
            <v>First Commonwealth Bank</v>
          </cell>
          <cell r="C1547" t="str">
            <v>Banks</v>
          </cell>
          <cell r="D1547" t="str">
            <v>UNITED STATES</v>
          </cell>
          <cell r="E1547" t="str">
            <v>Y</v>
          </cell>
          <cell r="F1547" t="str">
            <v>Affirmed</v>
          </cell>
          <cell r="G1547">
            <v>37967</v>
          </cell>
          <cell r="H1547" t="str">
            <v>BBB</v>
          </cell>
          <cell r="I1547" t="str">
            <v>Rating Outlook Stable</v>
          </cell>
        </row>
        <row r="1548">
          <cell r="A1548">
            <v>80091972</v>
          </cell>
          <cell r="B1548" t="str">
            <v>Fifth Third Bank, Ohio Valley (Inactive...merged)</v>
          </cell>
          <cell r="C1548" t="str">
            <v>Banks</v>
          </cell>
          <cell r="D1548" t="str">
            <v>UNITED STATES</v>
          </cell>
          <cell r="E1548" t="str">
            <v>N</v>
          </cell>
          <cell r="F1548" t="str">
            <v>Revision Rating</v>
          </cell>
          <cell r="G1548">
            <v>36861</v>
          </cell>
          <cell r="H1548" t="str">
            <v>AA-</v>
          </cell>
          <cell r="I1548" t="str">
            <v>Rating Outlook Stable</v>
          </cell>
        </row>
        <row r="1549">
          <cell r="A1549">
            <v>80091973</v>
          </cell>
          <cell r="B1549" t="str">
            <v>Fidelity Bank, The</v>
          </cell>
          <cell r="C1549" t="str">
            <v>Banks</v>
          </cell>
          <cell r="D1549" t="str">
            <v>UNITED STATES</v>
          </cell>
          <cell r="E1549" t="str">
            <v>N</v>
          </cell>
          <cell r="F1549" t="str">
            <v>Withdrawn</v>
          </cell>
          <cell r="G1549">
            <v>37140</v>
          </cell>
          <cell r="H1549" t="str">
            <v>NR</v>
          </cell>
          <cell r="I1549" t="str">
            <v>Rating Outlook Stable</v>
          </cell>
        </row>
        <row r="1550">
          <cell r="A1550">
            <v>80091974</v>
          </cell>
          <cell r="B1550" t="str">
            <v>Farmers-Merchants Bank-Eastern Shore</v>
          </cell>
          <cell r="C1550" t="str">
            <v>Banks</v>
          </cell>
          <cell r="D1550" t="str">
            <v>UNITED STATES</v>
          </cell>
          <cell r="E1550" t="str">
            <v>N</v>
          </cell>
          <cell r="F1550" t="str">
            <v>Withdrawn</v>
          </cell>
          <cell r="G1550">
            <v>37140</v>
          </cell>
          <cell r="H1550" t="str">
            <v>NR</v>
          </cell>
          <cell r="I1550" t="str">
            <v>Rating Outlook Stable</v>
          </cell>
        </row>
        <row r="1551">
          <cell r="A1551">
            <v>80091975</v>
          </cell>
          <cell r="B1551" t="str">
            <v>European American Bank</v>
          </cell>
          <cell r="C1551" t="str">
            <v>Banks</v>
          </cell>
          <cell r="D1551" t="str">
            <v>UNITED STATES</v>
          </cell>
          <cell r="E1551" t="str">
            <v>N</v>
          </cell>
          <cell r="F1551" t="str">
            <v>Withdrawn</v>
          </cell>
          <cell r="G1551">
            <v>37095</v>
          </cell>
          <cell r="H1551" t="str">
            <v>NR</v>
          </cell>
          <cell r="I1551" t="str">
            <v>Not on Rating Watch</v>
          </cell>
        </row>
        <row r="1552">
          <cell r="A1552">
            <v>80091976</v>
          </cell>
          <cell r="B1552" t="str">
            <v>Empire Corporate FCU</v>
          </cell>
          <cell r="C1552" t="str">
            <v>Financial Institutions</v>
          </cell>
          <cell r="D1552" t="str">
            <v>UNITED STATES</v>
          </cell>
          <cell r="E1552" t="str">
            <v>Y</v>
          </cell>
          <cell r="F1552" t="str">
            <v>Upgrade</v>
          </cell>
          <cell r="G1552">
            <v>36979</v>
          </cell>
          <cell r="H1552" t="str">
            <v>AA-</v>
          </cell>
          <cell r="I1552" t="str">
            <v>Rating Outlook Stable</v>
          </cell>
        </row>
        <row r="1553">
          <cell r="A1553">
            <v>80091977</v>
          </cell>
          <cell r="B1553" t="str">
            <v>Emigrant Savings Bank</v>
          </cell>
          <cell r="C1553" t="str">
            <v>Banks</v>
          </cell>
          <cell r="D1553" t="str">
            <v>UNITED STATES</v>
          </cell>
          <cell r="E1553" t="str">
            <v>Y</v>
          </cell>
          <cell r="F1553" t="str">
            <v>Downgrade</v>
          </cell>
          <cell r="G1553">
            <v>37966</v>
          </cell>
          <cell r="H1553" t="str">
            <v>BBB+</v>
          </cell>
          <cell r="I1553" t="str">
            <v>Rating Outlook Stable</v>
          </cell>
        </row>
        <row r="1554">
          <cell r="A1554">
            <v>80091978</v>
          </cell>
          <cell r="B1554" t="str">
            <v>Eastville Bank, The</v>
          </cell>
          <cell r="C1554" t="str">
            <v>Banks</v>
          </cell>
          <cell r="D1554" t="str">
            <v>UNITED STATES</v>
          </cell>
          <cell r="E1554" t="str">
            <v>N</v>
          </cell>
          <cell r="F1554" t="str">
            <v>Withdrawn</v>
          </cell>
          <cell r="G1554">
            <v>36902</v>
          </cell>
          <cell r="H1554" t="str">
            <v>NR</v>
          </cell>
          <cell r="I1554" t="str">
            <v>Rating Outlook Stable</v>
          </cell>
        </row>
        <row r="1555">
          <cell r="A1555">
            <v>80091979</v>
          </cell>
          <cell r="B1555" t="str">
            <v>Eastern Corporate Federal Credit Union</v>
          </cell>
          <cell r="C1555" t="str">
            <v>Financial Institutions</v>
          </cell>
          <cell r="D1555" t="str">
            <v>UNITED STATES</v>
          </cell>
          <cell r="E1555" t="str">
            <v>Y</v>
          </cell>
          <cell r="F1555" t="str">
            <v>Revision Rating</v>
          </cell>
          <cell r="G1555">
            <v>36861</v>
          </cell>
          <cell r="H1555" t="str">
            <v>AA-</v>
          </cell>
          <cell r="I1555" t="str">
            <v>Rating Outlook Stable</v>
          </cell>
        </row>
        <row r="1556">
          <cell r="A1556">
            <v>80091980</v>
          </cell>
          <cell r="B1556" t="str">
            <v>Eastern Bank</v>
          </cell>
          <cell r="C1556" t="str">
            <v>Banks</v>
          </cell>
          <cell r="D1556" t="str">
            <v>UNITED STATES</v>
          </cell>
          <cell r="E1556" t="str">
            <v>Y</v>
          </cell>
          <cell r="F1556" t="str">
            <v>Affirmed</v>
          </cell>
          <cell r="G1556">
            <v>38187</v>
          </cell>
          <cell r="H1556" t="str">
            <v>BBB</v>
          </cell>
          <cell r="I1556" t="str">
            <v>Rating Outlook Stable</v>
          </cell>
        </row>
        <row r="1557">
          <cell r="A1557">
            <v>80091981</v>
          </cell>
          <cell r="B1557" t="str">
            <v>Discover Bank</v>
          </cell>
          <cell r="C1557" t="str">
            <v>Banks</v>
          </cell>
          <cell r="D1557" t="str">
            <v>UNITED STATES</v>
          </cell>
          <cell r="E1557" t="str">
            <v>Y</v>
          </cell>
          <cell r="F1557" t="str">
            <v>Downgrade</v>
          </cell>
          <cell r="G1557">
            <v>37393</v>
          </cell>
          <cell r="H1557" t="str">
            <v>AA-</v>
          </cell>
          <cell r="I1557" t="str">
            <v>Rating Outlook Stable</v>
          </cell>
        </row>
        <row r="1558">
          <cell r="A1558">
            <v>80091982</v>
          </cell>
          <cell r="B1558" t="str">
            <v>Dime Savings Bank of Williamsburgh</v>
          </cell>
          <cell r="C1558" t="str">
            <v>Banks</v>
          </cell>
          <cell r="D1558" t="str">
            <v>UNITED STATES</v>
          </cell>
          <cell r="E1558" t="str">
            <v>Y</v>
          </cell>
          <cell r="F1558" t="str">
            <v>Affirmed</v>
          </cell>
          <cell r="G1558">
            <v>37349</v>
          </cell>
          <cell r="H1558" t="str">
            <v>BBB</v>
          </cell>
          <cell r="I1558" t="str">
            <v>Rating Outlook Stable</v>
          </cell>
        </row>
        <row r="1559">
          <cell r="A1559">
            <v>80091983</v>
          </cell>
          <cell r="B1559" t="str">
            <v>Delaware National Bank</v>
          </cell>
          <cell r="C1559" t="str">
            <v>Banks</v>
          </cell>
          <cell r="D1559" t="str">
            <v>UNITED STATES</v>
          </cell>
          <cell r="E1559" t="str">
            <v>N</v>
          </cell>
          <cell r="F1559" t="str">
            <v>Withdrawn</v>
          </cell>
          <cell r="G1559">
            <v>36987</v>
          </cell>
          <cell r="H1559" t="str">
            <v>NR</v>
          </cell>
          <cell r="I1559" t="str">
            <v>Rating Outlook Stable</v>
          </cell>
        </row>
        <row r="1560">
          <cell r="A1560">
            <v>80091984</v>
          </cell>
          <cell r="B1560" t="str">
            <v>Custodial Trust Company</v>
          </cell>
          <cell r="C1560" t="str">
            <v>Banks</v>
          </cell>
          <cell r="D1560" t="str">
            <v>UNITED STATES</v>
          </cell>
          <cell r="E1560" t="str">
            <v>Y</v>
          </cell>
          <cell r="F1560" t="str">
            <v>Affirmed</v>
          </cell>
          <cell r="G1560">
            <v>37708</v>
          </cell>
          <cell r="H1560" t="str">
            <v>A+</v>
          </cell>
          <cell r="I1560" t="str">
            <v>Rating Outlook Stable</v>
          </cell>
        </row>
        <row r="1561">
          <cell r="A1561">
            <v>80091985</v>
          </cell>
          <cell r="B1561" t="str">
            <v>County Banking &amp; Trust</v>
          </cell>
          <cell r="C1561" t="str">
            <v>Banks</v>
          </cell>
          <cell r="D1561" t="str">
            <v>UNITED STATES</v>
          </cell>
          <cell r="E1561" t="str">
            <v>N</v>
          </cell>
          <cell r="F1561" t="str">
            <v>Withdrawn</v>
          </cell>
          <cell r="G1561">
            <v>37140</v>
          </cell>
          <cell r="H1561" t="str">
            <v>NR</v>
          </cell>
          <cell r="I1561" t="str">
            <v>Rating Outlook Stable</v>
          </cell>
        </row>
        <row r="1562">
          <cell r="A1562">
            <v>80091987</v>
          </cell>
          <cell r="B1562" t="str">
            <v>Constitution State Corporate Credit Union</v>
          </cell>
          <cell r="C1562" t="str">
            <v>Financial Institutions</v>
          </cell>
          <cell r="D1562" t="str">
            <v>UNITED STATES</v>
          </cell>
          <cell r="E1562" t="str">
            <v>Y</v>
          </cell>
          <cell r="F1562" t="str">
            <v>Revision Rating</v>
          </cell>
          <cell r="G1562">
            <v>36861</v>
          </cell>
          <cell r="H1562" t="str">
            <v>A+</v>
          </cell>
          <cell r="I1562" t="str">
            <v>Rating Outlook Stable</v>
          </cell>
        </row>
        <row r="1563">
          <cell r="A1563">
            <v>80091988</v>
          </cell>
          <cell r="B1563" t="str">
            <v>Community First National Bank (ND)</v>
          </cell>
          <cell r="C1563" t="str">
            <v>Banks</v>
          </cell>
          <cell r="D1563" t="str">
            <v>UNITED STATES</v>
          </cell>
          <cell r="E1563" t="str">
            <v>Y</v>
          </cell>
          <cell r="F1563" t="str">
            <v>Rating Watch On</v>
          </cell>
          <cell r="G1563">
            <v>38062</v>
          </cell>
          <cell r="H1563" t="str">
            <v>BBB</v>
          </cell>
          <cell r="I1563" t="str">
            <v>Rating Watch Positive</v>
          </cell>
        </row>
        <row r="1564">
          <cell r="A1564">
            <v>80091989</v>
          </cell>
          <cell r="B1564" t="str">
            <v>Community First National Bank</v>
          </cell>
          <cell r="C1564" t="str">
            <v>Banks</v>
          </cell>
          <cell r="D1564" t="str">
            <v>UNITED STATES</v>
          </cell>
          <cell r="E1564" t="str">
            <v>N</v>
          </cell>
          <cell r="F1564" t="str">
            <v>Affirmed</v>
          </cell>
          <cell r="G1564">
            <v>36903</v>
          </cell>
          <cell r="H1564" t="str">
            <v>BBB</v>
          </cell>
          <cell r="I1564" t="str">
            <v>Rating Outlook Stable</v>
          </cell>
        </row>
        <row r="1565">
          <cell r="A1565">
            <v>80091990</v>
          </cell>
          <cell r="B1565" t="str">
            <v>Community Bank, N.A.</v>
          </cell>
          <cell r="C1565" t="str">
            <v>Banks</v>
          </cell>
          <cell r="D1565" t="str">
            <v>UNITED STATES</v>
          </cell>
          <cell r="E1565" t="str">
            <v>Y</v>
          </cell>
          <cell r="F1565" t="str">
            <v>Affirmed</v>
          </cell>
          <cell r="G1565">
            <v>37901</v>
          </cell>
          <cell r="H1565" t="str">
            <v>BBB</v>
          </cell>
          <cell r="I1565" t="str">
            <v>Rating Outlook Stable</v>
          </cell>
        </row>
        <row r="1566">
          <cell r="A1566">
            <v>80091991</v>
          </cell>
          <cell r="B1566" t="str">
            <v>Commercial Federal Bank</v>
          </cell>
          <cell r="C1566" t="str">
            <v>Banks</v>
          </cell>
          <cell r="D1566" t="str">
            <v>UNITED STATES</v>
          </cell>
          <cell r="E1566" t="str">
            <v>Y</v>
          </cell>
          <cell r="F1566" t="str">
            <v>Revision Rating</v>
          </cell>
          <cell r="G1566">
            <v>36861</v>
          </cell>
          <cell r="H1566" t="str">
            <v>BBB-</v>
          </cell>
          <cell r="I1566" t="str">
            <v>Rating Outlook Stable</v>
          </cell>
        </row>
        <row r="1567">
          <cell r="A1567">
            <v>80091992</v>
          </cell>
          <cell r="B1567" t="str">
            <v>Commercial Bank &amp; Trust Co.</v>
          </cell>
          <cell r="C1567" t="str">
            <v>Banks</v>
          </cell>
          <cell r="D1567" t="str">
            <v>UNITED STATES</v>
          </cell>
          <cell r="E1567" t="str">
            <v>Y</v>
          </cell>
          <cell r="F1567" t="str">
            <v>Revision Rating</v>
          </cell>
          <cell r="G1567">
            <v>36861</v>
          </cell>
          <cell r="H1567" t="str">
            <v>A</v>
          </cell>
          <cell r="I1567" t="str">
            <v>Rating Outlook Stable</v>
          </cell>
        </row>
        <row r="1568">
          <cell r="A1568">
            <v>80091993</v>
          </cell>
          <cell r="B1568" t="str">
            <v>Commercial Bank</v>
          </cell>
          <cell r="C1568" t="str">
            <v>Banks</v>
          </cell>
          <cell r="D1568" t="str">
            <v>UNITED STATES</v>
          </cell>
          <cell r="E1568" t="str">
            <v>Y</v>
          </cell>
          <cell r="F1568" t="str">
            <v>Revision Rating</v>
          </cell>
          <cell r="G1568">
            <v>36861</v>
          </cell>
          <cell r="H1568" t="str">
            <v>A</v>
          </cell>
          <cell r="I1568" t="str">
            <v>Rating Outlook Stable</v>
          </cell>
        </row>
        <row r="1569">
          <cell r="A1569">
            <v>80091994</v>
          </cell>
          <cell r="B1569" t="str">
            <v>Commerce Bank, NA (Ill)</v>
          </cell>
          <cell r="C1569" t="str">
            <v>Banks</v>
          </cell>
          <cell r="D1569" t="str">
            <v>UNITED STATES</v>
          </cell>
          <cell r="E1569" t="str">
            <v>N</v>
          </cell>
          <cell r="F1569" t="str">
            <v>Withdrawn</v>
          </cell>
          <cell r="G1569">
            <v>37144</v>
          </cell>
          <cell r="H1569" t="str">
            <v>NR</v>
          </cell>
          <cell r="I1569" t="str">
            <v>Rating Outlook Stable</v>
          </cell>
        </row>
        <row r="1570">
          <cell r="A1570">
            <v>80091995</v>
          </cell>
          <cell r="B1570" t="str">
            <v>Commerce Bank, NA (MO)</v>
          </cell>
          <cell r="C1570" t="str">
            <v>Banks</v>
          </cell>
          <cell r="D1570" t="str">
            <v>UNITED STATES</v>
          </cell>
          <cell r="E1570" t="str">
            <v>N</v>
          </cell>
          <cell r="F1570" t="str">
            <v>Withdrawn</v>
          </cell>
          <cell r="G1570">
            <v>37144</v>
          </cell>
          <cell r="H1570" t="str">
            <v>NR</v>
          </cell>
          <cell r="I1570" t="str">
            <v>Rating Outlook Stable</v>
          </cell>
        </row>
        <row r="1571">
          <cell r="A1571">
            <v>80091996</v>
          </cell>
          <cell r="B1571" t="str">
            <v>Commerce Bank, NA (Kansas)</v>
          </cell>
          <cell r="C1571" t="str">
            <v>Banks</v>
          </cell>
          <cell r="D1571" t="str">
            <v>UNITED STATES</v>
          </cell>
          <cell r="E1571" t="str">
            <v>N</v>
          </cell>
          <cell r="F1571" t="str">
            <v>Withdrawn</v>
          </cell>
          <cell r="G1571">
            <v>37144</v>
          </cell>
          <cell r="H1571" t="str">
            <v>NR</v>
          </cell>
          <cell r="I1571" t="str">
            <v>Rating Outlook Stable</v>
          </cell>
        </row>
        <row r="1572">
          <cell r="A1572">
            <v>80091997</v>
          </cell>
          <cell r="B1572" t="str">
            <v>Comerica Bank - Texas</v>
          </cell>
          <cell r="C1572" t="str">
            <v>Banks</v>
          </cell>
          <cell r="D1572" t="str">
            <v>UNITED STATES</v>
          </cell>
          <cell r="E1572" t="str">
            <v>N</v>
          </cell>
          <cell r="F1572" t="str">
            <v>Revision Outlook</v>
          </cell>
          <cell r="G1572">
            <v>37531</v>
          </cell>
          <cell r="H1572" t="str">
            <v>A+</v>
          </cell>
          <cell r="I1572" t="str">
            <v>Rating Outlook Negative</v>
          </cell>
        </row>
        <row r="1573">
          <cell r="A1573">
            <v>80091998</v>
          </cell>
          <cell r="B1573" t="str">
            <v>Columbus Bank &amp; Trust Co.</v>
          </cell>
          <cell r="C1573" t="str">
            <v>Banks</v>
          </cell>
          <cell r="D1573" t="str">
            <v>UNITED STATES</v>
          </cell>
          <cell r="E1573" t="str">
            <v>Y</v>
          </cell>
          <cell r="F1573" t="str">
            <v>Revision Rating</v>
          </cell>
          <cell r="G1573">
            <v>36861</v>
          </cell>
          <cell r="H1573" t="str">
            <v>A</v>
          </cell>
          <cell r="I1573" t="str">
            <v>Rating Outlook Stable</v>
          </cell>
        </row>
        <row r="1574">
          <cell r="A1574">
            <v>80091999</v>
          </cell>
          <cell r="B1574" t="str">
            <v>Cohutta Banking Company</v>
          </cell>
          <cell r="C1574" t="str">
            <v>Banks</v>
          </cell>
          <cell r="D1574" t="str">
            <v>UNITED STATES</v>
          </cell>
          <cell r="E1574" t="str">
            <v>Y</v>
          </cell>
          <cell r="F1574" t="str">
            <v>Revision Rating</v>
          </cell>
          <cell r="G1574">
            <v>36861</v>
          </cell>
          <cell r="H1574" t="str">
            <v>A</v>
          </cell>
          <cell r="I1574" t="str">
            <v>Rating Outlook Stable</v>
          </cell>
        </row>
        <row r="1575">
          <cell r="A1575">
            <v>80092000</v>
          </cell>
          <cell r="B1575" t="str">
            <v>Coastal Bank of Georgia</v>
          </cell>
          <cell r="C1575" t="str">
            <v>Banks</v>
          </cell>
          <cell r="D1575" t="str">
            <v>UNITED STATES</v>
          </cell>
          <cell r="E1575" t="str">
            <v>Y</v>
          </cell>
          <cell r="F1575" t="str">
            <v>Revision Rating</v>
          </cell>
          <cell r="G1575">
            <v>36861</v>
          </cell>
          <cell r="H1575" t="str">
            <v>A</v>
          </cell>
          <cell r="I1575" t="str">
            <v>Rating Outlook Stable</v>
          </cell>
        </row>
        <row r="1576">
          <cell r="A1576">
            <v>80092001</v>
          </cell>
          <cell r="B1576" t="str">
            <v>City National Bank</v>
          </cell>
          <cell r="C1576" t="str">
            <v>Banks</v>
          </cell>
          <cell r="D1576" t="str">
            <v>UNITED STATES</v>
          </cell>
          <cell r="E1576" t="str">
            <v>Y</v>
          </cell>
          <cell r="F1576" t="str">
            <v>Upgrade</v>
          </cell>
          <cell r="G1576">
            <v>38187</v>
          </cell>
          <cell r="H1576" t="str">
            <v>A-</v>
          </cell>
          <cell r="I1576" t="str">
            <v>Rating Outlook Stable</v>
          </cell>
        </row>
        <row r="1577">
          <cell r="A1577">
            <v>80092002</v>
          </cell>
          <cell r="B1577" t="str">
            <v>Citizens National Bank</v>
          </cell>
          <cell r="C1577" t="str">
            <v>Banks</v>
          </cell>
          <cell r="D1577" t="str">
            <v>UNITED STATES</v>
          </cell>
          <cell r="E1577" t="str">
            <v>N</v>
          </cell>
          <cell r="F1577" t="str">
            <v>Withdrawn</v>
          </cell>
          <cell r="G1577">
            <v>37140</v>
          </cell>
          <cell r="H1577" t="str">
            <v>NR</v>
          </cell>
          <cell r="I1577" t="str">
            <v>Rating Outlook Stable</v>
          </cell>
        </row>
        <row r="1578">
          <cell r="A1578">
            <v>80092003</v>
          </cell>
          <cell r="B1578" t="str">
            <v>Citizens Bank</v>
          </cell>
          <cell r="C1578" t="str">
            <v>Banks</v>
          </cell>
          <cell r="D1578" t="str">
            <v>UNITED STATES</v>
          </cell>
          <cell r="E1578" t="str">
            <v>Y</v>
          </cell>
          <cell r="F1578" t="str">
            <v>Affirmed</v>
          </cell>
          <cell r="G1578">
            <v>38082</v>
          </cell>
          <cell r="H1578" t="str">
            <v>BBB</v>
          </cell>
          <cell r="I1578" t="str">
            <v>Rating Outlook Stable</v>
          </cell>
        </row>
        <row r="1579">
          <cell r="A1579">
            <v>80092004</v>
          </cell>
          <cell r="B1579" t="str">
            <v>Citibank, FSB</v>
          </cell>
          <cell r="C1579" t="str">
            <v>Banks</v>
          </cell>
          <cell r="D1579" t="str">
            <v>UNITED STATES</v>
          </cell>
          <cell r="E1579" t="str">
            <v>Y</v>
          </cell>
          <cell r="F1579" t="str">
            <v>Affirmed</v>
          </cell>
          <cell r="G1579">
            <v>37817</v>
          </cell>
          <cell r="H1579" t="str">
            <v>AA+</v>
          </cell>
          <cell r="I1579" t="str">
            <v>Rating Outlook Stable</v>
          </cell>
        </row>
        <row r="1580">
          <cell r="A1580">
            <v>80092005</v>
          </cell>
          <cell r="B1580" t="str">
            <v>Citibank, Delaware</v>
          </cell>
          <cell r="C1580" t="str">
            <v>Banks</v>
          </cell>
          <cell r="D1580" t="str">
            <v>UNITED STATES</v>
          </cell>
          <cell r="E1580" t="str">
            <v>Y</v>
          </cell>
          <cell r="F1580" t="str">
            <v>Affirmed</v>
          </cell>
          <cell r="G1580">
            <v>37817</v>
          </cell>
          <cell r="H1580" t="str">
            <v>AA+</v>
          </cell>
          <cell r="I1580" t="str">
            <v>Rating Outlook Stable</v>
          </cell>
        </row>
        <row r="1581">
          <cell r="A1581">
            <v>80092006</v>
          </cell>
          <cell r="B1581" t="str">
            <v>Citibank (South Dakota)</v>
          </cell>
          <cell r="C1581" t="str">
            <v>Banks</v>
          </cell>
          <cell r="D1581" t="str">
            <v>UNITED STATES</v>
          </cell>
          <cell r="E1581" t="str">
            <v>Y</v>
          </cell>
          <cell r="F1581" t="str">
            <v>Affirmed</v>
          </cell>
          <cell r="G1581">
            <v>37817</v>
          </cell>
          <cell r="H1581" t="str">
            <v>AA+</v>
          </cell>
          <cell r="I1581" t="str">
            <v>Rating Outlook Stable</v>
          </cell>
        </row>
        <row r="1582">
          <cell r="A1582">
            <v>80092007</v>
          </cell>
          <cell r="B1582" t="str">
            <v>Citibank (New York State)</v>
          </cell>
          <cell r="C1582" t="str">
            <v>Banks</v>
          </cell>
          <cell r="D1582" t="str">
            <v>UNITED STATES</v>
          </cell>
          <cell r="E1582" t="str">
            <v>Y</v>
          </cell>
          <cell r="F1582" t="str">
            <v>Affirmed</v>
          </cell>
          <cell r="G1582">
            <v>37817</v>
          </cell>
          <cell r="H1582" t="str">
            <v>AA+</v>
          </cell>
          <cell r="I1582" t="str">
            <v>Rating Outlook Stable</v>
          </cell>
        </row>
        <row r="1583">
          <cell r="A1583">
            <v>80092008</v>
          </cell>
          <cell r="B1583" t="str">
            <v>Citibank (Nevada) N.A.</v>
          </cell>
          <cell r="C1583" t="str">
            <v>Banks</v>
          </cell>
          <cell r="D1583" t="str">
            <v>UNITED STATES</v>
          </cell>
          <cell r="E1583" t="str">
            <v>Y</v>
          </cell>
          <cell r="F1583" t="str">
            <v>Affirmed</v>
          </cell>
          <cell r="G1583">
            <v>37817</v>
          </cell>
          <cell r="H1583" t="str">
            <v>AA+</v>
          </cell>
          <cell r="I1583" t="str">
            <v>Rating Outlook Stable</v>
          </cell>
        </row>
        <row r="1584">
          <cell r="A1584">
            <v>80092009</v>
          </cell>
          <cell r="B1584" t="str">
            <v>Citibank (Florida) N.A.</v>
          </cell>
          <cell r="C1584" t="str">
            <v>Banks</v>
          </cell>
          <cell r="D1584" t="str">
            <v>UNITED STATES</v>
          </cell>
          <cell r="E1584" t="str">
            <v>N</v>
          </cell>
          <cell r="F1584" t="str">
            <v>Withdrawn</v>
          </cell>
          <cell r="G1584">
            <v>37410</v>
          </cell>
          <cell r="H1584" t="str">
            <v>NR</v>
          </cell>
          <cell r="I1584" t="str">
            <v>Rating Outlook Stable</v>
          </cell>
        </row>
        <row r="1585">
          <cell r="A1585">
            <v>80092010</v>
          </cell>
          <cell r="B1585" t="str">
            <v>Chestertown Bank of Maryland</v>
          </cell>
          <cell r="C1585" t="str">
            <v>Banks</v>
          </cell>
          <cell r="D1585" t="str">
            <v>UNITED STATES</v>
          </cell>
          <cell r="E1585" t="str">
            <v>N</v>
          </cell>
          <cell r="F1585" t="str">
            <v>Withdrawn</v>
          </cell>
          <cell r="G1585">
            <v>37140</v>
          </cell>
          <cell r="H1585" t="str">
            <v>NR</v>
          </cell>
          <cell r="I1585" t="str">
            <v>Rating Outlook Stable</v>
          </cell>
        </row>
        <row r="1586">
          <cell r="A1586">
            <v>80092011</v>
          </cell>
          <cell r="B1586" t="str">
            <v>Charter One Bank, NA</v>
          </cell>
          <cell r="C1586" t="str">
            <v>Banks</v>
          </cell>
          <cell r="D1586" t="str">
            <v>UNITED STATES</v>
          </cell>
          <cell r="E1586" t="str">
            <v>Y</v>
          </cell>
          <cell r="F1586" t="str">
            <v>Rating Watch On</v>
          </cell>
          <cell r="G1586">
            <v>38112</v>
          </cell>
          <cell r="H1586" t="str">
            <v>A-</v>
          </cell>
          <cell r="I1586" t="str">
            <v>Rating Watch Positive</v>
          </cell>
        </row>
        <row r="1587">
          <cell r="A1587">
            <v>80092012</v>
          </cell>
          <cell r="B1587" t="str">
            <v>Charles Schwab Corporation</v>
          </cell>
          <cell r="C1587" t="str">
            <v>Banks</v>
          </cell>
          <cell r="D1587" t="str">
            <v>UNITED STATES</v>
          </cell>
          <cell r="E1587" t="str">
            <v>Y</v>
          </cell>
          <cell r="F1587" t="str">
            <v>Affirmed</v>
          </cell>
          <cell r="G1587">
            <v>37799</v>
          </cell>
          <cell r="H1587" t="str">
            <v>A</v>
          </cell>
          <cell r="I1587" t="str">
            <v>Rating Outlook Stable</v>
          </cell>
        </row>
        <row r="1588">
          <cell r="A1588">
            <v>80092013</v>
          </cell>
          <cell r="B1588" t="str">
            <v>RBC Centura Bank</v>
          </cell>
          <cell r="C1588" t="str">
            <v>Banks</v>
          </cell>
          <cell r="D1588" t="str">
            <v>UNITED STATES</v>
          </cell>
          <cell r="E1588" t="str">
            <v>Y</v>
          </cell>
          <cell r="F1588" t="str">
            <v>Rating Watch On</v>
          </cell>
          <cell r="G1588">
            <v>38244</v>
          </cell>
          <cell r="H1588" t="str">
            <v>AA-</v>
          </cell>
          <cell r="I1588" t="str">
            <v>Rating Watch Negative</v>
          </cell>
        </row>
        <row r="1589">
          <cell r="A1589">
            <v>80092014</v>
          </cell>
          <cell r="B1589" t="str">
            <v>Central Corporate Credit Union</v>
          </cell>
          <cell r="C1589" t="str">
            <v>Financial Institutions</v>
          </cell>
          <cell r="D1589" t="str">
            <v>UNITED STATES</v>
          </cell>
          <cell r="E1589" t="str">
            <v>Y</v>
          </cell>
          <cell r="F1589" t="str">
            <v>Revision Rating</v>
          </cell>
          <cell r="G1589">
            <v>36861</v>
          </cell>
          <cell r="H1589" t="str">
            <v>AA-</v>
          </cell>
          <cell r="I1589" t="str">
            <v>Rating Outlook Stable</v>
          </cell>
        </row>
        <row r="1590">
          <cell r="A1590">
            <v>80092015</v>
          </cell>
          <cell r="B1590" t="str">
            <v>Central Carolina Bank &amp; Trust Co.</v>
          </cell>
          <cell r="C1590" t="str">
            <v>Banks</v>
          </cell>
          <cell r="D1590" t="str">
            <v>UNITED STATES</v>
          </cell>
          <cell r="E1590" t="str">
            <v>N</v>
          </cell>
          <cell r="F1590" t="str">
            <v>Withdrawn</v>
          </cell>
          <cell r="G1590">
            <v>37306</v>
          </cell>
          <cell r="H1590" t="str">
            <v>NR</v>
          </cell>
          <cell r="I1590" t="str">
            <v>Rating Outlook Stable</v>
          </cell>
        </row>
        <row r="1591">
          <cell r="A1591">
            <v>80092016</v>
          </cell>
          <cell r="B1591" t="str">
            <v>Calvert Bank &amp; Trust Co.</v>
          </cell>
          <cell r="C1591" t="str">
            <v>Banks</v>
          </cell>
          <cell r="D1591" t="str">
            <v>UNITED STATES</v>
          </cell>
          <cell r="E1591" t="str">
            <v>N</v>
          </cell>
          <cell r="F1591" t="str">
            <v>Withdrawn</v>
          </cell>
          <cell r="G1591">
            <v>37140</v>
          </cell>
          <cell r="H1591" t="str">
            <v>NR</v>
          </cell>
          <cell r="I1591" t="str">
            <v>Rating Outlook Stable</v>
          </cell>
        </row>
        <row r="1592">
          <cell r="A1592">
            <v>80092017</v>
          </cell>
          <cell r="B1592" t="str">
            <v>California Bank &amp; Trust</v>
          </cell>
          <cell r="C1592" t="str">
            <v>Banks</v>
          </cell>
          <cell r="D1592" t="str">
            <v>UNITED STATES</v>
          </cell>
          <cell r="E1592" t="str">
            <v>Y</v>
          </cell>
          <cell r="F1592" t="str">
            <v>New Rating</v>
          </cell>
          <cell r="G1592">
            <v>37116</v>
          </cell>
          <cell r="H1592" t="str">
            <v>A-</v>
          </cell>
          <cell r="I1592" t="str">
            <v>Rating Outlook Stable</v>
          </cell>
        </row>
        <row r="1593">
          <cell r="A1593">
            <v>80092018</v>
          </cell>
          <cell r="B1593" t="str">
            <v>BSB Bank &amp; Trust Company</v>
          </cell>
          <cell r="C1593" t="str">
            <v>Banks</v>
          </cell>
          <cell r="D1593" t="str">
            <v>UNITED STATES</v>
          </cell>
          <cell r="E1593" t="str">
            <v>Y</v>
          </cell>
          <cell r="F1593" t="str">
            <v>Withdrawn</v>
          </cell>
          <cell r="G1593">
            <v>38183</v>
          </cell>
          <cell r="H1593" t="str">
            <v>NR</v>
          </cell>
          <cell r="I1593" t="str">
            <v>Rating Watch Off</v>
          </cell>
        </row>
        <row r="1594">
          <cell r="A1594">
            <v>80092019</v>
          </cell>
          <cell r="B1594" t="str">
            <v>Brown Brothers Harriman &amp; Co.</v>
          </cell>
          <cell r="C1594" t="str">
            <v>Banks</v>
          </cell>
          <cell r="D1594" t="str">
            <v>UNITED STATES</v>
          </cell>
          <cell r="E1594" t="str">
            <v>Y</v>
          </cell>
          <cell r="F1594" t="str">
            <v>Affirmed</v>
          </cell>
          <cell r="G1594">
            <v>37757</v>
          </cell>
          <cell r="H1594" t="str">
            <v>A+</v>
          </cell>
          <cell r="I1594" t="str">
            <v>Rating Outlook Stable</v>
          </cell>
        </row>
        <row r="1595">
          <cell r="A1595">
            <v>80092021</v>
          </cell>
          <cell r="B1595" t="str">
            <v>Branch Banking &amp; Trust Company of South Carolina</v>
          </cell>
          <cell r="C1595" t="str">
            <v>Banks</v>
          </cell>
          <cell r="D1595" t="str">
            <v>UNITED STATES</v>
          </cell>
          <cell r="E1595" t="str">
            <v>Y</v>
          </cell>
          <cell r="F1595" t="str">
            <v>Affirmed</v>
          </cell>
          <cell r="G1595">
            <v>37650</v>
          </cell>
          <cell r="H1595" t="str">
            <v>A+</v>
          </cell>
          <cell r="I1595" t="str">
            <v>Rating Outlook Positive</v>
          </cell>
        </row>
        <row r="1596">
          <cell r="A1596">
            <v>80092022</v>
          </cell>
          <cell r="B1596" t="str">
            <v>Branch Banking &amp; Trust Company</v>
          </cell>
          <cell r="C1596" t="str">
            <v>Banks</v>
          </cell>
          <cell r="D1596" t="str">
            <v>UNITED STATES</v>
          </cell>
          <cell r="E1596" t="str">
            <v>Y</v>
          </cell>
          <cell r="F1596" t="str">
            <v>Affirmed</v>
          </cell>
          <cell r="G1596">
            <v>37650</v>
          </cell>
          <cell r="H1596" t="str">
            <v>A+</v>
          </cell>
          <cell r="I1596" t="str">
            <v>Rating Outlook Positive</v>
          </cell>
        </row>
        <row r="1597">
          <cell r="A1597">
            <v>80092023</v>
          </cell>
          <cell r="B1597" t="str">
            <v>Bay Bank of Commerce</v>
          </cell>
          <cell r="C1597" t="str">
            <v>Banks</v>
          </cell>
          <cell r="D1597" t="str">
            <v>UNITED STATES</v>
          </cell>
          <cell r="E1597" t="str">
            <v>Y</v>
          </cell>
          <cell r="F1597" t="str">
            <v>Affirmed</v>
          </cell>
          <cell r="G1597">
            <v>37637</v>
          </cell>
          <cell r="H1597" t="str">
            <v>BBB-</v>
          </cell>
          <cell r="I1597" t="str">
            <v>Rating Outlook Stable</v>
          </cell>
        </row>
        <row r="1598">
          <cell r="A1598">
            <v>80092024</v>
          </cell>
          <cell r="B1598" t="str">
            <v>Deutsche Bank Trust Company Delaware</v>
          </cell>
          <cell r="C1598" t="str">
            <v>Banks</v>
          </cell>
          <cell r="D1598" t="str">
            <v>UNITED STATES</v>
          </cell>
          <cell r="E1598" t="str">
            <v>N</v>
          </cell>
          <cell r="F1598" t="str">
            <v>Affirmed</v>
          </cell>
          <cell r="G1598">
            <v>37833</v>
          </cell>
          <cell r="H1598" t="str">
            <v>A</v>
          </cell>
          <cell r="I1598" t="str">
            <v>Rating Outlook Stable</v>
          </cell>
        </row>
        <row r="1599">
          <cell r="A1599">
            <v>80092025</v>
          </cell>
          <cell r="B1599" t="str">
            <v>BankUnited Financial Corporation</v>
          </cell>
          <cell r="C1599" t="str">
            <v>Banks</v>
          </cell>
          <cell r="D1599" t="str">
            <v>UNITED STATES</v>
          </cell>
          <cell r="E1599" t="str">
            <v>Y</v>
          </cell>
          <cell r="F1599" t="str">
            <v>Upgrade</v>
          </cell>
          <cell r="G1599">
            <v>37453</v>
          </cell>
          <cell r="H1599" t="str">
            <v>BB+</v>
          </cell>
          <cell r="I1599" t="str">
            <v>Rating Outlook Stable</v>
          </cell>
        </row>
        <row r="1600">
          <cell r="A1600">
            <v>80092027</v>
          </cell>
          <cell r="B1600" t="str">
            <v>Bank of the West</v>
          </cell>
          <cell r="C1600" t="str">
            <v>Banks</v>
          </cell>
          <cell r="D1600" t="str">
            <v>UNITED STATES</v>
          </cell>
          <cell r="E1600" t="str">
            <v>Y</v>
          </cell>
          <cell r="F1600" t="str">
            <v>Affirmed</v>
          </cell>
          <cell r="G1600">
            <v>38062</v>
          </cell>
          <cell r="H1600" t="str">
            <v>AA-</v>
          </cell>
          <cell r="I1600" t="str">
            <v>Rating Outlook Stable</v>
          </cell>
        </row>
        <row r="1601">
          <cell r="A1601">
            <v>80092028</v>
          </cell>
          <cell r="B1601" t="str">
            <v>Bank of Southern Maryland</v>
          </cell>
          <cell r="C1601" t="str">
            <v>Banks</v>
          </cell>
          <cell r="D1601" t="str">
            <v>UNITED STATES</v>
          </cell>
          <cell r="E1601" t="str">
            <v>N</v>
          </cell>
          <cell r="F1601" t="str">
            <v>Withdrawn</v>
          </cell>
          <cell r="G1601">
            <v>37140</v>
          </cell>
          <cell r="H1601" t="str">
            <v>NR</v>
          </cell>
          <cell r="I1601" t="str">
            <v>Rating Outlook Stable</v>
          </cell>
        </row>
        <row r="1602">
          <cell r="A1602">
            <v>80092029</v>
          </cell>
          <cell r="B1602" t="str">
            <v>Bank of Oklahoma N.A.</v>
          </cell>
          <cell r="C1602" t="str">
            <v>Banks</v>
          </cell>
          <cell r="D1602" t="str">
            <v>UNITED STATES</v>
          </cell>
          <cell r="E1602" t="str">
            <v>Y</v>
          </cell>
          <cell r="F1602" t="str">
            <v>New Rating</v>
          </cell>
          <cell r="G1602">
            <v>36861</v>
          </cell>
          <cell r="H1602" t="str">
            <v>A-</v>
          </cell>
          <cell r="I1602" t="str">
            <v>Rating Outlook Stable</v>
          </cell>
        </row>
        <row r="1603">
          <cell r="A1603">
            <v>80092030</v>
          </cell>
          <cell r="B1603" t="str">
            <v>Bank of New York (Delaware)</v>
          </cell>
          <cell r="C1603" t="str">
            <v>Banks</v>
          </cell>
          <cell r="D1603" t="str">
            <v>UNITED STATES</v>
          </cell>
          <cell r="E1603" t="str">
            <v>Y</v>
          </cell>
          <cell r="F1603" t="str">
            <v>Affirmed</v>
          </cell>
          <cell r="G1603">
            <v>38196</v>
          </cell>
          <cell r="H1603" t="str">
            <v>AA-</v>
          </cell>
          <cell r="I1603" t="str">
            <v>Rating Outlook Stable</v>
          </cell>
        </row>
        <row r="1604">
          <cell r="A1604">
            <v>80092031</v>
          </cell>
          <cell r="B1604" t="str">
            <v>Bank of New Hampshire</v>
          </cell>
          <cell r="C1604" t="str">
            <v>Banks</v>
          </cell>
          <cell r="D1604" t="str">
            <v>UNITED STATES</v>
          </cell>
          <cell r="E1604" t="str">
            <v>N</v>
          </cell>
          <cell r="F1604" t="str">
            <v>Affirmed</v>
          </cell>
          <cell r="G1604">
            <v>37061</v>
          </cell>
          <cell r="H1604" t="str">
            <v>A-</v>
          </cell>
          <cell r="I1604" t="str">
            <v>Rating Outlook Stable</v>
          </cell>
        </row>
        <row r="1605">
          <cell r="A1605">
            <v>80092032</v>
          </cell>
          <cell r="B1605" t="str">
            <v>Bank of Guam</v>
          </cell>
          <cell r="C1605" t="str">
            <v>Banks</v>
          </cell>
          <cell r="D1605" t="str">
            <v>UNITED STATES</v>
          </cell>
          <cell r="E1605" t="str">
            <v>Y</v>
          </cell>
          <cell r="F1605" t="str">
            <v>Rating Watch On</v>
          </cell>
          <cell r="G1605">
            <v>37883</v>
          </cell>
          <cell r="H1605" t="str">
            <v>BBB</v>
          </cell>
          <cell r="I1605" t="str">
            <v>Rating Watch Negative</v>
          </cell>
        </row>
        <row r="1606">
          <cell r="A1606">
            <v>80092033</v>
          </cell>
          <cell r="B1606" t="str">
            <v>Bank of Coweta</v>
          </cell>
          <cell r="C1606" t="str">
            <v>Banks</v>
          </cell>
          <cell r="D1606" t="str">
            <v>UNITED STATES</v>
          </cell>
          <cell r="E1606" t="str">
            <v>Y</v>
          </cell>
          <cell r="F1606" t="str">
            <v>Revision Rating</v>
          </cell>
          <cell r="G1606">
            <v>36861</v>
          </cell>
          <cell r="H1606" t="str">
            <v>A</v>
          </cell>
          <cell r="I1606" t="str">
            <v>Rating Outlook Stable</v>
          </cell>
        </row>
        <row r="1607">
          <cell r="A1607">
            <v>80092034</v>
          </cell>
          <cell r="B1607" t="str">
            <v>Bancfirst</v>
          </cell>
          <cell r="C1607" t="str">
            <v>Banks</v>
          </cell>
          <cell r="D1607" t="str">
            <v>UNITED STATES</v>
          </cell>
          <cell r="E1607" t="str">
            <v>N</v>
          </cell>
          <cell r="F1607" t="str">
            <v>Withdrawn</v>
          </cell>
          <cell r="G1607">
            <v>37321</v>
          </cell>
          <cell r="H1607" t="str">
            <v>NR</v>
          </cell>
          <cell r="I1607" t="str">
            <v>Rating Outlook Stable</v>
          </cell>
        </row>
        <row r="1608">
          <cell r="A1608">
            <v>80092035</v>
          </cell>
          <cell r="B1608" t="str">
            <v>Baltimore Trust Company</v>
          </cell>
          <cell r="C1608" t="str">
            <v>Banks</v>
          </cell>
          <cell r="D1608" t="str">
            <v>UNITED STATES</v>
          </cell>
          <cell r="E1608" t="str">
            <v>N</v>
          </cell>
          <cell r="F1608" t="str">
            <v>Withdrawn</v>
          </cell>
          <cell r="G1608">
            <v>37140</v>
          </cell>
          <cell r="H1608" t="str">
            <v>NR</v>
          </cell>
        </row>
        <row r="1609">
          <cell r="A1609">
            <v>80092036</v>
          </cell>
          <cell r="B1609" t="str">
            <v>BAC Florida Bank</v>
          </cell>
          <cell r="C1609" t="str">
            <v>Banks</v>
          </cell>
          <cell r="D1609" t="str">
            <v>UNITED STATES</v>
          </cell>
          <cell r="E1609" t="str">
            <v>Y</v>
          </cell>
          <cell r="F1609" t="str">
            <v>Withdrawn</v>
          </cell>
          <cell r="G1609">
            <v>36944</v>
          </cell>
          <cell r="H1609" t="str">
            <v>NR</v>
          </cell>
          <cell r="I1609" t="str">
            <v>Rating Outlook Stable</v>
          </cell>
        </row>
        <row r="1610">
          <cell r="A1610">
            <v>80092037</v>
          </cell>
          <cell r="B1610" t="str">
            <v>Atlantic Bank of New York</v>
          </cell>
          <cell r="C1610" t="str">
            <v>Banks</v>
          </cell>
          <cell r="D1610" t="str">
            <v>UNITED STATES</v>
          </cell>
          <cell r="E1610" t="str">
            <v>Y</v>
          </cell>
          <cell r="F1610" t="str">
            <v>Affirmed</v>
          </cell>
          <cell r="G1610">
            <v>37211</v>
          </cell>
          <cell r="H1610" t="str">
            <v>BBB+</v>
          </cell>
          <cell r="I1610" t="str">
            <v>Rating Outlook Stable</v>
          </cell>
        </row>
        <row r="1611">
          <cell r="A1611">
            <v>80092038</v>
          </cell>
          <cell r="B1611" t="str">
            <v>Associated Bank North (PUBLISH NO)</v>
          </cell>
          <cell r="C1611" t="str">
            <v>Banks</v>
          </cell>
          <cell r="D1611" t="str">
            <v>UNITED STATES</v>
          </cell>
          <cell r="E1611" t="str">
            <v>N</v>
          </cell>
          <cell r="F1611" t="str">
            <v>Withdrawn</v>
          </cell>
          <cell r="G1611">
            <v>37103</v>
          </cell>
          <cell r="H1611" t="str">
            <v>NR</v>
          </cell>
          <cell r="I1611" t="str">
            <v>Rating Outlook Stable</v>
          </cell>
        </row>
        <row r="1612">
          <cell r="A1612">
            <v>80092039</v>
          </cell>
          <cell r="B1612" t="str">
            <v>Associated Bank Chicago</v>
          </cell>
          <cell r="C1612" t="str">
            <v>Banks</v>
          </cell>
          <cell r="D1612" t="str">
            <v>UNITED STATES</v>
          </cell>
          <cell r="E1612" t="str">
            <v>Y</v>
          </cell>
          <cell r="F1612" t="str">
            <v>Affirmed</v>
          </cell>
          <cell r="G1612">
            <v>38105</v>
          </cell>
          <cell r="H1612" t="str">
            <v>A-</v>
          </cell>
          <cell r="I1612" t="str">
            <v>Rating Outlook Stable</v>
          </cell>
        </row>
        <row r="1613">
          <cell r="A1613">
            <v>80092040</v>
          </cell>
          <cell r="B1613" t="str">
            <v>Annapolis Bank &amp; Trust Co.</v>
          </cell>
          <cell r="C1613" t="str">
            <v>Banks</v>
          </cell>
          <cell r="D1613" t="str">
            <v>UNITED STATES</v>
          </cell>
          <cell r="E1613" t="str">
            <v>N</v>
          </cell>
          <cell r="F1613" t="str">
            <v>Withdrawn</v>
          </cell>
          <cell r="G1613">
            <v>37140</v>
          </cell>
          <cell r="H1613" t="str">
            <v>NR</v>
          </cell>
        </row>
        <row r="1614">
          <cell r="A1614">
            <v>80092041</v>
          </cell>
          <cell r="B1614" t="str">
            <v>Amtrade International Bank</v>
          </cell>
          <cell r="C1614" t="str">
            <v>Banks</v>
          </cell>
          <cell r="D1614" t="str">
            <v>UNITED STATES</v>
          </cell>
          <cell r="E1614" t="str">
            <v>N</v>
          </cell>
          <cell r="F1614" t="str">
            <v>Withdrawn</v>
          </cell>
          <cell r="G1614">
            <v>37631</v>
          </cell>
          <cell r="H1614" t="str">
            <v>NR</v>
          </cell>
        </row>
        <row r="1615">
          <cell r="A1615">
            <v>80092042</v>
          </cell>
          <cell r="B1615" t="str">
            <v>AmSouth Bank</v>
          </cell>
          <cell r="C1615" t="str">
            <v>Banks</v>
          </cell>
          <cell r="D1615" t="str">
            <v>UNITED STATES</v>
          </cell>
          <cell r="E1615" t="str">
            <v>Y</v>
          </cell>
          <cell r="F1615" t="str">
            <v>Affirmed</v>
          </cell>
          <cell r="G1615">
            <v>37874</v>
          </cell>
          <cell r="H1615" t="str">
            <v>A-</v>
          </cell>
          <cell r="I1615" t="str">
            <v>Rating Outlook Stable</v>
          </cell>
        </row>
        <row r="1616">
          <cell r="A1616">
            <v>80092043</v>
          </cell>
          <cell r="B1616" t="str">
            <v>American Express Bank, Ltd.</v>
          </cell>
          <cell r="C1616" t="str">
            <v>Financial Institutions</v>
          </cell>
          <cell r="D1616" t="str">
            <v>HONG KONG</v>
          </cell>
          <cell r="E1616" t="str">
            <v>Y</v>
          </cell>
          <cell r="F1616" t="str">
            <v>Affirmed</v>
          </cell>
          <cell r="G1616">
            <v>37896</v>
          </cell>
          <cell r="H1616" t="str">
            <v>A+</v>
          </cell>
          <cell r="I1616" t="str">
            <v>Rating Outlook Stable</v>
          </cell>
        </row>
        <row r="1617">
          <cell r="A1617">
            <v>80092044</v>
          </cell>
          <cell r="B1617" t="str">
            <v>Amarillo National Bank</v>
          </cell>
          <cell r="C1617" t="str">
            <v>Banks</v>
          </cell>
          <cell r="D1617" t="str">
            <v>UNITED STATES</v>
          </cell>
          <cell r="E1617" t="str">
            <v>N</v>
          </cell>
          <cell r="F1617" t="str">
            <v>Withdrawn</v>
          </cell>
          <cell r="G1617">
            <v>36943</v>
          </cell>
          <cell r="H1617" t="str">
            <v>NR</v>
          </cell>
          <cell r="I1617" t="str">
            <v>Rating Outlook Stable</v>
          </cell>
        </row>
        <row r="1618">
          <cell r="A1618">
            <v>80092045</v>
          </cell>
          <cell r="B1618" t="str">
            <v>Allfirst Financial Center</v>
          </cell>
          <cell r="C1618" t="str">
            <v>Banks</v>
          </cell>
          <cell r="D1618" t="str">
            <v>UNITED STATES</v>
          </cell>
          <cell r="E1618" t="str">
            <v>N</v>
          </cell>
          <cell r="F1618" t="str">
            <v>Withdrawn</v>
          </cell>
          <cell r="G1618">
            <v>37712</v>
          </cell>
          <cell r="H1618" t="str">
            <v>NR</v>
          </cell>
        </row>
        <row r="1619">
          <cell r="A1619">
            <v>80092046</v>
          </cell>
          <cell r="B1619" t="str">
            <v>Allfirst Bank</v>
          </cell>
          <cell r="C1619" t="str">
            <v>Banks</v>
          </cell>
          <cell r="D1619" t="str">
            <v>UNITED STATES</v>
          </cell>
          <cell r="E1619" t="str">
            <v>N</v>
          </cell>
          <cell r="F1619" t="str">
            <v>Withdrawn</v>
          </cell>
          <cell r="G1619">
            <v>37712</v>
          </cell>
          <cell r="H1619" t="str">
            <v>NR</v>
          </cell>
        </row>
        <row r="1620">
          <cell r="A1620">
            <v>80092058</v>
          </cell>
          <cell r="B1620" t="str">
            <v>TACA Receivables Trust</v>
          </cell>
          <cell r="C1620" t="str">
            <v>Corporates</v>
          </cell>
          <cell r="D1620" t="str">
            <v>EL SALVADOR</v>
          </cell>
          <cell r="E1620" t="str">
            <v>N</v>
          </cell>
          <cell r="F1620" t="str">
            <v>Withdrawn</v>
          </cell>
          <cell r="G1620">
            <v>37225</v>
          </cell>
          <cell r="H1620" t="str">
            <v>NR</v>
          </cell>
          <cell r="I1620" t="str">
            <v>Rating Outlook Stable</v>
          </cell>
        </row>
        <row r="1621">
          <cell r="A1621">
            <v>80092064</v>
          </cell>
          <cell r="B1621" t="str">
            <v>W.R. Berkley Corp.</v>
          </cell>
          <cell r="C1621" t="str">
            <v>Insurance</v>
          </cell>
          <cell r="D1621" t="str">
            <v>UNITED STATES</v>
          </cell>
          <cell r="E1621" t="str">
            <v>Y</v>
          </cell>
          <cell r="F1621" t="str">
            <v>Affirmed</v>
          </cell>
          <cell r="G1621">
            <v>38222</v>
          </cell>
          <cell r="H1621" t="str">
            <v>BBB</v>
          </cell>
          <cell r="I1621" t="str">
            <v>Rating Outlook Stable</v>
          </cell>
        </row>
        <row r="1622">
          <cell r="A1622">
            <v>80092070</v>
          </cell>
          <cell r="B1622" t="str">
            <v>Jackson National Life Global Funding</v>
          </cell>
          <cell r="C1622" t="str">
            <v>Life Insurers</v>
          </cell>
          <cell r="D1622" t="str">
            <v>UNITED STATES</v>
          </cell>
          <cell r="E1622" t="str">
            <v>Y</v>
          </cell>
          <cell r="F1622" t="str">
            <v>Affirmed</v>
          </cell>
          <cell r="G1622">
            <v>38182</v>
          </cell>
          <cell r="H1622" t="str">
            <v>AA</v>
          </cell>
          <cell r="I1622" t="str">
            <v>Rating Outlook Stable</v>
          </cell>
        </row>
        <row r="1623">
          <cell r="A1623">
            <v>80092071</v>
          </cell>
          <cell r="B1623" t="str">
            <v>TFM, S.A. de C.V.</v>
          </cell>
          <cell r="C1623" t="str">
            <v>Transportation</v>
          </cell>
          <cell r="D1623" t="str">
            <v>MEXICO</v>
          </cell>
          <cell r="E1623" t="str">
            <v>Y</v>
          </cell>
          <cell r="F1623" t="str">
            <v>Downgrade</v>
          </cell>
          <cell r="G1623">
            <v>37894</v>
          </cell>
          <cell r="H1623" t="str">
            <v>B+</v>
          </cell>
          <cell r="I1623" t="str">
            <v>Rating Outlook Stable</v>
          </cell>
        </row>
        <row r="1624">
          <cell r="A1624">
            <v>80092074</v>
          </cell>
          <cell r="B1624" t="str">
            <v>Burlington Resources, Inc.</v>
          </cell>
          <cell r="C1624" t="str">
            <v>Bank Loans</v>
          </cell>
          <cell r="D1624" t="str">
            <v>UNITED STATES</v>
          </cell>
          <cell r="E1624" t="str">
            <v>Y</v>
          </cell>
          <cell r="F1624" t="str">
            <v>Upgrade</v>
          </cell>
          <cell r="G1624">
            <v>38013</v>
          </cell>
          <cell r="H1624" t="str">
            <v>BBB+</v>
          </cell>
          <cell r="I1624" t="str">
            <v>Rating Outlook Stable</v>
          </cell>
        </row>
        <row r="1625">
          <cell r="A1625">
            <v>80092077</v>
          </cell>
          <cell r="B1625" t="str">
            <v>Aquila Power Networks plc  (Subsidiary of Avon Energy)</v>
          </cell>
          <cell r="C1625" t="str">
            <v>Corporates</v>
          </cell>
          <cell r="D1625" t="str">
            <v>UNITED KINGDOM</v>
          </cell>
          <cell r="E1625" t="str">
            <v>N</v>
          </cell>
          <cell r="F1625" t="str">
            <v>Withdrawn</v>
          </cell>
          <cell r="G1625">
            <v>38161</v>
          </cell>
          <cell r="H1625" t="str">
            <v>NR</v>
          </cell>
        </row>
        <row r="1626">
          <cell r="A1626">
            <v>80092078</v>
          </cell>
          <cell r="B1626" t="str">
            <v>Kronos International Inc. (Valhi, Inc.Unit)</v>
          </cell>
          <cell r="C1626" t="str">
            <v>Chemicals</v>
          </cell>
          <cell r="D1626" t="str">
            <v>UNITED STATES</v>
          </cell>
          <cell r="E1626" t="str">
            <v>Y</v>
          </cell>
          <cell r="F1626" t="str">
            <v>Affirmed</v>
          </cell>
          <cell r="G1626">
            <v>38230</v>
          </cell>
          <cell r="H1626" t="str">
            <v>BB</v>
          </cell>
          <cell r="I1626" t="str">
            <v>Rating Outlook Stable</v>
          </cell>
        </row>
        <row r="1627">
          <cell r="A1627">
            <v>80092079</v>
          </cell>
          <cell r="B1627" t="str">
            <v>Lebanon Valley Farmers Bank</v>
          </cell>
          <cell r="C1627" t="str">
            <v>Banks</v>
          </cell>
          <cell r="D1627" t="str">
            <v>UNITED STATES</v>
          </cell>
          <cell r="E1627" t="str">
            <v>Y</v>
          </cell>
          <cell r="F1627" t="str">
            <v>New Rating</v>
          </cell>
          <cell r="G1627">
            <v>37420</v>
          </cell>
          <cell r="H1627" t="str">
            <v>A</v>
          </cell>
          <cell r="I1627" t="str">
            <v>Rating Outlook Stable</v>
          </cell>
        </row>
        <row r="1628">
          <cell r="A1628">
            <v>80092080</v>
          </cell>
          <cell r="B1628" t="str">
            <v>M/I Homes, Inc.</v>
          </cell>
          <cell r="C1628" t="str">
            <v>Homebuilding</v>
          </cell>
          <cell r="D1628" t="str">
            <v>UNITED STATES</v>
          </cell>
          <cell r="E1628" t="str">
            <v>Y</v>
          </cell>
          <cell r="F1628" t="str">
            <v>Affirmed</v>
          </cell>
          <cell r="G1628">
            <v>37781</v>
          </cell>
          <cell r="H1628" t="str">
            <v>BB</v>
          </cell>
          <cell r="I1628" t="str">
            <v>Rating Outlook Stable</v>
          </cell>
        </row>
        <row r="1629">
          <cell r="A1629">
            <v>80092081</v>
          </cell>
          <cell r="B1629" t="str">
            <v>Procter &amp; Gamble Co.</v>
          </cell>
          <cell r="C1629" t="str">
            <v>Corporates</v>
          </cell>
          <cell r="D1629" t="str">
            <v>UNITED STATES</v>
          </cell>
          <cell r="E1629" t="str">
            <v>Y</v>
          </cell>
          <cell r="F1629" t="str">
            <v>Affirmed</v>
          </cell>
          <cell r="G1629">
            <v>38061</v>
          </cell>
          <cell r="H1629" t="str">
            <v>AA-</v>
          </cell>
          <cell r="I1629" t="str">
            <v>Rating Outlook Stable</v>
          </cell>
        </row>
        <row r="1630">
          <cell r="A1630">
            <v>80092082</v>
          </cell>
          <cell r="B1630" t="str">
            <v>TIG Holdings, Inc.</v>
          </cell>
          <cell r="C1630" t="str">
            <v>Financial Institutions</v>
          </cell>
          <cell r="D1630" t="str">
            <v>UNITED STATES</v>
          </cell>
          <cell r="E1630" t="str">
            <v>Y</v>
          </cell>
          <cell r="F1630" t="str">
            <v>Rating Watch On</v>
          </cell>
          <cell r="G1630">
            <v>38230</v>
          </cell>
          <cell r="H1630" t="str">
            <v>B</v>
          </cell>
          <cell r="I1630" t="str">
            <v>Rating Watch Negative</v>
          </cell>
        </row>
        <row r="1631">
          <cell r="A1631">
            <v>80092085</v>
          </cell>
          <cell r="B1631" t="str">
            <v>Vornado Realty L.P.</v>
          </cell>
          <cell r="C1631" t="str">
            <v>Real Estate Investment Trusts</v>
          </cell>
          <cell r="D1631" t="str">
            <v>UNITED STATES</v>
          </cell>
          <cell r="E1631" t="str">
            <v>Y</v>
          </cell>
          <cell r="F1631" t="str">
            <v>Affirmed</v>
          </cell>
          <cell r="G1631">
            <v>38215</v>
          </cell>
          <cell r="H1631" t="str">
            <v>BBB</v>
          </cell>
          <cell r="I1631" t="str">
            <v>Rating Outlook Stable</v>
          </cell>
        </row>
        <row r="1632">
          <cell r="A1632">
            <v>80092095</v>
          </cell>
          <cell r="B1632" t="str">
            <v>Kaiser Permanente</v>
          </cell>
          <cell r="C1632" t="str">
            <v>Insurance</v>
          </cell>
          <cell r="D1632" t="str">
            <v>UNITED STATES</v>
          </cell>
          <cell r="E1632" t="str">
            <v>Y</v>
          </cell>
          <cell r="F1632" t="str">
            <v>New Rating</v>
          </cell>
          <cell r="G1632">
            <v>37433</v>
          </cell>
          <cell r="H1632" t="str">
            <v>A</v>
          </cell>
          <cell r="I1632" t="str">
            <v>Rating Outlook Stable</v>
          </cell>
        </row>
        <row r="1633">
          <cell r="A1633">
            <v>80092098</v>
          </cell>
          <cell r="B1633" t="str">
            <v>CenturyTel, Inc.</v>
          </cell>
          <cell r="C1633" t="str">
            <v>Telecommunications</v>
          </cell>
          <cell r="D1633" t="str">
            <v>UNITED STATES</v>
          </cell>
          <cell r="E1633" t="str">
            <v>Y</v>
          </cell>
          <cell r="F1633" t="str">
            <v>Affirmed</v>
          </cell>
          <cell r="G1633">
            <v>37777</v>
          </cell>
          <cell r="H1633" t="str">
            <v>BBB+</v>
          </cell>
          <cell r="I1633" t="str">
            <v>Rating Outlook Stable</v>
          </cell>
        </row>
        <row r="1634">
          <cell r="A1634">
            <v>80092099</v>
          </cell>
          <cell r="B1634" t="str">
            <v>Commerce Bancorp, Inc.</v>
          </cell>
          <cell r="C1634" t="str">
            <v>Banks</v>
          </cell>
          <cell r="D1634" t="str">
            <v>UNITED STATES</v>
          </cell>
          <cell r="E1634" t="str">
            <v>Y</v>
          </cell>
          <cell r="F1634" t="str">
            <v>New Rating</v>
          </cell>
          <cell r="G1634">
            <v>37439</v>
          </cell>
          <cell r="H1634" t="str">
            <v>A-</v>
          </cell>
          <cell r="I1634" t="str">
            <v>Rating Outlook Stable</v>
          </cell>
        </row>
        <row r="1635">
          <cell r="A1635">
            <v>80092100</v>
          </cell>
          <cell r="B1635" t="str">
            <v>Commerce Bank, N.A</v>
          </cell>
          <cell r="C1635" t="str">
            <v>Banks</v>
          </cell>
          <cell r="D1635" t="str">
            <v>UNITED STATES</v>
          </cell>
          <cell r="E1635" t="str">
            <v>Y</v>
          </cell>
          <cell r="F1635" t="str">
            <v>New Rating</v>
          </cell>
          <cell r="G1635">
            <v>37439</v>
          </cell>
          <cell r="H1635" t="str">
            <v>A-</v>
          </cell>
          <cell r="I1635" t="str">
            <v>Rating Outlook Stable</v>
          </cell>
        </row>
        <row r="1636">
          <cell r="A1636">
            <v>80092101</v>
          </cell>
          <cell r="B1636" t="str">
            <v>Commerce Bank/Pennsylvania N.A.</v>
          </cell>
          <cell r="C1636" t="str">
            <v>Banks</v>
          </cell>
          <cell r="D1636" t="str">
            <v>UNITED STATES</v>
          </cell>
          <cell r="E1636" t="str">
            <v>Y</v>
          </cell>
          <cell r="F1636" t="str">
            <v>New Rating</v>
          </cell>
          <cell r="G1636">
            <v>37439</v>
          </cell>
          <cell r="H1636" t="str">
            <v>A-</v>
          </cell>
          <cell r="I1636" t="str">
            <v>Rating Outlook Stable</v>
          </cell>
        </row>
        <row r="1637">
          <cell r="A1637">
            <v>80092102</v>
          </cell>
          <cell r="B1637" t="str">
            <v>Commerce Bank/Shore N.A.</v>
          </cell>
          <cell r="C1637" t="str">
            <v>Banks</v>
          </cell>
          <cell r="D1637" t="str">
            <v>UNITED STATES</v>
          </cell>
          <cell r="E1637" t="str">
            <v>Y</v>
          </cell>
          <cell r="F1637" t="str">
            <v>New Rating</v>
          </cell>
          <cell r="G1637">
            <v>37439</v>
          </cell>
          <cell r="H1637" t="str">
            <v>A-</v>
          </cell>
          <cell r="I1637" t="str">
            <v>Rating Outlook Stable</v>
          </cell>
        </row>
        <row r="1638">
          <cell r="A1638">
            <v>80092103</v>
          </cell>
          <cell r="B1638" t="str">
            <v>Commerce Bank/Delaware N.A.</v>
          </cell>
          <cell r="C1638" t="str">
            <v>Banks</v>
          </cell>
          <cell r="D1638" t="str">
            <v>UNITED STATES</v>
          </cell>
          <cell r="E1638" t="str">
            <v>Y</v>
          </cell>
          <cell r="F1638" t="str">
            <v>New Rating</v>
          </cell>
          <cell r="G1638">
            <v>37439</v>
          </cell>
          <cell r="H1638" t="str">
            <v>A-</v>
          </cell>
          <cell r="I1638" t="str">
            <v>Rating Outlook Stable</v>
          </cell>
        </row>
        <row r="1639">
          <cell r="A1639">
            <v>80092104</v>
          </cell>
          <cell r="B1639" t="str">
            <v>Commerce Bank/North</v>
          </cell>
          <cell r="C1639" t="str">
            <v>Banks</v>
          </cell>
          <cell r="D1639" t="str">
            <v>UNITED STATES</v>
          </cell>
          <cell r="E1639" t="str">
            <v>Y</v>
          </cell>
          <cell r="F1639" t="str">
            <v>New Rating</v>
          </cell>
          <cell r="G1639">
            <v>37439</v>
          </cell>
          <cell r="H1639" t="str">
            <v>A-</v>
          </cell>
          <cell r="I1639" t="str">
            <v>Rating Outlook Stable</v>
          </cell>
        </row>
        <row r="1640">
          <cell r="A1640">
            <v>80092106</v>
          </cell>
          <cell r="B1640" t="str">
            <v>Americo Life, Inc.</v>
          </cell>
          <cell r="C1640" t="str">
            <v>Insurance</v>
          </cell>
          <cell r="D1640" t="str">
            <v>UNITED STATES</v>
          </cell>
          <cell r="E1640" t="str">
            <v>N</v>
          </cell>
          <cell r="F1640" t="str">
            <v>Withdrawn</v>
          </cell>
          <cell r="G1640">
            <v>38082</v>
          </cell>
          <cell r="H1640" t="str">
            <v>NR</v>
          </cell>
        </row>
        <row r="1641">
          <cell r="A1641">
            <v>80092108</v>
          </cell>
          <cell r="B1641" t="str">
            <v>Rockland Trust Co.</v>
          </cell>
          <cell r="C1641" t="str">
            <v>Banks</v>
          </cell>
          <cell r="D1641" t="str">
            <v>UNITED STATES</v>
          </cell>
          <cell r="E1641" t="str">
            <v>Y</v>
          </cell>
          <cell r="F1641" t="str">
            <v>Affirmed</v>
          </cell>
          <cell r="G1641">
            <v>37893</v>
          </cell>
          <cell r="H1641" t="str">
            <v>BB+</v>
          </cell>
          <cell r="I1641" t="str">
            <v>Rating Outlook Positive</v>
          </cell>
        </row>
        <row r="1642">
          <cell r="A1642">
            <v>80092113</v>
          </cell>
          <cell r="B1642" t="str">
            <v>Primera Cooperativa de Ahorro y Credito de Paysandu (CACDU)</v>
          </cell>
          <cell r="C1642" t="str">
            <v>Banks</v>
          </cell>
          <cell r="D1642" t="str">
            <v>URUGUAY</v>
          </cell>
          <cell r="E1642" t="str">
            <v>N</v>
          </cell>
          <cell r="F1642" t="str">
            <v>Withdrawn</v>
          </cell>
          <cell r="G1642">
            <v>38107</v>
          </cell>
          <cell r="H1642" t="str">
            <v>NR</v>
          </cell>
        </row>
        <row r="1643">
          <cell r="A1643">
            <v>80092114</v>
          </cell>
          <cell r="B1643" t="str">
            <v>Banco Multisectorial de Inversiones</v>
          </cell>
          <cell r="C1643" t="str">
            <v>Banks</v>
          </cell>
          <cell r="D1643" t="str">
            <v>EL SALVADOR</v>
          </cell>
          <cell r="E1643" t="str">
            <v>Y</v>
          </cell>
          <cell r="F1643" t="str">
            <v>Affirmed</v>
          </cell>
          <cell r="G1643">
            <v>37494</v>
          </cell>
          <cell r="H1643" t="str">
            <v>BB+</v>
          </cell>
          <cell r="I1643" t="str">
            <v>Rating Outlook Negative</v>
          </cell>
        </row>
        <row r="1644">
          <cell r="A1644">
            <v>80092115</v>
          </cell>
          <cell r="B1644" t="str">
            <v>BankUnited FSB (Florida)</v>
          </cell>
          <cell r="C1644" t="str">
            <v>Banks</v>
          </cell>
          <cell r="D1644" t="str">
            <v>UNITED STATES</v>
          </cell>
          <cell r="E1644" t="str">
            <v>Y</v>
          </cell>
          <cell r="F1644" t="str">
            <v>New Rating</v>
          </cell>
          <cell r="G1644">
            <v>37453</v>
          </cell>
          <cell r="H1644" t="str">
            <v>BB+</v>
          </cell>
          <cell r="I1644" t="str">
            <v>Rating Outlook Stable</v>
          </cell>
        </row>
        <row r="1645">
          <cell r="A1645">
            <v>80092116</v>
          </cell>
          <cell r="B1645" t="str">
            <v>Acceptance Insurance Companies, Inc.</v>
          </cell>
          <cell r="C1645" t="str">
            <v>Insurance</v>
          </cell>
          <cell r="D1645" t="str">
            <v>UNITED STATES</v>
          </cell>
          <cell r="E1645" t="str">
            <v>N</v>
          </cell>
          <cell r="F1645" t="str">
            <v>Withdrawn</v>
          </cell>
          <cell r="G1645">
            <v>37862</v>
          </cell>
          <cell r="H1645" t="str">
            <v>NR</v>
          </cell>
        </row>
        <row r="1646">
          <cell r="A1646">
            <v>80092125</v>
          </cell>
          <cell r="B1646" t="str">
            <v>Anthem Inc.</v>
          </cell>
          <cell r="C1646" t="str">
            <v>Life Insurers</v>
          </cell>
          <cell r="D1646" t="str">
            <v>UNITED STATES</v>
          </cell>
          <cell r="E1646" t="str">
            <v>Y</v>
          </cell>
          <cell r="F1646" t="str">
            <v>Affirmed</v>
          </cell>
          <cell r="G1646">
            <v>38155</v>
          </cell>
          <cell r="H1646" t="str">
            <v>A-</v>
          </cell>
          <cell r="I1646" t="str">
            <v>Rating Outlook Stable</v>
          </cell>
        </row>
        <row r="1647">
          <cell r="A1647">
            <v>80092126</v>
          </cell>
          <cell r="B1647" t="str">
            <v>TELUS Corp.</v>
          </cell>
          <cell r="C1647" t="str">
            <v>Telecommunications</v>
          </cell>
          <cell r="D1647" t="str">
            <v>CANADA</v>
          </cell>
          <cell r="E1647" t="str">
            <v>Y</v>
          </cell>
          <cell r="F1647" t="str">
            <v>Affirmed</v>
          </cell>
          <cell r="G1647">
            <v>38120</v>
          </cell>
          <cell r="H1647" t="str">
            <v>BBB</v>
          </cell>
          <cell r="I1647" t="str">
            <v>Rating Outlook Stable</v>
          </cell>
        </row>
        <row r="1648">
          <cell r="A1648">
            <v>80092127</v>
          </cell>
          <cell r="B1648" t="str">
            <v>TELUS Communications, Inc.</v>
          </cell>
          <cell r="C1648" t="str">
            <v>Telecommunications</v>
          </cell>
          <cell r="D1648" t="str">
            <v>CANADA</v>
          </cell>
          <cell r="E1648" t="str">
            <v>Y</v>
          </cell>
          <cell r="F1648" t="str">
            <v>Affirmed</v>
          </cell>
          <cell r="G1648">
            <v>38120</v>
          </cell>
          <cell r="H1648" t="str">
            <v>BBB</v>
          </cell>
          <cell r="I1648" t="str">
            <v>Rating Outlook Stable</v>
          </cell>
        </row>
        <row r="1649">
          <cell r="A1649">
            <v>80092128</v>
          </cell>
          <cell r="B1649" t="str">
            <v>United Fire &amp; Casualty Co.</v>
          </cell>
          <cell r="C1649" t="str">
            <v>Insurance</v>
          </cell>
          <cell r="D1649" t="str">
            <v>UNITED STATES</v>
          </cell>
          <cell r="E1649" t="str">
            <v>N</v>
          </cell>
          <cell r="F1649" t="str">
            <v>Withdrawn</v>
          </cell>
          <cell r="G1649">
            <v>38091</v>
          </cell>
          <cell r="H1649" t="str">
            <v>NR</v>
          </cell>
        </row>
        <row r="1650">
          <cell r="A1650">
            <v>80092129</v>
          </cell>
          <cell r="B1650" t="str">
            <v>Alfa Corp.</v>
          </cell>
          <cell r="C1650" t="str">
            <v>Insurance</v>
          </cell>
          <cell r="D1650" t="str">
            <v>UNITED STATES</v>
          </cell>
          <cell r="E1650" t="str">
            <v>Y</v>
          </cell>
          <cell r="F1650" t="str">
            <v>New Rating</v>
          </cell>
          <cell r="G1650">
            <v>37907</v>
          </cell>
          <cell r="H1650" t="str">
            <v>A</v>
          </cell>
          <cell r="I1650" t="str">
            <v>Rating Outlook Stable</v>
          </cell>
        </row>
        <row r="1651">
          <cell r="A1651">
            <v>80092134</v>
          </cell>
          <cell r="B1651" t="str">
            <v>Grupo Iusacell, S.A. de C.V.</v>
          </cell>
          <cell r="C1651" t="str">
            <v>Telecommunications</v>
          </cell>
          <cell r="D1651" t="str">
            <v>MEXICO</v>
          </cell>
          <cell r="E1651" t="str">
            <v>Y</v>
          </cell>
          <cell r="F1651" t="str">
            <v>Affirmed</v>
          </cell>
          <cell r="G1651">
            <v>38121</v>
          </cell>
          <cell r="H1651" t="str">
            <v>D</v>
          </cell>
        </row>
        <row r="1652">
          <cell r="A1652">
            <v>80092135</v>
          </cell>
          <cell r="B1652" t="str">
            <v>Grupo Iusacell Celular, S.A. de C.V.</v>
          </cell>
          <cell r="C1652" t="str">
            <v>Telecommunications</v>
          </cell>
          <cell r="D1652" t="str">
            <v>MEXICO</v>
          </cell>
          <cell r="E1652" t="str">
            <v>Y</v>
          </cell>
          <cell r="F1652" t="str">
            <v>Affirmed</v>
          </cell>
          <cell r="G1652">
            <v>38121</v>
          </cell>
          <cell r="H1652" t="str">
            <v>D</v>
          </cell>
        </row>
        <row r="1653">
          <cell r="A1653">
            <v>80092136</v>
          </cell>
          <cell r="B1653" t="str">
            <v>Banco Dominicano del Progreso S.A.</v>
          </cell>
          <cell r="C1653" t="str">
            <v>Banks</v>
          </cell>
          <cell r="D1653" t="str">
            <v>DOMINICAN REPUBLIC</v>
          </cell>
          <cell r="E1653" t="str">
            <v>Y</v>
          </cell>
          <cell r="F1653" t="str">
            <v>Downgrade</v>
          </cell>
          <cell r="G1653">
            <v>38020</v>
          </cell>
          <cell r="H1653" t="str">
            <v>CCC+</v>
          </cell>
          <cell r="I1653" t="str">
            <v>Rating Watch Negative</v>
          </cell>
        </row>
        <row r="1654">
          <cell r="A1654">
            <v>80092137</v>
          </cell>
          <cell r="B1654" t="str">
            <v>H.J. Heinz Company</v>
          </cell>
          <cell r="C1654" t="str">
            <v>Food, Beverage &amp; Tobacco</v>
          </cell>
          <cell r="D1654" t="str">
            <v>UNITED STATES</v>
          </cell>
          <cell r="E1654" t="str">
            <v>Y</v>
          </cell>
          <cell r="F1654" t="str">
            <v>New Rating</v>
          </cell>
          <cell r="G1654">
            <v>37484</v>
          </cell>
          <cell r="H1654" t="str">
            <v>A</v>
          </cell>
          <cell r="I1654" t="str">
            <v>Rating Outlook Stable</v>
          </cell>
        </row>
        <row r="1655">
          <cell r="A1655">
            <v>80092139</v>
          </cell>
          <cell r="B1655" t="str">
            <v>Telefonica de Argentina S.A.</v>
          </cell>
          <cell r="C1655" t="str">
            <v>Telecommunications</v>
          </cell>
          <cell r="D1655" t="str">
            <v>ARGENTINA</v>
          </cell>
          <cell r="E1655" t="str">
            <v>Y</v>
          </cell>
          <cell r="F1655" t="str">
            <v>Affirmed</v>
          </cell>
          <cell r="G1655">
            <v>38113</v>
          </cell>
          <cell r="H1655" t="str">
            <v>B-</v>
          </cell>
          <cell r="I1655" t="str">
            <v>Rating Outlook Stable</v>
          </cell>
        </row>
        <row r="1656">
          <cell r="A1656">
            <v>80092140</v>
          </cell>
          <cell r="B1656" t="str">
            <v>Compania Internacional de Telecomunicaciones S.A. (COINTEL)</v>
          </cell>
          <cell r="C1656" t="str">
            <v>Telecommunications</v>
          </cell>
          <cell r="D1656" t="str">
            <v>ARGENTINA</v>
          </cell>
          <cell r="E1656" t="str">
            <v>N</v>
          </cell>
          <cell r="F1656" t="str">
            <v>Withdrawn</v>
          </cell>
          <cell r="G1656">
            <v>38211</v>
          </cell>
          <cell r="H1656" t="str">
            <v>CC</v>
          </cell>
        </row>
        <row r="1657">
          <cell r="A1657">
            <v>80092142</v>
          </cell>
          <cell r="B1657" t="str">
            <v>Dell Computer Corp.</v>
          </cell>
          <cell r="C1657" t="str">
            <v>Technology</v>
          </cell>
          <cell r="D1657" t="str">
            <v>UNITED STATES</v>
          </cell>
          <cell r="E1657" t="str">
            <v>Y</v>
          </cell>
          <cell r="F1657" t="str">
            <v>Upgrade</v>
          </cell>
          <cell r="G1657">
            <v>38211</v>
          </cell>
          <cell r="H1657" t="str">
            <v>A</v>
          </cell>
          <cell r="I1657" t="str">
            <v>Rating Outlook Positive</v>
          </cell>
        </row>
        <row r="1658">
          <cell r="A1658">
            <v>80092144</v>
          </cell>
          <cell r="B1658" t="str">
            <v>America Movil, S.A. de C.V.</v>
          </cell>
          <cell r="C1658" t="str">
            <v>Telecommunications</v>
          </cell>
          <cell r="D1658" t="str">
            <v>MEXICO</v>
          </cell>
          <cell r="E1658" t="str">
            <v>Y</v>
          </cell>
          <cell r="F1658" t="str">
            <v>Affirmed</v>
          </cell>
          <cell r="G1658">
            <v>38149</v>
          </cell>
          <cell r="H1658" t="str">
            <v>BBB</v>
          </cell>
          <cell r="I1658" t="str">
            <v>Rating Outlook Stable</v>
          </cell>
        </row>
        <row r="1659">
          <cell r="A1659">
            <v>80092145</v>
          </cell>
          <cell r="B1659" t="str">
            <v>ConocoPhillips</v>
          </cell>
          <cell r="C1659" t="str">
            <v>Energy (Oil &amp; Gas)</v>
          </cell>
          <cell r="D1659" t="str">
            <v>UNITED STATES</v>
          </cell>
          <cell r="E1659" t="str">
            <v>Y</v>
          </cell>
          <cell r="F1659" t="str">
            <v>Affirmed</v>
          </cell>
          <cell r="G1659">
            <v>38259</v>
          </cell>
          <cell r="H1659" t="str">
            <v>A-</v>
          </cell>
          <cell r="I1659" t="str">
            <v>Rating Outlook Stable</v>
          </cell>
        </row>
        <row r="1660">
          <cell r="A1660">
            <v>80092146</v>
          </cell>
          <cell r="B1660" t="str">
            <v>Kuwait Turkish Evkaf Finance House</v>
          </cell>
          <cell r="C1660" t="str">
            <v>Banks</v>
          </cell>
          <cell r="D1660" t="str">
            <v>TURKEY</v>
          </cell>
          <cell r="E1660" t="str">
            <v>Y</v>
          </cell>
          <cell r="F1660" t="str">
            <v>Affirmed</v>
          </cell>
          <cell r="G1660">
            <v>38226</v>
          </cell>
          <cell r="H1660" t="str">
            <v>B+</v>
          </cell>
          <cell r="I1660" t="str">
            <v>Rating Outlook Positive</v>
          </cell>
        </row>
        <row r="1661">
          <cell r="A1661">
            <v>80092352</v>
          </cell>
          <cell r="B1661" t="str">
            <v>Amerada Hess Corporation</v>
          </cell>
          <cell r="C1661" t="str">
            <v>Energy (Oil &amp; Gas)</v>
          </cell>
          <cell r="D1661" t="str">
            <v>UNITED STATES</v>
          </cell>
          <cell r="E1661" t="str">
            <v>Y</v>
          </cell>
          <cell r="F1661" t="str">
            <v>Affirmed</v>
          </cell>
          <cell r="G1661">
            <v>38042</v>
          </cell>
          <cell r="H1661" t="str">
            <v>BBB-</v>
          </cell>
          <cell r="I1661" t="str">
            <v>Rating Outlook Stable</v>
          </cell>
        </row>
        <row r="1662">
          <cell r="A1662">
            <v>80092353</v>
          </cell>
          <cell r="B1662" t="str">
            <v>H.J. Heinz Finance Co.</v>
          </cell>
          <cell r="C1662" t="str">
            <v>Food, Beverage &amp; Tobacco</v>
          </cell>
          <cell r="D1662" t="str">
            <v>UNITED STATES</v>
          </cell>
          <cell r="E1662" t="str">
            <v>Y</v>
          </cell>
          <cell r="F1662" t="str">
            <v>New Rating</v>
          </cell>
          <cell r="G1662">
            <v>37510</v>
          </cell>
          <cell r="H1662" t="str">
            <v>A</v>
          </cell>
          <cell r="I1662" t="str">
            <v>Rating Outlook Stable</v>
          </cell>
        </row>
        <row r="1663">
          <cell r="A1663">
            <v>80092354</v>
          </cell>
          <cell r="B1663" t="str">
            <v>H.J. Heinz Finance UK Plc</v>
          </cell>
          <cell r="C1663" t="str">
            <v>Food, Beverage &amp; Tobacco</v>
          </cell>
          <cell r="D1663" t="str">
            <v>UNITED KINGDOM</v>
          </cell>
          <cell r="E1663" t="str">
            <v>Y</v>
          </cell>
          <cell r="F1663" t="str">
            <v>New Rating</v>
          </cell>
          <cell r="G1663">
            <v>37510</v>
          </cell>
          <cell r="H1663" t="str">
            <v>A</v>
          </cell>
          <cell r="I1663" t="str">
            <v>Rating Outlook Stable</v>
          </cell>
        </row>
        <row r="1664">
          <cell r="A1664">
            <v>80092355</v>
          </cell>
          <cell r="B1664" t="str">
            <v>H.J. Heinz B.V.</v>
          </cell>
          <cell r="C1664" t="str">
            <v>Food, Beverage &amp; Tobacco</v>
          </cell>
          <cell r="D1664" t="str">
            <v>UNITED STATES</v>
          </cell>
          <cell r="E1664" t="str">
            <v>Y</v>
          </cell>
          <cell r="F1664" t="str">
            <v>New Rating</v>
          </cell>
          <cell r="G1664">
            <v>37510</v>
          </cell>
          <cell r="H1664" t="str">
            <v>A</v>
          </cell>
          <cell r="I1664" t="str">
            <v>Rating Outlook Stable</v>
          </cell>
        </row>
        <row r="1665">
          <cell r="A1665">
            <v>80092359</v>
          </cell>
          <cell r="B1665" t="str">
            <v>D.R. Horton, Inc.</v>
          </cell>
          <cell r="C1665" t="str">
            <v>Homebuilding</v>
          </cell>
          <cell r="D1665" t="str">
            <v>UNITED STATES</v>
          </cell>
          <cell r="E1665" t="str">
            <v>Y</v>
          </cell>
          <cell r="F1665" t="str">
            <v>Upgrade</v>
          </cell>
          <cell r="G1665">
            <v>38015</v>
          </cell>
          <cell r="H1665" t="str">
            <v>BBB-</v>
          </cell>
          <cell r="I1665" t="str">
            <v>Rating Outlook Stable</v>
          </cell>
        </row>
        <row r="1666">
          <cell r="A1666">
            <v>80092363</v>
          </cell>
          <cell r="B1666" t="str">
            <v>Cooper Industries, Ltd.</v>
          </cell>
          <cell r="C1666" t="str">
            <v>Diversified Manufacturing</v>
          </cell>
          <cell r="D1666" t="str">
            <v>UNITED STATES</v>
          </cell>
          <cell r="E1666" t="str">
            <v>Y</v>
          </cell>
          <cell r="F1666" t="str">
            <v>Affirmed</v>
          </cell>
          <cell r="G1666">
            <v>38100</v>
          </cell>
          <cell r="H1666" t="str">
            <v>A</v>
          </cell>
          <cell r="I1666" t="str">
            <v>Rating Outlook Stable</v>
          </cell>
        </row>
        <row r="1667">
          <cell r="A1667">
            <v>80092364</v>
          </cell>
          <cell r="B1667" t="str">
            <v>General Motors Acceptance Corp. (N.Z.) Ltd.</v>
          </cell>
          <cell r="C1667" t="str">
            <v>Diversified Services</v>
          </cell>
          <cell r="D1667" t="str">
            <v>NEW ZEALAND</v>
          </cell>
          <cell r="E1667" t="str">
            <v>Y</v>
          </cell>
          <cell r="F1667" t="str">
            <v>Affirmed</v>
          </cell>
          <cell r="G1667">
            <v>38111</v>
          </cell>
          <cell r="H1667" t="str">
            <v>BBB+</v>
          </cell>
          <cell r="I1667" t="str">
            <v>Rating Outlook Negative</v>
          </cell>
        </row>
        <row r="1668">
          <cell r="A1668">
            <v>80092365</v>
          </cell>
          <cell r="B1668" t="str">
            <v>GMAC Commercial Mortgage Japan K.K.</v>
          </cell>
          <cell r="C1668" t="str">
            <v>Diversified Services</v>
          </cell>
          <cell r="D1668" t="str">
            <v>JAPAN</v>
          </cell>
          <cell r="E1668" t="str">
            <v>Y</v>
          </cell>
          <cell r="F1668" t="str">
            <v>Affirmed</v>
          </cell>
          <cell r="G1668">
            <v>38111</v>
          </cell>
          <cell r="H1668" t="str">
            <v>BBB+</v>
          </cell>
          <cell r="I1668" t="str">
            <v>Rating Outlook Negative</v>
          </cell>
        </row>
        <row r="1669">
          <cell r="A1669">
            <v>80092367</v>
          </cell>
          <cell r="B1669" t="str">
            <v>E.ON AG</v>
          </cell>
          <cell r="C1669" t="str">
            <v>Global Power</v>
          </cell>
          <cell r="D1669" t="str">
            <v>GERMANY</v>
          </cell>
          <cell r="E1669" t="str">
            <v>Y</v>
          </cell>
          <cell r="F1669" t="str">
            <v>Affirmed</v>
          </cell>
          <cell r="G1669">
            <v>38069</v>
          </cell>
          <cell r="H1669" t="str">
            <v>AA-</v>
          </cell>
          <cell r="I1669" t="str">
            <v>Rating Outlook Stable</v>
          </cell>
        </row>
        <row r="1670">
          <cell r="A1670">
            <v>80092369</v>
          </cell>
          <cell r="B1670" t="str">
            <v>Banco Nacional de Obras y Servicios Publicos</v>
          </cell>
          <cell r="C1670" t="str">
            <v>Financial Institutions</v>
          </cell>
          <cell r="D1670" t="str">
            <v>MEXICO</v>
          </cell>
          <cell r="E1670" t="str">
            <v>Y</v>
          </cell>
          <cell r="F1670" t="str">
            <v>New Rating</v>
          </cell>
          <cell r="G1670">
            <v>37796</v>
          </cell>
          <cell r="H1670" t="str">
            <v>BBB-</v>
          </cell>
          <cell r="I1670" t="str">
            <v>Rating Outlook Stable</v>
          </cell>
        </row>
        <row r="1671">
          <cell r="A1671">
            <v>80092370</v>
          </cell>
          <cell r="B1671" t="str">
            <v>Bunge Limited Finance Corp.</v>
          </cell>
          <cell r="C1671" t="str">
            <v>Diversified Services</v>
          </cell>
          <cell r="D1671" t="str">
            <v>UNITED STATES</v>
          </cell>
          <cell r="E1671" t="str">
            <v>Y</v>
          </cell>
          <cell r="F1671" t="str">
            <v>Affirmed</v>
          </cell>
          <cell r="G1671">
            <v>38084</v>
          </cell>
          <cell r="H1671" t="str">
            <v>BBB</v>
          </cell>
          <cell r="I1671" t="str">
            <v>Rating Outlook Stable</v>
          </cell>
        </row>
        <row r="1672">
          <cell r="A1672">
            <v>80092378</v>
          </cell>
          <cell r="B1672" t="str">
            <v>Dex Media East, LLC</v>
          </cell>
          <cell r="C1672" t="str">
            <v>Corporates</v>
          </cell>
          <cell r="D1672" t="str">
            <v>UNITED STATES</v>
          </cell>
          <cell r="E1672" t="str">
            <v>Y</v>
          </cell>
          <cell r="F1672" t="str">
            <v>Affirmed</v>
          </cell>
          <cell r="G1672">
            <v>38154</v>
          </cell>
          <cell r="H1672" t="str">
            <v>B</v>
          </cell>
          <cell r="I1672" t="str">
            <v>Rating Outlook Stable</v>
          </cell>
        </row>
        <row r="1673">
          <cell r="A1673">
            <v>80092385</v>
          </cell>
          <cell r="B1673" t="str">
            <v>Tenaris S.A.</v>
          </cell>
          <cell r="C1673" t="str">
            <v>Energy (Oil &amp; Gas)</v>
          </cell>
          <cell r="D1673" t="str">
            <v>ARGENTINA</v>
          </cell>
          <cell r="E1673" t="str">
            <v>Y</v>
          </cell>
          <cell r="F1673" t="str">
            <v>Affirmed</v>
          </cell>
          <cell r="G1673">
            <v>37609</v>
          </cell>
          <cell r="H1673" t="str">
            <v>BBB-</v>
          </cell>
          <cell r="I1673" t="str">
            <v>Rating Outlook Stable</v>
          </cell>
        </row>
        <row r="1674">
          <cell r="A1674">
            <v>80112308</v>
          </cell>
          <cell r="B1674" t="str">
            <v>Delphi Corporation</v>
          </cell>
          <cell r="C1674" t="str">
            <v>Auto Suppliers</v>
          </cell>
          <cell r="D1674" t="str">
            <v>UNITED STATES</v>
          </cell>
          <cell r="E1674" t="str">
            <v>Y</v>
          </cell>
          <cell r="F1674" t="str">
            <v>Affirmed</v>
          </cell>
          <cell r="G1674">
            <v>38037</v>
          </cell>
          <cell r="H1674" t="str">
            <v>BBB</v>
          </cell>
          <cell r="I1674" t="str">
            <v>Rating Outlook Stable</v>
          </cell>
        </row>
        <row r="1675">
          <cell r="A1675">
            <v>80116136</v>
          </cell>
          <cell r="B1675" t="str">
            <v>Harrah's Entertainment Inc.</v>
          </cell>
          <cell r="C1675" t="str">
            <v>Lodging</v>
          </cell>
          <cell r="D1675" t="str">
            <v>UNITED STATES</v>
          </cell>
          <cell r="E1675" t="str">
            <v>Y</v>
          </cell>
          <cell r="F1675" t="str">
            <v>Affirmed</v>
          </cell>
          <cell r="G1675">
            <v>38258</v>
          </cell>
          <cell r="H1675" t="str">
            <v>BBB-</v>
          </cell>
          <cell r="I1675" t="str">
            <v>Rating Outlook Stable</v>
          </cell>
        </row>
        <row r="1676">
          <cell r="A1676">
            <v>80330799</v>
          </cell>
          <cell r="B1676" t="str">
            <v>AES Corporation (The)</v>
          </cell>
          <cell r="C1676" t="str">
            <v>Global Power</v>
          </cell>
          <cell r="D1676" t="str">
            <v>UNITED STATES</v>
          </cell>
          <cell r="E1676" t="str">
            <v>Y</v>
          </cell>
          <cell r="F1676" t="str">
            <v>Affirmed</v>
          </cell>
          <cell r="G1676">
            <v>38027</v>
          </cell>
          <cell r="H1676" t="str">
            <v>B</v>
          </cell>
          <cell r="I1676" t="str">
            <v>Rating Outlook Stable</v>
          </cell>
        </row>
        <row r="1677">
          <cell r="A1677">
            <v>80330800</v>
          </cell>
          <cell r="B1677" t="str">
            <v>Rent-A-Center</v>
          </cell>
          <cell r="C1677" t="str">
            <v>Corporates</v>
          </cell>
          <cell r="D1677" t="str">
            <v>UNITED STATES</v>
          </cell>
          <cell r="E1677" t="str">
            <v>Y</v>
          </cell>
          <cell r="F1677" t="str">
            <v>New Rating</v>
          </cell>
          <cell r="G1677">
            <v>36005</v>
          </cell>
          <cell r="H1677" t="str">
            <v>BB</v>
          </cell>
        </row>
        <row r="1678">
          <cell r="A1678">
            <v>80330805</v>
          </cell>
          <cell r="B1678" t="str">
            <v>United Pan-Europe Communications N.V.</v>
          </cell>
          <cell r="C1678" t="str">
            <v>Telecommunications</v>
          </cell>
          <cell r="D1678" t="str">
            <v>NETHERLANDS</v>
          </cell>
          <cell r="E1678" t="str">
            <v>N</v>
          </cell>
          <cell r="F1678" t="str">
            <v>Withdrawn</v>
          </cell>
          <cell r="G1678">
            <v>37041</v>
          </cell>
          <cell r="H1678" t="str">
            <v>NR</v>
          </cell>
          <cell r="I1678" t="str">
            <v>Rating Outlook Stable</v>
          </cell>
        </row>
        <row r="1679">
          <cell r="A1679">
            <v>80330807</v>
          </cell>
          <cell r="B1679" t="str">
            <v>Tandy Corporation</v>
          </cell>
          <cell r="C1679" t="str">
            <v>Bank Loans</v>
          </cell>
          <cell r="D1679" t="str">
            <v>UNITED STATES</v>
          </cell>
          <cell r="E1679" t="str">
            <v>N</v>
          </cell>
          <cell r="F1679" t="str">
            <v>Upgrade</v>
          </cell>
          <cell r="G1679">
            <v>36649</v>
          </cell>
          <cell r="H1679" t="str">
            <v>A</v>
          </cell>
          <cell r="I1679" t="str">
            <v>Rating Outlook Stable</v>
          </cell>
        </row>
        <row r="1680">
          <cell r="A1680">
            <v>80330809</v>
          </cell>
          <cell r="B1680" t="str">
            <v>Chilquinta Energia Finance Co. LLC</v>
          </cell>
          <cell r="C1680" t="str">
            <v>Global Power</v>
          </cell>
          <cell r="D1680" t="str">
            <v>CHILE</v>
          </cell>
          <cell r="E1680" t="str">
            <v>Y</v>
          </cell>
          <cell r="F1680" t="str">
            <v>Downgrade</v>
          </cell>
          <cell r="G1680">
            <v>37686</v>
          </cell>
          <cell r="H1680" t="str">
            <v>BBB</v>
          </cell>
          <cell r="I1680" t="str">
            <v>Rating Outlook Stable</v>
          </cell>
        </row>
        <row r="1681">
          <cell r="A1681">
            <v>80330812</v>
          </cell>
          <cell r="B1681" t="str">
            <v>TNP Enterprises, Inc./ST Acquisition Corp.</v>
          </cell>
          <cell r="C1681" t="str">
            <v>Global Power</v>
          </cell>
          <cell r="D1681" t="str">
            <v>UNITED STATES</v>
          </cell>
          <cell r="E1681" t="str">
            <v>Y</v>
          </cell>
          <cell r="F1681" t="str">
            <v>Rating Watch On</v>
          </cell>
          <cell r="G1681">
            <v>38195</v>
          </cell>
          <cell r="H1681" t="str">
            <v>B</v>
          </cell>
          <cell r="I1681" t="str">
            <v>Rating Watch Positive</v>
          </cell>
        </row>
        <row r="1682">
          <cell r="A1682">
            <v>80330813</v>
          </cell>
          <cell r="B1682" t="str">
            <v>WPP Group US Finance Corp.</v>
          </cell>
          <cell r="C1682" t="str">
            <v>Bank Loans</v>
          </cell>
          <cell r="D1682" t="str">
            <v>UNITED KINGDOM</v>
          </cell>
          <cell r="E1682" t="str">
            <v>Y</v>
          </cell>
          <cell r="F1682" t="str">
            <v>Downgrade</v>
          </cell>
          <cell r="G1682">
            <v>37707</v>
          </cell>
          <cell r="H1682" t="str">
            <v>BBB</v>
          </cell>
          <cell r="I1682" t="str">
            <v>Rating Outlook Stable</v>
          </cell>
        </row>
        <row r="1683">
          <cell r="A1683">
            <v>80330814</v>
          </cell>
          <cell r="B1683" t="str">
            <v>Mirant Americas Generation, LLC (Formerly Southern Energy North America Generating, Inc)</v>
          </cell>
          <cell r="C1683" t="str">
            <v>Global Power</v>
          </cell>
          <cell r="D1683" t="str">
            <v>UNITED STATES</v>
          </cell>
          <cell r="E1683" t="str">
            <v>Y</v>
          </cell>
          <cell r="F1683" t="str">
            <v>Downgrade</v>
          </cell>
          <cell r="G1683">
            <v>37817</v>
          </cell>
          <cell r="H1683" t="str">
            <v>DD</v>
          </cell>
          <cell r="I1683" t="str">
            <v>Rating Watch Off</v>
          </cell>
        </row>
        <row r="1684">
          <cell r="A1684">
            <v>80334505</v>
          </cell>
          <cell r="B1684" t="str">
            <v>Monsanto Company</v>
          </cell>
          <cell r="C1684" t="str">
            <v>Corporates</v>
          </cell>
          <cell r="D1684" t="str">
            <v>UNITED STATES</v>
          </cell>
          <cell r="E1684" t="str">
            <v>Y</v>
          </cell>
          <cell r="F1684" t="str">
            <v>Affirmed</v>
          </cell>
          <cell r="G1684">
            <v>37972</v>
          </cell>
          <cell r="H1684" t="str">
            <v>A-</v>
          </cell>
          <cell r="I1684" t="str">
            <v>Rating Outlook Negative</v>
          </cell>
        </row>
        <row r="1685">
          <cell r="A1685">
            <v>80338524</v>
          </cell>
          <cell r="B1685" t="str">
            <v>Kohl's Corporation</v>
          </cell>
          <cell r="C1685" t="str">
            <v>Corporates</v>
          </cell>
          <cell r="D1685" t="str">
            <v>UNITED STATES</v>
          </cell>
          <cell r="E1685" t="str">
            <v>Y</v>
          </cell>
          <cell r="F1685" t="str">
            <v>Affirmed</v>
          </cell>
          <cell r="G1685">
            <v>38079</v>
          </cell>
          <cell r="H1685" t="str">
            <v>A</v>
          </cell>
          <cell r="I1685" t="str">
            <v>Rating Outlook Negative</v>
          </cell>
        </row>
        <row r="1686">
          <cell r="A1686">
            <v>80347319</v>
          </cell>
          <cell r="B1686" t="str">
            <v>Unitrin, Inc.</v>
          </cell>
          <cell r="C1686" t="str">
            <v>Life Insurers</v>
          </cell>
          <cell r="D1686" t="str">
            <v>UNITED STATES</v>
          </cell>
          <cell r="E1686" t="str">
            <v>Y</v>
          </cell>
          <cell r="F1686" t="str">
            <v>Affirmed</v>
          </cell>
          <cell r="G1686">
            <v>38225</v>
          </cell>
          <cell r="H1686" t="str">
            <v>BBB</v>
          </cell>
          <cell r="I1686" t="str">
            <v>Rating Outlook Stable</v>
          </cell>
        </row>
        <row r="1687">
          <cell r="A1687">
            <v>80357590</v>
          </cell>
          <cell r="B1687" t="str">
            <v>Boston Properties Limited Partnership</v>
          </cell>
          <cell r="C1687" t="str">
            <v>Real Estate Investment Trusts</v>
          </cell>
          <cell r="D1687" t="str">
            <v>UNITED STATES</v>
          </cell>
          <cell r="E1687" t="str">
            <v>Y</v>
          </cell>
          <cell r="F1687" t="str">
            <v>New Rating</v>
          </cell>
          <cell r="G1687">
            <v>37601</v>
          </cell>
          <cell r="H1687" t="str">
            <v>BBB</v>
          </cell>
          <cell r="I1687" t="str">
            <v>Rating Outlook Stable</v>
          </cell>
        </row>
        <row r="1688">
          <cell r="A1688">
            <v>80359507</v>
          </cell>
          <cell r="B1688" t="str">
            <v>Louisiana Land &amp; Exploration Co.</v>
          </cell>
          <cell r="C1688" t="str">
            <v>Corporates</v>
          </cell>
          <cell r="D1688" t="str">
            <v>UNITED STATES</v>
          </cell>
          <cell r="E1688" t="str">
            <v>N</v>
          </cell>
          <cell r="F1688" t="str">
            <v>New Rating</v>
          </cell>
          <cell r="G1688">
            <v>34066</v>
          </cell>
          <cell r="H1688" t="str">
            <v>BBB+</v>
          </cell>
          <cell r="I1688" t="str">
            <v>Rating Watch Off</v>
          </cell>
        </row>
        <row r="1689">
          <cell r="A1689">
            <v>80359508</v>
          </cell>
          <cell r="B1689" t="str">
            <v>Houston Pipe Line Co.</v>
          </cell>
          <cell r="C1689" t="str">
            <v>Corporates</v>
          </cell>
          <cell r="D1689" t="str">
            <v>UNITED STATES</v>
          </cell>
          <cell r="E1689" t="str">
            <v>N</v>
          </cell>
          <cell r="F1689" t="str">
            <v>New Rating</v>
          </cell>
          <cell r="G1689">
            <v>34207</v>
          </cell>
          <cell r="H1689" t="str">
            <v>BBB+</v>
          </cell>
        </row>
        <row r="1690">
          <cell r="A1690">
            <v>80359509</v>
          </cell>
          <cell r="B1690" t="str">
            <v>Deutsche Bank Trust Corporation</v>
          </cell>
          <cell r="C1690" t="str">
            <v>Banks</v>
          </cell>
          <cell r="D1690" t="str">
            <v>UNITED STATES</v>
          </cell>
          <cell r="E1690" t="str">
            <v>Y</v>
          </cell>
          <cell r="F1690" t="str">
            <v>Affirmed</v>
          </cell>
          <cell r="G1690">
            <v>38160</v>
          </cell>
          <cell r="H1690" t="str">
            <v>A+</v>
          </cell>
          <cell r="I1690" t="str">
            <v>Rating Outlook Stable</v>
          </cell>
        </row>
        <row r="1691">
          <cell r="A1691">
            <v>80359510</v>
          </cell>
          <cell r="B1691" t="str">
            <v>Deutsche Bank Trust Company Americas</v>
          </cell>
          <cell r="C1691" t="str">
            <v>Banks</v>
          </cell>
          <cell r="D1691" t="str">
            <v>UNITED STATES</v>
          </cell>
          <cell r="E1691" t="str">
            <v>Y</v>
          </cell>
          <cell r="F1691" t="str">
            <v>Affirmed</v>
          </cell>
          <cell r="G1691">
            <v>38160</v>
          </cell>
          <cell r="H1691" t="str">
            <v>A+</v>
          </cell>
          <cell r="I1691" t="str">
            <v>Rating Outlook Stable</v>
          </cell>
        </row>
        <row r="1692">
          <cell r="A1692">
            <v>80359511</v>
          </cell>
          <cell r="B1692" t="str">
            <v>Swedbank</v>
          </cell>
          <cell r="C1692" t="str">
            <v>Banks</v>
          </cell>
          <cell r="D1692" t="str">
            <v>SWEDEN</v>
          </cell>
          <cell r="E1692" t="str">
            <v>N</v>
          </cell>
          <cell r="F1692" t="str">
            <v>Affirmed</v>
          </cell>
          <cell r="G1692">
            <v>36416</v>
          </cell>
          <cell r="H1692" t="str">
            <v>A+</v>
          </cell>
        </row>
        <row r="1693">
          <cell r="A1693">
            <v>80359512</v>
          </cell>
          <cell r="B1693" t="str">
            <v>Dai-Ichi Kangyo Bank, Ltd.</v>
          </cell>
          <cell r="C1693" t="str">
            <v>Banks</v>
          </cell>
          <cell r="D1693" t="str">
            <v>JAPAN</v>
          </cell>
          <cell r="E1693" t="str">
            <v>N</v>
          </cell>
          <cell r="F1693" t="str">
            <v>Downgrade</v>
          </cell>
          <cell r="G1693">
            <v>37221</v>
          </cell>
          <cell r="H1693" t="str">
            <v>A-</v>
          </cell>
          <cell r="I1693" t="str">
            <v>Rating Outlook Negative</v>
          </cell>
        </row>
        <row r="1694">
          <cell r="A1694">
            <v>80359513</v>
          </cell>
          <cell r="B1694" t="str">
            <v>Fuji Bank, Ltd.</v>
          </cell>
          <cell r="C1694" t="str">
            <v>Banks</v>
          </cell>
          <cell r="D1694" t="str">
            <v>JAPAN</v>
          </cell>
          <cell r="E1694" t="str">
            <v>N</v>
          </cell>
          <cell r="F1694" t="str">
            <v>Downgrade</v>
          </cell>
          <cell r="G1694">
            <v>37221</v>
          </cell>
          <cell r="H1694" t="str">
            <v>A-</v>
          </cell>
          <cell r="I1694" t="str">
            <v>Rating Outlook Negative</v>
          </cell>
        </row>
        <row r="1695">
          <cell r="A1695">
            <v>80359514</v>
          </cell>
          <cell r="B1695" t="str">
            <v>Industrial Bank of Japan</v>
          </cell>
          <cell r="C1695" t="str">
            <v>Banks</v>
          </cell>
          <cell r="D1695" t="str">
            <v>JAPAN</v>
          </cell>
          <cell r="E1695" t="str">
            <v>N</v>
          </cell>
          <cell r="F1695" t="str">
            <v>Downgrade</v>
          </cell>
          <cell r="G1695">
            <v>37221</v>
          </cell>
          <cell r="H1695" t="str">
            <v>A-</v>
          </cell>
          <cell r="I1695" t="str">
            <v>Rating Outlook Negative</v>
          </cell>
        </row>
        <row r="1696">
          <cell r="A1696">
            <v>80359515</v>
          </cell>
          <cell r="B1696" t="str">
            <v>Sakura Bank, Ltd.</v>
          </cell>
          <cell r="C1696" t="str">
            <v>Banks</v>
          </cell>
          <cell r="D1696" t="str">
            <v>JAPAN</v>
          </cell>
          <cell r="E1696" t="str">
            <v>N</v>
          </cell>
          <cell r="F1696" t="str">
            <v>Withdrawn</v>
          </cell>
          <cell r="G1696">
            <v>36980</v>
          </cell>
          <cell r="H1696" t="str">
            <v>NR</v>
          </cell>
          <cell r="I1696" t="str">
            <v>Not on Rating Watch</v>
          </cell>
        </row>
        <row r="1697">
          <cell r="A1697">
            <v>80359516</v>
          </cell>
          <cell r="B1697" t="str">
            <v>UFJ Bank, Limited</v>
          </cell>
          <cell r="C1697" t="str">
            <v>Banks</v>
          </cell>
          <cell r="D1697" t="str">
            <v>JAPAN</v>
          </cell>
          <cell r="E1697" t="str">
            <v>Y</v>
          </cell>
          <cell r="F1697" t="str">
            <v>Affirmed</v>
          </cell>
          <cell r="G1697">
            <v>38247</v>
          </cell>
          <cell r="H1697" t="str">
            <v>BBB+</v>
          </cell>
          <cell r="I1697" t="str">
            <v>Rating Outlook Positive</v>
          </cell>
        </row>
        <row r="1698">
          <cell r="A1698">
            <v>80359518</v>
          </cell>
          <cell r="B1698" t="str">
            <v>Barclays Bank PLC</v>
          </cell>
          <cell r="C1698" t="str">
            <v>Banks</v>
          </cell>
          <cell r="D1698" t="str">
            <v>UNITED KINGDOM</v>
          </cell>
          <cell r="E1698" t="str">
            <v>Y</v>
          </cell>
          <cell r="F1698" t="str">
            <v>Affirmed</v>
          </cell>
          <cell r="G1698">
            <v>38163</v>
          </cell>
          <cell r="H1698" t="str">
            <v>AA+</v>
          </cell>
          <cell r="I1698" t="str">
            <v>Rating Outlook Stable</v>
          </cell>
        </row>
        <row r="1699">
          <cell r="A1699">
            <v>80359519</v>
          </cell>
          <cell r="B1699" t="str">
            <v>Allied Corp.</v>
          </cell>
          <cell r="C1699" t="str">
            <v>Chemicals</v>
          </cell>
          <cell r="D1699" t="str">
            <v>UNITED STATES</v>
          </cell>
          <cell r="E1699" t="str">
            <v>N</v>
          </cell>
          <cell r="F1699" t="str">
            <v>Affirmed</v>
          </cell>
          <cell r="G1699">
            <v>34802</v>
          </cell>
          <cell r="H1699" t="str">
            <v>A+</v>
          </cell>
        </row>
        <row r="1700">
          <cell r="A1700">
            <v>80359520</v>
          </cell>
          <cell r="B1700" t="str">
            <v>UBS AG</v>
          </cell>
          <cell r="C1700" t="str">
            <v>Banks</v>
          </cell>
          <cell r="D1700" t="str">
            <v>SWITZERLAND</v>
          </cell>
          <cell r="E1700" t="str">
            <v>Y</v>
          </cell>
          <cell r="F1700" t="str">
            <v>Affirmed</v>
          </cell>
          <cell r="G1700">
            <v>38027</v>
          </cell>
          <cell r="H1700" t="str">
            <v>AA+</v>
          </cell>
          <cell r="I1700" t="str">
            <v>Rating Outlook Stable</v>
          </cell>
        </row>
        <row r="1701">
          <cell r="A1701">
            <v>80359521</v>
          </cell>
          <cell r="B1701" t="str">
            <v>CCF</v>
          </cell>
          <cell r="C1701" t="str">
            <v>Banks</v>
          </cell>
          <cell r="D1701" t="str">
            <v>FRANCE</v>
          </cell>
          <cell r="E1701" t="str">
            <v>Y</v>
          </cell>
          <cell r="F1701" t="str">
            <v>Upgrade</v>
          </cell>
          <cell r="G1701">
            <v>38215</v>
          </cell>
          <cell r="H1701" t="str">
            <v>AA</v>
          </cell>
          <cell r="I1701" t="str">
            <v>Rating Outlook Stable</v>
          </cell>
        </row>
        <row r="1702">
          <cell r="A1702">
            <v>80359522</v>
          </cell>
          <cell r="B1702" t="str">
            <v>Yorkshire Building Society</v>
          </cell>
          <cell r="C1702" t="str">
            <v>Banks</v>
          </cell>
          <cell r="D1702" t="str">
            <v>UNITED KINGDOM</v>
          </cell>
          <cell r="E1702" t="str">
            <v>Y</v>
          </cell>
          <cell r="F1702" t="str">
            <v>Upgrade</v>
          </cell>
          <cell r="G1702">
            <v>36271</v>
          </cell>
          <cell r="H1702" t="str">
            <v>A+</v>
          </cell>
          <cell r="I1702" t="str">
            <v>Rating Outlook Stable</v>
          </cell>
        </row>
        <row r="1703">
          <cell r="A1703">
            <v>80359523</v>
          </cell>
          <cell r="B1703" t="str">
            <v>Societe Generale (SG)</v>
          </cell>
          <cell r="C1703" t="str">
            <v>Banks</v>
          </cell>
          <cell r="D1703" t="str">
            <v>FRANCE</v>
          </cell>
          <cell r="E1703" t="str">
            <v>Y</v>
          </cell>
          <cell r="F1703" t="str">
            <v>Affirmed</v>
          </cell>
          <cell r="G1703">
            <v>37839</v>
          </cell>
          <cell r="H1703" t="str">
            <v>AA-</v>
          </cell>
          <cell r="I1703" t="str">
            <v>Rating Outlook Stable</v>
          </cell>
        </row>
        <row r="1704">
          <cell r="A1704">
            <v>80359524</v>
          </cell>
          <cell r="B1704" t="str">
            <v>Dresdner Bank, AG</v>
          </cell>
          <cell r="C1704" t="str">
            <v>Banks</v>
          </cell>
          <cell r="D1704" t="str">
            <v>GERMANY</v>
          </cell>
          <cell r="E1704" t="str">
            <v>Y</v>
          </cell>
          <cell r="F1704" t="str">
            <v>Affirmed</v>
          </cell>
          <cell r="G1704">
            <v>38252</v>
          </cell>
          <cell r="H1704" t="str">
            <v>A-</v>
          </cell>
          <cell r="I1704" t="str">
            <v>Rating Outlook Positive</v>
          </cell>
        </row>
        <row r="1705">
          <cell r="A1705">
            <v>80359525</v>
          </cell>
          <cell r="B1705" t="str">
            <v>WestLB AG (Guaranteed)</v>
          </cell>
          <cell r="C1705" t="str">
            <v>Banks</v>
          </cell>
          <cell r="D1705" t="str">
            <v>GERMANY</v>
          </cell>
          <cell r="E1705" t="str">
            <v>Y</v>
          </cell>
          <cell r="F1705" t="str">
            <v>Affirmed</v>
          </cell>
          <cell r="G1705">
            <v>38252</v>
          </cell>
          <cell r="H1705" t="str">
            <v>AAA</v>
          </cell>
          <cell r="I1705" t="str">
            <v>Rating Outlook Stable</v>
          </cell>
        </row>
        <row r="1706">
          <cell r="A1706">
            <v>80359527</v>
          </cell>
          <cell r="B1706" t="str">
            <v>Svenska Handelsbanken</v>
          </cell>
          <cell r="C1706" t="str">
            <v>Banks</v>
          </cell>
          <cell r="D1706" t="str">
            <v>SWEDEN</v>
          </cell>
          <cell r="E1706" t="str">
            <v>Y</v>
          </cell>
          <cell r="F1706" t="str">
            <v>Affirmed</v>
          </cell>
          <cell r="G1706">
            <v>38167</v>
          </cell>
          <cell r="H1706" t="str">
            <v>AA-</v>
          </cell>
          <cell r="I1706" t="str">
            <v>Rating Outlook Stable</v>
          </cell>
        </row>
        <row r="1707">
          <cell r="A1707">
            <v>80359528</v>
          </cell>
          <cell r="B1707" t="str">
            <v>Integon Corp.</v>
          </cell>
          <cell r="C1707" t="str">
            <v>Insurance</v>
          </cell>
          <cell r="D1707" t="str">
            <v>UNITED STATES</v>
          </cell>
          <cell r="E1707" t="str">
            <v>N</v>
          </cell>
          <cell r="F1707" t="str">
            <v>Withdrawn</v>
          </cell>
          <cell r="G1707">
            <v>35458</v>
          </cell>
          <cell r="H1707" t="str">
            <v>NR</v>
          </cell>
          <cell r="I1707" t="str">
            <v>Rating Watch Positive</v>
          </cell>
        </row>
        <row r="1708">
          <cell r="A1708">
            <v>80359529</v>
          </cell>
          <cell r="B1708" t="str">
            <v>B.A.T. Capital Corp.</v>
          </cell>
          <cell r="C1708" t="str">
            <v>Tobacco</v>
          </cell>
          <cell r="D1708" t="str">
            <v>UNITED STATES</v>
          </cell>
          <cell r="E1708" t="str">
            <v>Y</v>
          </cell>
          <cell r="F1708" t="str">
            <v>Downgrade</v>
          </cell>
          <cell r="G1708">
            <v>37820</v>
          </cell>
          <cell r="H1708" t="str">
            <v>A-</v>
          </cell>
          <cell r="I1708" t="str">
            <v>Rating Outlook Negative</v>
          </cell>
        </row>
        <row r="1709">
          <cell r="A1709">
            <v>80359530</v>
          </cell>
          <cell r="B1709" t="str">
            <v>B.A.T. International Finance plc</v>
          </cell>
          <cell r="C1709" t="str">
            <v>Tobacco</v>
          </cell>
          <cell r="D1709" t="str">
            <v>UNITED KINGDOM</v>
          </cell>
          <cell r="E1709" t="str">
            <v>Y</v>
          </cell>
          <cell r="F1709" t="str">
            <v>Downgrade</v>
          </cell>
          <cell r="G1709">
            <v>37820</v>
          </cell>
          <cell r="H1709" t="str">
            <v>A-</v>
          </cell>
          <cell r="I1709" t="str">
            <v>Rating Outlook Negative</v>
          </cell>
        </row>
        <row r="1710">
          <cell r="A1710">
            <v>80359531</v>
          </cell>
          <cell r="B1710" t="str">
            <v>Nationwide Building Society</v>
          </cell>
          <cell r="C1710" t="str">
            <v>Banks</v>
          </cell>
          <cell r="D1710" t="str">
            <v>UNITED KINGDOM</v>
          </cell>
          <cell r="E1710" t="str">
            <v>Y</v>
          </cell>
          <cell r="F1710" t="str">
            <v>Affirmed</v>
          </cell>
          <cell r="G1710">
            <v>37888</v>
          </cell>
          <cell r="H1710" t="str">
            <v>AA-</v>
          </cell>
          <cell r="I1710" t="str">
            <v>Rating Outlook Stable</v>
          </cell>
        </row>
        <row r="1711">
          <cell r="A1711">
            <v>80359532</v>
          </cell>
          <cell r="B1711" t="str">
            <v>HSBC Republic Holdings (Luxembourg) SA</v>
          </cell>
          <cell r="C1711" t="str">
            <v>Banks</v>
          </cell>
          <cell r="D1711" t="str">
            <v>LUXEMBOURG</v>
          </cell>
          <cell r="E1711" t="str">
            <v>N</v>
          </cell>
          <cell r="F1711" t="str">
            <v>Affirmed</v>
          </cell>
          <cell r="G1711">
            <v>37574</v>
          </cell>
          <cell r="H1711" t="str">
            <v>AA-</v>
          </cell>
          <cell r="I1711" t="str">
            <v>Rating Outlook Stable</v>
          </cell>
        </row>
        <row r="1712">
          <cell r="A1712">
            <v>80359533</v>
          </cell>
          <cell r="B1712" t="str">
            <v>Southwest Corporate Federal Credit Union</v>
          </cell>
          <cell r="C1712" t="str">
            <v>Banks</v>
          </cell>
          <cell r="D1712" t="str">
            <v>UNITED STATES</v>
          </cell>
          <cell r="E1712" t="str">
            <v>Y</v>
          </cell>
          <cell r="F1712" t="str">
            <v>Affirmed</v>
          </cell>
          <cell r="G1712">
            <v>37028</v>
          </cell>
          <cell r="H1712" t="str">
            <v>AA-</v>
          </cell>
          <cell r="I1712" t="str">
            <v>Rating Outlook Stable</v>
          </cell>
        </row>
        <row r="1713">
          <cell r="A1713">
            <v>80359534</v>
          </cell>
          <cell r="B1713" t="str">
            <v>MBNA Europe Bank Ltd.</v>
          </cell>
          <cell r="C1713" t="str">
            <v>Banks</v>
          </cell>
          <cell r="D1713" t="str">
            <v>UNITED KINGDOM</v>
          </cell>
          <cell r="E1713" t="str">
            <v>Y</v>
          </cell>
          <cell r="F1713" t="str">
            <v>Downgrade</v>
          </cell>
          <cell r="G1713">
            <v>37665</v>
          </cell>
          <cell r="H1713" t="str">
            <v>BBB+</v>
          </cell>
          <cell r="I1713" t="str">
            <v>Rating Outlook Stable</v>
          </cell>
        </row>
        <row r="1714">
          <cell r="A1714">
            <v>80359541</v>
          </cell>
          <cell r="B1714" t="str">
            <v>RCI Banque</v>
          </cell>
          <cell r="C1714" t="str">
            <v>Banks</v>
          </cell>
          <cell r="D1714" t="str">
            <v>FRANCE</v>
          </cell>
          <cell r="E1714" t="str">
            <v>Y</v>
          </cell>
          <cell r="F1714" t="str">
            <v>Downgrade</v>
          </cell>
          <cell r="G1714">
            <v>37208</v>
          </cell>
          <cell r="H1714" t="str">
            <v>BBB+</v>
          </cell>
          <cell r="I1714" t="str">
            <v>Rating Outlook Stable</v>
          </cell>
        </row>
        <row r="1715">
          <cell r="A1715">
            <v>80359542</v>
          </cell>
          <cell r="B1715" t="str">
            <v>Sigma Finance Corp.</v>
          </cell>
          <cell r="C1715" t="str">
            <v>Financial Institutions</v>
          </cell>
          <cell r="D1715" t="str">
            <v>UNITED STATES</v>
          </cell>
          <cell r="E1715" t="str">
            <v>Y</v>
          </cell>
          <cell r="F1715" t="str">
            <v>Affirmed</v>
          </cell>
          <cell r="G1715">
            <v>37711</v>
          </cell>
          <cell r="H1715" t="str">
            <v>AAA</v>
          </cell>
          <cell r="I1715" t="str">
            <v>Rating Watch Off</v>
          </cell>
        </row>
        <row r="1716">
          <cell r="A1716">
            <v>80359546</v>
          </cell>
          <cell r="B1716" t="str">
            <v>Lloyds TSB Group (Holding Company)</v>
          </cell>
          <cell r="C1716" t="str">
            <v>Banks</v>
          </cell>
          <cell r="D1716" t="str">
            <v>UNITED KINGDOM</v>
          </cell>
          <cell r="E1716" t="str">
            <v>Y</v>
          </cell>
          <cell r="F1716" t="str">
            <v>Affirmed</v>
          </cell>
          <cell r="G1716">
            <v>38233</v>
          </cell>
          <cell r="H1716" t="str">
            <v>AA</v>
          </cell>
          <cell r="I1716" t="str">
            <v>Rating Outlook Stable</v>
          </cell>
        </row>
        <row r="1717">
          <cell r="A1717">
            <v>80359547</v>
          </cell>
          <cell r="B1717" t="str">
            <v>Landesbank Hessen-Thueringen Girozentrale (Guaranteed)</v>
          </cell>
          <cell r="C1717" t="str">
            <v>Banks</v>
          </cell>
          <cell r="D1717" t="str">
            <v>GERMANY</v>
          </cell>
          <cell r="E1717" t="str">
            <v>Y</v>
          </cell>
          <cell r="F1717" t="str">
            <v>Affirmed</v>
          </cell>
          <cell r="G1717">
            <v>38252</v>
          </cell>
          <cell r="H1717" t="str">
            <v>AAA</v>
          </cell>
          <cell r="I1717" t="str">
            <v>Rating Outlook Stable</v>
          </cell>
        </row>
        <row r="1718">
          <cell r="A1718">
            <v>80359548</v>
          </cell>
          <cell r="B1718" t="str">
            <v>Ernst &amp; Young</v>
          </cell>
          <cell r="C1718" t="str">
            <v>Corporate Finance</v>
          </cell>
          <cell r="D1718" t="str">
            <v>UNITED STATES</v>
          </cell>
          <cell r="E1718" t="str">
            <v>N</v>
          </cell>
          <cell r="F1718" t="str">
            <v>New Rating</v>
          </cell>
          <cell r="G1718">
            <v>37970</v>
          </cell>
          <cell r="H1718" t="str">
            <v>AA</v>
          </cell>
          <cell r="I1718" t="str">
            <v>Rating Outlook Stable</v>
          </cell>
        </row>
        <row r="1719">
          <cell r="A1719">
            <v>80359549</v>
          </cell>
          <cell r="B1719" t="str">
            <v>PolyOne Corp.</v>
          </cell>
          <cell r="C1719" t="str">
            <v>Corporates</v>
          </cell>
          <cell r="D1719" t="str">
            <v>UNITED STATES</v>
          </cell>
          <cell r="E1719" t="str">
            <v>Y</v>
          </cell>
          <cell r="F1719" t="str">
            <v>Affirmed</v>
          </cell>
          <cell r="G1719">
            <v>38205</v>
          </cell>
          <cell r="H1719" t="str">
            <v>B</v>
          </cell>
          <cell r="I1719" t="str">
            <v>Rating Outlook Negative</v>
          </cell>
        </row>
        <row r="1720">
          <cell r="A1720">
            <v>80359550</v>
          </cell>
          <cell r="B1720" t="str">
            <v>Fleetwood Credit Corp.</v>
          </cell>
          <cell r="C1720" t="str">
            <v>Banks</v>
          </cell>
          <cell r="D1720" t="str">
            <v>UNITED STATES</v>
          </cell>
          <cell r="E1720" t="str">
            <v>N</v>
          </cell>
          <cell r="F1720" t="str">
            <v>Withdrawn</v>
          </cell>
          <cell r="G1720">
            <v>38091</v>
          </cell>
          <cell r="H1720" t="str">
            <v>NR</v>
          </cell>
          <cell r="I1720" t="str">
            <v>Rating Outlook Stable</v>
          </cell>
        </row>
        <row r="1721">
          <cell r="A1721">
            <v>80359554</v>
          </cell>
          <cell r="B1721" t="str">
            <v>Spartech Corp.</v>
          </cell>
          <cell r="C1721" t="str">
            <v>Corporate Finance</v>
          </cell>
          <cell r="D1721" t="str">
            <v>UNITED STATES</v>
          </cell>
          <cell r="E1721" t="str">
            <v>N</v>
          </cell>
          <cell r="F1721" t="str">
            <v>Affirmed</v>
          </cell>
          <cell r="G1721">
            <v>38239</v>
          </cell>
          <cell r="H1721" t="str">
            <v>BBB</v>
          </cell>
          <cell r="I1721" t="str">
            <v>Rating Outlook Stable</v>
          </cell>
        </row>
        <row r="1722">
          <cell r="A1722">
            <v>80359555</v>
          </cell>
          <cell r="B1722" t="str">
            <v>ING Bank NV</v>
          </cell>
          <cell r="C1722" t="str">
            <v>Banks</v>
          </cell>
          <cell r="D1722" t="str">
            <v>NETHERLANDS</v>
          </cell>
          <cell r="E1722" t="str">
            <v>Y</v>
          </cell>
          <cell r="F1722" t="str">
            <v>Affirmed</v>
          </cell>
          <cell r="G1722">
            <v>38208</v>
          </cell>
          <cell r="H1722" t="str">
            <v>AA-</v>
          </cell>
          <cell r="I1722" t="str">
            <v>Rating Outlook Stable</v>
          </cell>
        </row>
        <row r="1723">
          <cell r="A1723">
            <v>80359556</v>
          </cell>
          <cell r="B1723" t="str">
            <v>ABN AMRO Bank N.V.</v>
          </cell>
          <cell r="C1723" t="str">
            <v>Banks</v>
          </cell>
          <cell r="D1723" t="str">
            <v>NETHERLANDS</v>
          </cell>
          <cell r="E1723" t="str">
            <v>Y</v>
          </cell>
          <cell r="F1723" t="str">
            <v>Affirmed</v>
          </cell>
          <cell r="G1723">
            <v>37911</v>
          </cell>
          <cell r="H1723" t="str">
            <v>AA-</v>
          </cell>
          <cell r="I1723" t="str">
            <v>Rating Outlook Stable</v>
          </cell>
        </row>
        <row r="1724">
          <cell r="A1724">
            <v>80359559</v>
          </cell>
          <cell r="B1724" t="str">
            <v>FHP International</v>
          </cell>
          <cell r="C1724" t="str">
            <v>Chemicals</v>
          </cell>
          <cell r="D1724" t="str">
            <v>UNITED STATES</v>
          </cell>
          <cell r="E1724" t="str">
            <v>Y</v>
          </cell>
          <cell r="F1724" t="str">
            <v>Affirmed</v>
          </cell>
          <cell r="G1724">
            <v>35817</v>
          </cell>
          <cell r="H1724" t="str">
            <v>BBB+</v>
          </cell>
        </row>
        <row r="1725">
          <cell r="A1725">
            <v>80359560</v>
          </cell>
          <cell r="B1725" t="str">
            <v>HFC Bank Ltd</v>
          </cell>
          <cell r="C1725" t="str">
            <v>Banks</v>
          </cell>
          <cell r="D1725" t="str">
            <v>UNITED KINGDOM</v>
          </cell>
          <cell r="E1725" t="str">
            <v>Y</v>
          </cell>
          <cell r="F1725" t="str">
            <v>Upgrade</v>
          </cell>
          <cell r="G1725">
            <v>38215</v>
          </cell>
          <cell r="H1725" t="str">
            <v>A+</v>
          </cell>
          <cell r="I1725" t="str">
            <v>Rating Outlook Positive</v>
          </cell>
        </row>
        <row r="1726">
          <cell r="A1726">
            <v>80359563</v>
          </cell>
          <cell r="B1726" t="str">
            <v>ING BHF-BANK</v>
          </cell>
          <cell r="C1726" t="str">
            <v>Banks</v>
          </cell>
          <cell r="D1726" t="str">
            <v>GERMANY</v>
          </cell>
          <cell r="E1726" t="str">
            <v>Y</v>
          </cell>
          <cell r="F1726" t="str">
            <v>Rating Watch On</v>
          </cell>
          <cell r="G1726">
            <v>38145</v>
          </cell>
          <cell r="H1726" t="str">
            <v>A+</v>
          </cell>
          <cell r="I1726" t="str">
            <v>Rating Watch Negative</v>
          </cell>
        </row>
        <row r="1727">
          <cell r="A1727">
            <v>80359567</v>
          </cell>
          <cell r="B1727" t="str">
            <v>Macquarie Bank Ltd.</v>
          </cell>
          <cell r="C1727" t="str">
            <v>Banks</v>
          </cell>
          <cell r="D1727" t="str">
            <v>AUSTRALIA</v>
          </cell>
          <cell r="E1727" t="str">
            <v>Y</v>
          </cell>
          <cell r="F1727" t="str">
            <v>Affirmed</v>
          </cell>
          <cell r="G1727">
            <v>37524</v>
          </cell>
          <cell r="H1727" t="str">
            <v>A+</v>
          </cell>
          <cell r="I1727" t="str">
            <v>Rating Outlook Stable</v>
          </cell>
        </row>
        <row r="1728">
          <cell r="A1728">
            <v>80359571</v>
          </cell>
          <cell r="B1728" t="str">
            <v>Euronet Worldwide Inc.</v>
          </cell>
          <cell r="C1728" t="str">
            <v>Corporates</v>
          </cell>
          <cell r="D1728" t="str">
            <v>UNITED STATES</v>
          </cell>
          <cell r="E1728" t="str">
            <v>N</v>
          </cell>
          <cell r="F1728" t="str">
            <v>Withdrawn</v>
          </cell>
          <cell r="G1728">
            <v>37565</v>
          </cell>
          <cell r="H1728" t="str">
            <v>NR</v>
          </cell>
          <cell r="I1728" t="str">
            <v>Not on Rating Watch</v>
          </cell>
        </row>
        <row r="1729">
          <cell r="A1729">
            <v>80359575</v>
          </cell>
          <cell r="B1729" t="str">
            <v>Citibank (West) Holdings Inc. (Formerly Golden State Holdings Inc.)</v>
          </cell>
          <cell r="C1729" t="str">
            <v>Banks</v>
          </cell>
          <cell r="D1729" t="str">
            <v>UNITED STATES</v>
          </cell>
          <cell r="E1729" t="str">
            <v>Y</v>
          </cell>
          <cell r="F1729" t="str">
            <v>Affirmed</v>
          </cell>
          <cell r="G1729">
            <v>37817</v>
          </cell>
          <cell r="H1729" t="str">
            <v>AA+</v>
          </cell>
          <cell r="I1729" t="str">
            <v>Rating Outlook Stable</v>
          </cell>
        </row>
        <row r="1730">
          <cell r="A1730">
            <v>80359577</v>
          </cell>
          <cell r="B1730" t="str">
            <v>B.A.T. Finance B.V.</v>
          </cell>
          <cell r="C1730" t="str">
            <v>Banks</v>
          </cell>
          <cell r="D1730" t="str">
            <v>NETHERLANDS</v>
          </cell>
          <cell r="E1730" t="str">
            <v>Y</v>
          </cell>
          <cell r="F1730" t="str">
            <v>Downgrade</v>
          </cell>
          <cell r="G1730">
            <v>37820</v>
          </cell>
          <cell r="H1730" t="str">
            <v>A-</v>
          </cell>
          <cell r="I1730" t="str">
            <v>Rating Outlook Negative</v>
          </cell>
        </row>
        <row r="1731">
          <cell r="A1731">
            <v>80359578</v>
          </cell>
          <cell r="B1731" t="str">
            <v>Fiat S.p.A.</v>
          </cell>
          <cell r="C1731" t="str">
            <v>Automotive Manufacturer</v>
          </cell>
          <cell r="D1731" t="str">
            <v>ITALY</v>
          </cell>
          <cell r="E1731" t="str">
            <v>Y</v>
          </cell>
          <cell r="F1731" t="str">
            <v>Downgrade</v>
          </cell>
          <cell r="G1731">
            <v>38245</v>
          </cell>
          <cell r="H1731" t="str">
            <v>BB-</v>
          </cell>
          <cell r="I1731" t="str">
            <v>Rating Outlook Negative</v>
          </cell>
        </row>
        <row r="1732">
          <cell r="A1732">
            <v>80359579</v>
          </cell>
          <cell r="B1732" t="str">
            <v>Fokus Bank</v>
          </cell>
          <cell r="C1732" t="str">
            <v>Banks</v>
          </cell>
          <cell r="D1732" t="str">
            <v>NORWAY</v>
          </cell>
          <cell r="E1732" t="str">
            <v>N</v>
          </cell>
          <cell r="F1732" t="str">
            <v>Withdrawn</v>
          </cell>
          <cell r="G1732">
            <v>36908</v>
          </cell>
          <cell r="H1732" t="str">
            <v>NR</v>
          </cell>
        </row>
        <row r="1733">
          <cell r="A1733">
            <v>80359584</v>
          </cell>
          <cell r="B1733" t="str">
            <v>Close Brothers Limited</v>
          </cell>
          <cell r="C1733" t="str">
            <v>Banks</v>
          </cell>
          <cell r="D1733" t="str">
            <v>UNITED KINGDOM</v>
          </cell>
          <cell r="E1733" t="str">
            <v>Y</v>
          </cell>
          <cell r="F1733" t="str">
            <v>Affirmed</v>
          </cell>
          <cell r="G1733">
            <v>36203</v>
          </cell>
          <cell r="H1733" t="str">
            <v>A</v>
          </cell>
          <cell r="I1733" t="str">
            <v>Rating Outlook Stable</v>
          </cell>
        </row>
        <row r="1734">
          <cell r="A1734">
            <v>80359585</v>
          </cell>
          <cell r="B1734" t="str">
            <v>JPMorgan Fleming Mercantile Investment Trust plc</v>
          </cell>
          <cell r="C1734" t="str">
            <v>Banks</v>
          </cell>
          <cell r="D1734" t="str">
            <v>UNITED KINGDOM</v>
          </cell>
          <cell r="E1734" t="str">
            <v>N</v>
          </cell>
          <cell r="F1734" t="str">
            <v>Withdrawn</v>
          </cell>
          <cell r="G1734">
            <v>37236</v>
          </cell>
          <cell r="H1734" t="str">
            <v>NR</v>
          </cell>
          <cell r="I1734" t="str">
            <v>Not on Rating Watch</v>
          </cell>
        </row>
        <row r="1735">
          <cell r="A1735">
            <v>80359586</v>
          </cell>
          <cell r="B1735" t="str">
            <v>Robert Fleming &amp; Co.</v>
          </cell>
          <cell r="C1735" t="str">
            <v>Banks</v>
          </cell>
          <cell r="D1735" t="str">
            <v>UNITED KINGDOM</v>
          </cell>
          <cell r="E1735" t="str">
            <v>N</v>
          </cell>
          <cell r="F1735" t="str">
            <v>Withdrawn</v>
          </cell>
          <cell r="G1735">
            <v>37113</v>
          </cell>
          <cell r="H1735" t="str">
            <v>NR</v>
          </cell>
          <cell r="I1735" t="str">
            <v>Not on Rating Watch</v>
          </cell>
        </row>
        <row r="1736">
          <cell r="A1736">
            <v>80359587</v>
          </cell>
          <cell r="B1736" t="str">
            <v>Schroders Plc</v>
          </cell>
          <cell r="C1736" t="str">
            <v>Financial Institutions</v>
          </cell>
          <cell r="D1736" t="str">
            <v>UNITED KINGDOM</v>
          </cell>
          <cell r="E1736" t="str">
            <v>Y</v>
          </cell>
          <cell r="F1736" t="str">
            <v>Affirmed</v>
          </cell>
          <cell r="G1736">
            <v>37316</v>
          </cell>
          <cell r="H1736" t="str">
            <v>A+</v>
          </cell>
          <cell r="I1736" t="str">
            <v>Rating Outlook Stable</v>
          </cell>
        </row>
        <row r="1737">
          <cell r="A1737">
            <v>80359589</v>
          </cell>
          <cell r="B1737" t="str">
            <v>Singer &amp; Friedlander Ltd.</v>
          </cell>
          <cell r="C1737" t="str">
            <v>Banks</v>
          </cell>
          <cell r="D1737" t="str">
            <v>UNITED KINGDOM</v>
          </cell>
          <cell r="E1737" t="str">
            <v>Y</v>
          </cell>
          <cell r="F1737" t="str">
            <v>Affirmed</v>
          </cell>
          <cell r="G1737">
            <v>38170</v>
          </cell>
          <cell r="H1737" t="str">
            <v>A</v>
          </cell>
          <cell r="I1737" t="str">
            <v>Rating Outlook Stable</v>
          </cell>
        </row>
        <row r="1738">
          <cell r="A1738">
            <v>80359590</v>
          </cell>
          <cell r="B1738" t="str">
            <v>Cadbury Schweppes plc</v>
          </cell>
          <cell r="C1738" t="str">
            <v>Food</v>
          </cell>
          <cell r="D1738" t="str">
            <v>UNITED KINGDOM</v>
          </cell>
          <cell r="E1738" t="str">
            <v>Y</v>
          </cell>
          <cell r="F1738" t="str">
            <v>Downgrade</v>
          </cell>
          <cell r="G1738">
            <v>37607</v>
          </cell>
          <cell r="H1738" t="str">
            <v>BBB</v>
          </cell>
          <cell r="I1738" t="str">
            <v>Rating Outlook Stable</v>
          </cell>
        </row>
        <row r="1739">
          <cell r="A1739">
            <v>80359591</v>
          </cell>
          <cell r="B1739" t="str">
            <v>United Utilities Water PLC</v>
          </cell>
          <cell r="C1739" t="str">
            <v>Corporates</v>
          </cell>
          <cell r="D1739" t="str">
            <v>UNITED KINGDOM</v>
          </cell>
          <cell r="E1739" t="str">
            <v>Y</v>
          </cell>
          <cell r="F1739" t="str">
            <v>Affirmed</v>
          </cell>
          <cell r="G1739">
            <v>37496</v>
          </cell>
          <cell r="H1739" t="str">
            <v>A-</v>
          </cell>
          <cell r="I1739" t="str">
            <v>Rating Outlook Positive</v>
          </cell>
        </row>
        <row r="1740">
          <cell r="A1740">
            <v>80359592</v>
          </cell>
          <cell r="B1740" t="str">
            <v>United Utilities PLC</v>
          </cell>
          <cell r="C1740" t="str">
            <v>Corporates</v>
          </cell>
          <cell r="D1740" t="str">
            <v>UNITED KINGDOM</v>
          </cell>
          <cell r="E1740" t="str">
            <v>Y</v>
          </cell>
          <cell r="F1740" t="str">
            <v>Affirmed</v>
          </cell>
          <cell r="G1740">
            <v>37496</v>
          </cell>
          <cell r="H1740" t="str">
            <v>BBB+</v>
          </cell>
          <cell r="I1740" t="str">
            <v>Rating Outlook Positive</v>
          </cell>
        </row>
        <row r="1741">
          <cell r="A1741">
            <v>80359593</v>
          </cell>
          <cell r="B1741" t="str">
            <v>United Utilities Electricity PLC</v>
          </cell>
          <cell r="C1741" t="str">
            <v>Corporates</v>
          </cell>
          <cell r="D1741" t="str">
            <v>UNITED KINGDOM</v>
          </cell>
          <cell r="E1741" t="str">
            <v>Y</v>
          </cell>
          <cell r="F1741" t="str">
            <v>Affirmed</v>
          </cell>
          <cell r="G1741">
            <v>37496</v>
          </cell>
          <cell r="H1741" t="str">
            <v>A-</v>
          </cell>
          <cell r="I1741" t="str">
            <v>Rating Outlook Positive</v>
          </cell>
        </row>
        <row r="1742">
          <cell r="A1742">
            <v>80359594</v>
          </cell>
          <cell r="B1742" t="str">
            <v>Rank Group Plc (The)</v>
          </cell>
          <cell r="C1742" t="str">
            <v>Leisure</v>
          </cell>
          <cell r="D1742" t="str">
            <v>UNITED KINGDOM</v>
          </cell>
          <cell r="E1742" t="str">
            <v>Y</v>
          </cell>
          <cell r="F1742" t="str">
            <v>Affirmed</v>
          </cell>
          <cell r="G1742">
            <v>38233</v>
          </cell>
          <cell r="H1742" t="str">
            <v>BB+</v>
          </cell>
          <cell r="I1742" t="str">
            <v>Rating Outlook Negative</v>
          </cell>
        </row>
        <row r="1743">
          <cell r="A1743">
            <v>80359595</v>
          </cell>
          <cell r="B1743" t="str">
            <v>Boots Group PLC</v>
          </cell>
          <cell r="C1743" t="str">
            <v>Corporates</v>
          </cell>
          <cell r="D1743" t="str">
            <v>UNITED KINGDOM</v>
          </cell>
          <cell r="E1743" t="str">
            <v>Y</v>
          </cell>
          <cell r="F1743" t="str">
            <v>Downgrade</v>
          </cell>
          <cell r="G1743">
            <v>38134</v>
          </cell>
          <cell r="H1743" t="str">
            <v>A-</v>
          </cell>
          <cell r="I1743" t="str">
            <v>Rating Outlook Negative</v>
          </cell>
        </row>
        <row r="1744">
          <cell r="A1744">
            <v>80359596</v>
          </cell>
          <cell r="B1744" t="str">
            <v>Hammerson plc</v>
          </cell>
          <cell r="C1744" t="str">
            <v>Property/Real Estate</v>
          </cell>
          <cell r="D1744" t="str">
            <v>UNITED KINGDOM</v>
          </cell>
          <cell r="E1744" t="str">
            <v>Y</v>
          </cell>
          <cell r="F1744" t="str">
            <v>Affirmed</v>
          </cell>
          <cell r="G1744">
            <v>38222</v>
          </cell>
          <cell r="H1744" t="str">
            <v>A-</v>
          </cell>
          <cell r="I1744" t="str">
            <v>Rating Outlook Stable</v>
          </cell>
        </row>
        <row r="1745">
          <cell r="A1745">
            <v>80359601</v>
          </cell>
          <cell r="B1745" t="str">
            <v>TPSA Finance B.V.</v>
          </cell>
          <cell r="C1745" t="str">
            <v>Telecommunications</v>
          </cell>
          <cell r="D1745" t="str">
            <v>POLAND</v>
          </cell>
          <cell r="E1745" t="str">
            <v>Y</v>
          </cell>
          <cell r="F1745" t="str">
            <v>Affirmed</v>
          </cell>
          <cell r="G1745">
            <v>37978</v>
          </cell>
          <cell r="H1745" t="str">
            <v>BBB</v>
          </cell>
          <cell r="I1745" t="str">
            <v>Rating Outlook Stable</v>
          </cell>
        </row>
        <row r="1746">
          <cell r="A1746">
            <v>80359602</v>
          </cell>
          <cell r="B1746" t="str">
            <v>British American Tobacco plc.</v>
          </cell>
          <cell r="C1746" t="str">
            <v>Corporates</v>
          </cell>
          <cell r="D1746" t="str">
            <v>UNITED KINGDOM</v>
          </cell>
          <cell r="E1746" t="str">
            <v>Y</v>
          </cell>
          <cell r="F1746" t="str">
            <v>Affirmed</v>
          </cell>
          <cell r="G1746">
            <v>38246</v>
          </cell>
          <cell r="H1746" t="str">
            <v>A-</v>
          </cell>
          <cell r="I1746" t="str">
            <v>Rating Outlook Negative</v>
          </cell>
        </row>
        <row r="1747">
          <cell r="A1747">
            <v>80359604</v>
          </cell>
          <cell r="B1747" t="str">
            <v>Capital Shopping Centres PLC</v>
          </cell>
          <cell r="C1747" t="str">
            <v>Property/Real Estate</v>
          </cell>
          <cell r="D1747" t="str">
            <v>UNITED KINGDOM</v>
          </cell>
          <cell r="E1747" t="str">
            <v>N</v>
          </cell>
          <cell r="F1747" t="str">
            <v>Withdrawn</v>
          </cell>
          <cell r="G1747">
            <v>37560</v>
          </cell>
          <cell r="H1747" t="str">
            <v>NR</v>
          </cell>
          <cell r="I1747" t="str">
            <v>Not on Rating Watch</v>
          </cell>
        </row>
        <row r="1748">
          <cell r="A1748">
            <v>80359605</v>
          </cell>
          <cell r="B1748" t="str">
            <v>Engelhard Corp.</v>
          </cell>
          <cell r="C1748" t="str">
            <v>Corporates</v>
          </cell>
          <cell r="D1748" t="str">
            <v>UNITED STATES</v>
          </cell>
          <cell r="E1748" t="str">
            <v>Y</v>
          </cell>
          <cell r="F1748" t="str">
            <v>Affirmed</v>
          </cell>
          <cell r="G1748">
            <v>38161</v>
          </cell>
          <cell r="H1748" t="str">
            <v>A-</v>
          </cell>
          <cell r="I1748" t="str">
            <v>Rating Outlook Stable</v>
          </cell>
        </row>
        <row r="1749">
          <cell r="A1749">
            <v>80359606</v>
          </cell>
          <cell r="B1749" t="str">
            <v>Core Laboratories</v>
          </cell>
          <cell r="C1749" t="str">
            <v>Corporate Finance</v>
          </cell>
          <cell r="D1749" t="str">
            <v>UNITED STATES</v>
          </cell>
          <cell r="E1749" t="str">
            <v>N</v>
          </cell>
          <cell r="F1749" t="str">
            <v>New Rating</v>
          </cell>
          <cell r="G1749">
            <v>36312</v>
          </cell>
          <cell r="H1749" t="str">
            <v>BBB</v>
          </cell>
          <cell r="I1749" t="str">
            <v>Rating Outlook Stable</v>
          </cell>
        </row>
        <row r="1750">
          <cell r="A1750">
            <v>80359609</v>
          </cell>
          <cell r="B1750" t="str">
            <v>Nordea Bank Danmark</v>
          </cell>
          <cell r="C1750" t="str">
            <v>Banks</v>
          </cell>
          <cell r="D1750" t="str">
            <v>DENMARK</v>
          </cell>
          <cell r="E1750" t="str">
            <v>Y</v>
          </cell>
          <cell r="F1750" t="str">
            <v>Affirmed</v>
          </cell>
          <cell r="G1750">
            <v>38230</v>
          </cell>
          <cell r="H1750" t="str">
            <v>AA-</v>
          </cell>
          <cell r="I1750" t="str">
            <v>Rating Outlook Stable</v>
          </cell>
        </row>
        <row r="1751">
          <cell r="A1751">
            <v>80359610</v>
          </cell>
          <cell r="B1751" t="str">
            <v>Landesbank Baden-Wurttemberg (Guaranteed)</v>
          </cell>
          <cell r="C1751" t="str">
            <v>Banks</v>
          </cell>
          <cell r="D1751" t="str">
            <v>GERMANY</v>
          </cell>
          <cell r="E1751" t="str">
            <v>Y</v>
          </cell>
          <cell r="F1751" t="str">
            <v>Affirmed</v>
          </cell>
          <cell r="G1751">
            <v>38231</v>
          </cell>
          <cell r="H1751" t="str">
            <v>AAA</v>
          </cell>
          <cell r="I1751" t="str">
            <v>Rating Outlook Stable</v>
          </cell>
        </row>
        <row r="1752">
          <cell r="A1752">
            <v>80359614</v>
          </cell>
          <cell r="B1752" t="str">
            <v>Credit Andorra</v>
          </cell>
          <cell r="C1752" t="str">
            <v>Banks</v>
          </cell>
          <cell r="D1752" t="str">
            <v>ANDORRA</v>
          </cell>
          <cell r="E1752" t="str">
            <v>Y</v>
          </cell>
          <cell r="F1752" t="str">
            <v>Affirmed</v>
          </cell>
          <cell r="G1752">
            <v>38233</v>
          </cell>
          <cell r="H1752" t="str">
            <v>A+</v>
          </cell>
          <cell r="I1752" t="str">
            <v>Rating Outlook Stable</v>
          </cell>
        </row>
        <row r="1753">
          <cell r="A1753">
            <v>80359615</v>
          </cell>
          <cell r="B1753" t="str">
            <v>ING Belgium</v>
          </cell>
          <cell r="C1753" t="str">
            <v>Banks</v>
          </cell>
          <cell r="D1753" t="str">
            <v>BELGIUM</v>
          </cell>
          <cell r="E1753" t="str">
            <v>Y</v>
          </cell>
          <cell r="F1753" t="str">
            <v>Revision Outlook</v>
          </cell>
          <cell r="G1753">
            <v>36802</v>
          </cell>
          <cell r="H1753" t="str">
            <v>AA-</v>
          </cell>
          <cell r="I1753" t="str">
            <v>Rating Outlook Stable</v>
          </cell>
        </row>
        <row r="1754">
          <cell r="A1754">
            <v>80359616</v>
          </cell>
          <cell r="B1754" t="str">
            <v>Generale Bank</v>
          </cell>
          <cell r="C1754" t="str">
            <v>Banks</v>
          </cell>
          <cell r="D1754" t="str">
            <v>BELGIUM</v>
          </cell>
          <cell r="E1754" t="str">
            <v>N</v>
          </cell>
          <cell r="F1754" t="str">
            <v>Downgrade</v>
          </cell>
          <cell r="G1754">
            <v>36335</v>
          </cell>
          <cell r="H1754" t="str">
            <v>AA-</v>
          </cell>
        </row>
        <row r="1755">
          <cell r="A1755">
            <v>80359617</v>
          </cell>
          <cell r="B1755" t="str">
            <v>OKO Bank Group</v>
          </cell>
          <cell r="C1755" t="str">
            <v>Banks</v>
          </cell>
          <cell r="D1755" t="str">
            <v>FINLAND</v>
          </cell>
          <cell r="E1755" t="str">
            <v>Y</v>
          </cell>
          <cell r="F1755" t="str">
            <v>Affirmed</v>
          </cell>
          <cell r="G1755">
            <v>38226</v>
          </cell>
          <cell r="H1755" t="str">
            <v>AA-</v>
          </cell>
          <cell r="I1755" t="str">
            <v>Rating Outlook Stable</v>
          </cell>
        </row>
        <row r="1756">
          <cell r="A1756">
            <v>80359618</v>
          </cell>
          <cell r="B1756" t="str">
            <v>Sampo Bank</v>
          </cell>
          <cell r="C1756" t="str">
            <v>Banks</v>
          </cell>
          <cell r="D1756" t="str">
            <v>FINLAND</v>
          </cell>
          <cell r="E1756" t="str">
            <v>N</v>
          </cell>
          <cell r="F1756" t="str">
            <v>Withdrawn</v>
          </cell>
          <cell r="G1756">
            <v>37350</v>
          </cell>
          <cell r="H1756" t="str">
            <v>NR</v>
          </cell>
          <cell r="I1756" t="str">
            <v>Not on Rating Watch</v>
          </cell>
        </row>
        <row r="1757">
          <cell r="A1757">
            <v>80359619</v>
          </cell>
          <cell r="B1757" t="str">
            <v>Banco Atlantico</v>
          </cell>
          <cell r="C1757" t="str">
            <v>Banks</v>
          </cell>
          <cell r="D1757" t="str">
            <v>SPAIN</v>
          </cell>
          <cell r="E1757" t="str">
            <v>N</v>
          </cell>
          <cell r="F1757" t="str">
            <v>Withdrawn</v>
          </cell>
          <cell r="G1757">
            <v>38064</v>
          </cell>
          <cell r="H1757" t="str">
            <v>NR</v>
          </cell>
        </row>
        <row r="1758">
          <cell r="A1758">
            <v>80359620</v>
          </cell>
          <cell r="B1758" t="str">
            <v>Banco Bilbao Vizcaya</v>
          </cell>
          <cell r="C1758" t="str">
            <v>Banks</v>
          </cell>
          <cell r="D1758" t="str">
            <v>SPAIN</v>
          </cell>
          <cell r="E1758" t="str">
            <v>N</v>
          </cell>
          <cell r="F1758" t="str">
            <v>Withdrawn</v>
          </cell>
          <cell r="G1758">
            <v>36556</v>
          </cell>
          <cell r="H1758" t="str">
            <v>NR</v>
          </cell>
        </row>
        <row r="1759">
          <cell r="A1759">
            <v>80359621</v>
          </cell>
          <cell r="B1759" t="str">
            <v>Banco Guipuzcoano</v>
          </cell>
          <cell r="C1759" t="str">
            <v>Banks</v>
          </cell>
          <cell r="D1759" t="str">
            <v>SPAIN</v>
          </cell>
          <cell r="E1759" t="str">
            <v>Y</v>
          </cell>
          <cell r="F1759" t="str">
            <v>Affirmed</v>
          </cell>
          <cell r="G1759">
            <v>38196</v>
          </cell>
          <cell r="H1759" t="str">
            <v>A-</v>
          </cell>
          <cell r="I1759" t="str">
            <v>Rating Outlook Stable</v>
          </cell>
        </row>
        <row r="1760">
          <cell r="A1760">
            <v>80359622</v>
          </cell>
          <cell r="B1760" t="str">
            <v>Banco Pastor</v>
          </cell>
          <cell r="C1760" t="str">
            <v>Banks</v>
          </cell>
          <cell r="D1760" t="str">
            <v>SPAIN</v>
          </cell>
          <cell r="E1760" t="str">
            <v>N</v>
          </cell>
          <cell r="F1760" t="str">
            <v>Withdrawn</v>
          </cell>
          <cell r="G1760">
            <v>37979</v>
          </cell>
          <cell r="H1760" t="str">
            <v>NR</v>
          </cell>
        </row>
        <row r="1761">
          <cell r="A1761">
            <v>80359623</v>
          </cell>
          <cell r="B1761" t="str">
            <v>Banco de Sabadell</v>
          </cell>
          <cell r="C1761" t="str">
            <v>Banks</v>
          </cell>
          <cell r="D1761" t="str">
            <v>SPAIN</v>
          </cell>
          <cell r="E1761" t="str">
            <v>Y</v>
          </cell>
          <cell r="F1761" t="str">
            <v>Affirmed</v>
          </cell>
          <cell r="G1761">
            <v>38174</v>
          </cell>
          <cell r="H1761" t="str">
            <v>A+</v>
          </cell>
          <cell r="I1761" t="str">
            <v>Rating Outlook Stable</v>
          </cell>
        </row>
        <row r="1762">
          <cell r="A1762">
            <v>80359624</v>
          </cell>
          <cell r="B1762" t="str">
            <v>Banco Espanol de Credito (Banesto)</v>
          </cell>
          <cell r="C1762" t="str">
            <v>Banks</v>
          </cell>
          <cell r="D1762" t="str">
            <v>SPAIN</v>
          </cell>
          <cell r="E1762" t="str">
            <v>Y</v>
          </cell>
          <cell r="F1762" t="str">
            <v>Affirmed</v>
          </cell>
          <cell r="G1762">
            <v>38112</v>
          </cell>
          <cell r="H1762" t="str">
            <v>AA-</v>
          </cell>
          <cell r="I1762" t="str">
            <v>Rating Outlook Stable</v>
          </cell>
        </row>
        <row r="1763">
          <cell r="A1763">
            <v>80359625</v>
          </cell>
          <cell r="B1763" t="str">
            <v>Banco Popular Espanol</v>
          </cell>
          <cell r="C1763" t="str">
            <v>Banks</v>
          </cell>
          <cell r="D1763" t="str">
            <v>SPAIN</v>
          </cell>
          <cell r="E1763" t="str">
            <v>Y</v>
          </cell>
          <cell r="F1763" t="str">
            <v>Affirmed</v>
          </cell>
          <cell r="G1763">
            <v>38084</v>
          </cell>
          <cell r="H1763" t="str">
            <v>AA</v>
          </cell>
          <cell r="I1763" t="str">
            <v>Rating Outlook Stable</v>
          </cell>
        </row>
        <row r="1764">
          <cell r="A1764">
            <v>80359626</v>
          </cell>
          <cell r="B1764" t="str">
            <v>Banco Zaragozano</v>
          </cell>
          <cell r="C1764" t="str">
            <v>Banks</v>
          </cell>
          <cell r="D1764" t="str">
            <v>SPAIN</v>
          </cell>
          <cell r="E1764" t="str">
            <v>N</v>
          </cell>
          <cell r="F1764" t="str">
            <v>Withdrawn</v>
          </cell>
          <cell r="G1764">
            <v>37988</v>
          </cell>
          <cell r="H1764" t="str">
            <v>NR</v>
          </cell>
        </row>
        <row r="1765">
          <cell r="A1765">
            <v>80359627</v>
          </cell>
          <cell r="B1765" t="str">
            <v>Caja de Ahorros y Pensiones de Barcelona (la Caixa)</v>
          </cell>
          <cell r="C1765" t="str">
            <v>Banks</v>
          </cell>
          <cell r="D1765" t="str">
            <v>SPAIN</v>
          </cell>
          <cell r="E1765" t="str">
            <v>Y</v>
          </cell>
          <cell r="F1765" t="str">
            <v>Affirmed</v>
          </cell>
          <cell r="G1765">
            <v>38159</v>
          </cell>
          <cell r="H1765" t="str">
            <v>AA-</v>
          </cell>
          <cell r="I1765" t="str">
            <v>Rating Outlook Stable</v>
          </cell>
        </row>
        <row r="1766">
          <cell r="A1766">
            <v>80359628</v>
          </cell>
          <cell r="B1766" t="str">
            <v>Calyon (Formerly known as Credit Agricole Indosuez)</v>
          </cell>
          <cell r="C1766" t="str">
            <v>Banks</v>
          </cell>
          <cell r="D1766" t="str">
            <v>FRANCE</v>
          </cell>
          <cell r="E1766" t="str">
            <v>Y</v>
          </cell>
          <cell r="F1766" t="str">
            <v>Affirmed</v>
          </cell>
          <cell r="G1766">
            <v>38110</v>
          </cell>
          <cell r="H1766" t="str">
            <v>AA</v>
          </cell>
          <cell r="I1766" t="str">
            <v>Rating Outlook Stable</v>
          </cell>
        </row>
        <row r="1767">
          <cell r="A1767">
            <v>80359629</v>
          </cell>
          <cell r="B1767" t="str">
            <v>BNP Paribas</v>
          </cell>
          <cell r="C1767" t="str">
            <v>Banks</v>
          </cell>
          <cell r="D1767" t="str">
            <v>FRANCE</v>
          </cell>
          <cell r="E1767" t="str">
            <v>Y</v>
          </cell>
          <cell r="F1767" t="str">
            <v>Affirmed</v>
          </cell>
          <cell r="G1767">
            <v>37839</v>
          </cell>
          <cell r="H1767" t="str">
            <v>AA</v>
          </cell>
          <cell r="I1767" t="str">
            <v>Rating Outlook Stable</v>
          </cell>
        </row>
        <row r="1768">
          <cell r="A1768">
            <v>80359630</v>
          </cell>
          <cell r="B1768" t="str">
            <v>Paribas</v>
          </cell>
          <cell r="C1768" t="str">
            <v>Banks</v>
          </cell>
          <cell r="D1768" t="str">
            <v>FRANCE</v>
          </cell>
          <cell r="E1768" t="str">
            <v>N</v>
          </cell>
          <cell r="F1768" t="str">
            <v>Withdrawn</v>
          </cell>
          <cell r="G1768">
            <v>36670</v>
          </cell>
          <cell r="H1768" t="str">
            <v>NR</v>
          </cell>
          <cell r="I1768" t="str">
            <v>Not on Rating Watch</v>
          </cell>
        </row>
        <row r="1769">
          <cell r="A1769">
            <v>80359631</v>
          </cell>
          <cell r="B1769" t="str">
            <v>Banque Worms</v>
          </cell>
          <cell r="C1769" t="str">
            <v>Banks</v>
          </cell>
          <cell r="D1769" t="str">
            <v>FRANCE</v>
          </cell>
          <cell r="E1769" t="str">
            <v>N</v>
          </cell>
          <cell r="F1769" t="str">
            <v>Withdrawn</v>
          </cell>
          <cell r="G1769">
            <v>37022</v>
          </cell>
          <cell r="H1769" t="str">
            <v>NR</v>
          </cell>
          <cell r="I1769" t="str">
            <v>Not on Rating Watch</v>
          </cell>
        </row>
        <row r="1770">
          <cell r="A1770">
            <v>80359632</v>
          </cell>
          <cell r="B1770" t="str">
            <v>Groupe Banques Populaires</v>
          </cell>
          <cell r="C1770" t="str">
            <v>Banks</v>
          </cell>
          <cell r="D1770" t="str">
            <v>FRANCE</v>
          </cell>
          <cell r="E1770" t="str">
            <v>Y</v>
          </cell>
          <cell r="F1770" t="str">
            <v>Affirmed</v>
          </cell>
          <cell r="G1770">
            <v>38118</v>
          </cell>
          <cell r="H1770" t="str">
            <v>A+</v>
          </cell>
          <cell r="I1770" t="str">
            <v>Rating Outlook Stable</v>
          </cell>
        </row>
        <row r="1771">
          <cell r="A1771">
            <v>80359633</v>
          </cell>
          <cell r="B1771" t="str">
            <v>Credit Agricole</v>
          </cell>
          <cell r="C1771" t="str">
            <v>Banks</v>
          </cell>
          <cell r="D1771" t="str">
            <v>FRANCE</v>
          </cell>
          <cell r="E1771" t="str">
            <v>Y</v>
          </cell>
          <cell r="F1771" t="str">
            <v>Affirmed</v>
          </cell>
          <cell r="G1771">
            <v>38196</v>
          </cell>
          <cell r="H1771" t="str">
            <v>AA</v>
          </cell>
          <cell r="I1771" t="str">
            <v>Rating Outlook Stable</v>
          </cell>
        </row>
        <row r="1772">
          <cell r="A1772">
            <v>80359634</v>
          </cell>
          <cell r="B1772" t="str">
            <v>CIC Group</v>
          </cell>
          <cell r="C1772" t="str">
            <v>Banks</v>
          </cell>
          <cell r="D1772" t="str">
            <v>FRANCE</v>
          </cell>
          <cell r="E1772" t="str">
            <v>N</v>
          </cell>
          <cell r="F1772" t="str">
            <v>Affirmed</v>
          </cell>
          <cell r="G1772">
            <v>38163</v>
          </cell>
          <cell r="H1772" t="str">
            <v>A+</v>
          </cell>
          <cell r="I1772" t="str">
            <v>Rating Outlook Stable</v>
          </cell>
        </row>
        <row r="1773">
          <cell r="A1773">
            <v>80359635</v>
          </cell>
          <cell r="B1773" t="str">
            <v>Credit Lyonnais</v>
          </cell>
          <cell r="C1773" t="str">
            <v>Banks</v>
          </cell>
          <cell r="D1773" t="str">
            <v>FRANCE</v>
          </cell>
          <cell r="E1773" t="str">
            <v>Y</v>
          </cell>
          <cell r="F1773" t="str">
            <v>Upgrade</v>
          </cell>
          <cell r="G1773">
            <v>37778</v>
          </cell>
          <cell r="H1773" t="str">
            <v>AA-</v>
          </cell>
          <cell r="I1773" t="str">
            <v>Rating Outlook Stable</v>
          </cell>
        </row>
        <row r="1774">
          <cell r="A1774">
            <v>80359636</v>
          </cell>
          <cell r="B1774" t="str">
            <v>Credit du Nord</v>
          </cell>
          <cell r="C1774" t="str">
            <v>Banks</v>
          </cell>
          <cell r="D1774" t="str">
            <v>FRANCE</v>
          </cell>
          <cell r="E1774" t="str">
            <v>Y</v>
          </cell>
          <cell r="F1774" t="str">
            <v>Downgrade</v>
          </cell>
          <cell r="G1774">
            <v>37763</v>
          </cell>
          <cell r="H1774" t="str">
            <v>A+</v>
          </cell>
          <cell r="I1774" t="str">
            <v>Rating Outlook Stable</v>
          </cell>
        </row>
        <row r="1775">
          <cell r="A1775">
            <v>80359637</v>
          </cell>
          <cell r="B1775" t="str">
            <v>Union de Banques Arabes et Francaises (UBAF)</v>
          </cell>
          <cell r="C1775" t="str">
            <v>Banks</v>
          </cell>
          <cell r="D1775" t="str">
            <v>FRANCE</v>
          </cell>
          <cell r="E1775" t="str">
            <v>Y</v>
          </cell>
          <cell r="F1775" t="str">
            <v>Affirmed</v>
          </cell>
          <cell r="G1775">
            <v>37879</v>
          </cell>
          <cell r="H1775" t="str">
            <v>A-</v>
          </cell>
          <cell r="I1775" t="str">
            <v>Rating Outlook Stable</v>
          </cell>
        </row>
        <row r="1776">
          <cell r="A1776">
            <v>80359638</v>
          </cell>
          <cell r="B1776" t="str">
            <v>SEB AG</v>
          </cell>
          <cell r="C1776" t="str">
            <v>Banks</v>
          </cell>
          <cell r="D1776" t="str">
            <v>GERMANY</v>
          </cell>
          <cell r="E1776" t="str">
            <v>Y</v>
          </cell>
          <cell r="F1776" t="str">
            <v>Upgrade</v>
          </cell>
          <cell r="G1776">
            <v>37972</v>
          </cell>
          <cell r="H1776" t="str">
            <v>A+</v>
          </cell>
          <cell r="I1776" t="str">
            <v>Rating Outlook Stable</v>
          </cell>
        </row>
        <row r="1777">
          <cell r="A1777">
            <v>80359639</v>
          </cell>
          <cell r="B1777" t="str">
            <v>Bayerische Landesbank (Guaranteed)</v>
          </cell>
          <cell r="C1777" t="str">
            <v>Banks</v>
          </cell>
          <cell r="D1777" t="str">
            <v>GERMANY</v>
          </cell>
          <cell r="E1777" t="str">
            <v>Y</v>
          </cell>
          <cell r="F1777" t="str">
            <v>Affirmed</v>
          </cell>
          <cell r="G1777">
            <v>38252</v>
          </cell>
          <cell r="H1777" t="str">
            <v>AAA</v>
          </cell>
          <cell r="I1777" t="str">
            <v>Rating Outlook Stable</v>
          </cell>
        </row>
        <row r="1778">
          <cell r="A1778">
            <v>80359640</v>
          </cell>
          <cell r="B1778" t="str">
            <v>Bayerische Hypo- und Vereinsbank AG</v>
          </cell>
          <cell r="C1778" t="str">
            <v>Banks</v>
          </cell>
          <cell r="D1778" t="str">
            <v>GERMANY</v>
          </cell>
          <cell r="E1778" t="str">
            <v>Y</v>
          </cell>
          <cell r="F1778" t="str">
            <v>Affirmed</v>
          </cell>
          <cell r="G1778">
            <v>38238</v>
          </cell>
          <cell r="H1778" t="str">
            <v>A</v>
          </cell>
          <cell r="I1778" t="str">
            <v>Rating Outlook Stable</v>
          </cell>
        </row>
        <row r="1779">
          <cell r="A1779">
            <v>80359641</v>
          </cell>
          <cell r="B1779" t="str">
            <v>Commerzbank</v>
          </cell>
          <cell r="C1779" t="str">
            <v>Banks</v>
          </cell>
          <cell r="D1779" t="str">
            <v>GERMANY</v>
          </cell>
          <cell r="E1779" t="str">
            <v>Y</v>
          </cell>
          <cell r="F1779" t="str">
            <v>Affirmed</v>
          </cell>
          <cell r="G1779">
            <v>38208</v>
          </cell>
          <cell r="H1779" t="str">
            <v>A-</v>
          </cell>
          <cell r="I1779" t="str">
            <v>Rating Outlook Positive</v>
          </cell>
        </row>
        <row r="1780">
          <cell r="A1780">
            <v>80359642</v>
          </cell>
          <cell r="B1780" t="str">
            <v>DePfa Deutsche Pfandbriefbank</v>
          </cell>
          <cell r="C1780" t="str">
            <v>Banks</v>
          </cell>
          <cell r="D1780" t="str">
            <v>GERMANY</v>
          </cell>
          <cell r="E1780" t="str">
            <v>Y</v>
          </cell>
          <cell r="F1780" t="str">
            <v>Rating Watch On</v>
          </cell>
          <cell r="G1780">
            <v>38047</v>
          </cell>
          <cell r="H1780" t="str">
            <v>AA-</v>
          </cell>
          <cell r="I1780" t="str">
            <v>Rating Watch Evolving</v>
          </cell>
        </row>
        <row r="1781">
          <cell r="A1781">
            <v>80359643</v>
          </cell>
          <cell r="B1781" t="str">
            <v>DZ Bank AG Deutsche Zentral-Genossenschaftsbank</v>
          </cell>
          <cell r="C1781" t="str">
            <v>Banks</v>
          </cell>
          <cell r="D1781" t="str">
            <v>GERMANY</v>
          </cell>
          <cell r="E1781" t="str">
            <v>Y</v>
          </cell>
          <cell r="F1781" t="str">
            <v>Affirmed</v>
          </cell>
          <cell r="G1781">
            <v>38044</v>
          </cell>
          <cell r="H1781" t="str">
            <v>A</v>
          </cell>
          <cell r="I1781" t="str">
            <v>Rating Outlook Stable</v>
          </cell>
        </row>
        <row r="1782">
          <cell r="A1782">
            <v>80359644</v>
          </cell>
          <cell r="B1782" t="str">
            <v>Norddeutsche Landesbank Girozentrale (Guaranteed)</v>
          </cell>
          <cell r="C1782" t="str">
            <v>Banks</v>
          </cell>
          <cell r="D1782" t="str">
            <v>GERMANY</v>
          </cell>
          <cell r="E1782" t="str">
            <v>Y</v>
          </cell>
          <cell r="F1782" t="str">
            <v>Affirmed</v>
          </cell>
          <cell r="G1782">
            <v>38252</v>
          </cell>
          <cell r="H1782" t="str">
            <v>AAA</v>
          </cell>
          <cell r="I1782" t="str">
            <v>Rating Outlook Stable</v>
          </cell>
        </row>
        <row r="1783">
          <cell r="A1783">
            <v>80359645</v>
          </cell>
          <cell r="B1783" t="str">
            <v>Sal. Oppenheim jr. &amp; Cie.</v>
          </cell>
          <cell r="C1783" t="str">
            <v>Banks</v>
          </cell>
          <cell r="D1783" t="str">
            <v>GERMANY</v>
          </cell>
          <cell r="E1783" t="str">
            <v>Y</v>
          </cell>
          <cell r="F1783" t="str">
            <v>New Rating</v>
          </cell>
          <cell r="G1783">
            <v>35439</v>
          </cell>
          <cell r="H1783" t="str">
            <v>A</v>
          </cell>
          <cell r="I1783" t="str">
            <v>Rating Outlook Stable</v>
          </cell>
        </row>
        <row r="1784">
          <cell r="A1784">
            <v>80359646</v>
          </cell>
          <cell r="B1784" t="str">
            <v>HSBC Trinkaus &amp; Burkhardt</v>
          </cell>
          <cell r="C1784" t="str">
            <v>Banks</v>
          </cell>
          <cell r="D1784" t="str">
            <v>GERMANY</v>
          </cell>
          <cell r="E1784" t="str">
            <v>Y</v>
          </cell>
          <cell r="F1784" t="str">
            <v>Affirmed</v>
          </cell>
          <cell r="G1784">
            <v>38215</v>
          </cell>
          <cell r="H1784" t="str">
            <v>A+</v>
          </cell>
          <cell r="I1784" t="str">
            <v>Rating Outlook Stable</v>
          </cell>
        </row>
        <row r="1785">
          <cell r="A1785">
            <v>80359648</v>
          </cell>
          <cell r="B1785" t="str">
            <v>Rabobank Group</v>
          </cell>
          <cell r="C1785" t="str">
            <v>Banks</v>
          </cell>
          <cell r="D1785" t="str">
            <v>NETHERLANDS</v>
          </cell>
          <cell r="E1785" t="str">
            <v>Y</v>
          </cell>
          <cell r="F1785" t="str">
            <v>Affirmed</v>
          </cell>
          <cell r="G1785">
            <v>38219</v>
          </cell>
          <cell r="H1785" t="str">
            <v>AA+</v>
          </cell>
          <cell r="I1785" t="str">
            <v>Rating Outlook Stable</v>
          </cell>
        </row>
        <row r="1786">
          <cell r="A1786">
            <v>80359649</v>
          </cell>
          <cell r="B1786" t="str">
            <v>F. Van Lanschot Bankiers</v>
          </cell>
          <cell r="C1786" t="str">
            <v>Banks</v>
          </cell>
          <cell r="D1786" t="str">
            <v>NETHERLANDS</v>
          </cell>
          <cell r="E1786" t="str">
            <v>Y</v>
          </cell>
          <cell r="F1786" t="str">
            <v>Affirmed</v>
          </cell>
          <cell r="G1786">
            <v>38190</v>
          </cell>
          <cell r="H1786" t="str">
            <v>A</v>
          </cell>
          <cell r="I1786" t="str">
            <v>Rating Outlook Stable</v>
          </cell>
        </row>
        <row r="1787">
          <cell r="A1787">
            <v>80359650</v>
          </cell>
          <cell r="B1787" t="str">
            <v>Banca Commerciale Italiana</v>
          </cell>
          <cell r="C1787" t="str">
            <v>Banks</v>
          </cell>
          <cell r="D1787" t="str">
            <v>ITALY</v>
          </cell>
          <cell r="E1787" t="str">
            <v>N</v>
          </cell>
          <cell r="F1787" t="str">
            <v>Withdrawn</v>
          </cell>
          <cell r="G1787">
            <v>37013</v>
          </cell>
          <cell r="H1787" t="str">
            <v>NR</v>
          </cell>
          <cell r="I1787" t="str">
            <v>Not on Rating Watch</v>
          </cell>
        </row>
        <row r="1788">
          <cell r="A1788">
            <v>80359651</v>
          </cell>
          <cell r="B1788" t="str">
            <v>Banca Nazionale Del Lavoro (Italy)</v>
          </cell>
          <cell r="C1788" t="str">
            <v>Banks</v>
          </cell>
          <cell r="D1788" t="str">
            <v>ITALY</v>
          </cell>
          <cell r="E1788" t="str">
            <v>Y</v>
          </cell>
          <cell r="F1788" t="str">
            <v>Affirmed</v>
          </cell>
          <cell r="G1788">
            <v>38175</v>
          </cell>
          <cell r="H1788" t="str">
            <v>BBB+</v>
          </cell>
          <cell r="I1788" t="str">
            <v>Rating Outlook Stable</v>
          </cell>
        </row>
        <row r="1789">
          <cell r="A1789">
            <v>80359652</v>
          </cell>
          <cell r="B1789" t="str">
            <v>Banca Nazionale dellAgricoltura</v>
          </cell>
          <cell r="C1789" t="str">
            <v>Banks</v>
          </cell>
          <cell r="D1789" t="str">
            <v>ITALY</v>
          </cell>
          <cell r="E1789" t="str">
            <v>N</v>
          </cell>
          <cell r="F1789" t="str">
            <v>Withdrawn</v>
          </cell>
          <cell r="G1789">
            <v>36802</v>
          </cell>
          <cell r="H1789" t="str">
            <v>NR</v>
          </cell>
        </row>
        <row r="1790">
          <cell r="A1790">
            <v>80359653</v>
          </cell>
          <cell r="B1790" t="str">
            <v>Banca Popolare di Milano</v>
          </cell>
          <cell r="C1790" t="str">
            <v>Banks</v>
          </cell>
          <cell r="D1790" t="str">
            <v>ITALY</v>
          </cell>
          <cell r="E1790" t="str">
            <v>Y</v>
          </cell>
          <cell r="F1790" t="str">
            <v>Affirmed</v>
          </cell>
          <cell r="G1790">
            <v>37874</v>
          </cell>
          <cell r="H1790" t="str">
            <v>A-</v>
          </cell>
          <cell r="I1790" t="str">
            <v>Rating Outlook Stable</v>
          </cell>
        </row>
        <row r="1791">
          <cell r="A1791">
            <v>80359654</v>
          </cell>
          <cell r="B1791" t="str">
            <v>Banca Popolare di Novara</v>
          </cell>
          <cell r="C1791" t="str">
            <v>Banks</v>
          </cell>
          <cell r="D1791" t="str">
            <v>ITALY</v>
          </cell>
          <cell r="E1791" t="str">
            <v>N</v>
          </cell>
          <cell r="F1791" t="str">
            <v>Withdrawn</v>
          </cell>
          <cell r="G1791">
            <v>37410</v>
          </cell>
          <cell r="H1791" t="str">
            <v>NR</v>
          </cell>
          <cell r="I1791" t="str">
            <v>Rating Watch Off</v>
          </cell>
        </row>
        <row r="1792">
          <cell r="A1792">
            <v>80359655</v>
          </cell>
          <cell r="B1792" t="str">
            <v>Banca Popolare di Verona e Novara Scarl</v>
          </cell>
          <cell r="C1792" t="str">
            <v>Banks</v>
          </cell>
          <cell r="D1792" t="str">
            <v>ITALY</v>
          </cell>
          <cell r="E1792" t="str">
            <v>N</v>
          </cell>
          <cell r="F1792" t="str">
            <v>Withdrawn</v>
          </cell>
          <cell r="G1792">
            <v>37410</v>
          </cell>
          <cell r="H1792" t="str">
            <v>NR</v>
          </cell>
          <cell r="I1792" t="str">
            <v>Rating Watch Off</v>
          </cell>
        </row>
        <row r="1793">
          <cell r="A1793">
            <v>80359656</v>
          </cell>
          <cell r="B1793" t="str">
            <v>Banco di Napoli</v>
          </cell>
          <cell r="C1793" t="str">
            <v>Banks</v>
          </cell>
          <cell r="D1793" t="str">
            <v>ITALY</v>
          </cell>
          <cell r="E1793" t="str">
            <v>N</v>
          </cell>
          <cell r="F1793" t="str">
            <v>Withdrawn</v>
          </cell>
          <cell r="G1793">
            <v>37620</v>
          </cell>
          <cell r="H1793" t="str">
            <v>NR</v>
          </cell>
          <cell r="I1793" t="str">
            <v>Rating Watch Off</v>
          </cell>
        </row>
        <row r="1794">
          <cell r="A1794">
            <v>80359657</v>
          </cell>
          <cell r="B1794" t="str">
            <v>Banca di Roma SpA</v>
          </cell>
          <cell r="C1794" t="str">
            <v>Banks</v>
          </cell>
          <cell r="D1794" t="str">
            <v>ITALY</v>
          </cell>
          <cell r="E1794" t="str">
            <v>N</v>
          </cell>
          <cell r="F1794" t="str">
            <v>Withdrawn</v>
          </cell>
          <cell r="G1794">
            <v>37438</v>
          </cell>
          <cell r="H1794" t="str">
            <v>NR</v>
          </cell>
          <cell r="I1794" t="str">
            <v>Rating Outlook Stable</v>
          </cell>
        </row>
        <row r="1795">
          <cell r="A1795">
            <v>80359658</v>
          </cell>
          <cell r="B1795" t="str">
            <v>Banco di Sicilia</v>
          </cell>
          <cell r="C1795" t="str">
            <v>Banks</v>
          </cell>
          <cell r="D1795" t="str">
            <v>ITALY</v>
          </cell>
          <cell r="E1795" t="str">
            <v>Y</v>
          </cell>
          <cell r="F1795" t="str">
            <v>Affirmed</v>
          </cell>
          <cell r="G1795">
            <v>37846</v>
          </cell>
          <cell r="H1795" t="str">
            <v>BBB+</v>
          </cell>
          <cell r="I1795" t="str">
            <v>Rating Outlook Stable</v>
          </cell>
        </row>
        <row r="1796">
          <cell r="A1796">
            <v>80359659</v>
          </cell>
          <cell r="B1796" t="str">
            <v>Cassa di Risparmio delle Provincie Lombarde</v>
          </cell>
          <cell r="C1796" t="str">
            <v>Banks</v>
          </cell>
          <cell r="D1796" t="str">
            <v>ITALY</v>
          </cell>
          <cell r="E1796" t="str">
            <v>N</v>
          </cell>
          <cell r="F1796" t="str">
            <v>Withdrawn</v>
          </cell>
          <cell r="G1796">
            <v>36906</v>
          </cell>
          <cell r="H1796" t="str">
            <v>NR</v>
          </cell>
          <cell r="I1796" t="str">
            <v>Rating Outlook Stable</v>
          </cell>
        </row>
        <row r="1797">
          <cell r="A1797">
            <v>80359660</v>
          </cell>
          <cell r="B1797" t="str">
            <v>Cassa di Risparmio di Firenze</v>
          </cell>
          <cell r="C1797" t="str">
            <v>Banks</v>
          </cell>
          <cell r="D1797" t="str">
            <v>ITALY</v>
          </cell>
          <cell r="E1797" t="str">
            <v>Y</v>
          </cell>
          <cell r="F1797" t="str">
            <v>Downgrade</v>
          </cell>
          <cell r="G1797">
            <v>37256</v>
          </cell>
          <cell r="H1797" t="str">
            <v>A-</v>
          </cell>
          <cell r="I1797" t="str">
            <v>Rating Outlook Stable</v>
          </cell>
        </row>
        <row r="1798">
          <cell r="A1798">
            <v>80359662</v>
          </cell>
          <cell r="B1798" t="str">
            <v>Credito Italiano</v>
          </cell>
          <cell r="C1798" t="str">
            <v>Banks</v>
          </cell>
          <cell r="D1798" t="str">
            <v>ITALY</v>
          </cell>
          <cell r="E1798" t="str">
            <v>N</v>
          </cell>
          <cell r="F1798" t="str">
            <v>Withdrawn</v>
          </cell>
          <cell r="G1798">
            <v>36097</v>
          </cell>
          <cell r="H1798" t="str">
            <v>NR</v>
          </cell>
        </row>
        <row r="1799">
          <cell r="A1799">
            <v>80359663</v>
          </cell>
          <cell r="B1799" t="str">
            <v>Banca Monte dei Paschi di Siena</v>
          </cell>
          <cell r="C1799" t="str">
            <v>Banks</v>
          </cell>
          <cell r="D1799" t="str">
            <v>ITALY</v>
          </cell>
          <cell r="E1799" t="str">
            <v>Y</v>
          </cell>
          <cell r="F1799" t="str">
            <v>Affirmed</v>
          </cell>
          <cell r="G1799">
            <v>38223</v>
          </cell>
          <cell r="H1799" t="str">
            <v>A+</v>
          </cell>
          <cell r="I1799" t="str">
            <v>Rating Outlook Stable</v>
          </cell>
        </row>
        <row r="1800">
          <cell r="A1800">
            <v>80359664</v>
          </cell>
          <cell r="B1800" t="str">
            <v>Bank of Yokohama</v>
          </cell>
          <cell r="C1800" t="str">
            <v>Banks</v>
          </cell>
          <cell r="D1800" t="str">
            <v>JAPAN</v>
          </cell>
          <cell r="E1800" t="str">
            <v>Y</v>
          </cell>
          <cell r="F1800" t="str">
            <v>Affirmed</v>
          </cell>
          <cell r="G1800">
            <v>38091</v>
          </cell>
          <cell r="H1800" t="str">
            <v>BBB</v>
          </cell>
          <cell r="I1800" t="str">
            <v>Rating Outlook Stable</v>
          </cell>
        </row>
        <row r="1801">
          <cell r="A1801">
            <v>80359665</v>
          </cell>
          <cell r="B1801" t="str">
            <v>Chiba Bank</v>
          </cell>
          <cell r="C1801" t="str">
            <v>Banks</v>
          </cell>
          <cell r="D1801" t="str">
            <v>JAPAN</v>
          </cell>
          <cell r="E1801" t="str">
            <v>Y</v>
          </cell>
          <cell r="F1801" t="str">
            <v>Affirmed</v>
          </cell>
          <cell r="G1801">
            <v>38091</v>
          </cell>
          <cell r="H1801" t="str">
            <v>BBB</v>
          </cell>
          <cell r="I1801" t="str">
            <v>Rating Outlook Stable</v>
          </cell>
        </row>
        <row r="1802">
          <cell r="A1802">
            <v>80359666</v>
          </cell>
          <cell r="B1802" t="str">
            <v>Daiwa Bank</v>
          </cell>
          <cell r="C1802" t="str">
            <v>Banks</v>
          </cell>
          <cell r="D1802" t="str">
            <v>JAPAN</v>
          </cell>
          <cell r="E1802" t="str">
            <v>N</v>
          </cell>
          <cell r="F1802" t="str">
            <v>Withdrawn</v>
          </cell>
          <cell r="G1802">
            <v>36438</v>
          </cell>
          <cell r="H1802" t="str">
            <v>NR</v>
          </cell>
        </row>
        <row r="1803">
          <cell r="A1803">
            <v>80359667</v>
          </cell>
          <cell r="B1803" t="str">
            <v>Hokuriku Bank</v>
          </cell>
          <cell r="C1803" t="str">
            <v>Banks</v>
          </cell>
          <cell r="D1803" t="str">
            <v>JAPAN</v>
          </cell>
          <cell r="E1803" t="str">
            <v>Y</v>
          </cell>
          <cell r="F1803" t="str">
            <v>Affirmed</v>
          </cell>
          <cell r="G1803">
            <v>38091</v>
          </cell>
          <cell r="H1803" t="str">
            <v>BBB-</v>
          </cell>
          <cell r="I1803" t="str">
            <v>Rating Outlook Stable</v>
          </cell>
        </row>
        <row r="1804">
          <cell r="A1804">
            <v>80359668</v>
          </cell>
          <cell r="B1804" t="str">
            <v>Joyo Bank</v>
          </cell>
          <cell r="C1804" t="str">
            <v>Banks</v>
          </cell>
          <cell r="D1804" t="str">
            <v>JAPAN</v>
          </cell>
          <cell r="E1804" t="str">
            <v>Y</v>
          </cell>
          <cell r="F1804" t="str">
            <v>Affirmed</v>
          </cell>
          <cell r="G1804">
            <v>37651</v>
          </cell>
          <cell r="H1804" t="str">
            <v>BBB+</v>
          </cell>
          <cell r="I1804" t="str">
            <v>Rating Outlook Stable</v>
          </cell>
        </row>
        <row r="1805">
          <cell r="A1805">
            <v>80359669</v>
          </cell>
          <cell r="B1805" t="str">
            <v>Asahi Bank</v>
          </cell>
          <cell r="C1805" t="str">
            <v>Banks</v>
          </cell>
          <cell r="D1805" t="str">
            <v>JAPAN</v>
          </cell>
          <cell r="E1805" t="str">
            <v>N</v>
          </cell>
          <cell r="F1805" t="str">
            <v>Withdrawn</v>
          </cell>
          <cell r="G1805">
            <v>37683</v>
          </cell>
          <cell r="H1805" t="str">
            <v>NR</v>
          </cell>
          <cell r="I1805" t="str">
            <v>Not on Rating Watch</v>
          </cell>
        </row>
        <row r="1806">
          <cell r="A1806">
            <v>80359670</v>
          </cell>
          <cell r="B1806" t="str">
            <v>Shinsei Bank</v>
          </cell>
          <cell r="C1806" t="str">
            <v>Banks</v>
          </cell>
          <cell r="D1806" t="str">
            <v>JAPAN</v>
          </cell>
          <cell r="E1806" t="str">
            <v>Y</v>
          </cell>
          <cell r="F1806" t="str">
            <v>Affirmed</v>
          </cell>
          <cell r="G1806">
            <v>38005</v>
          </cell>
          <cell r="H1806" t="str">
            <v>BBB</v>
          </cell>
          <cell r="I1806" t="str">
            <v>Rating Outlook Stable</v>
          </cell>
        </row>
        <row r="1807">
          <cell r="A1807">
            <v>80359671</v>
          </cell>
          <cell r="B1807" t="str">
            <v>Mitsubishi Trust and Banking Corporation (MTBC)</v>
          </cell>
          <cell r="C1807" t="str">
            <v>Banks</v>
          </cell>
          <cell r="D1807" t="str">
            <v>JAPAN</v>
          </cell>
          <cell r="E1807" t="str">
            <v>Y</v>
          </cell>
          <cell r="F1807" t="str">
            <v>Affirmed</v>
          </cell>
          <cell r="G1807">
            <v>38247</v>
          </cell>
          <cell r="H1807" t="str">
            <v>A-</v>
          </cell>
          <cell r="I1807" t="str">
            <v>Rating Outlook Stable</v>
          </cell>
        </row>
        <row r="1808">
          <cell r="A1808">
            <v>80359672</v>
          </cell>
          <cell r="B1808" t="str">
            <v>Chuo Mitsui Trust &amp; Banking Company</v>
          </cell>
          <cell r="C1808" t="str">
            <v>Banks</v>
          </cell>
          <cell r="D1808" t="str">
            <v>JAPAN</v>
          </cell>
          <cell r="E1808" t="str">
            <v>Y</v>
          </cell>
          <cell r="F1808" t="str">
            <v>Affirmed</v>
          </cell>
          <cell r="G1808">
            <v>37651</v>
          </cell>
          <cell r="H1808" t="str">
            <v>BBB-</v>
          </cell>
          <cell r="I1808" t="str">
            <v>Rating Outlook Stable</v>
          </cell>
        </row>
        <row r="1809">
          <cell r="A1809">
            <v>80359673</v>
          </cell>
          <cell r="B1809" t="str">
            <v>Aozora Bank</v>
          </cell>
          <cell r="C1809" t="str">
            <v>Banks</v>
          </cell>
          <cell r="D1809" t="str">
            <v>JAPAN</v>
          </cell>
          <cell r="E1809" t="str">
            <v>Y</v>
          </cell>
          <cell r="F1809" t="str">
            <v>Upgrade</v>
          </cell>
          <cell r="G1809">
            <v>38252</v>
          </cell>
          <cell r="H1809" t="str">
            <v>BBB</v>
          </cell>
          <cell r="I1809" t="str">
            <v>Rating Outlook Stable</v>
          </cell>
        </row>
        <row r="1810">
          <cell r="A1810">
            <v>80359676</v>
          </cell>
          <cell r="B1810" t="str">
            <v>Sumitomo Bank</v>
          </cell>
          <cell r="C1810" t="str">
            <v>Banks</v>
          </cell>
          <cell r="D1810" t="str">
            <v>JAPAN</v>
          </cell>
          <cell r="E1810" t="str">
            <v>N</v>
          </cell>
          <cell r="F1810" t="str">
            <v>Withdrawn</v>
          </cell>
          <cell r="G1810">
            <v>36980</v>
          </cell>
          <cell r="H1810" t="str">
            <v>NR</v>
          </cell>
          <cell r="I1810" t="str">
            <v>Not on Rating Watch</v>
          </cell>
        </row>
        <row r="1811">
          <cell r="A1811">
            <v>80359677</v>
          </cell>
          <cell r="B1811" t="str">
            <v>Sumitomo Trust &amp; Banking Company</v>
          </cell>
          <cell r="C1811" t="str">
            <v>Banks</v>
          </cell>
          <cell r="D1811" t="str">
            <v>JAPAN</v>
          </cell>
          <cell r="E1811" t="str">
            <v>Y</v>
          </cell>
          <cell r="F1811" t="str">
            <v>Affirmed</v>
          </cell>
          <cell r="G1811">
            <v>38247</v>
          </cell>
          <cell r="H1811" t="str">
            <v>BBB+</v>
          </cell>
          <cell r="I1811" t="str">
            <v>Rating Outlook Stable</v>
          </cell>
        </row>
        <row r="1812">
          <cell r="A1812">
            <v>80359678</v>
          </cell>
          <cell r="B1812" t="str">
            <v>Tokai Bank</v>
          </cell>
          <cell r="C1812" t="str">
            <v>Banks</v>
          </cell>
          <cell r="D1812" t="str">
            <v>JAPAN</v>
          </cell>
          <cell r="E1812" t="str">
            <v>N</v>
          </cell>
          <cell r="F1812" t="str">
            <v>Downgrade</v>
          </cell>
          <cell r="G1812">
            <v>37221</v>
          </cell>
          <cell r="H1812" t="str">
            <v>A-</v>
          </cell>
          <cell r="I1812" t="str">
            <v>Rating Outlook Negative</v>
          </cell>
        </row>
        <row r="1813">
          <cell r="A1813">
            <v>80359679</v>
          </cell>
          <cell r="B1813" t="str">
            <v>UFJ Trust Bank Limited (Formerly Toyo Trust &amp; Banking)</v>
          </cell>
          <cell r="C1813" t="str">
            <v>Banks</v>
          </cell>
          <cell r="D1813" t="str">
            <v>JAPAN</v>
          </cell>
          <cell r="E1813" t="str">
            <v>Y</v>
          </cell>
          <cell r="F1813" t="str">
            <v>Affirmed</v>
          </cell>
          <cell r="G1813">
            <v>38247</v>
          </cell>
          <cell r="H1813" t="str">
            <v>BBB+</v>
          </cell>
          <cell r="I1813" t="str">
            <v>Rating Outlook Positive</v>
          </cell>
        </row>
        <row r="1814">
          <cell r="A1814">
            <v>80359680</v>
          </cell>
          <cell r="B1814" t="str">
            <v>Mizuho Asset Trust</v>
          </cell>
          <cell r="C1814" t="str">
            <v>Banks</v>
          </cell>
          <cell r="D1814" t="str">
            <v>JAPAN</v>
          </cell>
          <cell r="E1814" t="str">
            <v>N</v>
          </cell>
          <cell r="F1814" t="str">
            <v>Affirmed</v>
          </cell>
          <cell r="G1814">
            <v>37651</v>
          </cell>
          <cell r="H1814" t="str">
            <v>BBB+</v>
          </cell>
          <cell r="I1814" t="str">
            <v>Rating Outlook Negative</v>
          </cell>
        </row>
        <row r="1815">
          <cell r="A1815">
            <v>80359681</v>
          </cell>
          <cell r="B1815" t="str">
            <v>Hongkong and Shanghai Banking Corporation</v>
          </cell>
          <cell r="C1815" t="str">
            <v>Banks</v>
          </cell>
          <cell r="D1815" t="str">
            <v>HONG KONG</v>
          </cell>
          <cell r="E1815" t="str">
            <v>Y</v>
          </cell>
          <cell r="F1815" t="str">
            <v>Upgrade</v>
          </cell>
          <cell r="G1815">
            <v>38168</v>
          </cell>
          <cell r="H1815" t="str">
            <v>AA</v>
          </cell>
          <cell r="I1815" t="str">
            <v>Rating Outlook Stable</v>
          </cell>
        </row>
        <row r="1816">
          <cell r="A1816">
            <v>80359682</v>
          </cell>
          <cell r="B1816" t="str">
            <v>Banque Generale du Luxembourg</v>
          </cell>
          <cell r="C1816" t="str">
            <v>Banks</v>
          </cell>
          <cell r="D1816" t="str">
            <v>LUXEMBOURG</v>
          </cell>
          <cell r="E1816" t="str">
            <v>Y</v>
          </cell>
          <cell r="F1816" t="str">
            <v>Revision Outlook</v>
          </cell>
          <cell r="G1816">
            <v>36802</v>
          </cell>
          <cell r="H1816" t="str">
            <v>AA-</v>
          </cell>
          <cell r="I1816" t="str">
            <v>Rating Outlook Stable</v>
          </cell>
        </row>
        <row r="1817">
          <cell r="A1817">
            <v>80359683</v>
          </cell>
          <cell r="B1817" t="str">
            <v>Dexia Banque Internationale a Luxembourg</v>
          </cell>
          <cell r="C1817" t="str">
            <v>Banks</v>
          </cell>
          <cell r="D1817" t="str">
            <v>LUXEMBOURG</v>
          </cell>
          <cell r="E1817" t="str">
            <v>Y</v>
          </cell>
          <cell r="F1817" t="str">
            <v>Affirmed</v>
          </cell>
          <cell r="G1817">
            <v>37600</v>
          </cell>
          <cell r="H1817" t="str">
            <v>AA+</v>
          </cell>
          <cell r="I1817" t="str">
            <v>Rating Outlook Stable</v>
          </cell>
        </row>
        <row r="1818">
          <cell r="A1818">
            <v>80359684</v>
          </cell>
          <cell r="B1818" t="str">
            <v>Australia &amp; New Zealand Banking Group</v>
          </cell>
          <cell r="C1818" t="str">
            <v>Banks</v>
          </cell>
          <cell r="D1818" t="str">
            <v>AUSTRALIA</v>
          </cell>
          <cell r="E1818" t="str">
            <v>Y</v>
          </cell>
          <cell r="F1818" t="str">
            <v>Affirmed</v>
          </cell>
          <cell r="G1818">
            <v>37918</v>
          </cell>
          <cell r="H1818" t="str">
            <v>AA-</v>
          </cell>
          <cell r="I1818" t="str">
            <v>Rating Outlook Stable</v>
          </cell>
        </row>
        <row r="1819">
          <cell r="A1819">
            <v>80359685</v>
          </cell>
          <cell r="B1819" t="str">
            <v>Commonwealth Bank Of Australia</v>
          </cell>
          <cell r="C1819" t="str">
            <v>Banks</v>
          </cell>
          <cell r="D1819" t="str">
            <v>AUSTRALIA</v>
          </cell>
          <cell r="E1819" t="str">
            <v>Y</v>
          </cell>
          <cell r="F1819" t="str">
            <v>Affirmed</v>
          </cell>
          <cell r="G1819">
            <v>37267</v>
          </cell>
          <cell r="H1819" t="str">
            <v>AA</v>
          </cell>
          <cell r="I1819" t="str">
            <v>Rating Outlook Stable</v>
          </cell>
        </row>
        <row r="1820">
          <cell r="A1820">
            <v>80359686</v>
          </cell>
          <cell r="B1820" t="str">
            <v>National Australia Bank</v>
          </cell>
          <cell r="C1820" t="str">
            <v>Banks</v>
          </cell>
          <cell r="D1820" t="str">
            <v>AUSTRALIA</v>
          </cell>
          <cell r="E1820" t="str">
            <v>Y</v>
          </cell>
          <cell r="F1820" t="str">
            <v>Affirmed</v>
          </cell>
          <cell r="G1820">
            <v>38063</v>
          </cell>
          <cell r="H1820" t="str">
            <v>AA</v>
          </cell>
          <cell r="I1820" t="str">
            <v>Rating Outlook Stable</v>
          </cell>
        </row>
        <row r="1821">
          <cell r="A1821">
            <v>80359687</v>
          </cell>
          <cell r="B1821" t="str">
            <v>N M Rothschild &amp; Sons (Australia) Limited</v>
          </cell>
          <cell r="C1821" t="str">
            <v>Banks</v>
          </cell>
          <cell r="D1821" t="str">
            <v>AUSTRALIA</v>
          </cell>
          <cell r="E1821" t="str">
            <v>Y</v>
          </cell>
          <cell r="F1821" t="str">
            <v>Affirmed</v>
          </cell>
          <cell r="G1821">
            <v>37370</v>
          </cell>
          <cell r="H1821" t="str">
            <v>A-</v>
          </cell>
          <cell r="I1821" t="str">
            <v>Rating Outlook Stable</v>
          </cell>
        </row>
        <row r="1822">
          <cell r="A1822">
            <v>80359688</v>
          </cell>
          <cell r="B1822" t="str">
            <v>State Bank of New South Wales</v>
          </cell>
          <cell r="C1822" t="str">
            <v>Banks</v>
          </cell>
          <cell r="D1822" t="str">
            <v>AUSTRALIA</v>
          </cell>
          <cell r="E1822" t="str">
            <v>Y</v>
          </cell>
          <cell r="F1822" t="str">
            <v>Revision Outlook</v>
          </cell>
          <cell r="G1822">
            <v>36803</v>
          </cell>
          <cell r="H1822" t="str">
            <v>AA</v>
          </cell>
          <cell r="I1822" t="str">
            <v>Rating Outlook Stable</v>
          </cell>
        </row>
        <row r="1823">
          <cell r="A1823">
            <v>80359689</v>
          </cell>
          <cell r="B1823" t="str">
            <v>Westpac Banking Corporation</v>
          </cell>
          <cell r="C1823" t="str">
            <v>Banks</v>
          </cell>
          <cell r="D1823" t="str">
            <v>AUSTRALIA</v>
          </cell>
          <cell r="E1823" t="str">
            <v>Y</v>
          </cell>
          <cell r="F1823" t="str">
            <v>Affirmed</v>
          </cell>
          <cell r="G1823">
            <v>37495</v>
          </cell>
          <cell r="H1823" t="str">
            <v>AA-</v>
          </cell>
          <cell r="I1823" t="str">
            <v>Rating Outlook Stable</v>
          </cell>
        </row>
        <row r="1824">
          <cell r="A1824">
            <v>80359690</v>
          </cell>
          <cell r="B1824" t="str">
            <v>Danske Bank</v>
          </cell>
          <cell r="C1824" t="str">
            <v>Banks</v>
          </cell>
          <cell r="D1824" t="str">
            <v>DENMARK</v>
          </cell>
          <cell r="E1824" t="str">
            <v>Y</v>
          </cell>
          <cell r="F1824" t="str">
            <v>Affirmed</v>
          </cell>
          <cell r="G1824">
            <v>38167</v>
          </cell>
          <cell r="H1824" t="str">
            <v>AA-</v>
          </cell>
          <cell r="I1824" t="str">
            <v>Rating Outlook Stable</v>
          </cell>
        </row>
        <row r="1825">
          <cell r="A1825">
            <v>80359691</v>
          </cell>
          <cell r="B1825" t="str">
            <v>Jyske Bank</v>
          </cell>
          <cell r="C1825" t="str">
            <v>Banks</v>
          </cell>
          <cell r="D1825" t="str">
            <v>DENMARK</v>
          </cell>
          <cell r="E1825" t="str">
            <v>Y</v>
          </cell>
          <cell r="F1825" t="str">
            <v>Affirmed</v>
          </cell>
          <cell r="G1825">
            <v>38148</v>
          </cell>
          <cell r="H1825" t="str">
            <v>A+</v>
          </cell>
          <cell r="I1825" t="str">
            <v>Rating Outlook Stable</v>
          </cell>
        </row>
        <row r="1826">
          <cell r="A1826">
            <v>80359693</v>
          </cell>
          <cell r="B1826" t="str">
            <v>Nordea Bank Norge</v>
          </cell>
          <cell r="C1826" t="str">
            <v>Banks</v>
          </cell>
          <cell r="D1826" t="str">
            <v>NORWAY</v>
          </cell>
          <cell r="E1826" t="str">
            <v>Y</v>
          </cell>
          <cell r="F1826" t="str">
            <v>Affirmed</v>
          </cell>
          <cell r="G1826">
            <v>38230</v>
          </cell>
          <cell r="H1826" t="str">
            <v>AA-</v>
          </cell>
          <cell r="I1826" t="str">
            <v>Rating Outlook Stable</v>
          </cell>
        </row>
        <row r="1827">
          <cell r="A1827">
            <v>80359694</v>
          </cell>
          <cell r="B1827" t="str">
            <v>Union Bank of Norway</v>
          </cell>
          <cell r="C1827" t="str">
            <v>Banks</v>
          </cell>
          <cell r="D1827" t="str">
            <v>NORWAY</v>
          </cell>
          <cell r="E1827" t="str">
            <v>Y</v>
          </cell>
          <cell r="F1827" t="str">
            <v>Withdrawn</v>
          </cell>
          <cell r="G1827">
            <v>38070</v>
          </cell>
          <cell r="H1827" t="str">
            <v>NR</v>
          </cell>
        </row>
        <row r="1828">
          <cell r="A1828">
            <v>80359695</v>
          </cell>
          <cell r="B1828" t="str">
            <v>Banco Espirito Santo</v>
          </cell>
          <cell r="C1828" t="str">
            <v>Banks</v>
          </cell>
          <cell r="D1828" t="str">
            <v>PORTUGAL</v>
          </cell>
          <cell r="E1828" t="str">
            <v>Y</v>
          </cell>
          <cell r="F1828" t="str">
            <v>Affirmed</v>
          </cell>
          <cell r="G1828">
            <v>37567</v>
          </cell>
          <cell r="H1828" t="str">
            <v>A+</v>
          </cell>
          <cell r="I1828" t="str">
            <v>Rating Outlook Stable</v>
          </cell>
        </row>
        <row r="1829">
          <cell r="A1829">
            <v>80359696</v>
          </cell>
          <cell r="B1829" t="str">
            <v>Banco Pinto e Sotto Mayor</v>
          </cell>
          <cell r="C1829" t="str">
            <v>Banks</v>
          </cell>
          <cell r="D1829" t="str">
            <v>PORTUGAL</v>
          </cell>
          <cell r="E1829" t="str">
            <v>N</v>
          </cell>
          <cell r="F1829" t="str">
            <v>Withdrawn</v>
          </cell>
          <cell r="G1829">
            <v>36882</v>
          </cell>
          <cell r="H1829" t="str">
            <v>NR</v>
          </cell>
          <cell r="I1829" t="str">
            <v>Rating Watch Off</v>
          </cell>
        </row>
        <row r="1830">
          <cell r="A1830">
            <v>80359697</v>
          </cell>
          <cell r="B1830" t="str">
            <v>Banco Portugues de Investimento</v>
          </cell>
          <cell r="C1830" t="str">
            <v>Banks</v>
          </cell>
          <cell r="D1830" t="str">
            <v>PORTUGAL</v>
          </cell>
          <cell r="E1830" t="str">
            <v>Y</v>
          </cell>
          <cell r="F1830" t="str">
            <v>Affirmed</v>
          </cell>
          <cell r="G1830">
            <v>38245</v>
          </cell>
          <cell r="H1830" t="str">
            <v>A+</v>
          </cell>
          <cell r="I1830" t="str">
            <v>Rating Outlook Stable</v>
          </cell>
        </row>
        <row r="1831">
          <cell r="A1831">
            <v>80359698</v>
          </cell>
          <cell r="B1831" t="str">
            <v>Banco Totta e Acores</v>
          </cell>
          <cell r="C1831" t="str">
            <v>Banks</v>
          </cell>
          <cell r="D1831" t="str">
            <v>PORTUGAL</v>
          </cell>
          <cell r="E1831" t="str">
            <v>Y</v>
          </cell>
          <cell r="F1831" t="str">
            <v>Affirmed</v>
          </cell>
          <cell r="G1831">
            <v>37802</v>
          </cell>
          <cell r="H1831" t="str">
            <v>A+</v>
          </cell>
          <cell r="I1831" t="str">
            <v>Rating Outlook Stable</v>
          </cell>
        </row>
        <row r="1832">
          <cell r="A1832">
            <v>80359699</v>
          </cell>
          <cell r="B1832" t="str">
            <v>Caixa Geral de Depositos</v>
          </cell>
          <cell r="C1832" t="str">
            <v>Banks</v>
          </cell>
          <cell r="D1832" t="str">
            <v>PORTUGAL</v>
          </cell>
          <cell r="E1832" t="str">
            <v>Y</v>
          </cell>
          <cell r="F1832" t="str">
            <v>Affirmed</v>
          </cell>
          <cell r="G1832">
            <v>38188</v>
          </cell>
          <cell r="H1832" t="str">
            <v>AA-</v>
          </cell>
          <cell r="I1832" t="str">
            <v>Rating Outlook Stable</v>
          </cell>
        </row>
        <row r="1833">
          <cell r="A1833">
            <v>80359700</v>
          </cell>
          <cell r="B1833" t="str">
            <v>Allied Irish Banks, p.l.c.</v>
          </cell>
          <cell r="C1833" t="str">
            <v>Banks</v>
          </cell>
          <cell r="D1833" t="str">
            <v>IRELAND</v>
          </cell>
          <cell r="E1833" t="str">
            <v>Y</v>
          </cell>
          <cell r="F1833" t="str">
            <v>Affirmed</v>
          </cell>
          <cell r="G1833">
            <v>38191</v>
          </cell>
          <cell r="H1833" t="str">
            <v>AA-</v>
          </cell>
          <cell r="I1833" t="str">
            <v>Rating Outlook Stable</v>
          </cell>
        </row>
        <row r="1834">
          <cell r="A1834">
            <v>80359701</v>
          </cell>
          <cell r="B1834" t="str">
            <v>Anglo Irish Bank Corporation</v>
          </cell>
          <cell r="C1834" t="str">
            <v>Banks</v>
          </cell>
          <cell r="D1834" t="str">
            <v>IRELAND</v>
          </cell>
          <cell r="E1834" t="str">
            <v>Y</v>
          </cell>
          <cell r="F1834" t="str">
            <v>Affirmed</v>
          </cell>
          <cell r="G1834">
            <v>38098</v>
          </cell>
          <cell r="H1834" t="str">
            <v>A</v>
          </cell>
          <cell r="I1834" t="str">
            <v>Rating Outlook Stable</v>
          </cell>
        </row>
        <row r="1835">
          <cell r="A1835">
            <v>80359702</v>
          </cell>
          <cell r="B1835" t="str">
            <v>Bank of Ireland</v>
          </cell>
          <cell r="C1835" t="str">
            <v>Banks</v>
          </cell>
          <cell r="D1835" t="str">
            <v>IRELAND</v>
          </cell>
          <cell r="E1835" t="str">
            <v>Y</v>
          </cell>
          <cell r="F1835" t="str">
            <v>Revision Outlook</v>
          </cell>
          <cell r="G1835">
            <v>37225</v>
          </cell>
          <cell r="H1835" t="str">
            <v>AA-</v>
          </cell>
          <cell r="I1835" t="str">
            <v>Rating Outlook Stable</v>
          </cell>
        </row>
        <row r="1836">
          <cell r="A1836">
            <v>80359703</v>
          </cell>
          <cell r="B1836" t="str">
            <v>IIB Bank Limited</v>
          </cell>
          <cell r="C1836" t="str">
            <v>Banks</v>
          </cell>
          <cell r="D1836" t="str">
            <v>IRELAND</v>
          </cell>
          <cell r="E1836" t="str">
            <v>Y</v>
          </cell>
          <cell r="F1836" t="str">
            <v>Revision Outlook</v>
          </cell>
          <cell r="G1836">
            <v>37068</v>
          </cell>
          <cell r="H1836" t="str">
            <v>A+</v>
          </cell>
          <cell r="I1836" t="str">
            <v>Rating Outlook Stable</v>
          </cell>
        </row>
        <row r="1837">
          <cell r="A1837">
            <v>80359704</v>
          </cell>
          <cell r="B1837" t="str">
            <v>DBS Bank</v>
          </cell>
          <cell r="C1837" t="str">
            <v>Banks</v>
          </cell>
          <cell r="D1837" t="str">
            <v>SINGAPORE</v>
          </cell>
          <cell r="E1837" t="str">
            <v>Y</v>
          </cell>
          <cell r="F1837" t="str">
            <v>Affirmed</v>
          </cell>
          <cell r="G1837">
            <v>37201</v>
          </cell>
          <cell r="H1837" t="str">
            <v>AA-</v>
          </cell>
          <cell r="I1837" t="str">
            <v>Rating Outlook Stable</v>
          </cell>
        </row>
        <row r="1838">
          <cell r="A1838">
            <v>80359905</v>
          </cell>
          <cell r="B1838" t="str">
            <v>Oversea-Chinese Banking Corp</v>
          </cell>
          <cell r="C1838" t="str">
            <v>Banks</v>
          </cell>
          <cell r="D1838" t="str">
            <v>SINGAPORE</v>
          </cell>
          <cell r="E1838" t="str">
            <v>Y</v>
          </cell>
          <cell r="F1838" t="str">
            <v>Affirmed</v>
          </cell>
          <cell r="G1838">
            <v>38044</v>
          </cell>
          <cell r="H1838" t="str">
            <v>A+</v>
          </cell>
          <cell r="I1838" t="str">
            <v>Rating Outlook Stable</v>
          </cell>
        </row>
        <row r="1839">
          <cell r="A1839">
            <v>80359906</v>
          </cell>
          <cell r="B1839" t="str">
            <v>Overseas Union Bank</v>
          </cell>
          <cell r="C1839" t="str">
            <v>Banks</v>
          </cell>
          <cell r="D1839" t="str">
            <v>SINGAPORE</v>
          </cell>
          <cell r="E1839" t="str">
            <v>N</v>
          </cell>
          <cell r="F1839" t="str">
            <v>Withdrawn</v>
          </cell>
          <cell r="G1839">
            <v>37272</v>
          </cell>
          <cell r="H1839" t="str">
            <v>NR</v>
          </cell>
          <cell r="I1839" t="str">
            <v>Not on Rating Watch</v>
          </cell>
        </row>
        <row r="1840">
          <cell r="A1840">
            <v>80359907</v>
          </cell>
          <cell r="B1840" t="str">
            <v>United Overseas Bank</v>
          </cell>
          <cell r="C1840" t="str">
            <v>Banks</v>
          </cell>
          <cell r="D1840" t="str">
            <v>SINGAPORE</v>
          </cell>
          <cell r="E1840" t="str">
            <v>Y</v>
          </cell>
          <cell r="F1840" t="str">
            <v>Upgrade</v>
          </cell>
          <cell r="G1840">
            <v>37839</v>
          </cell>
          <cell r="H1840" t="str">
            <v>AA-</v>
          </cell>
          <cell r="I1840" t="str">
            <v>Rating Outlook Stable</v>
          </cell>
        </row>
        <row r="1841">
          <cell r="A1841">
            <v>80359908</v>
          </cell>
          <cell r="B1841" t="str">
            <v>Erste Bank der oesterreichischen Sparkassen</v>
          </cell>
          <cell r="C1841" t="str">
            <v>Banks</v>
          </cell>
          <cell r="D1841" t="str">
            <v>AUSTRIA</v>
          </cell>
          <cell r="E1841" t="str">
            <v>Y</v>
          </cell>
          <cell r="F1841" t="str">
            <v>Affirmed</v>
          </cell>
          <cell r="G1841">
            <v>38230</v>
          </cell>
          <cell r="H1841" t="str">
            <v>A</v>
          </cell>
          <cell r="I1841" t="str">
            <v>Rating Outlook Stable</v>
          </cell>
        </row>
        <row r="1842">
          <cell r="A1842">
            <v>80359910</v>
          </cell>
          <cell r="B1842" t="str">
            <v>Credit Suisse</v>
          </cell>
          <cell r="C1842" t="str">
            <v>Banks</v>
          </cell>
          <cell r="D1842" t="str">
            <v>SWITZERLAND</v>
          </cell>
          <cell r="E1842" t="str">
            <v>Y</v>
          </cell>
          <cell r="F1842" t="str">
            <v>Revision Outlook</v>
          </cell>
          <cell r="G1842">
            <v>37531</v>
          </cell>
          <cell r="H1842" t="str">
            <v>AA-</v>
          </cell>
          <cell r="I1842" t="str">
            <v>Rating Outlook Negative</v>
          </cell>
        </row>
        <row r="1843">
          <cell r="A1843">
            <v>80359911</v>
          </cell>
          <cell r="B1843" t="str">
            <v>Sabanci Bank plc.</v>
          </cell>
          <cell r="C1843" t="str">
            <v>Banks</v>
          </cell>
          <cell r="D1843" t="str">
            <v>UNITED KINGDOM</v>
          </cell>
          <cell r="E1843" t="str">
            <v>Y</v>
          </cell>
          <cell r="F1843" t="str">
            <v>Revision Outlook</v>
          </cell>
          <cell r="G1843">
            <v>36798</v>
          </cell>
          <cell r="H1843" t="str">
            <v>BBB</v>
          </cell>
          <cell r="I1843" t="str">
            <v>Rating Outlook Stable</v>
          </cell>
        </row>
        <row r="1844">
          <cell r="A1844">
            <v>80359912</v>
          </cell>
          <cell r="B1844" t="str">
            <v>Abbey National plc</v>
          </cell>
          <cell r="C1844" t="str">
            <v>Banks</v>
          </cell>
          <cell r="D1844" t="str">
            <v>UNITED KINGDOM</v>
          </cell>
          <cell r="E1844" t="str">
            <v>Y</v>
          </cell>
          <cell r="F1844" t="str">
            <v>Affirmed</v>
          </cell>
          <cell r="G1844">
            <v>38194</v>
          </cell>
          <cell r="H1844" t="str">
            <v>AA-</v>
          </cell>
          <cell r="I1844" t="str">
            <v>Rating Outlook Stable</v>
          </cell>
        </row>
        <row r="1845">
          <cell r="A1845">
            <v>80359914</v>
          </cell>
          <cell r="B1845" t="str">
            <v>Bank of Scotland Plc</v>
          </cell>
          <cell r="C1845" t="str">
            <v>Banks</v>
          </cell>
          <cell r="D1845" t="str">
            <v>UNITED KINGDOM</v>
          </cell>
          <cell r="E1845" t="str">
            <v>Y</v>
          </cell>
          <cell r="F1845" t="str">
            <v>Upgrade</v>
          </cell>
          <cell r="G1845">
            <v>37144</v>
          </cell>
          <cell r="H1845" t="str">
            <v>AA+</v>
          </cell>
          <cell r="I1845" t="str">
            <v>Rating Outlook Stable</v>
          </cell>
        </row>
        <row r="1846">
          <cell r="A1846">
            <v>80359915</v>
          </cell>
          <cell r="B1846" t="str">
            <v>Lloyds TSB Bank</v>
          </cell>
          <cell r="C1846" t="str">
            <v>Banks</v>
          </cell>
          <cell r="D1846" t="str">
            <v>UNITED KINGDOM</v>
          </cell>
          <cell r="E1846" t="str">
            <v>Y</v>
          </cell>
          <cell r="F1846" t="str">
            <v>Affirmed</v>
          </cell>
          <cell r="G1846">
            <v>38233</v>
          </cell>
          <cell r="H1846" t="str">
            <v>AA+</v>
          </cell>
          <cell r="I1846" t="str">
            <v>Rating Outlook Stable</v>
          </cell>
        </row>
        <row r="1847">
          <cell r="A1847">
            <v>80359917</v>
          </cell>
          <cell r="B1847" t="str">
            <v>HSBC Bank plc</v>
          </cell>
          <cell r="C1847" t="str">
            <v>Banks</v>
          </cell>
          <cell r="D1847" t="str">
            <v>UNITED KINGDOM</v>
          </cell>
          <cell r="E1847" t="str">
            <v>Y</v>
          </cell>
          <cell r="F1847" t="str">
            <v>Affirmed</v>
          </cell>
          <cell r="G1847">
            <v>37574</v>
          </cell>
          <cell r="H1847" t="str">
            <v>AA</v>
          </cell>
          <cell r="I1847" t="str">
            <v>Rating Outlook Stable</v>
          </cell>
        </row>
        <row r="1848">
          <cell r="A1848">
            <v>80359918</v>
          </cell>
          <cell r="B1848" t="str">
            <v>Deutsche Morgan Grenfell Group</v>
          </cell>
          <cell r="C1848" t="str">
            <v>Banks</v>
          </cell>
          <cell r="D1848" t="str">
            <v>UNITED KINGDOM</v>
          </cell>
          <cell r="E1848" t="str">
            <v>N</v>
          </cell>
          <cell r="F1848" t="str">
            <v>Withdrawn</v>
          </cell>
          <cell r="G1848">
            <v>33543</v>
          </cell>
          <cell r="H1848" t="str">
            <v>NR</v>
          </cell>
        </row>
        <row r="1849">
          <cell r="A1849">
            <v>80359919</v>
          </cell>
          <cell r="B1849" t="str">
            <v>Moscow Narodny Bank Limited</v>
          </cell>
          <cell r="C1849" t="str">
            <v>Banks</v>
          </cell>
          <cell r="D1849" t="str">
            <v>UNITED KINGDOM</v>
          </cell>
          <cell r="E1849" t="str">
            <v>Y</v>
          </cell>
          <cell r="F1849" t="str">
            <v>Affirmed</v>
          </cell>
          <cell r="G1849">
            <v>38246</v>
          </cell>
          <cell r="H1849" t="str">
            <v>BBB-</v>
          </cell>
          <cell r="I1849" t="str">
            <v>Rating Outlook Stable</v>
          </cell>
        </row>
        <row r="1850">
          <cell r="A1850">
            <v>80359921</v>
          </cell>
          <cell r="B1850" t="str">
            <v>N M Rothschild &amp; Sons</v>
          </cell>
          <cell r="C1850" t="str">
            <v>Banks</v>
          </cell>
          <cell r="D1850" t="str">
            <v>UNITED KINGDOM</v>
          </cell>
          <cell r="E1850" t="str">
            <v>Y</v>
          </cell>
          <cell r="F1850" t="str">
            <v>Affirmed</v>
          </cell>
          <cell r="G1850">
            <v>38091</v>
          </cell>
          <cell r="H1850" t="str">
            <v>A</v>
          </cell>
          <cell r="I1850" t="str">
            <v>Rating Outlook Stable</v>
          </cell>
        </row>
        <row r="1851">
          <cell r="A1851">
            <v>80359923</v>
          </cell>
          <cell r="B1851" t="str">
            <v>Standard Chartered Bank Limited</v>
          </cell>
          <cell r="C1851" t="str">
            <v>Banks</v>
          </cell>
          <cell r="D1851" t="str">
            <v>UNITED KINGDOM</v>
          </cell>
          <cell r="E1851" t="str">
            <v>Y</v>
          </cell>
          <cell r="F1851" t="str">
            <v>Affirmed</v>
          </cell>
          <cell r="G1851">
            <v>36770</v>
          </cell>
          <cell r="H1851" t="str">
            <v>A+</v>
          </cell>
          <cell r="I1851" t="str">
            <v>Rating Outlook Stable</v>
          </cell>
        </row>
        <row r="1852">
          <cell r="A1852">
            <v>80359924</v>
          </cell>
          <cell r="B1852" t="str">
            <v>British Arab Commercial Bank</v>
          </cell>
          <cell r="C1852" t="str">
            <v>Banks</v>
          </cell>
          <cell r="D1852" t="str">
            <v>UNITED KINGDOM</v>
          </cell>
          <cell r="E1852" t="str">
            <v>Y</v>
          </cell>
          <cell r="F1852" t="str">
            <v>New Rating</v>
          </cell>
          <cell r="G1852">
            <v>37407</v>
          </cell>
          <cell r="H1852" t="str">
            <v>A-</v>
          </cell>
          <cell r="I1852" t="str">
            <v>Rating Outlook Stable</v>
          </cell>
        </row>
        <row r="1853">
          <cell r="A1853">
            <v>80359925</v>
          </cell>
          <cell r="B1853" t="str">
            <v>Ahli United Bank (UK) PLC</v>
          </cell>
          <cell r="C1853" t="str">
            <v>Banks</v>
          </cell>
          <cell r="D1853" t="str">
            <v>UNITED KINGDOM</v>
          </cell>
          <cell r="E1853" t="str">
            <v>Y</v>
          </cell>
          <cell r="F1853" t="str">
            <v>Affirmed</v>
          </cell>
          <cell r="G1853">
            <v>37820</v>
          </cell>
          <cell r="H1853" t="str">
            <v>BBB+</v>
          </cell>
          <cell r="I1853" t="str">
            <v>Rating Outlook Stable</v>
          </cell>
        </row>
        <row r="1854">
          <cell r="A1854">
            <v>80359926</v>
          </cell>
          <cell r="B1854" t="str">
            <v>Nordea Bank Sweden AB (publ)</v>
          </cell>
          <cell r="C1854" t="str">
            <v>Banks</v>
          </cell>
          <cell r="D1854" t="str">
            <v>SWEDEN</v>
          </cell>
          <cell r="E1854" t="str">
            <v>Y</v>
          </cell>
          <cell r="F1854" t="str">
            <v>Withdrawn</v>
          </cell>
          <cell r="G1854">
            <v>38048</v>
          </cell>
          <cell r="H1854" t="str">
            <v>NR</v>
          </cell>
        </row>
        <row r="1855">
          <cell r="A1855">
            <v>80359927</v>
          </cell>
          <cell r="B1855" t="str">
            <v>Skandinaviska Enskilda Banken</v>
          </cell>
          <cell r="C1855" t="str">
            <v>Banks</v>
          </cell>
          <cell r="D1855" t="str">
            <v>SWEDEN</v>
          </cell>
          <cell r="E1855" t="str">
            <v>Y</v>
          </cell>
          <cell r="F1855" t="str">
            <v>Affirmed</v>
          </cell>
          <cell r="G1855">
            <v>38117</v>
          </cell>
          <cell r="H1855" t="str">
            <v>A+</v>
          </cell>
          <cell r="I1855" t="str">
            <v>Rating Outlook Stable</v>
          </cell>
        </row>
        <row r="1856">
          <cell r="A1856">
            <v>80359928</v>
          </cell>
          <cell r="B1856" t="str">
            <v>ForeningsSparBanken (Swedbank)</v>
          </cell>
          <cell r="C1856" t="str">
            <v>Banks</v>
          </cell>
          <cell r="D1856" t="str">
            <v>SWEDEN</v>
          </cell>
          <cell r="E1856" t="str">
            <v>Y</v>
          </cell>
          <cell r="F1856" t="str">
            <v>Affirmed</v>
          </cell>
          <cell r="G1856">
            <v>37153</v>
          </cell>
          <cell r="H1856" t="str">
            <v>A+</v>
          </cell>
          <cell r="I1856" t="str">
            <v>Rating Outlook Stable</v>
          </cell>
        </row>
        <row r="1857">
          <cell r="A1857">
            <v>80359929</v>
          </cell>
          <cell r="B1857" t="str">
            <v>Alliance &amp; Leicester</v>
          </cell>
          <cell r="C1857" t="str">
            <v>Banks</v>
          </cell>
          <cell r="D1857" t="str">
            <v>UNITED KINGDOM</v>
          </cell>
          <cell r="E1857" t="str">
            <v>Y</v>
          </cell>
          <cell r="F1857" t="str">
            <v>Affirmed</v>
          </cell>
          <cell r="G1857">
            <v>34953</v>
          </cell>
          <cell r="H1857" t="str">
            <v>AA-</v>
          </cell>
          <cell r="I1857" t="str">
            <v>Rating Outlook Stable</v>
          </cell>
        </row>
        <row r="1858">
          <cell r="A1858">
            <v>80359930</v>
          </cell>
          <cell r="B1858" t="str">
            <v>Bradford &amp; Bingley</v>
          </cell>
          <cell r="C1858" t="str">
            <v>Banks</v>
          </cell>
          <cell r="D1858" t="str">
            <v>UNITED KINGDOM</v>
          </cell>
          <cell r="E1858" t="str">
            <v>Y</v>
          </cell>
          <cell r="F1858" t="str">
            <v>Revision Outlook</v>
          </cell>
          <cell r="G1858">
            <v>38100</v>
          </cell>
          <cell r="H1858" t="str">
            <v>A+</v>
          </cell>
          <cell r="I1858" t="str">
            <v>Rating Outlook Negative</v>
          </cell>
        </row>
        <row r="1859">
          <cell r="A1859">
            <v>80359931</v>
          </cell>
          <cell r="B1859" t="str">
            <v>Britannia Building Society</v>
          </cell>
          <cell r="C1859" t="str">
            <v>Banks</v>
          </cell>
          <cell r="D1859" t="str">
            <v>UNITED KINGDOM</v>
          </cell>
          <cell r="E1859" t="str">
            <v>Y</v>
          </cell>
          <cell r="F1859" t="str">
            <v>Upgrade</v>
          </cell>
          <cell r="G1859">
            <v>37208</v>
          </cell>
          <cell r="H1859" t="str">
            <v>A+</v>
          </cell>
          <cell r="I1859" t="str">
            <v>Rating Outlook Stable</v>
          </cell>
        </row>
        <row r="1860">
          <cell r="A1860">
            <v>80359932</v>
          </cell>
          <cell r="B1860" t="str">
            <v>Halifax PLC</v>
          </cell>
          <cell r="C1860" t="str">
            <v>Banks</v>
          </cell>
          <cell r="D1860" t="str">
            <v>UNITED KINGDOM</v>
          </cell>
          <cell r="E1860" t="str">
            <v>Y</v>
          </cell>
          <cell r="F1860" t="str">
            <v>Affirmed</v>
          </cell>
          <cell r="G1860">
            <v>37144</v>
          </cell>
          <cell r="H1860" t="str">
            <v>AA+</v>
          </cell>
          <cell r="I1860" t="str">
            <v>Rating Outlook Stable</v>
          </cell>
        </row>
        <row r="1861">
          <cell r="A1861">
            <v>80359933</v>
          </cell>
          <cell r="B1861" t="str">
            <v>Woolwich</v>
          </cell>
          <cell r="C1861" t="str">
            <v>Banks</v>
          </cell>
          <cell r="D1861" t="str">
            <v>UNITED KINGDOM</v>
          </cell>
          <cell r="E1861" t="str">
            <v>N</v>
          </cell>
          <cell r="F1861" t="str">
            <v>Withdrawn</v>
          </cell>
          <cell r="G1861">
            <v>37956</v>
          </cell>
          <cell r="H1861" t="str">
            <v>NR</v>
          </cell>
        </row>
        <row r="1862">
          <cell r="A1862">
            <v>80359934</v>
          </cell>
          <cell r="B1862" t="str">
            <v>Asda Group Limited</v>
          </cell>
          <cell r="C1862" t="str">
            <v>Retailing</v>
          </cell>
          <cell r="D1862" t="str">
            <v>UNITED KINGDOM</v>
          </cell>
          <cell r="E1862" t="str">
            <v>Y</v>
          </cell>
          <cell r="F1862" t="str">
            <v>Affirmed</v>
          </cell>
          <cell r="G1862">
            <v>36938</v>
          </cell>
          <cell r="H1862" t="str">
            <v>AA-</v>
          </cell>
          <cell r="I1862" t="str">
            <v>Rating Outlook Stable</v>
          </cell>
        </row>
        <row r="1863">
          <cell r="A1863">
            <v>80359935</v>
          </cell>
          <cell r="B1863" t="str">
            <v>Barratt Developments PLC</v>
          </cell>
          <cell r="C1863" t="str">
            <v>Homebuilding</v>
          </cell>
          <cell r="D1863" t="str">
            <v>UNITED KINGDOM</v>
          </cell>
          <cell r="E1863" t="str">
            <v>Y</v>
          </cell>
          <cell r="F1863" t="str">
            <v>Affirmed</v>
          </cell>
          <cell r="G1863">
            <v>37946</v>
          </cell>
          <cell r="H1863" t="str">
            <v>BBB</v>
          </cell>
          <cell r="I1863" t="str">
            <v>Rating Outlook Positive</v>
          </cell>
        </row>
        <row r="1864">
          <cell r="A1864">
            <v>80359936</v>
          </cell>
          <cell r="B1864" t="str">
            <v>Six Continents PLC</v>
          </cell>
          <cell r="C1864" t="str">
            <v>Lodging</v>
          </cell>
          <cell r="D1864" t="str">
            <v>UNITED KINGDOM</v>
          </cell>
          <cell r="E1864" t="str">
            <v>N</v>
          </cell>
          <cell r="F1864" t="str">
            <v>Withdrawn</v>
          </cell>
          <cell r="G1864">
            <v>37748</v>
          </cell>
          <cell r="H1864" t="str">
            <v>NR</v>
          </cell>
          <cell r="I1864" t="str">
            <v>Not on Rating Watch</v>
          </cell>
        </row>
        <row r="1865">
          <cell r="A1865">
            <v>80359937</v>
          </cell>
          <cell r="B1865" t="str">
            <v>Blue Circle Industries PLC</v>
          </cell>
          <cell r="C1865" t="str">
            <v>Corporates</v>
          </cell>
          <cell r="D1865" t="str">
            <v>UNITED KINGDOM</v>
          </cell>
          <cell r="E1865" t="str">
            <v>N</v>
          </cell>
          <cell r="F1865" t="str">
            <v>Withdrawn</v>
          </cell>
          <cell r="G1865">
            <v>37349</v>
          </cell>
          <cell r="H1865" t="str">
            <v>NR</v>
          </cell>
          <cell r="I1865" t="str">
            <v>Rating Watch Off</v>
          </cell>
        </row>
        <row r="1866">
          <cell r="A1866">
            <v>80359938</v>
          </cell>
          <cell r="B1866" t="str">
            <v>BOC Group plc (The)</v>
          </cell>
          <cell r="C1866" t="str">
            <v>Chemicals</v>
          </cell>
          <cell r="D1866" t="str">
            <v>UNITED KINGDOM</v>
          </cell>
          <cell r="E1866" t="str">
            <v>Y</v>
          </cell>
          <cell r="F1866" t="str">
            <v>Affirmed</v>
          </cell>
          <cell r="G1866">
            <v>38056</v>
          </cell>
          <cell r="H1866" t="str">
            <v>A</v>
          </cell>
          <cell r="I1866" t="str">
            <v>Rating Outlook Stable</v>
          </cell>
        </row>
        <row r="1867">
          <cell r="A1867">
            <v>80359939</v>
          </cell>
          <cell r="B1867" t="str">
            <v>Booker plc</v>
          </cell>
          <cell r="C1867" t="str">
            <v>Food Retailing</v>
          </cell>
          <cell r="D1867" t="str">
            <v>UNITED KINGDOM</v>
          </cell>
          <cell r="E1867" t="str">
            <v>N</v>
          </cell>
          <cell r="F1867" t="str">
            <v>Withdrawn</v>
          </cell>
          <cell r="G1867">
            <v>36703</v>
          </cell>
          <cell r="H1867" t="str">
            <v>NR</v>
          </cell>
          <cell r="I1867" t="str">
            <v>Not on Rating Watch</v>
          </cell>
        </row>
        <row r="1868">
          <cell r="A1868">
            <v>80359940</v>
          </cell>
          <cell r="B1868" t="str">
            <v>British Land Company PLC (The)</v>
          </cell>
          <cell r="C1868" t="str">
            <v>Property/Real Estate</v>
          </cell>
          <cell r="D1868" t="str">
            <v>UNITED KINGDOM</v>
          </cell>
          <cell r="E1868" t="str">
            <v>Y</v>
          </cell>
          <cell r="F1868" t="str">
            <v>Downgrade</v>
          </cell>
          <cell r="G1868">
            <v>37056</v>
          </cell>
          <cell r="H1868" t="str">
            <v>BBB</v>
          </cell>
          <cell r="I1868" t="str">
            <v>Rating Outlook Stable</v>
          </cell>
        </row>
        <row r="1869">
          <cell r="A1869">
            <v>80359941</v>
          </cell>
          <cell r="B1869" t="str">
            <v>Brixton plc</v>
          </cell>
          <cell r="C1869" t="str">
            <v>Property/Real Estate</v>
          </cell>
          <cell r="D1869" t="str">
            <v>UNITED KINGDOM</v>
          </cell>
          <cell r="E1869" t="str">
            <v>Y</v>
          </cell>
          <cell r="F1869" t="str">
            <v>Affirmed</v>
          </cell>
          <cell r="G1869">
            <v>37799</v>
          </cell>
          <cell r="H1869" t="str">
            <v>BBB+</v>
          </cell>
          <cell r="I1869" t="str">
            <v>Rating Outlook Stable</v>
          </cell>
        </row>
        <row r="1870">
          <cell r="A1870">
            <v>80359942</v>
          </cell>
          <cell r="B1870" t="str">
            <v>Arcadia Group plc</v>
          </cell>
          <cell r="C1870" t="str">
            <v>Retailing</v>
          </cell>
          <cell r="D1870" t="str">
            <v>UNITED KINGDOM</v>
          </cell>
          <cell r="E1870" t="str">
            <v>N</v>
          </cell>
          <cell r="F1870" t="str">
            <v>Withdrawn</v>
          </cell>
          <cell r="G1870">
            <v>37070</v>
          </cell>
          <cell r="H1870" t="str">
            <v>NR</v>
          </cell>
          <cell r="I1870" t="str">
            <v>Not on Rating Watch</v>
          </cell>
        </row>
        <row r="1871">
          <cell r="A1871">
            <v>80359943</v>
          </cell>
          <cell r="B1871" t="str">
            <v>CRH Plc</v>
          </cell>
          <cell r="C1871" t="str">
            <v>Corporates</v>
          </cell>
          <cell r="D1871" t="str">
            <v>IRELAND</v>
          </cell>
          <cell r="E1871" t="str">
            <v>Y</v>
          </cell>
          <cell r="F1871" t="str">
            <v>Affirmed</v>
          </cell>
          <cell r="G1871">
            <v>38069</v>
          </cell>
          <cell r="H1871" t="str">
            <v>A-</v>
          </cell>
          <cell r="I1871" t="str">
            <v>Rating Outlook Stable</v>
          </cell>
        </row>
        <row r="1872">
          <cell r="A1872">
            <v>80359944</v>
          </cell>
          <cell r="B1872" t="str">
            <v>Cable &amp; Wireless PLC</v>
          </cell>
          <cell r="C1872" t="str">
            <v>Telecommunications</v>
          </cell>
          <cell r="D1872" t="str">
            <v>UNITED KINGDOM</v>
          </cell>
          <cell r="E1872" t="str">
            <v>Y</v>
          </cell>
          <cell r="F1872" t="str">
            <v>Affirmed</v>
          </cell>
          <cell r="G1872">
            <v>38057</v>
          </cell>
          <cell r="H1872" t="str">
            <v>BB+</v>
          </cell>
          <cell r="I1872" t="str">
            <v>Rating Outlook Negative</v>
          </cell>
        </row>
        <row r="1873">
          <cell r="A1873">
            <v>80359945</v>
          </cell>
          <cell r="B1873" t="str">
            <v>Cookson Group plc</v>
          </cell>
          <cell r="C1873" t="str">
            <v>Diversified Manufacturing</v>
          </cell>
          <cell r="D1873" t="str">
            <v>UNITED KINGDOM</v>
          </cell>
          <cell r="E1873" t="str">
            <v>N</v>
          </cell>
          <cell r="F1873" t="str">
            <v>Withdrawn</v>
          </cell>
          <cell r="G1873">
            <v>36934</v>
          </cell>
          <cell r="H1873" t="str">
            <v>NR</v>
          </cell>
          <cell r="I1873" t="str">
            <v>Rating Outlook Stable</v>
          </cell>
        </row>
        <row r="1874">
          <cell r="A1874">
            <v>80359946</v>
          </cell>
          <cell r="B1874" t="str">
            <v>Costain Group PLC</v>
          </cell>
          <cell r="C1874" t="str">
            <v>Construction</v>
          </cell>
          <cell r="D1874" t="str">
            <v>UNITED KINGDOM</v>
          </cell>
          <cell r="E1874" t="str">
            <v>Y</v>
          </cell>
          <cell r="F1874" t="str">
            <v>Affirmed</v>
          </cell>
          <cell r="G1874">
            <v>38257</v>
          </cell>
          <cell r="H1874" t="str">
            <v>B</v>
          </cell>
          <cell r="I1874" t="str">
            <v>Rating Outlook Stable</v>
          </cell>
        </row>
        <row r="1875">
          <cell r="A1875">
            <v>80359947</v>
          </cell>
          <cell r="B1875" t="str">
            <v>Dixons Group plc</v>
          </cell>
          <cell r="C1875" t="str">
            <v>Retailing</v>
          </cell>
          <cell r="D1875" t="str">
            <v>UNITED KINGDOM</v>
          </cell>
          <cell r="E1875" t="str">
            <v>Y</v>
          </cell>
          <cell r="F1875" t="str">
            <v>Affirmed</v>
          </cell>
          <cell r="G1875">
            <v>38161</v>
          </cell>
          <cell r="H1875" t="str">
            <v>BBB+</v>
          </cell>
          <cell r="I1875" t="str">
            <v>Rating Outlook Negative</v>
          </cell>
        </row>
        <row r="1876">
          <cell r="A1876">
            <v>80359948</v>
          </cell>
          <cell r="B1876" t="str">
            <v>English China Clays PLC</v>
          </cell>
          <cell r="C1876" t="str">
            <v>Building Materials</v>
          </cell>
          <cell r="D1876" t="str">
            <v>UNITED KINGDOM</v>
          </cell>
          <cell r="E1876" t="str">
            <v>N</v>
          </cell>
          <cell r="F1876" t="str">
            <v>Withdrawn</v>
          </cell>
          <cell r="G1876">
            <v>36623</v>
          </cell>
          <cell r="H1876" t="str">
            <v>NR</v>
          </cell>
        </row>
        <row r="1877">
          <cell r="A1877">
            <v>80359949</v>
          </cell>
          <cell r="B1877" t="str">
            <v>Compass Group plc</v>
          </cell>
          <cell r="C1877" t="str">
            <v>Food, Beverage &amp; Tobacco</v>
          </cell>
          <cell r="D1877" t="str">
            <v>UNITED KINGDOM</v>
          </cell>
          <cell r="E1877" t="str">
            <v>Y</v>
          </cell>
          <cell r="F1877" t="str">
            <v>Affirmed</v>
          </cell>
          <cell r="G1877">
            <v>38163</v>
          </cell>
          <cell r="H1877" t="str">
            <v>BBB+</v>
          </cell>
          <cell r="I1877" t="str">
            <v>Rating Outlook Stable</v>
          </cell>
        </row>
        <row r="1878">
          <cell r="A1878">
            <v>80359950</v>
          </cell>
          <cell r="B1878" t="str">
            <v>Diageo plc</v>
          </cell>
          <cell r="C1878" t="str">
            <v>Beverage</v>
          </cell>
          <cell r="D1878" t="str">
            <v>UNITED KINGDOM</v>
          </cell>
          <cell r="E1878" t="str">
            <v>Y</v>
          </cell>
          <cell r="F1878" t="str">
            <v>Affirmed</v>
          </cell>
          <cell r="G1878">
            <v>37972</v>
          </cell>
          <cell r="H1878" t="str">
            <v>A+</v>
          </cell>
          <cell r="I1878" t="str">
            <v>Rating Outlook Negative</v>
          </cell>
        </row>
        <row r="1879">
          <cell r="A1879">
            <v>80359951</v>
          </cell>
          <cell r="B1879" t="str">
            <v>De Vere Group PLC</v>
          </cell>
          <cell r="C1879" t="str">
            <v>Lodging</v>
          </cell>
          <cell r="D1879" t="str">
            <v>UNITED KINGDOM</v>
          </cell>
          <cell r="E1879" t="str">
            <v>Y</v>
          </cell>
          <cell r="F1879" t="str">
            <v>Affirmed</v>
          </cell>
          <cell r="G1879">
            <v>38163</v>
          </cell>
          <cell r="H1879" t="str">
            <v>BBB</v>
          </cell>
          <cell r="I1879" t="str">
            <v>Rating Outlook Negative</v>
          </cell>
        </row>
        <row r="1880">
          <cell r="A1880">
            <v>80359952</v>
          </cell>
          <cell r="B1880" t="str">
            <v>Hanson PLC</v>
          </cell>
          <cell r="C1880" t="str">
            <v>Building Materials</v>
          </cell>
          <cell r="D1880" t="str">
            <v>UNITED KINGDOM</v>
          </cell>
          <cell r="E1880" t="str">
            <v>Y</v>
          </cell>
          <cell r="F1880" t="str">
            <v>Affirmed</v>
          </cell>
          <cell r="G1880">
            <v>38232</v>
          </cell>
          <cell r="H1880" t="str">
            <v>BBB+</v>
          </cell>
          <cell r="I1880" t="str">
            <v>Rating Outlook Stable</v>
          </cell>
        </row>
        <row r="1881">
          <cell r="A1881">
            <v>80359953</v>
          </cell>
          <cell r="B1881" t="str">
            <v>Hillsdown Holdings plc</v>
          </cell>
          <cell r="C1881" t="str">
            <v>Food</v>
          </cell>
          <cell r="D1881" t="str">
            <v>UNITED KINGDOM</v>
          </cell>
          <cell r="E1881" t="str">
            <v>N</v>
          </cell>
          <cell r="F1881" t="str">
            <v>Withdrawn</v>
          </cell>
          <cell r="G1881">
            <v>36368</v>
          </cell>
          <cell r="H1881" t="str">
            <v>NR</v>
          </cell>
        </row>
        <row r="1882">
          <cell r="A1882">
            <v>80359954</v>
          </cell>
          <cell r="B1882" t="str">
            <v>Kingfisher Plc</v>
          </cell>
          <cell r="C1882" t="str">
            <v>Retailing</v>
          </cell>
          <cell r="D1882" t="str">
            <v>UNITED KINGDOM</v>
          </cell>
          <cell r="E1882" t="str">
            <v>Y</v>
          </cell>
          <cell r="F1882" t="str">
            <v>Affirmed</v>
          </cell>
          <cell r="G1882">
            <v>38009</v>
          </cell>
          <cell r="H1882" t="str">
            <v>BBB+</v>
          </cell>
          <cell r="I1882" t="str">
            <v>Rating Outlook Stable</v>
          </cell>
        </row>
        <row r="1883">
          <cell r="A1883">
            <v>80359955</v>
          </cell>
          <cell r="B1883" t="str">
            <v>Hilton Group PLC</v>
          </cell>
          <cell r="C1883" t="str">
            <v>Corporates</v>
          </cell>
          <cell r="D1883" t="str">
            <v>UNITED KINGDOM</v>
          </cell>
          <cell r="E1883" t="str">
            <v>Y</v>
          </cell>
          <cell r="F1883" t="str">
            <v>Affirmed</v>
          </cell>
          <cell r="G1883">
            <v>38211</v>
          </cell>
          <cell r="H1883" t="str">
            <v>BBB+</v>
          </cell>
          <cell r="I1883" t="str">
            <v>Rating Outlook Stable</v>
          </cell>
        </row>
        <row r="1884">
          <cell r="A1884">
            <v>80359956</v>
          </cell>
          <cell r="B1884" t="str">
            <v>John Laing plc</v>
          </cell>
          <cell r="C1884" t="str">
            <v>Homebuilding</v>
          </cell>
          <cell r="D1884" t="str">
            <v>UNITED KINGDOM</v>
          </cell>
          <cell r="E1884" t="str">
            <v>N</v>
          </cell>
          <cell r="F1884" t="str">
            <v>Withdrawn</v>
          </cell>
          <cell r="G1884">
            <v>37161</v>
          </cell>
          <cell r="H1884" t="str">
            <v>NR</v>
          </cell>
          <cell r="I1884" t="str">
            <v>Not on Rating Watch</v>
          </cell>
        </row>
        <row r="1885">
          <cell r="A1885">
            <v>80359957</v>
          </cell>
          <cell r="B1885" t="str">
            <v>Land Securities PLC</v>
          </cell>
          <cell r="C1885" t="str">
            <v>Property/Real Estate</v>
          </cell>
          <cell r="D1885" t="str">
            <v>UNITED KINGDOM</v>
          </cell>
          <cell r="E1885" t="str">
            <v>Y</v>
          </cell>
          <cell r="F1885" t="str">
            <v>Affirmed</v>
          </cell>
          <cell r="G1885">
            <v>37972</v>
          </cell>
          <cell r="H1885" t="str">
            <v>A</v>
          </cell>
          <cell r="I1885" t="str">
            <v>Rating Outlook Stable</v>
          </cell>
        </row>
        <row r="1886">
          <cell r="A1886">
            <v>80359958</v>
          </cell>
          <cell r="B1886" t="str">
            <v>McAlpine (Alfred) PLC</v>
          </cell>
          <cell r="C1886" t="str">
            <v>Construction</v>
          </cell>
          <cell r="D1886" t="str">
            <v>UNITED KINGDOM</v>
          </cell>
          <cell r="E1886" t="str">
            <v>N</v>
          </cell>
          <cell r="F1886" t="str">
            <v>Withdrawn</v>
          </cell>
          <cell r="G1886">
            <v>37139</v>
          </cell>
          <cell r="H1886" t="str">
            <v>NR</v>
          </cell>
        </row>
        <row r="1887">
          <cell r="A1887">
            <v>80359959</v>
          </cell>
          <cell r="B1887" t="str">
            <v>MEPC Ltd</v>
          </cell>
          <cell r="C1887" t="str">
            <v>Property/Real Estate</v>
          </cell>
          <cell r="D1887" t="str">
            <v>UNITED KINGDOM</v>
          </cell>
          <cell r="E1887" t="str">
            <v>Y</v>
          </cell>
          <cell r="F1887" t="str">
            <v>Downgrade</v>
          </cell>
          <cell r="G1887">
            <v>38203</v>
          </cell>
          <cell r="H1887" t="str">
            <v>B</v>
          </cell>
          <cell r="I1887" t="str">
            <v>Rating Outlook Negative</v>
          </cell>
        </row>
        <row r="1888">
          <cell r="A1888">
            <v>80359960</v>
          </cell>
          <cell r="B1888" t="str">
            <v>Mowlem plc</v>
          </cell>
          <cell r="C1888" t="str">
            <v>Construction</v>
          </cell>
          <cell r="D1888" t="str">
            <v>UNITED KINGDOM</v>
          </cell>
          <cell r="E1888" t="str">
            <v>Y</v>
          </cell>
          <cell r="F1888" t="str">
            <v>Affirmed</v>
          </cell>
          <cell r="G1888">
            <v>37823</v>
          </cell>
          <cell r="H1888" t="str">
            <v>BB+</v>
          </cell>
          <cell r="I1888" t="str">
            <v>Rating Outlook Stable</v>
          </cell>
        </row>
        <row r="1889">
          <cell r="A1889">
            <v>80359961</v>
          </cell>
          <cell r="B1889" t="str">
            <v>Next plc</v>
          </cell>
          <cell r="C1889" t="str">
            <v>Retailing</v>
          </cell>
          <cell r="D1889" t="str">
            <v>UNITED KINGDOM</v>
          </cell>
          <cell r="E1889" t="str">
            <v>Y</v>
          </cell>
          <cell r="F1889" t="str">
            <v>Downgrade</v>
          </cell>
          <cell r="G1889">
            <v>37754</v>
          </cell>
          <cell r="H1889" t="str">
            <v>BBB</v>
          </cell>
          <cell r="I1889" t="str">
            <v>Rating Outlook Stable</v>
          </cell>
        </row>
        <row r="1890">
          <cell r="A1890">
            <v>80359962</v>
          </cell>
          <cell r="B1890" t="str">
            <v>Peninsular and Oriental Steam Navigation Co (The)</v>
          </cell>
          <cell r="C1890" t="str">
            <v>Transportation</v>
          </cell>
          <cell r="D1890" t="str">
            <v>UNITED KINGDOM</v>
          </cell>
          <cell r="E1890" t="str">
            <v>N</v>
          </cell>
          <cell r="F1890" t="str">
            <v>Withdrawn</v>
          </cell>
          <cell r="G1890">
            <v>36822</v>
          </cell>
          <cell r="H1890" t="str">
            <v>NR</v>
          </cell>
          <cell r="I1890" t="str">
            <v>Rating Watch Off</v>
          </cell>
        </row>
        <row r="1891">
          <cell r="A1891">
            <v>80359963</v>
          </cell>
          <cell r="B1891" t="str">
            <v>Signet Group plc</v>
          </cell>
          <cell r="C1891" t="str">
            <v>Corporates</v>
          </cell>
          <cell r="D1891" t="str">
            <v>UNITED KINGDOM</v>
          </cell>
          <cell r="E1891" t="str">
            <v>Y</v>
          </cell>
          <cell r="F1891" t="str">
            <v>Affirmed</v>
          </cell>
          <cell r="G1891">
            <v>38184</v>
          </cell>
          <cell r="H1891" t="str">
            <v>BBB-</v>
          </cell>
          <cell r="I1891" t="str">
            <v>Rating Outlook Positive</v>
          </cell>
        </row>
        <row r="1892">
          <cell r="A1892">
            <v>80359964</v>
          </cell>
          <cell r="B1892" t="str">
            <v>J Sainsbury plc</v>
          </cell>
          <cell r="C1892" t="str">
            <v>Food Retailing</v>
          </cell>
          <cell r="D1892" t="str">
            <v>UNITED KINGDOM</v>
          </cell>
          <cell r="E1892" t="str">
            <v>Y</v>
          </cell>
          <cell r="F1892" t="str">
            <v>Downgrade</v>
          </cell>
          <cell r="G1892">
            <v>38174</v>
          </cell>
          <cell r="H1892" t="str">
            <v>BBB</v>
          </cell>
          <cell r="I1892" t="str">
            <v>Rating Outlook Negative</v>
          </cell>
        </row>
        <row r="1893">
          <cell r="A1893">
            <v>80359965</v>
          </cell>
          <cell r="B1893" t="str">
            <v>WH Smith PLC</v>
          </cell>
          <cell r="C1893" t="str">
            <v>Corporates</v>
          </cell>
          <cell r="D1893" t="str">
            <v>UNITED KINGDOM</v>
          </cell>
          <cell r="E1893" t="str">
            <v>Y</v>
          </cell>
          <cell r="F1893" t="str">
            <v>Downgrade</v>
          </cell>
          <cell r="G1893">
            <v>38201</v>
          </cell>
          <cell r="H1893" t="str">
            <v>BB-</v>
          </cell>
          <cell r="I1893" t="str">
            <v>Rating Outlook Stable</v>
          </cell>
        </row>
        <row r="1894">
          <cell r="A1894">
            <v>80359966</v>
          </cell>
          <cell r="B1894" t="str">
            <v>Mothercare plc</v>
          </cell>
          <cell r="C1894" t="str">
            <v>Retailing</v>
          </cell>
          <cell r="D1894" t="str">
            <v>UNITED KINGDOM</v>
          </cell>
          <cell r="E1894" t="str">
            <v>N</v>
          </cell>
          <cell r="F1894" t="str">
            <v>Withdrawn</v>
          </cell>
          <cell r="G1894">
            <v>37650</v>
          </cell>
          <cell r="H1894" t="str">
            <v>NR</v>
          </cell>
          <cell r="I1894" t="str">
            <v>Not on Rating Watch</v>
          </cell>
        </row>
        <row r="1895">
          <cell r="A1895">
            <v>80359967</v>
          </cell>
          <cell r="B1895" t="str">
            <v>Tarmac PLC</v>
          </cell>
          <cell r="C1895" t="str">
            <v>Building Materials</v>
          </cell>
          <cell r="D1895" t="str">
            <v>UNITED KINGDOM</v>
          </cell>
          <cell r="E1895" t="str">
            <v>N</v>
          </cell>
          <cell r="F1895" t="str">
            <v>Withdrawn</v>
          </cell>
          <cell r="G1895">
            <v>36851</v>
          </cell>
          <cell r="H1895" t="str">
            <v>NR</v>
          </cell>
          <cell r="I1895" t="str">
            <v>Not on Rating Watch</v>
          </cell>
        </row>
        <row r="1896">
          <cell r="A1896">
            <v>80359968</v>
          </cell>
          <cell r="B1896" t="str">
            <v>Taylor Woodrow plc</v>
          </cell>
          <cell r="C1896" t="str">
            <v>Corporates</v>
          </cell>
          <cell r="D1896" t="str">
            <v>UNITED KINGDOM</v>
          </cell>
          <cell r="E1896" t="str">
            <v>Y</v>
          </cell>
          <cell r="F1896" t="str">
            <v>Affirmed</v>
          </cell>
          <cell r="G1896">
            <v>38238</v>
          </cell>
          <cell r="H1896" t="str">
            <v>BBB+</v>
          </cell>
          <cell r="I1896" t="str">
            <v>Rating Outlook Stable</v>
          </cell>
        </row>
        <row r="1897">
          <cell r="A1897">
            <v>80359969</v>
          </cell>
          <cell r="B1897" t="str">
            <v>Tesco PLC</v>
          </cell>
          <cell r="C1897" t="str">
            <v>Corporates</v>
          </cell>
          <cell r="D1897" t="str">
            <v>UNITED KINGDOM</v>
          </cell>
          <cell r="E1897" t="str">
            <v>Y</v>
          </cell>
          <cell r="F1897" t="str">
            <v>Affirmed</v>
          </cell>
          <cell r="G1897">
            <v>38215</v>
          </cell>
          <cell r="H1897" t="str">
            <v>A+</v>
          </cell>
          <cell r="I1897" t="str">
            <v>Rating Outlook Stable</v>
          </cell>
        </row>
        <row r="1898">
          <cell r="A1898">
            <v>80359970</v>
          </cell>
          <cell r="B1898" t="str">
            <v>Unigate PLC</v>
          </cell>
          <cell r="C1898" t="str">
            <v>Food</v>
          </cell>
          <cell r="D1898" t="str">
            <v>UNITED KINGDOM</v>
          </cell>
          <cell r="E1898" t="str">
            <v>N</v>
          </cell>
          <cell r="F1898" t="str">
            <v>Withdrawn</v>
          </cell>
          <cell r="G1898">
            <v>36391</v>
          </cell>
          <cell r="H1898" t="str">
            <v>NR</v>
          </cell>
        </row>
        <row r="1899">
          <cell r="A1899">
            <v>80359971</v>
          </cell>
          <cell r="B1899" t="str">
            <v>Whitbread PLC</v>
          </cell>
          <cell r="C1899" t="str">
            <v>Lodging</v>
          </cell>
          <cell r="D1899" t="str">
            <v>UNITED KINGDOM</v>
          </cell>
          <cell r="E1899" t="str">
            <v>Y</v>
          </cell>
          <cell r="F1899" t="str">
            <v>Downgrade</v>
          </cell>
          <cell r="G1899">
            <v>38195</v>
          </cell>
          <cell r="H1899" t="str">
            <v>BBB</v>
          </cell>
          <cell r="I1899" t="str">
            <v>Rating Outlook Negative</v>
          </cell>
        </row>
        <row r="1900">
          <cell r="A1900">
            <v>80359972</v>
          </cell>
          <cell r="B1900" t="str">
            <v>Natexis Banque [Guaranteed]</v>
          </cell>
          <cell r="C1900" t="str">
            <v>Banks</v>
          </cell>
          <cell r="D1900" t="str">
            <v>FRANCE</v>
          </cell>
          <cell r="E1900" t="str">
            <v>Y</v>
          </cell>
          <cell r="F1900" t="str">
            <v>New Rating</v>
          </cell>
          <cell r="G1900">
            <v>35229</v>
          </cell>
          <cell r="H1900" t="str">
            <v>AAA</v>
          </cell>
        </row>
        <row r="1901">
          <cell r="A1901">
            <v>80359973</v>
          </cell>
          <cell r="B1901" t="str">
            <v>Alpha Bank</v>
          </cell>
          <cell r="C1901" t="str">
            <v>Banks</v>
          </cell>
          <cell r="D1901" t="str">
            <v>GREECE</v>
          </cell>
          <cell r="E1901" t="str">
            <v>Y</v>
          </cell>
          <cell r="F1901" t="str">
            <v>Affirmed</v>
          </cell>
          <cell r="G1901">
            <v>38198</v>
          </cell>
          <cell r="H1901" t="str">
            <v>A-</v>
          </cell>
          <cell r="I1901" t="str">
            <v>Rating Outlook Stable</v>
          </cell>
        </row>
        <row r="1902">
          <cell r="A1902">
            <v>80359974</v>
          </cell>
          <cell r="B1902" t="str">
            <v>National Bank of Greece</v>
          </cell>
          <cell r="C1902" t="str">
            <v>Banks</v>
          </cell>
          <cell r="D1902" t="str">
            <v>GREECE</v>
          </cell>
          <cell r="E1902" t="str">
            <v>Y</v>
          </cell>
          <cell r="F1902" t="str">
            <v>Affirmed</v>
          </cell>
          <cell r="G1902">
            <v>38198</v>
          </cell>
          <cell r="H1902" t="str">
            <v>A-</v>
          </cell>
          <cell r="I1902" t="str">
            <v>Rating Outlook Stable</v>
          </cell>
        </row>
        <row r="1903">
          <cell r="A1903">
            <v>80359976</v>
          </cell>
          <cell r="B1903" t="str">
            <v>Malayan Banking</v>
          </cell>
          <cell r="C1903" t="str">
            <v>Banks</v>
          </cell>
          <cell r="D1903" t="str">
            <v>MALAYSIA</v>
          </cell>
          <cell r="E1903" t="str">
            <v>Y</v>
          </cell>
          <cell r="F1903" t="str">
            <v>Revision Outlook</v>
          </cell>
          <cell r="G1903">
            <v>38096</v>
          </cell>
          <cell r="H1903" t="str">
            <v>BBB+</v>
          </cell>
          <cell r="I1903" t="str">
            <v>Rating Outlook Positive</v>
          </cell>
        </row>
        <row r="1904">
          <cell r="A1904">
            <v>80359977</v>
          </cell>
          <cell r="B1904" t="str">
            <v>Bank Austria Creditanstalt AG</v>
          </cell>
          <cell r="C1904" t="str">
            <v>Banks</v>
          </cell>
          <cell r="D1904" t="str">
            <v>AUSTRIA</v>
          </cell>
          <cell r="E1904" t="str">
            <v>N</v>
          </cell>
          <cell r="F1904" t="str">
            <v>Withdrawn</v>
          </cell>
          <cell r="G1904">
            <v>36971</v>
          </cell>
          <cell r="H1904" t="str">
            <v>NR</v>
          </cell>
          <cell r="I1904" t="str">
            <v>Rating Outlook Stable</v>
          </cell>
        </row>
        <row r="1905">
          <cell r="A1905">
            <v>80359978</v>
          </cell>
          <cell r="B1905" t="str">
            <v>Bremer Landesbank (Guaranteed)</v>
          </cell>
          <cell r="C1905" t="str">
            <v>Banks</v>
          </cell>
          <cell r="D1905" t="str">
            <v>GERMANY</v>
          </cell>
          <cell r="E1905" t="str">
            <v>Y</v>
          </cell>
          <cell r="F1905" t="str">
            <v>Affirmed</v>
          </cell>
          <cell r="G1905">
            <v>38169</v>
          </cell>
          <cell r="H1905" t="str">
            <v>AAA</v>
          </cell>
          <cell r="I1905" t="str">
            <v>Rating Outlook Stable</v>
          </cell>
        </row>
        <row r="1906">
          <cell r="A1906">
            <v>80359979</v>
          </cell>
          <cell r="B1906" t="str">
            <v>GZ-Bank</v>
          </cell>
          <cell r="C1906" t="str">
            <v>Banks</v>
          </cell>
          <cell r="D1906" t="str">
            <v>GERMANY</v>
          </cell>
          <cell r="E1906" t="str">
            <v>N</v>
          </cell>
          <cell r="F1906" t="str">
            <v>Withdrawn</v>
          </cell>
          <cell r="G1906">
            <v>37146</v>
          </cell>
          <cell r="H1906" t="str">
            <v>NR</v>
          </cell>
          <cell r="I1906" t="str">
            <v>Rating Outlook Stable</v>
          </cell>
        </row>
        <row r="1907">
          <cell r="A1907">
            <v>80359981</v>
          </cell>
          <cell r="B1907" t="str">
            <v>Northern Rock PLC</v>
          </cell>
          <cell r="C1907" t="str">
            <v>Banks</v>
          </cell>
          <cell r="D1907" t="str">
            <v>UNITED KINGDOM</v>
          </cell>
          <cell r="E1907" t="str">
            <v>Y</v>
          </cell>
          <cell r="F1907" t="str">
            <v>Upgrade</v>
          </cell>
          <cell r="G1907">
            <v>35590</v>
          </cell>
          <cell r="H1907" t="str">
            <v>A+</v>
          </cell>
          <cell r="I1907" t="str">
            <v>Rating Outlook Stable</v>
          </cell>
        </row>
        <row r="1908">
          <cell r="A1908">
            <v>80359982</v>
          </cell>
          <cell r="B1908" t="str">
            <v>Commercial International Bank</v>
          </cell>
          <cell r="C1908" t="str">
            <v>Banks</v>
          </cell>
          <cell r="D1908" t="str">
            <v>EGYPT</v>
          </cell>
          <cell r="E1908" t="str">
            <v>Y</v>
          </cell>
          <cell r="F1908" t="str">
            <v>Affirmed</v>
          </cell>
          <cell r="G1908">
            <v>38209</v>
          </cell>
          <cell r="H1908" t="str">
            <v>BB+</v>
          </cell>
          <cell r="I1908" t="str">
            <v>Rating Outlook Stable</v>
          </cell>
        </row>
        <row r="1909">
          <cell r="A1909">
            <v>80359983</v>
          </cell>
          <cell r="B1909" t="str">
            <v>Banca Popolare di Vicenza</v>
          </cell>
          <cell r="C1909" t="str">
            <v>Banks</v>
          </cell>
          <cell r="D1909" t="str">
            <v>ITALY</v>
          </cell>
          <cell r="E1909" t="str">
            <v>Y</v>
          </cell>
          <cell r="F1909" t="str">
            <v>Affirmed</v>
          </cell>
          <cell r="G1909">
            <v>37613</v>
          </cell>
          <cell r="H1909" t="str">
            <v>A-</v>
          </cell>
          <cell r="I1909" t="str">
            <v>Rating Outlook Stable</v>
          </cell>
        </row>
        <row r="1910">
          <cell r="A1910">
            <v>80359984</v>
          </cell>
          <cell r="B1910" t="str">
            <v>Caixa d'Estalvis de Catalunya</v>
          </cell>
          <cell r="C1910" t="str">
            <v>Banks</v>
          </cell>
          <cell r="D1910" t="str">
            <v>SPAIN</v>
          </cell>
          <cell r="E1910" t="str">
            <v>Y</v>
          </cell>
          <cell r="F1910" t="str">
            <v>Affirmed</v>
          </cell>
          <cell r="G1910">
            <v>38175</v>
          </cell>
          <cell r="H1910" t="str">
            <v>A</v>
          </cell>
          <cell r="I1910" t="str">
            <v>Rating Outlook Stable</v>
          </cell>
        </row>
        <row r="1911">
          <cell r="A1911">
            <v>80359985</v>
          </cell>
          <cell r="B1911" t="str">
            <v>Efg Eurobank Ergasias</v>
          </cell>
          <cell r="C1911" t="str">
            <v>Banks</v>
          </cell>
          <cell r="D1911" t="str">
            <v>GREECE</v>
          </cell>
          <cell r="E1911" t="str">
            <v>Y</v>
          </cell>
          <cell r="F1911" t="str">
            <v>Affirmed</v>
          </cell>
          <cell r="G1911">
            <v>38161</v>
          </cell>
          <cell r="H1911" t="str">
            <v>A-</v>
          </cell>
          <cell r="I1911" t="str">
            <v>Rating Outlook Stable</v>
          </cell>
        </row>
        <row r="1912">
          <cell r="A1912">
            <v>80359986</v>
          </cell>
          <cell r="B1912" t="str">
            <v>Banco Comercial Portugues</v>
          </cell>
          <cell r="C1912" t="str">
            <v>Banks</v>
          </cell>
          <cell r="D1912" t="str">
            <v>PORTUGAL</v>
          </cell>
          <cell r="E1912" t="str">
            <v>Y</v>
          </cell>
          <cell r="F1912" t="str">
            <v>Affirmed</v>
          </cell>
          <cell r="G1912">
            <v>38188</v>
          </cell>
          <cell r="H1912" t="str">
            <v>A+</v>
          </cell>
          <cell r="I1912" t="str">
            <v>Rating Outlook Stable</v>
          </cell>
        </row>
        <row r="1913">
          <cell r="A1913">
            <v>80359987</v>
          </cell>
          <cell r="B1913" t="str">
            <v>Credit Suisse First Boston International</v>
          </cell>
          <cell r="C1913" t="str">
            <v>Banks</v>
          </cell>
          <cell r="D1913" t="str">
            <v>UNITED KINGDOM</v>
          </cell>
          <cell r="E1913" t="str">
            <v>Y</v>
          </cell>
          <cell r="F1913" t="str">
            <v>Revision Outlook</v>
          </cell>
          <cell r="G1913">
            <v>37531</v>
          </cell>
          <cell r="H1913" t="str">
            <v>AA-</v>
          </cell>
          <cell r="I1913" t="str">
            <v>Rating Outlook Negative</v>
          </cell>
        </row>
        <row r="1914">
          <cell r="A1914">
            <v>80359988</v>
          </cell>
          <cell r="B1914" t="str">
            <v>Sociedad Estatal de Participaciones Industriales</v>
          </cell>
          <cell r="C1914" t="str">
            <v>Corporates</v>
          </cell>
          <cell r="D1914" t="str">
            <v>SPAIN</v>
          </cell>
          <cell r="E1914" t="str">
            <v>Y</v>
          </cell>
          <cell r="F1914" t="str">
            <v>Upgrade</v>
          </cell>
          <cell r="G1914">
            <v>37974</v>
          </cell>
          <cell r="H1914" t="str">
            <v>AAA</v>
          </cell>
          <cell r="I1914" t="str">
            <v>Rating Outlook Stable</v>
          </cell>
        </row>
        <row r="1915">
          <cell r="A1915">
            <v>80359989</v>
          </cell>
          <cell r="B1915" t="str">
            <v>HSBC Holdings Plc</v>
          </cell>
          <cell r="C1915" t="str">
            <v>Banks</v>
          </cell>
          <cell r="D1915" t="str">
            <v>UNITED KINGDOM</v>
          </cell>
          <cell r="E1915" t="str">
            <v>Y</v>
          </cell>
          <cell r="F1915" t="str">
            <v>Upgrade</v>
          </cell>
          <cell r="G1915">
            <v>38215</v>
          </cell>
          <cell r="H1915" t="str">
            <v>AA</v>
          </cell>
          <cell r="I1915" t="str">
            <v>Rating Outlook Stable</v>
          </cell>
        </row>
        <row r="1916">
          <cell r="A1916">
            <v>80359990</v>
          </cell>
          <cell r="B1916" t="str">
            <v>Cassa di Risparmio in Bologna</v>
          </cell>
          <cell r="C1916" t="str">
            <v>Banks</v>
          </cell>
          <cell r="D1916" t="str">
            <v>ITALY</v>
          </cell>
          <cell r="E1916" t="str">
            <v>N</v>
          </cell>
          <cell r="F1916" t="str">
            <v>Withdrawn</v>
          </cell>
          <cell r="G1916">
            <v>37413</v>
          </cell>
          <cell r="H1916" t="str">
            <v>NR</v>
          </cell>
          <cell r="I1916" t="str">
            <v>Rating Watch Off</v>
          </cell>
        </row>
        <row r="1917">
          <cell r="A1917">
            <v>80359991</v>
          </cell>
          <cell r="B1917" t="str">
            <v>Bilbao Bizkaia Kutxa</v>
          </cell>
          <cell r="C1917" t="str">
            <v>Banks</v>
          </cell>
          <cell r="D1917" t="str">
            <v>SPAIN</v>
          </cell>
          <cell r="E1917" t="str">
            <v>Y</v>
          </cell>
          <cell r="F1917" t="str">
            <v>Affirmed</v>
          </cell>
          <cell r="G1917">
            <v>38202</v>
          </cell>
          <cell r="H1917" t="str">
            <v>A+</v>
          </cell>
          <cell r="I1917" t="str">
            <v>Rating Outlook Stable</v>
          </cell>
        </row>
        <row r="1918">
          <cell r="A1918">
            <v>80359994</v>
          </cell>
          <cell r="B1918" t="str">
            <v>Shinhan Bank</v>
          </cell>
          <cell r="C1918" t="str">
            <v>Banks</v>
          </cell>
          <cell r="D1918" t="str">
            <v>KOREA, REPUBLIC OF</v>
          </cell>
          <cell r="E1918" t="str">
            <v>Y</v>
          </cell>
          <cell r="F1918" t="str">
            <v>New Rating</v>
          </cell>
          <cell r="G1918">
            <v>37861</v>
          </cell>
          <cell r="H1918" t="str">
            <v>BBB+</v>
          </cell>
          <cell r="I1918" t="str">
            <v>Rating Outlook Stable</v>
          </cell>
        </row>
        <row r="1919">
          <cell r="A1919">
            <v>80359995</v>
          </cell>
          <cell r="B1919" t="str">
            <v>Korea First Bank</v>
          </cell>
          <cell r="C1919" t="str">
            <v>Banks</v>
          </cell>
          <cell r="D1919" t="str">
            <v>KOREA, REPUBLIC OF</v>
          </cell>
          <cell r="E1919" t="str">
            <v>Y</v>
          </cell>
          <cell r="F1919" t="str">
            <v>New Rating</v>
          </cell>
          <cell r="G1919">
            <v>37676</v>
          </cell>
          <cell r="H1919" t="str">
            <v>BBB+</v>
          </cell>
          <cell r="I1919" t="str">
            <v>Rating Outlook Stable</v>
          </cell>
        </row>
        <row r="1920">
          <cell r="A1920">
            <v>80359996</v>
          </cell>
          <cell r="B1920" t="str">
            <v>Banca Popolare dell'Emilia-Romagna</v>
          </cell>
          <cell r="C1920" t="str">
            <v>Banks</v>
          </cell>
          <cell r="D1920" t="str">
            <v>ITALY</v>
          </cell>
          <cell r="E1920" t="str">
            <v>Y</v>
          </cell>
          <cell r="F1920" t="str">
            <v>Affirmed</v>
          </cell>
          <cell r="G1920">
            <v>38167</v>
          </cell>
          <cell r="H1920" t="str">
            <v>BBB+</v>
          </cell>
          <cell r="I1920" t="str">
            <v>Rating Outlook Positive</v>
          </cell>
        </row>
        <row r="1921">
          <cell r="A1921">
            <v>80359997</v>
          </cell>
          <cell r="B1921" t="str">
            <v>Sun Bank plc</v>
          </cell>
          <cell r="C1921" t="str">
            <v>Banks</v>
          </cell>
          <cell r="D1921" t="str">
            <v>UNITED KINGDOM</v>
          </cell>
          <cell r="E1921" t="str">
            <v>N</v>
          </cell>
          <cell r="F1921" t="str">
            <v>Withdrawn</v>
          </cell>
          <cell r="G1921">
            <v>37232</v>
          </cell>
          <cell r="H1921" t="str">
            <v>NR</v>
          </cell>
          <cell r="I1921" t="str">
            <v>Not on Rating Watch</v>
          </cell>
        </row>
        <row r="1922">
          <cell r="A1922">
            <v>80359998</v>
          </cell>
          <cell r="B1922" t="str">
            <v>Korea Exchange Bank</v>
          </cell>
          <cell r="C1922" t="str">
            <v>Banks</v>
          </cell>
          <cell r="D1922" t="str">
            <v>KOREA, REPUBLIC OF</v>
          </cell>
          <cell r="E1922" t="str">
            <v>Y</v>
          </cell>
          <cell r="F1922" t="str">
            <v>Affirmed</v>
          </cell>
          <cell r="G1922">
            <v>37946</v>
          </cell>
          <cell r="H1922" t="str">
            <v>BBB-</v>
          </cell>
          <cell r="I1922" t="str">
            <v>Rating Outlook Stable</v>
          </cell>
        </row>
        <row r="1923">
          <cell r="A1923">
            <v>80360000</v>
          </cell>
          <cell r="B1923" t="str">
            <v>BAE Systems PLC</v>
          </cell>
          <cell r="C1923" t="str">
            <v>Corporates</v>
          </cell>
          <cell r="D1923" t="str">
            <v>UNITED KINGDOM</v>
          </cell>
          <cell r="E1923" t="str">
            <v>Y</v>
          </cell>
          <cell r="F1923" t="str">
            <v>Affirmed</v>
          </cell>
          <cell r="G1923">
            <v>38244</v>
          </cell>
          <cell r="H1923" t="str">
            <v>BBB+</v>
          </cell>
          <cell r="I1923" t="str">
            <v>Rating Outlook Negative</v>
          </cell>
        </row>
        <row r="1924">
          <cell r="A1924">
            <v>80360001</v>
          </cell>
          <cell r="B1924" t="str">
            <v>Groupe Credit Cooperatif</v>
          </cell>
          <cell r="C1924" t="str">
            <v>Banks</v>
          </cell>
          <cell r="D1924" t="str">
            <v>FRANCE</v>
          </cell>
          <cell r="E1924" t="str">
            <v>Y</v>
          </cell>
          <cell r="F1924" t="str">
            <v>Affirmed</v>
          </cell>
          <cell r="G1924">
            <v>38232</v>
          </cell>
          <cell r="H1924" t="str">
            <v>A+</v>
          </cell>
          <cell r="I1924" t="str">
            <v>Rating Outlook Stable</v>
          </cell>
        </row>
        <row r="1925">
          <cell r="A1925">
            <v>80360002</v>
          </cell>
          <cell r="B1925" t="str">
            <v>Credit Immobilier de France Developpement (CIFD)</v>
          </cell>
          <cell r="C1925" t="str">
            <v>Financial Institutions</v>
          </cell>
          <cell r="D1925" t="str">
            <v>FRANCE</v>
          </cell>
          <cell r="E1925" t="str">
            <v>Y</v>
          </cell>
          <cell r="F1925" t="str">
            <v>Affirmed</v>
          </cell>
          <cell r="G1925">
            <v>37879</v>
          </cell>
          <cell r="H1925" t="str">
            <v>A+</v>
          </cell>
          <cell r="I1925" t="str">
            <v>Rating Outlook Stable</v>
          </cell>
        </row>
        <row r="1926">
          <cell r="A1926">
            <v>80360003</v>
          </cell>
          <cell r="B1926" t="str">
            <v>Interbail</v>
          </cell>
          <cell r="C1926" t="str">
            <v>Banks</v>
          </cell>
          <cell r="D1926" t="str">
            <v>FRANCE</v>
          </cell>
          <cell r="E1926" t="str">
            <v>N</v>
          </cell>
          <cell r="F1926" t="str">
            <v>Withdrawn</v>
          </cell>
          <cell r="G1926">
            <v>36542</v>
          </cell>
          <cell r="H1926" t="str">
            <v>NR</v>
          </cell>
        </row>
        <row r="1927">
          <cell r="A1927">
            <v>80360005</v>
          </cell>
          <cell r="B1927" t="str">
            <v>Rhone-Poulenc S.A.</v>
          </cell>
          <cell r="C1927" t="str">
            <v>Chemicals</v>
          </cell>
          <cell r="D1927" t="str">
            <v>FRANCE</v>
          </cell>
          <cell r="E1927" t="str">
            <v>N</v>
          </cell>
          <cell r="F1927" t="str">
            <v>Withdrawn</v>
          </cell>
          <cell r="G1927">
            <v>36538</v>
          </cell>
          <cell r="H1927" t="str">
            <v>NR</v>
          </cell>
          <cell r="I1927" t="str">
            <v>Rating Watch Off</v>
          </cell>
        </row>
        <row r="1928">
          <cell r="A1928">
            <v>80360007</v>
          </cell>
          <cell r="B1928" t="str">
            <v>La Poste</v>
          </cell>
          <cell r="C1928" t="str">
            <v>Operating</v>
          </cell>
          <cell r="D1928" t="str">
            <v>FRANCE</v>
          </cell>
          <cell r="E1928" t="str">
            <v>Y</v>
          </cell>
          <cell r="F1928" t="str">
            <v>Affirmed</v>
          </cell>
          <cell r="G1928">
            <v>38042</v>
          </cell>
          <cell r="H1928" t="str">
            <v>AAA</v>
          </cell>
          <cell r="I1928" t="str">
            <v>Rating Outlook Stable</v>
          </cell>
        </row>
        <row r="1929">
          <cell r="A1929">
            <v>80360008</v>
          </cell>
          <cell r="B1929" t="str">
            <v>Banca Popolare di Sondrio</v>
          </cell>
          <cell r="C1929" t="str">
            <v>Banks</v>
          </cell>
          <cell r="D1929" t="str">
            <v>ITALY</v>
          </cell>
          <cell r="E1929" t="str">
            <v>Y</v>
          </cell>
          <cell r="F1929" t="str">
            <v>Affirmed</v>
          </cell>
          <cell r="G1929">
            <v>38050</v>
          </cell>
          <cell r="H1929" t="str">
            <v>A-</v>
          </cell>
          <cell r="I1929" t="str">
            <v>Rating Outlook Stable</v>
          </cell>
        </row>
        <row r="1930">
          <cell r="A1930">
            <v>80360009</v>
          </cell>
          <cell r="B1930" t="str">
            <v>Credit Suisse Group</v>
          </cell>
          <cell r="C1930" t="str">
            <v>Banks</v>
          </cell>
          <cell r="D1930" t="str">
            <v>SWITZERLAND</v>
          </cell>
          <cell r="E1930" t="str">
            <v>Y</v>
          </cell>
          <cell r="F1930" t="str">
            <v>Affirmed</v>
          </cell>
          <cell r="G1930">
            <v>38085</v>
          </cell>
          <cell r="H1930" t="str">
            <v>AA-</v>
          </cell>
          <cell r="I1930" t="str">
            <v>Rating Outlook Negative</v>
          </cell>
        </row>
        <row r="1931">
          <cell r="A1931">
            <v>80360010</v>
          </cell>
          <cell r="B1931" t="str">
            <v>Endesa SA</v>
          </cell>
          <cell r="C1931" t="str">
            <v>Global Power</v>
          </cell>
          <cell r="D1931" t="str">
            <v>SPAIN</v>
          </cell>
          <cell r="E1931" t="str">
            <v>Y</v>
          </cell>
          <cell r="F1931" t="str">
            <v>Affirmed</v>
          </cell>
          <cell r="G1931">
            <v>37974</v>
          </cell>
          <cell r="H1931" t="str">
            <v>A</v>
          </cell>
          <cell r="I1931" t="str">
            <v>Rating Outlook Stable</v>
          </cell>
        </row>
        <row r="1932">
          <cell r="A1932">
            <v>80360011</v>
          </cell>
          <cell r="B1932" t="str">
            <v>Carlton Communications Plc</v>
          </cell>
          <cell r="C1932" t="str">
            <v>Media &amp; Entertainment</v>
          </cell>
          <cell r="D1932" t="str">
            <v>UNITED KINGDOM</v>
          </cell>
          <cell r="E1932" t="str">
            <v>N</v>
          </cell>
          <cell r="F1932" t="str">
            <v>Withdrawn</v>
          </cell>
          <cell r="G1932">
            <v>38250</v>
          </cell>
          <cell r="H1932" t="str">
            <v>WD</v>
          </cell>
        </row>
        <row r="1933">
          <cell r="A1933">
            <v>80360012</v>
          </cell>
          <cell r="B1933" t="str">
            <v>Bank of Taiwan</v>
          </cell>
          <cell r="C1933" t="str">
            <v>Banks</v>
          </cell>
          <cell r="D1933" t="str">
            <v>TAIWAN</v>
          </cell>
          <cell r="E1933" t="str">
            <v>Y</v>
          </cell>
          <cell r="F1933" t="str">
            <v>Withdrawn</v>
          </cell>
          <cell r="G1933">
            <v>36957</v>
          </cell>
          <cell r="H1933" t="str">
            <v>NR</v>
          </cell>
          <cell r="I1933" t="str">
            <v>Not on Rating Watch</v>
          </cell>
        </row>
        <row r="1934">
          <cell r="A1934">
            <v>80360013</v>
          </cell>
          <cell r="B1934" t="str">
            <v>Chang Hwa Bank</v>
          </cell>
          <cell r="C1934" t="str">
            <v>Banks</v>
          </cell>
          <cell r="D1934" t="str">
            <v>TAIWAN</v>
          </cell>
          <cell r="E1934" t="str">
            <v>Y</v>
          </cell>
          <cell r="F1934" t="str">
            <v>Affirmed</v>
          </cell>
          <cell r="G1934">
            <v>37942</v>
          </cell>
          <cell r="H1934" t="str">
            <v>BBB</v>
          </cell>
          <cell r="I1934" t="str">
            <v>Rating Outlook Stable</v>
          </cell>
        </row>
        <row r="1935">
          <cell r="A1935">
            <v>80360014</v>
          </cell>
          <cell r="B1935" t="str">
            <v>First Commercial Bank (Taiwan)</v>
          </cell>
          <cell r="C1935" t="str">
            <v>Banks</v>
          </cell>
          <cell r="D1935" t="str">
            <v>TAIWAN</v>
          </cell>
          <cell r="E1935" t="str">
            <v>Y</v>
          </cell>
          <cell r="F1935" t="str">
            <v>Affirmed</v>
          </cell>
          <cell r="G1935">
            <v>37942</v>
          </cell>
          <cell r="H1935" t="str">
            <v>BBB+</v>
          </cell>
          <cell r="I1935" t="str">
            <v>Rating Outlook Stable</v>
          </cell>
        </row>
        <row r="1936">
          <cell r="A1936">
            <v>80360015</v>
          </cell>
          <cell r="B1936" t="str">
            <v>Hua Nan Commercial Bank</v>
          </cell>
          <cell r="C1936" t="str">
            <v>Banks</v>
          </cell>
          <cell r="D1936" t="str">
            <v>TAIWAN</v>
          </cell>
          <cell r="E1936" t="str">
            <v>Y</v>
          </cell>
          <cell r="F1936" t="str">
            <v>Affirmed</v>
          </cell>
          <cell r="G1936">
            <v>37942</v>
          </cell>
          <cell r="H1936" t="str">
            <v>BBB+</v>
          </cell>
          <cell r="I1936" t="str">
            <v>Rating Outlook Stable</v>
          </cell>
        </row>
        <row r="1937">
          <cell r="A1937">
            <v>80360018</v>
          </cell>
          <cell r="B1937" t="str">
            <v>Landesbank Berlin (Guaranteed)</v>
          </cell>
          <cell r="C1937" t="str">
            <v>Banks</v>
          </cell>
          <cell r="D1937" t="str">
            <v>GERMANY</v>
          </cell>
          <cell r="E1937" t="str">
            <v>Y</v>
          </cell>
          <cell r="F1937" t="str">
            <v>Affirmed</v>
          </cell>
          <cell r="G1937">
            <v>38252</v>
          </cell>
          <cell r="H1937" t="str">
            <v>AAA</v>
          </cell>
          <cell r="I1937" t="str">
            <v>Rating Outlook Stable</v>
          </cell>
        </row>
        <row r="1938">
          <cell r="A1938">
            <v>80360019</v>
          </cell>
          <cell r="B1938" t="str">
            <v>Banca Agricola Mantovana</v>
          </cell>
          <cell r="C1938" t="str">
            <v>Banks</v>
          </cell>
          <cell r="D1938" t="str">
            <v>ITALY</v>
          </cell>
          <cell r="E1938" t="str">
            <v>Y</v>
          </cell>
          <cell r="F1938" t="str">
            <v>Upgrade</v>
          </cell>
          <cell r="G1938">
            <v>37712</v>
          </cell>
          <cell r="H1938" t="str">
            <v>A+</v>
          </cell>
          <cell r="I1938" t="str">
            <v>Rating Outlook Stable</v>
          </cell>
        </row>
        <row r="1939">
          <cell r="A1939">
            <v>80360020</v>
          </cell>
          <cell r="B1939" t="str">
            <v>Oddo et Compagnie</v>
          </cell>
          <cell r="C1939" t="str">
            <v>Financial Institutions</v>
          </cell>
          <cell r="D1939" t="str">
            <v>FRANCE</v>
          </cell>
          <cell r="E1939" t="str">
            <v>Y</v>
          </cell>
          <cell r="F1939" t="str">
            <v>Affirmed</v>
          </cell>
          <cell r="G1939">
            <v>38050</v>
          </cell>
          <cell r="H1939" t="str">
            <v>BBB+</v>
          </cell>
          <cell r="I1939" t="str">
            <v>Rating Outlook Stable</v>
          </cell>
        </row>
        <row r="1940">
          <cell r="A1940">
            <v>80360021</v>
          </cell>
          <cell r="B1940" t="str">
            <v>Confederacion Espanola de Cajas de Ahorros</v>
          </cell>
          <cell r="C1940" t="str">
            <v>Banks</v>
          </cell>
          <cell r="D1940" t="str">
            <v>SPAIN</v>
          </cell>
          <cell r="E1940" t="str">
            <v>Y</v>
          </cell>
          <cell r="F1940" t="str">
            <v>Affirmed</v>
          </cell>
          <cell r="G1940">
            <v>37949</v>
          </cell>
          <cell r="H1940" t="str">
            <v>AA-</v>
          </cell>
          <cell r="I1940" t="str">
            <v>Rating Outlook Stable</v>
          </cell>
        </row>
        <row r="1941">
          <cell r="A1941">
            <v>80360022</v>
          </cell>
          <cell r="B1941" t="str">
            <v>Investec Bank (UK) Ltd</v>
          </cell>
          <cell r="C1941" t="str">
            <v>Banks</v>
          </cell>
          <cell r="D1941" t="str">
            <v>UNITED KINGDOM</v>
          </cell>
          <cell r="E1941" t="str">
            <v>Y</v>
          </cell>
          <cell r="F1941" t="str">
            <v>Affirmed</v>
          </cell>
          <cell r="G1941">
            <v>38020</v>
          </cell>
          <cell r="H1941" t="str">
            <v>BBB+</v>
          </cell>
          <cell r="I1941" t="str">
            <v>Rating Outlook Stable</v>
          </cell>
        </row>
        <row r="1942">
          <cell r="A1942">
            <v>80360027</v>
          </cell>
          <cell r="B1942" t="str">
            <v>Principality Building Society</v>
          </cell>
          <cell r="C1942" t="str">
            <v>Banks</v>
          </cell>
          <cell r="D1942" t="str">
            <v>UNITED KINGDOM</v>
          </cell>
          <cell r="E1942" t="str">
            <v>Y</v>
          </cell>
          <cell r="F1942" t="str">
            <v>New Rating</v>
          </cell>
          <cell r="G1942">
            <v>35944</v>
          </cell>
          <cell r="H1942" t="str">
            <v>A</v>
          </cell>
          <cell r="I1942" t="str">
            <v>Rating Outlook Stable</v>
          </cell>
        </row>
        <row r="1943">
          <cell r="A1943">
            <v>80360029</v>
          </cell>
          <cell r="B1943" t="str">
            <v>Chohung Bank</v>
          </cell>
          <cell r="C1943" t="str">
            <v>Banks</v>
          </cell>
          <cell r="D1943" t="str">
            <v>KOREA, REPUBLIC OF</v>
          </cell>
          <cell r="E1943" t="str">
            <v>Y</v>
          </cell>
          <cell r="F1943" t="str">
            <v>Affirmed</v>
          </cell>
          <cell r="G1943">
            <v>37874</v>
          </cell>
          <cell r="H1943" t="str">
            <v>BBB</v>
          </cell>
          <cell r="I1943" t="str">
            <v>Rating Outlook Stable</v>
          </cell>
        </row>
        <row r="1944">
          <cell r="A1944">
            <v>80360030</v>
          </cell>
          <cell r="B1944" t="str">
            <v>Co-Operative Bank (The)</v>
          </cell>
          <cell r="C1944" t="str">
            <v>Banks</v>
          </cell>
          <cell r="D1944" t="str">
            <v>UNITED KINGDOM</v>
          </cell>
          <cell r="E1944" t="str">
            <v>Y</v>
          </cell>
          <cell r="F1944" t="str">
            <v>Upgrade</v>
          </cell>
          <cell r="G1944">
            <v>35632</v>
          </cell>
          <cell r="H1944" t="str">
            <v>A</v>
          </cell>
          <cell r="I1944" t="str">
            <v>Rating Outlook Stable</v>
          </cell>
        </row>
        <row r="1945">
          <cell r="A1945">
            <v>80360031</v>
          </cell>
          <cell r="B1945" t="str">
            <v>Banque Sanpaolo</v>
          </cell>
          <cell r="C1945" t="str">
            <v>Banks</v>
          </cell>
          <cell r="D1945" t="str">
            <v>FRANCE</v>
          </cell>
          <cell r="E1945" t="str">
            <v>Y</v>
          </cell>
          <cell r="F1945" t="str">
            <v>Affirmed</v>
          </cell>
          <cell r="G1945">
            <v>37959</v>
          </cell>
          <cell r="H1945" t="str">
            <v>A+</v>
          </cell>
          <cell r="I1945" t="str">
            <v>Rating Outlook Positive</v>
          </cell>
        </row>
        <row r="1946">
          <cell r="A1946">
            <v>80360032</v>
          </cell>
          <cell r="B1946" t="str">
            <v>Zivnostenska Banka</v>
          </cell>
          <cell r="C1946" t="str">
            <v>Banks</v>
          </cell>
          <cell r="D1946" t="str">
            <v>CZECH REPUBLIC</v>
          </cell>
          <cell r="E1946" t="str">
            <v>Y</v>
          </cell>
          <cell r="F1946" t="str">
            <v>Withdrawn</v>
          </cell>
          <cell r="G1946">
            <v>36803</v>
          </cell>
          <cell r="H1946" t="str">
            <v>NR</v>
          </cell>
        </row>
        <row r="1947">
          <cell r="A1947">
            <v>80360033</v>
          </cell>
          <cell r="B1947" t="str">
            <v>Cassa di Risparmio di Gorizia</v>
          </cell>
          <cell r="C1947" t="str">
            <v>Banks</v>
          </cell>
          <cell r="D1947" t="str">
            <v>ITALY</v>
          </cell>
          <cell r="E1947" t="str">
            <v>N</v>
          </cell>
          <cell r="F1947" t="str">
            <v>Withdrawn</v>
          </cell>
          <cell r="G1947">
            <v>37123</v>
          </cell>
          <cell r="H1947" t="str">
            <v>NR</v>
          </cell>
          <cell r="I1947" t="str">
            <v>Not on Rating Watch</v>
          </cell>
        </row>
        <row r="1948">
          <cell r="A1948">
            <v>80360034</v>
          </cell>
          <cell r="B1948" t="str">
            <v>Finter Bank France</v>
          </cell>
          <cell r="C1948" t="str">
            <v>Banks</v>
          </cell>
          <cell r="D1948" t="str">
            <v>FRANCE</v>
          </cell>
          <cell r="E1948" t="str">
            <v>N</v>
          </cell>
          <cell r="F1948" t="str">
            <v>Withdrawn</v>
          </cell>
          <cell r="G1948">
            <v>35583</v>
          </cell>
          <cell r="H1948" t="str">
            <v>NR</v>
          </cell>
        </row>
        <row r="1949">
          <cell r="A1949">
            <v>80360035</v>
          </cell>
          <cell r="B1949" t="str">
            <v>Eurofactor</v>
          </cell>
          <cell r="C1949" t="str">
            <v>Financial Institutions</v>
          </cell>
          <cell r="D1949" t="str">
            <v>FRANCE</v>
          </cell>
          <cell r="E1949" t="str">
            <v>Y</v>
          </cell>
          <cell r="F1949" t="str">
            <v>Rating Watch On</v>
          </cell>
          <cell r="G1949">
            <v>38196</v>
          </cell>
          <cell r="H1949" t="str">
            <v>A-</v>
          </cell>
          <cell r="I1949" t="str">
            <v>Rating Watch Positive</v>
          </cell>
        </row>
        <row r="1950">
          <cell r="A1950">
            <v>80360036</v>
          </cell>
          <cell r="B1950" t="str">
            <v>Argentaria Caja Postal y Banco Hipotecario</v>
          </cell>
          <cell r="C1950" t="str">
            <v>Banks</v>
          </cell>
          <cell r="D1950" t="str">
            <v>SPAIN</v>
          </cell>
          <cell r="E1950" t="str">
            <v>N</v>
          </cell>
          <cell r="F1950" t="str">
            <v>Withdrawn</v>
          </cell>
          <cell r="G1950">
            <v>36556</v>
          </cell>
          <cell r="H1950" t="str">
            <v>NR</v>
          </cell>
        </row>
        <row r="1951">
          <cell r="A1951">
            <v>80360037</v>
          </cell>
          <cell r="B1951" t="str">
            <v>Gas Natural SDG</v>
          </cell>
          <cell r="C1951" t="str">
            <v>Natural Gas &amp; Propane</v>
          </cell>
          <cell r="D1951" t="str">
            <v>SPAIN</v>
          </cell>
          <cell r="E1951" t="str">
            <v>Y</v>
          </cell>
          <cell r="F1951" t="str">
            <v>Affirmed</v>
          </cell>
          <cell r="G1951">
            <v>38097</v>
          </cell>
          <cell r="H1951" t="str">
            <v>A+</v>
          </cell>
          <cell r="I1951" t="str">
            <v>Rating Outlook Stable</v>
          </cell>
        </row>
        <row r="1952">
          <cell r="A1952">
            <v>80360039</v>
          </cell>
          <cell r="B1952" t="str">
            <v>Banca 121</v>
          </cell>
          <cell r="C1952" t="str">
            <v>Banks</v>
          </cell>
          <cell r="D1952" t="str">
            <v>ITALY</v>
          </cell>
          <cell r="E1952" t="str">
            <v>N</v>
          </cell>
          <cell r="F1952" t="str">
            <v>Withdrawn</v>
          </cell>
          <cell r="G1952">
            <v>37629</v>
          </cell>
          <cell r="H1952" t="str">
            <v>NR</v>
          </cell>
          <cell r="I1952" t="str">
            <v>Not on Rating Watch</v>
          </cell>
        </row>
        <row r="1953">
          <cell r="A1953">
            <v>80360041</v>
          </cell>
          <cell r="B1953" t="str">
            <v>Jardine Fleming Bank Limited</v>
          </cell>
          <cell r="C1953" t="str">
            <v>Banks</v>
          </cell>
          <cell r="D1953" t="str">
            <v>HONG KONG</v>
          </cell>
          <cell r="E1953" t="str">
            <v>N</v>
          </cell>
          <cell r="F1953" t="str">
            <v>Withdrawn</v>
          </cell>
          <cell r="G1953">
            <v>37078</v>
          </cell>
          <cell r="H1953" t="str">
            <v>NR</v>
          </cell>
        </row>
        <row r="1954">
          <cell r="A1954">
            <v>80360042</v>
          </cell>
          <cell r="B1954" t="str">
            <v>Caja de Ahorros y Monte de Piedad de Madrid</v>
          </cell>
          <cell r="C1954" t="str">
            <v>Banks</v>
          </cell>
          <cell r="D1954" t="str">
            <v>SPAIN</v>
          </cell>
          <cell r="E1954" t="str">
            <v>Y</v>
          </cell>
          <cell r="F1954" t="str">
            <v>Affirmed</v>
          </cell>
          <cell r="G1954">
            <v>38121</v>
          </cell>
          <cell r="H1954" t="str">
            <v>AA-</v>
          </cell>
          <cell r="I1954" t="str">
            <v>Rating Outlook Stable</v>
          </cell>
        </row>
        <row r="1955">
          <cell r="A1955">
            <v>80360043</v>
          </cell>
          <cell r="B1955" t="str">
            <v>Banco de Credito Local de Espana</v>
          </cell>
          <cell r="C1955" t="str">
            <v>Banks</v>
          </cell>
          <cell r="D1955" t="str">
            <v>SPAIN</v>
          </cell>
          <cell r="E1955" t="str">
            <v>Y</v>
          </cell>
          <cell r="F1955" t="str">
            <v>Affirmed</v>
          </cell>
          <cell r="G1955">
            <v>38181</v>
          </cell>
          <cell r="H1955" t="str">
            <v>AA-</v>
          </cell>
          <cell r="I1955" t="str">
            <v>Rating Outlook Stable</v>
          </cell>
        </row>
        <row r="1956">
          <cell r="A1956">
            <v>80360044</v>
          </cell>
          <cell r="B1956" t="str">
            <v>Hidroelectrica del Cantabrico - Hidrocantabrico</v>
          </cell>
          <cell r="C1956" t="str">
            <v>Corporates</v>
          </cell>
          <cell r="D1956" t="str">
            <v>SPAIN</v>
          </cell>
          <cell r="E1956" t="str">
            <v>Y</v>
          </cell>
          <cell r="F1956" t="str">
            <v>Affirmed</v>
          </cell>
          <cell r="G1956">
            <v>38198</v>
          </cell>
          <cell r="H1956" t="str">
            <v>BBB</v>
          </cell>
          <cell r="I1956" t="str">
            <v>Rating Outlook Positive</v>
          </cell>
        </row>
        <row r="1957">
          <cell r="A1957">
            <v>80360045</v>
          </cell>
          <cell r="B1957" t="str">
            <v>Telefonica</v>
          </cell>
          <cell r="C1957" t="str">
            <v>Corporates</v>
          </cell>
          <cell r="D1957" t="str">
            <v>SPAIN</v>
          </cell>
          <cell r="E1957" t="str">
            <v>Y</v>
          </cell>
          <cell r="F1957" t="str">
            <v>Affirmed</v>
          </cell>
          <cell r="G1957">
            <v>38253</v>
          </cell>
          <cell r="H1957" t="str">
            <v>A</v>
          </cell>
          <cell r="I1957" t="str">
            <v>Rating Outlook Stable</v>
          </cell>
        </row>
        <row r="1958">
          <cell r="A1958">
            <v>80360046</v>
          </cell>
          <cell r="B1958" t="str">
            <v>First Active plc.</v>
          </cell>
          <cell r="C1958" t="str">
            <v>Banks</v>
          </cell>
          <cell r="D1958" t="str">
            <v>IRELAND</v>
          </cell>
          <cell r="E1958" t="str">
            <v>Y</v>
          </cell>
          <cell r="F1958" t="str">
            <v>Upgrade</v>
          </cell>
          <cell r="G1958">
            <v>38042</v>
          </cell>
          <cell r="H1958" t="str">
            <v>AA</v>
          </cell>
          <cell r="I1958" t="str">
            <v>Rating Outlook Stable</v>
          </cell>
        </row>
        <row r="1959">
          <cell r="A1959">
            <v>80360047</v>
          </cell>
          <cell r="B1959" t="str">
            <v>CPR</v>
          </cell>
          <cell r="C1959" t="str">
            <v>Banks</v>
          </cell>
          <cell r="D1959" t="str">
            <v>FRANCE</v>
          </cell>
          <cell r="E1959" t="str">
            <v>N</v>
          </cell>
          <cell r="F1959" t="str">
            <v>Withdrawn</v>
          </cell>
          <cell r="G1959">
            <v>37391</v>
          </cell>
          <cell r="H1959" t="str">
            <v>NR</v>
          </cell>
          <cell r="I1959" t="str">
            <v>Not on Rating Watch</v>
          </cell>
        </row>
        <row r="1960">
          <cell r="A1960">
            <v>80360048</v>
          </cell>
          <cell r="B1960" t="str">
            <v>Credit Cooperatif</v>
          </cell>
          <cell r="C1960" t="str">
            <v>Banks</v>
          </cell>
          <cell r="D1960" t="str">
            <v>FRANCE</v>
          </cell>
          <cell r="E1960" t="str">
            <v>Y</v>
          </cell>
          <cell r="F1960" t="str">
            <v>Affirmed</v>
          </cell>
          <cell r="G1960">
            <v>37929</v>
          </cell>
          <cell r="H1960" t="str">
            <v>A+</v>
          </cell>
          <cell r="I1960" t="str">
            <v>Rating Outlook Stable</v>
          </cell>
        </row>
        <row r="1961">
          <cell r="A1961">
            <v>80360049</v>
          </cell>
          <cell r="B1961" t="str">
            <v>Caisse Centrale de Credit Cooperatif ( CCCC )</v>
          </cell>
          <cell r="C1961" t="str">
            <v>Banks</v>
          </cell>
          <cell r="D1961" t="str">
            <v>FRANCE</v>
          </cell>
          <cell r="E1961" t="str">
            <v>N</v>
          </cell>
          <cell r="F1961" t="str">
            <v>Withdrawn</v>
          </cell>
          <cell r="G1961">
            <v>37929</v>
          </cell>
          <cell r="H1961" t="str">
            <v>NR</v>
          </cell>
        </row>
        <row r="1962">
          <cell r="A1962">
            <v>80360050</v>
          </cell>
          <cell r="B1962" t="str">
            <v>Banco Bilbao Vizcaya Argentaria Brasil</v>
          </cell>
          <cell r="C1962" t="str">
            <v>Banks</v>
          </cell>
          <cell r="D1962" t="str">
            <v>BRAZIL</v>
          </cell>
          <cell r="E1962" t="str">
            <v>N</v>
          </cell>
          <cell r="F1962" t="str">
            <v>Affirmed</v>
          </cell>
          <cell r="G1962">
            <v>37777</v>
          </cell>
          <cell r="H1962" t="str">
            <v>B</v>
          </cell>
          <cell r="I1962" t="str">
            <v>Rating Outlook Positive</v>
          </cell>
        </row>
        <row r="1963">
          <cell r="A1963">
            <v>80360051</v>
          </cell>
          <cell r="B1963" t="str">
            <v>Bank Leumi</v>
          </cell>
          <cell r="C1963" t="str">
            <v>Banks</v>
          </cell>
          <cell r="D1963" t="str">
            <v>ISRAEL</v>
          </cell>
          <cell r="E1963" t="str">
            <v>Y</v>
          </cell>
          <cell r="F1963" t="str">
            <v>Downgrade</v>
          </cell>
          <cell r="G1963">
            <v>37726</v>
          </cell>
          <cell r="H1963" t="str">
            <v>BBB+</v>
          </cell>
          <cell r="I1963" t="str">
            <v>Rating Outlook Stable</v>
          </cell>
        </row>
        <row r="1964">
          <cell r="A1964">
            <v>80360052</v>
          </cell>
          <cell r="B1964" t="str">
            <v>DePfa [Mortgage Pfandbriefe]</v>
          </cell>
          <cell r="C1964" t="str">
            <v>Financial Institutions</v>
          </cell>
          <cell r="D1964" t="str">
            <v>GERMANY</v>
          </cell>
          <cell r="E1964" t="str">
            <v>Y</v>
          </cell>
          <cell r="F1964" t="str">
            <v>Affirmed</v>
          </cell>
          <cell r="G1964">
            <v>38047</v>
          </cell>
          <cell r="H1964" t="str">
            <v>AAA</v>
          </cell>
        </row>
        <row r="1965">
          <cell r="A1965">
            <v>80360053</v>
          </cell>
          <cell r="B1965" t="str">
            <v>DePfa [Public Sector Pfandbriefe]</v>
          </cell>
          <cell r="C1965" t="str">
            <v>Financial Institutions</v>
          </cell>
          <cell r="D1965" t="str">
            <v>GERMANY</v>
          </cell>
          <cell r="E1965" t="str">
            <v>Y</v>
          </cell>
          <cell r="F1965" t="str">
            <v>Affirmed</v>
          </cell>
          <cell r="G1965">
            <v>38047</v>
          </cell>
          <cell r="H1965" t="str">
            <v>AAA</v>
          </cell>
        </row>
        <row r="1966">
          <cell r="A1966">
            <v>80360054</v>
          </cell>
          <cell r="B1966" t="str">
            <v>Citibank International Bank</v>
          </cell>
          <cell r="C1966" t="str">
            <v>Banks</v>
          </cell>
          <cell r="D1966" t="str">
            <v>UNITED KINGDOM</v>
          </cell>
          <cell r="E1966" t="str">
            <v>Y</v>
          </cell>
          <cell r="F1966" t="str">
            <v>Affirmed</v>
          </cell>
          <cell r="G1966">
            <v>37817</v>
          </cell>
          <cell r="H1966" t="str">
            <v>AA+</v>
          </cell>
          <cell r="I1966" t="str">
            <v>Rating Outlook Stable</v>
          </cell>
        </row>
        <row r="1967">
          <cell r="A1967">
            <v>80360055</v>
          </cell>
          <cell r="B1967" t="str">
            <v>Credit Maritime Mutuel</v>
          </cell>
          <cell r="C1967" t="str">
            <v>Banks</v>
          </cell>
          <cell r="D1967" t="str">
            <v>FRANCE</v>
          </cell>
          <cell r="E1967" t="str">
            <v>Y</v>
          </cell>
          <cell r="F1967" t="str">
            <v>Downgrade</v>
          </cell>
          <cell r="G1967">
            <v>37823</v>
          </cell>
          <cell r="H1967" t="str">
            <v>A+</v>
          </cell>
          <cell r="I1967" t="str">
            <v>Rating Outlook Stable</v>
          </cell>
        </row>
        <row r="1968">
          <cell r="A1968">
            <v>80360056</v>
          </cell>
          <cell r="B1968" t="str">
            <v>Coventry Building Society</v>
          </cell>
          <cell r="C1968" t="str">
            <v>Banks</v>
          </cell>
          <cell r="D1968" t="str">
            <v>UNITED KINGDOM</v>
          </cell>
          <cell r="E1968" t="str">
            <v>Y</v>
          </cell>
          <cell r="F1968" t="str">
            <v>New Rating</v>
          </cell>
          <cell r="G1968">
            <v>34520</v>
          </cell>
          <cell r="H1968" t="str">
            <v>A</v>
          </cell>
          <cell r="I1968" t="str">
            <v>Rating Outlook Stable</v>
          </cell>
        </row>
        <row r="1969">
          <cell r="A1969">
            <v>80360057</v>
          </cell>
          <cell r="B1969" t="str">
            <v>Suncorp-Metway Limited</v>
          </cell>
          <cell r="C1969" t="str">
            <v>Banks</v>
          </cell>
          <cell r="D1969" t="str">
            <v>AUSTRALIA</v>
          </cell>
          <cell r="E1969" t="str">
            <v>Y</v>
          </cell>
          <cell r="F1969" t="str">
            <v>Affirmed</v>
          </cell>
          <cell r="G1969">
            <v>37280</v>
          </cell>
          <cell r="H1969" t="str">
            <v>A</v>
          </cell>
          <cell r="I1969" t="str">
            <v>Rating Outlook Stable</v>
          </cell>
        </row>
        <row r="1970">
          <cell r="A1970">
            <v>80360059</v>
          </cell>
          <cell r="B1970" t="str">
            <v>Credit Agricole S.A.</v>
          </cell>
          <cell r="C1970" t="str">
            <v>Banks</v>
          </cell>
          <cell r="D1970" t="str">
            <v>FRANCE</v>
          </cell>
          <cell r="E1970" t="str">
            <v>Y</v>
          </cell>
          <cell r="F1970" t="str">
            <v>Downgrade</v>
          </cell>
          <cell r="G1970">
            <v>37778</v>
          </cell>
          <cell r="H1970" t="str">
            <v>AA</v>
          </cell>
          <cell r="I1970" t="str">
            <v>Rating Outlook Stable</v>
          </cell>
        </row>
        <row r="1971">
          <cell r="A1971">
            <v>80360060</v>
          </cell>
          <cell r="B1971" t="str">
            <v>Gulf Bank</v>
          </cell>
          <cell r="C1971" t="str">
            <v>Banks</v>
          </cell>
          <cell r="D1971" t="str">
            <v>KUWAIT</v>
          </cell>
          <cell r="E1971" t="str">
            <v>Y</v>
          </cell>
          <cell r="F1971" t="str">
            <v>Upgrade</v>
          </cell>
          <cell r="G1971">
            <v>37428</v>
          </cell>
          <cell r="H1971" t="str">
            <v>A-</v>
          </cell>
          <cell r="I1971" t="str">
            <v>Rating Outlook Stable</v>
          </cell>
        </row>
        <row r="1972">
          <cell r="A1972">
            <v>80360063</v>
          </cell>
          <cell r="B1972" t="str">
            <v>Bank Nederlandse Gemeenten</v>
          </cell>
          <cell r="C1972" t="str">
            <v>Banks</v>
          </cell>
          <cell r="D1972" t="str">
            <v>NETHERLANDS</v>
          </cell>
          <cell r="E1972" t="str">
            <v>Y</v>
          </cell>
          <cell r="F1972" t="str">
            <v>Affirmed</v>
          </cell>
          <cell r="G1972">
            <v>38078</v>
          </cell>
          <cell r="H1972" t="str">
            <v>AAA</v>
          </cell>
          <cell r="I1972" t="str">
            <v>Rating Outlook Stable</v>
          </cell>
        </row>
        <row r="1973">
          <cell r="A1973">
            <v>80360064</v>
          </cell>
          <cell r="B1973" t="str">
            <v>Banco de Andalucia</v>
          </cell>
          <cell r="C1973" t="str">
            <v>Banks</v>
          </cell>
          <cell r="D1973" t="str">
            <v>SPAIN</v>
          </cell>
          <cell r="E1973" t="str">
            <v>Y</v>
          </cell>
          <cell r="F1973" t="str">
            <v>Affirmed</v>
          </cell>
          <cell r="G1973">
            <v>38114</v>
          </cell>
          <cell r="H1973" t="str">
            <v>AA-</v>
          </cell>
          <cell r="I1973" t="str">
            <v>Rating Outlook Stable</v>
          </cell>
        </row>
        <row r="1974">
          <cell r="A1974">
            <v>80360065</v>
          </cell>
          <cell r="B1974" t="str">
            <v>Landesbank Rheinland-Pfalz Girozentrale (Guaranteed)</v>
          </cell>
          <cell r="C1974" t="str">
            <v>Banks</v>
          </cell>
          <cell r="D1974" t="str">
            <v>GERMANY</v>
          </cell>
          <cell r="E1974" t="str">
            <v>Y</v>
          </cell>
          <cell r="F1974" t="str">
            <v>Affirmed</v>
          </cell>
          <cell r="G1974">
            <v>38169</v>
          </cell>
          <cell r="H1974" t="str">
            <v>AAA</v>
          </cell>
          <cell r="I1974" t="str">
            <v>Rating Outlook Stable</v>
          </cell>
        </row>
        <row r="1975">
          <cell r="A1975">
            <v>80360068</v>
          </cell>
          <cell r="B1975" t="str">
            <v>Skipton Building Society</v>
          </cell>
          <cell r="C1975" t="str">
            <v>Banks</v>
          </cell>
          <cell r="D1975" t="str">
            <v>UNITED KINGDOM</v>
          </cell>
          <cell r="E1975" t="str">
            <v>Y</v>
          </cell>
          <cell r="F1975" t="str">
            <v>New Rating</v>
          </cell>
          <cell r="G1975">
            <v>36143</v>
          </cell>
          <cell r="H1975" t="str">
            <v>A</v>
          </cell>
          <cell r="I1975" t="str">
            <v>Rating Outlook Stable</v>
          </cell>
        </row>
        <row r="1976">
          <cell r="A1976">
            <v>80360069</v>
          </cell>
          <cell r="B1976" t="str">
            <v>Chelsea Building Society (The)</v>
          </cell>
          <cell r="C1976" t="str">
            <v>Banks</v>
          </cell>
          <cell r="D1976" t="str">
            <v>UNITED KINGDOM</v>
          </cell>
          <cell r="E1976" t="str">
            <v>Y</v>
          </cell>
          <cell r="F1976" t="str">
            <v>New Rating</v>
          </cell>
          <cell r="G1976">
            <v>38180</v>
          </cell>
          <cell r="H1976" t="str">
            <v>A</v>
          </cell>
          <cell r="I1976" t="str">
            <v>Rating Outlook Stable</v>
          </cell>
        </row>
        <row r="1977">
          <cell r="A1977">
            <v>80360070</v>
          </cell>
          <cell r="B1977" t="str">
            <v>Standard Bank of South Africa Limited</v>
          </cell>
          <cell r="C1977" t="str">
            <v>Banks</v>
          </cell>
          <cell r="D1977" t="str">
            <v>SOUTH AFRICA</v>
          </cell>
          <cell r="E1977" t="str">
            <v>Y</v>
          </cell>
          <cell r="F1977" t="str">
            <v>Affirmed</v>
          </cell>
          <cell r="G1977">
            <v>38147</v>
          </cell>
          <cell r="H1977" t="str">
            <v>BBB</v>
          </cell>
          <cell r="I1977" t="str">
            <v>Rating Outlook Stable</v>
          </cell>
        </row>
        <row r="1978">
          <cell r="A1978">
            <v>80360073</v>
          </cell>
          <cell r="B1978" t="str">
            <v>Storebrand Bank (Formerly Finansbanken)</v>
          </cell>
          <cell r="C1978" t="str">
            <v>Banks</v>
          </cell>
          <cell r="D1978" t="str">
            <v>NORWAY</v>
          </cell>
          <cell r="E1978" t="str">
            <v>N</v>
          </cell>
          <cell r="F1978" t="str">
            <v>Withdrawn</v>
          </cell>
          <cell r="G1978">
            <v>38033</v>
          </cell>
          <cell r="H1978" t="str">
            <v>NR</v>
          </cell>
        </row>
        <row r="1979">
          <cell r="A1979">
            <v>80360074</v>
          </cell>
          <cell r="B1979" t="str">
            <v>Portman Building Society</v>
          </cell>
          <cell r="C1979" t="str">
            <v>Banks</v>
          </cell>
          <cell r="D1979" t="str">
            <v>UNITED KINGDOM</v>
          </cell>
          <cell r="E1979" t="str">
            <v>Y</v>
          </cell>
          <cell r="F1979" t="str">
            <v>New Rating</v>
          </cell>
          <cell r="G1979">
            <v>38145</v>
          </cell>
          <cell r="H1979" t="str">
            <v>A</v>
          </cell>
          <cell r="I1979" t="str">
            <v>Rating Outlook Stable</v>
          </cell>
        </row>
        <row r="1980">
          <cell r="A1980">
            <v>80360076</v>
          </cell>
          <cell r="B1980" t="str">
            <v>Investec Limited</v>
          </cell>
          <cell r="C1980" t="str">
            <v>Banks</v>
          </cell>
          <cell r="D1980" t="str">
            <v>SOUTH AFRICA</v>
          </cell>
          <cell r="E1980" t="str">
            <v>Y</v>
          </cell>
          <cell r="F1980" t="str">
            <v>Upgrade</v>
          </cell>
          <cell r="G1980">
            <v>37743</v>
          </cell>
          <cell r="H1980" t="str">
            <v>BBB</v>
          </cell>
          <cell r="I1980" t="str">
            <v>Rating Outlook Stable</v>
          </cell>
        </row>
        <row r="1981">
          <cell r="A1981">
            <v>80360077</v>
          </cell>
          <cell r="B1981" t="str">
            <v>ABSA Bank Limited</v>
          </cell>
          <cell r="C1981" t="str">
            <v>Banks</v>
          </cell>
          <cell r="D1981" t="str">
            <v>SOUTH AFRICA</v>
          </cell>
          <cell r="E1981" t="str">
            <v>Y</v>
          </cell>
          <cell r="F1981" t="str">
            <v>Affirmed</v>
          </cell>
          <cell r="G1981">
            <v>38043</v>
          </cell>
          <cell r="H1981" t="str">
            <v>BBB</v>
          </cell>
          <cell r="I1981" t="str">
            <v>Rating Outlook Stable</v>
          </cell>
        </row>
        <row r="1982">
          <cell r="A1982">
            <v>80360079</v>
          </cell>
          <cell r="B1982" t="str">
            <v>Clearstream Banking, Luxembourg</v>
          </cell>
          <cell r="C1982" t="str">
            <v>Banks</v>
          </cell>
          <cell r="D1982" t="str">
            <v>LUXEMBOURG</v>
          </cell>
          <cell r="E1982" t="str">
            <v>Y</v>
          </cell>
          <cell r="F1982" t="str">
            <v>Affirmed</v>
          </cell>
          <cell r="G1982">
            <v>37916</v>
          </cell>
          <cell r="H1982" t="str">
            <v>AA+</v>
          </cell>
          <cell r="I1982" t="str">
            <v>Rating Outlook Stable</v>
          </cell>
        </row>
        <row r="1983">
          <cell r="A1983">
            <v>80360080</v>
          </cell>
          <cell r="B1983" t="str">
            <v>Locafinanciere</v>
          </cell>
          <cell r="C1983" t="str">
            <v>Banks</v>
          </cell>
          <cell r="D1983" t="str">
            <v>FRANCE</v>
          </cell>
          <cell r="E1983" t="str">
            <v>N</v>
          </cell>
          <cell r="F1983" t="str">
            <v>Withdrawn</v>
          </cell>
          <cell r="G1983">
            <v>37007</v>
          </cell>
          <cell r="H1983" t="str">
            <v>NR</v>
          </cell>
          <cell r="I1983" t="str">
            <v>Rating Watch Off</v>
          </cell>
        </row>
        <row r="1984">
          <cell r="A1984">
            <v>80360082</v>
          </cell>
          <cell r="B1984" t="str">
            <v>Banco Boavista Interatlantico</v>
          </cell>
          <cell r="C1984" t="str">
            <v>Banks</v>
          </cell>
          <cell r="D1984" t="str">
            <v>BRAZIL</v>
          </cell>
          <cell r="E1984" t="str">
            <v>N</v>
          </cell>
          <cell r="F1984" t="str">
            <v>Withdrawn</v>
          </cell>
          <cell r="G1984">
            <v>36999</v>
          </cell>
          <cell r="H1984" t="str">
            <v>NR</v>
          </cell>
        </row>
        <row r="1985">
          <cell r="A1985">
            <v>80360083</v>
          </cell>
          <cell r="B1985" t="str">
            <v>Banco Bandeirantes</v>
          </cell>
          <cell r="C1985" t="str">
            <v>Banks</v>
          </cell>
          <cell r="D1985" t="str">
            <v>BRAZIL</v>
          </cell>
          <cell r="E1985" t="str">
            <v>N</v>
          </cell>
          <cell r="F1985" t="str">
            <v>Withdrawn</v>
          </cell>
          <cell r="G1985">
            <v>36969</v>
          </cell>
          <cell r="H1985" t="str">
            <v>NR</v>
          </cell>
        </row>
        <row r="1986">
          <cell r="A1986">
            <v>80360084</v>
          </cell>
          <cell r="B1986" t="str">
            <v>O'Higgins Central Hispanoamericano</v>
          </cell>
          <cell r="C1986" t="str">
            <v>Banks</v>
          </cell>
          <cell r="D1986" t="str">
            <v>CHILE</v>
          </cell>
          <cell r="E1986" t="str">
            <v>N</v>
          </cell>
          <cell r="F1986" t="str">
            <v>Withdrawn</v>
          </cell>
          <cell r="G1986">
            <v>36350</v>
          </cell>
          <cell r="H1986" t="str">
            <v>NR</v>
          </cell>
        </row>
        <row r="1987">
          <cell r="A1987">
            <v>80360085</v>
          </cell>
          <cell r="B1987" t="str">
            <v>Kas Bank</v>
          </cell>
          <cell r="C1987" t="str">
            <v>Banks</v>
          </cell>
          <cell r="D1987" t="str">
            <v>NETHERLANDS</v>
          </cell>
          <cell r="E1987" t="str">
            <v>N</v>
          </cell>
          <cell r="F1987" t="str">
            <v>Withdrawn</v>
          </cell>
          <cell r="G1987">
            <v>37797</v>
          </cell>
          <cell r="H1987" t="str">
            <v>NR</v>
          </cell>
          <cell r="I1987" t="str">
            <v>Rating Outlook Off</v>
          </cell>
        </row>
        <row r="1988">
          <cell r="A1988">
            <v>80360086</v>
          </cell>
          <cell r="B1988" t="str">
            <v>Bankgesellschaft Berlin AG</v>
          </cell>
          <cell r="C1988" t="str">
            <v>Banks</v>
          </cell>
          <cell r="D1988" t="str">
            <v>GERMANY</v>
          </cell>
          <cell r="E1988" t="str">
            <v>Y</v>
          </cell>
          <cell r="F1988" t="str">
            <v>Downgrade</v>
          </cell>
          <cell r="G1988">
            <v>38169</v>
          </cell>
          <cell r="H1988" t="str">
            <v>BBB+</v>
          </cell>
          <cell r="I1988" t="str">
            <v>Rating Outlook Evolving</v>
          </cell>
        </row>
        <row r="1989">
          <cell r="A1989">
            <v>80360087</v>
          </cell>
          <cell r="B1989" t="str">
            <v>Credit Professionnel</v>
          </cell>
          <cell r="C1989" t="str">
            <v>Banks</v>
          </cell>
          <cell r="D1989" t="str">
            <v>BELGIUM</v>
          </cell>
          <cell r="E1989" t="str">
            <v>Y</v>
          </cell>
          <cell r="F1989" t="str">
            <v>New Rating</v>
          </cell>
          <cell r="G1989">
            <v>37965</v>
          </cell>
          <cell r="H1989" t="str">
            <v>A-</v>
          </cell>
          <cell r="I1989" t="str">
            <v>Rating Outlook Stable</v>
          </cell>
        </row>
        <row r="1990">
          <cell r="A1990">
            <v>80360088</v>
          </cell>
          <cell r="B1990" t="str">
            <v>Osmanli Bankasi</v>
          </cell>
          <cell r="C1990" t="str">
            <v>Banks</v>
          </cell>
          <cell r="D1990" t="str">
            <v>TURKEY</v>
          </cell>
          <cell r="E1990" t="str">
            <v>N</v>
          </cell>
          <cell r="F1990" t="str">
            <v>Withdrawn</v>
          </cell>
          <cell r="G1990">
            <v>37244</v>
          </cell>
          <cell r="H1990" t="str">
            <v>NR</v>
          </cell>
          <cell r="I1990" t="str">
            <v>Not on Rating Watch</v>
          </cell>
        </row>
        <row r="1991">
          <cell r="A1991">
            <v>80360089</v>
          </cell>
          <cell r="B1991" t="str">
            <v>National Bank of Egypt (UK) Limited</v>
          </cell>
          <cell r="C1991" t="str">
            <v>Banks</v>
          </cell>
          <cell r="D1991" t="str">
            <v>UNITED KINGDOM</v>
          </cell>
          <cell r="E1991" t="str">
            <v>Y</v>
          </cell>
          <cell r="F1991" t="str">
            <v>Affirmed</v>
          </cell>
          <cell r="G1991">
            <v>37609</v>
          </cell>
          <cell r="H1991" t="str">
            <v>BB+</v>
          </cell>
          <cell r="I1991" t="str">
            <v>Rating Outlook Stable</v>
          </cell>
        </row>
        <row r="1992">
          <cell r="A1992">
            <v>80360090</v>
          </cell>
          <cell r="B1992" t="str">
            <v>Trust Bank</v>
          </cell>
          <cell r="C1992" t="str">
            <v>Banks</v>
          </cell>
          <cell r="D1992" t="str">
            <v>AUSTRALIA</v>
          </cell>
          <cell r="E1992" t="str">
            <v>N</v>
          </cell>
          <cell r="F1992" t="str">
            <v>Withdrawn</v>
          </cell>
          <cell r="G1992">
            <v>36627</v>
          </cell>
          <cell r="H1992" t="str">
            <v>NR</v>
          </cell>
        </row>
        <row r="1993">
          <cell r="A1993">
            <v>80360091</v>
          </cell>
          <cell r="B1993" t="str">
            <v>State Street Banque</v>
          </cell>
          <cell r="C1993" t="str">
            <v>Banks</v>
          </cell>
          <cell r="D1993" t="str">
            <v>FRANCE</v>
          </cell>
          <cell r="E1993" t="str">
            <v>Y</v>
          </cell>
          <cell r="F1993" t="str">
            <v>Downgrade</v>
          </cell>
          <cell r="G1993">
            <v>37859</v>
          </cell>
          <cell r="H1993" t="str">
            <v>AA-</v>
          </cell>
          <cell r="I1993" t="str">
            <v>Rating Outlook Negative</v>
          </cell>
        </row>
        <row r="1994">
          <cell r="A1994">
            <v>80360094</v>
          </cell>
          <cell r="B1994" t="str">
            <v>Bahrain International Bank</v>
          </cell>
          <cell r="C1994" t="str">
            <v>Banks</v>
          </cell>
          <cell r="D1994" t="str">
            <v>BAHRAIN</v>
          </cell>
          <cell r="E1994" t="str">
            <v>N</v>
          </cell>
          <cell r="F1994" t="str">
            <v>Withdrawn</v>
          </cell>
          <cell r="G1994">
            <v>38189</v>
          </cell>
          <cell r="H1994" t="str">
            <v>NR</v>
          </cell>
        </row>
        <row r="1995">
          <cell r="A1995">
            <v>80360095</v>
          </cell>
          <cell r="B1995" t="str">
            <v>Nordea Bank Finland</v>
          </cell>
          <cell r="C1995" t="str">
            <v>Banks</v>
          </cell>
          <cell r="D1995" t="str">
            <v>FINLAND</v>
          </cell>
          <cell r="E1995" t="str">
            <v>Y</v>
          </cell>
          <cell r="F1995" t="str">
            <v>Affirmed</v>
          </cell>
          <cell r="G1995">
            <v>38230</v>
          </cell>
          <cell r="H1995" t="str">
            <v>AA-</v>
          </cell>
          <cell r="I1995" t="str">
            <v>Rating Outlook Stable</v>
          </cell>
        </row>
        <row r="1996">
          <cell r="A1996">
            <v>80360096</v>
          </cell>
          <cell r="B1996" t="str">
            <v>PT Bank Internasional Indonesia Tbk</v>
          </cell>
          <cell r="C1996" t="str">
            <v>Financial Institutions</v>
          </cell>
          <cell r="D1996" t="str">
            <v>INDONESIA</v>
          </cell>
          <cell r="E1996" t="str">
            <v>Y</v>
          </cell>
          <cell r="F1996" t="str">
            <v>Upgrade</v>
          </cell>
          <cell r="G1996">
            <v>38114</v>
          </cell>
          <cell r="H1996" t="str">
            <v>B+</v>
          </cell>
          <cell r="I1996" t="str">
            <v>Rating Outlook Stable</v>
          </cell>
        </row>
        <row r="1997">
          <cell r="A1997">
            <v>80360097</v>
          </cell>
          <cell r="B1997" t="str">
            <v>St. George Bank</v>
          </cell>
          <cell r="C1997" t="str">
            <v>Banks</v>
          </cell>
          <cell r="D1997" t="str">
            <v>AUSTRALIA</v>
          </cell>
          <cell r="E1997" t="str">
            <v>Y</v>
          </cell>
          <cell r="F1997" t="str">
            <v>Upgrade</v>
          </cell>
          <cell r="G1997">
            <v>36913</v>
          </cell>
          <cell r="H1997" t="str">
            <v>A+</v>
          </cell>
          <cell r="I1997" t="str">
            <v>Rating Outlook Stable</v>
          </cell>
        </row>
        <row r="1998">
          <cell r="A1998">
            <v>80360099</v>
          </cell>
          <cell r="B1998" t="str">
            <v>DePfa-Bank Europe PLC</v>
          </cell>
          <cell r="C1998" t="str">
            <v>Banks</v>
          </cell>
          <cell r="D1998" t="str">
            <v>IRELAND</v>
          </cell>
          <cell r="E1998" t="str">
            <v>N</v>
          </cell>
          <cell r="F1998" t="str">
            <v>Withdrawn</v>
          </cell>
          <cell r="G1998">
            <v>37750</v>
          </cell>
          <cell r="H1998" t="str">
            <v>NR</v>
          </cell>
        </row>
        <row r="1999">
          <cell r="A1999">
            <v>80360100</v>
          </cell>
          <cell r="B1999" t="str">
            <v>West Bromwich Building Society</v>
          </cell>
          <cell r="C1999" t="str">
            <v>Banks</v>
          </cell>
          <cell r="D1999" t="str">
            <v>UNITED KINGDOM</v>
          </cell>
          <cell r="E1999" t="str">
            <v>Y</v>
          </cell>
          <cell r="F1999" t="str">
            <v>New Rating</v>
          </cell>
          <cell r="G1999">
            <v>38236</v>
          </cell>
          <cell r="H1999" t="str">
            <v>A</v>
          </cell>
          <cell r="I1999" t="str">
            <v>Rating Outlook Stable</v>
          </cell>
        </row>
        <row r="2000">
          <cell r="A2000">
            <v>80360101</v>
          </cell>
          <cell r="B2000" t="str">
            <v>SEPI (Guaranteed)</v>
          </cell>
          <cell r="C2000" t="str">
            <v>Corporates</v>
          </cell>
          <cell r="D2000" t="str">
            <v>SPAIN</v>
          </cell>
          <cell r="E2000" t="str">
            <v>N</v>
          </cell>
          <cell r="F2000" t="str">
            <v>Upgrade</v>
          </cell>
          <cell r="G2000">
            <v>37974</v>
          </cell>
          <cell r="H2000" t="str">
            <v>AAA</v>
          </cell>
          <cell r="I2000" t="str">
            <v>Rating Outlook Stable</v>
          </cell>
        </row>
        <row r="2001">
          <cell r="A2001">
            <v>80360103</v>
          </cell>
          <cell r="B2001" t="str">
            <v>Industrial Bank of Korea</v>
          </cell>
          <cell r="C2001" t="str">
            <v>Banks</v>
          </cell>
          <cell r="D2001" t="str">
            <v>KOREA, REPUBLIC OF</v>
          </cell>
          <cell r="E2001" t="str">
            <v>Y</v>
          </cell>
          <cell r="F2001" t="str">
            <v>Upgrade</v>
          </cell>
          <cell r="G2001">
            <v>37434</v>
          </cell>
          <cell r="H2001" t="str">
            <v>A</v>
          </cell>
          <cell r="I2001" t="str">
            <v>Rating Outlook Stable</v>
          </cell>
        </row>
        <row r="2002">
          <cell r="A2002">
            <v>80360104</v>
          </cell>
          <cell r="B2002" t="str">
            <v>Hana Bank</v>
          </cell>
          <cell r="C2002" t="str">
            <v>Banks</v>
          </cell>
          <cell r="D2002" t="str">
            <v>KOREA, REPUBLIC OF</v>
          </cell>
          <cell r="E2002" t="str">
            <v>Y</v>
          </cell>
          <cell r="F2002" t="str">
            <v>Affirmed</v>
          </cell>
          <cell r="G2002">
            <v>38211</v>
          </cell>
          <cell r="H2002" t="str">
            <v>BBB+</v>
          </cell>
          <cell r="I2002" t="str">
            <v>Rating Outlook Stable</v>
          </cell>
        </row>
        <row r="2003">
          <cell r="A2003">
            <v>80360105</v>
          </cell>
          <cell r="B2003" t="str">
            <v>Bank of East Asia</v>
          </cell>
          <cell r="C2003" t="str">
            <v>Banks</v>
          </cell>
          <cell r="D2003" t="str">
            <v>HONG KONG</v>
          </cell>
          <cell r="E2003" t="str">
            <v>Y</v>
          </cell>
          <cell r="F2003" t="str">
            <v>Affirmed</v>
          </cell>
          <cell r="G2003">
            <v>38168</v>
          </cell>
          <cell r="H2003" t="str">
            <v>A-</v>
          </cell>
          <cell r="I2003" t="str">
            <v>Rating Outlook Stable</v>
          </cell>
        </row>
        <row r="2004">
          <cell r="A2004">
            <v>80360107</v>
          </cell>
          <cell r="B2004" t="str">
            <v>DBS Bank (Hong Kong) Limited</v>
          </cell>
          <cell r="C2004" t="str">
            <v>Banks</v>
          </cell>
          <cell r="D2004" t="str">
            <v>HONG KONG</v>
          </cell>
          <cell r="E2004" t="str">
            <v>Y</v>
          </cell>
          <cell r="F2004" t="str">
            <v>Affirmed</v>
          </cell>
          <cell r="G2004">
            <v>37823</v>
          </cell>
          <cell r="H2004" t="str">
            <v>A+</v>
          </cell>
          <cell r="I2004" t="str">
            <v>Rating Outlook Stable</v>
          </cell>
        </row>
        <row r="2005">
          <cell r="A2005">
            <v>80360108</v>
          </cell>
          <cell r="B2005" t="str">
            <v>Bank Hapoalim</v>
          </cell>
          <cell r="C2005" t="str">
            <v>Banks</v>
          </cell>
          <cell r="D2005" t="str">
            <v>ISRAEL</v>
          </cell>
          <cell r="E2005" t="str">
            <v>Y</v>
          </cell>
          <cell r="F2005" t="str">
            <v>Downgrade</v>
          </cell>
          <cell r="G2005">
            <v>37726</v>
          </cell>
          <cell r="H2005" t="str">
            <v>BBB+</v>
          </cell>
          <cell r="I2005" t="str">
            <v>Rating Outlook Stable</v>
          </cell>
        </row>
        <row r="2006">
          <cell r="A2006">
            <v>80360109</v>
          </cell>
          <cell r="B2006" t="str">
            <v>Banca Regionale Europea</v>
          </cell>
          <cell r="C2006" t="str">
            <v>Banks</v>
          </cell>
          <cell r="D2006" t="str">
            <v>ITALY</v>
          </cell>
          <cell r="E2006" t="str">
            <v>N</v>
          </cell>
          <cell r="F2006" t="str">
            <v>Withdrawn</v>
          </cell>
          <cell r="G2006">
            <v>37237</v>
          </cell>
          <cell r="H2006" t="str">
            <v>NR</v>
          </cell>
          <cell r="I2006" t="str">
            <v>Not on Rating Watch</v>
          </cell>
        </row>
        <row r="2007">
          <cell r="A2007">
            <v>80360111</v>
          </cell>
          <cell r="B2007" t="str">
            <v>FirstRand Bank</v>
          </cell>
          <cell r="C2007" t="str">
            <v>Banks</v>
          </cell>
          <cell r="D2007" t="str">
            <v>SOUTH AFRICA</v>
          </cell>
          <cell r="E2007" t="str">
            <v>Y</v>
          </cell>
          <cell r="F2007" t="str">
            <v>Upgrade</v>
          </cell>
          <cell r="G2007">
            <v>37743</v>
          </cell>
          <cell r="H2007" t="str">
            <v>BBB</v>
          </cell>
          <cell r="I2007" t="str">
            <v>Rating Outlook Stable</v>
          </cell>
        </row>
        <row r="2008">
          <cell r="A2008">
            <v>80360112</v>
          </cell>
          <cell r="B2008" t="str">
            <v>Landshypotek AB</v>
          </cell>
          <cell r="C2008" t="str">
            <v>Banks</v>
          </cell>
          <cell r="D2008" t="str">
            <v>SWEDEN</v>
          </cell>
          <cell r="E2008" t="str">
            <v>Y</v>
          </cell>
          <cell r="F2008" t="str">
            <v>Affirmed</v>
          </cell>
          <cell r="G2008">
            <v>37609</v>
          </cell>
          <cell r="H2008" t="str">
            <v>A</v>
          </cell>
          <cell r="I2008" t="str">
            <v>Rating Outlook Stable</v>
          </cell>
        </row>
        <row r="2009">
          <cell r="A2009">
            <v>80360113</v>
          </cell>
          <cell r="B2009" t="str">
            <v>Hamburgische Landesbank (Guaranteed)</v>
          </cell>
          <cell r="C2009" t="str">
            <v>Banks</v>
          </cell>
          <cell r="D2009" t="str">
            <v>GERMANY</v>
          </cell>
          <cell r="E2009" t="str">
            <v>N</v>
          </cell>
          <cell r="F2009" t="str">
            <v>Withdrawn</v>
          </cell>
          <cell r="G2009">
            <v>37775</v>
          </cell>
          <cell r="H2009" t="str">
            <v>NR</v>
          </cell>
        </row>
        <row r="2010">
          <cell r="A2010">
            <v>80360114</v>
          </cell>
          <cell r="B2010" t="str">
            <v>Banco FonteCindam</v>
          </cell>
          <cell r="C2010" t="str">
            <v>Banks</v>
          </cell>
          <cell r="D2010" t="str">
            <v>BRAZIL</v>
          </cell>
          <cell r="E2010" t="str">
            <v>N</v>
          </cell>
          <cell r="F2010" t="str">
            <v>Withdrawn</v>
          </cell>
          <cell r="G2010">
            <v>36388</v>
          </cell>
          <cell r="H2010" t="str">
            <v>NR</v>
          </cell>
        </row>
        <row r="2011">
          <cell r="A2011">
            <v>80360115</v>
          </cell>
          <cell r="B2011" t="str">
            <v>Banco BPI</v>
          </cell>
          <cell r="C2011" t="str">
            <v>Banks</v>
          </cell>
          <cell r="D2011" t="str">
            <v>PORTUGAL</v>
          </cell>
          <cell r="E2011" t="str">
            <v>Y</v>
          </cell>
          <cell r="F2011" t="str">
            <v>Affirmed</v>
          </cell>
          <cell r="G2011">
            <v>38245</v>
          </cell>
          <cell r="H2011" t="str">
            <v>A+</v>
          </cell>
          <cell r="I2011" t="str">
            <v>Rating Outlook Stable</v>
          </cell>
        </row>
        <row r="2012">
          <cell r="A2012">
            <v>80360116</v>
          </cell>
          <cell r="B2012" t="str">
            <v>Altadis</v>
          </cell>
          <cell r="C2012" t="str">
            <v>Tobacco</v>
          </cell>
          <cell r="D2012" t="str">
            <v>SPAIN</v>
          </cell>
          <cell r="E2012" t="str">
            <v>Y</v>
          </cell>
          <cell r="F2012" t="str">
            <v>Affirmed</v>
          </cell>
          <cell r="G2012">
            <v>38209</v>
          </cell>
          <cell r="H2012" t="str">
            <v>A-</v>
          </cell>
          <cell r="I2012" t="str">
            <v>Rating Outlook Negative</v>
          </cell>
        </row>
        <row r="2013">
          <cell r="A2013">
            <v>80360117</v>
          </cell>
          <cell r="B2013" t="str">
            <v>Institut Catala de Finances</v>
          </cell>
          <cell r="C2013" t="str">
            <v>Financial Institutions</v>
          </cell>
          <cell r="D2013" t="str">
            <v>SPAIN</v>
          </cell>
          <cell r="E2013" t="str">
            <v>Y</v>
          </cell>
          <cell r="F2013" t="str">
            <v>Affirmed</v>
          </cell>
          <cell r="G2013">
            <v>38253</v>
          </cell>
          <cell r="H2013" t="str">
            <v>A+</v>
          </cell>
          <cell r="I2013" t="str">
            <v>Rating Outlook Negative</v>
          </cell>
        </row>
        <row r="2014">
          <cell r="A2014">
            <v>80360119</v>
          </cell>
          <cell r="B2014" t="str">
            <v>Natexis Banques Populaires</v>
          </cell>
          <cell r="C2014" t="str">
            <v>Banks</v>
          </cell>
          <cell r="D2014" t="str">
            <v>FRANCE</v>
          </cell>
          <cell r="E2014" t="str">
            <v>Y</v>
          </cell>
          <cell r="F2014" t="str">
            <v>Downgrade</v>
          </cell>
          <cell r="G2014">
            <v>37823</v>
          </cell>
          <cell r="H2014" t="str">
            <v>A+</v>
          </cell>
          <cell r="I2014" t="str">
            <v>Rating Outlook Stable</v>
          </cell>
        </row>
        <row r="2015">
          <cell r="A2015">
            <v>80360120</v>
          </cell>
          <cell r="B2015" t="str">
            <v>Bangkok Bank</v>
          </cell>
          <cell r="C2015" t="str">
            <v>Banks</v>
          </cell>
          <cell r="D2015" t="str">
            <v>THAILAND</v>
          </cell>
          <cell r="E2015" t="str">
            <v>Y</v>
          </cell>
          <cell r="F2015" t="str">
            <v>Revision Rating</v>
          </cell>
          <cell r="G2015">
            <v>38138</v>
          </cell>
          <cell r="H2015" t="str">
            <v>BBB-</v>
          </cell>
          <cell r="I2015" t="str">
            <v>Rating Outlook Positive</v>
          </cell>
        </row>
        <row r="2016">
          <cell r="A2016">
            <v>80360121</v>
          </cell>
          <cell r="B2016" t="str">
            <v>Caisse des Depots et Consignations ( CDC )</v>
          </cell>
          <cell r="C2016" t="str">
            <v>Banks</v>
          </cell>
          <cell r="D2016" t="str">
            <v>FRANCE</v>
          </cell>
          <cell r="E2016" t="str">
            <v>Y</v>
          </cell>
          <cell r="F2016" t="str">
            <v>Affirmed</v>
          </cell>
          <cell r="G2016">
            <v>37826</v>
          </cell>
          <cell r="H2016" t="str">
            <v>AAA</v>
          </cell>
          <cell r="I2016" t="str">
            <v>Rating Outlook Stable</v>
          </cell>
        </row>
        <row r="2017">
          <cell r="A2017">
            <v>80360122</v>
          </cell>
          <cell r="B2017" t="str">
            <v>Rolo Banca 1473</v>
          </cell>
          <cell r="C2017" t="str">
            <v>Banks</v>
          </cell>
          <cell r="D2017" t="str">
            <v>ITALY</v>
          </cell>
          <cell r="E2017" t="str">
            <v>N</v>
          </cell>
          <cell r="F2017" t="str">
            <v>Withdrawn</v>
          </cell>
          <cell r="G2017">
            <v>37438</v>
          </cell>
          <cell r="H2017" t="str">
            <v>NR</v>
          </cell>
          <cell r="I2017" t="str">
            <v>Not on Rating Watch</v>
          </cell>
        </row>
        <row r="2018">
          <cell r="A2018">
            <v>80360123</v>
          </cell>
          <cell r="B2018" t="str">
            <v>Ceska Sporitelna</v>
          </cell>
          <cell r="C2018" t="str">
            <v>Banks</v>
          </cell>
          <cell r="D2018" t="str">
            <v>CZECH REPUBLIC</v>
          </cell>
          <cell r="E2018" t="str">
            <v>Y</v>
          </cell>
          <cell r="F2018" t="str">
            <v>Affirmed</v>
          </cell>
          <cell r="G2018">
            <v>38169</v>
          </cell>
          <cell r="H2018" t="str">
            <v>A-</v>
          </cell>
          <cell r="I2018" t="str">
            <v>Rating Outlook Stable</v>
          </cell>
        </row>
        <row r="2019">
          <cell r="A2019">
            <v>80360124</v>
          </cell>
          <cell r="B2019" t="str">
            <v>Ceskoslovenska Obchodni Banka</v>
          </cell>
          <cell r="C2019" t="str">
            <v>Banks</v>
          </cell>
          <cell r="D2019" t="str">
            <v>CZECH REPUBLIC</v>
          </cell>
          <cell r="E2019" t="str">
            <v>Y</v>
          </cell>
          <cell r="F2019" t="str">
            <v>Upgrade</v>
          </cell>
          <cell r="G2019">
            <v>38106</v>
          </cell>
          <cell r="H2019" t="str">
            <v>A+</v>
          </cell>
          <cell r="I2019" t="str">
            <v>Rating Outlook Stable</v>
          </cell>
        </row>
        <row r="2020">
          <cell r="A2020">
            <v>80360125</v>
          </cell>
          <cell r="B2020" t="str">
            <v>ASLK-CGER Bank</v>
          </cell>
          <cell r="C2020" t="str">
            <v>Banks</v>
          </cell>
          <cell r="D2020" t="str">
            <v>BELGIUM</v>
          </cell>
          <cell r="E2020" t="str">
            <v>N</v>
          </cell>
          <cell r="F2020" t="str">
            <v>Withdrawn</v>
          </cell>
          <cell r="G2020">
            <v>36335</v>
          </cell>
          <cell r="H2020" t="str">
            <v>NR</v>
          </cell>
        </row>
        <row r="2021">
          <cell r="A2021">
            <v>80360126</v>
          </cell>
          <cell r="B2021" t="str">
            <v>Alfa Bank</v>
          </cell>
          <cell r="C2021" t="str">
            <v>Banks</v>
          </cell>
          <cell r="D2021" t="str">
            <v>RUSSIAN FEDERATION</v>
          </cell>
          <cell r="E2021" t="str">
            <v>Y</v>
          </cell>
          <cell r="F2021" t="str">
            <v>Affirmed</v>
          </cell>
          <cell r="G2021">
            <v>38176</v>
          </cell>
          <cell r="H2021" t="str">
            <v>B+</v>
          </cell>
          <cell r="I2021" t="str">
            <v>Rating Outlook Stable</v>
          </cell>
        </row>
        <row r="2022">
          <cell r="A2022">
            <v>80360127</v>
          </cell>
          <cell r="B2022" t="str">
            <v>DialogBank</v>
          </cell>
          <cell r="C2022" t="str">
            <v>Banks</v>
          </cell>
          <cell r="D2022" t="str">
            <v>RUSSIAN FEDERATION</v>
          </cell>
          <cell r="E2022" t="str">
            <v>N</v>
          </cell>
          <cell r="F2022" t="str">
            <v>Withdrawn</v>
          </cell>
          <cell r="G2022">
            <v>36469</v>
          </cell>
          <cell r="H2022" t="str">
            <v>NR</v>
          </cell>
        </row>
        <row r="2023">
          <cell r="A2023">
            <v>80360128</v>
          </cell>
          <cell r="B2023" t="str">
            <v>International Moscow Bank</v>
          </cell>
          <cell r="C2023" t="str">
            <v>Banks</v>
          </cell>
          <cell r="D2023" t="str">
            <v>RUSSIAN FEDERATION</v>
          </cell>
          <cell r="E2023" t="str">
            <v>Y</v>
          </cell>
          <cell r="F2023" t="str">
            <v>Rating Watch On</v>
          </cell>
          <cell r="G2023">
            <v>38258</v>
          </cell>
          <cell r="H2023" t="str">
            <v>BB-</v>
          </cell>
          <cell r="I2023" t="str">
            <v>Rating Watch Positive</v>
          </cell>
        </row>
        <row r="2024">
          <cell r="A2024">
            <v>80360129</v>
          </cell>
          <cell r="B2024" t="str">
            <v>Rossiyskiy Kredit Bank</v>
          </cell>
          <cell r="C2024" t="str">
            <v>Banks</v>
          </cell>
          <cell r="D2024" t="str">
            <v>RUSSIAN FEDERATION</v>
          </cell>
          <cell r="E2024" t="str">
            <v>N</v>
          </cell>
          <cell r="F2024" t="str">
            <v>Withdrawn</v>
          </cell>
          <cell r="G2024">
            <v>36469</v>
          </cell>
          <cell r="H2024" t="str">
            <v>NR</v>
          </cell>
        </row>
        <row r="2025">
          <cell r="A2025">
            <v>80360130</v>
          </cell>
          <cell r="B2025" t="str">
            <v>Sberbank-Savings Bank of the Russian Federation</v>
          </cell>
          <cell r="C2025" t="str">
            <v>Banks</v>
          </cell>
          <cell r="D2025" t="str">
            <v>RUSSIAN FEDERATION</v>
          </cell>
          <cell r="E2025" t="str">
            <v>Y</v>
          </cell>
          <cell r="F2025" t="str">
            <v>Affirmed</v>
          </cell>
          <cell r="G2025">
            <v>38208</v>
          </cell>
          <cell r="H2025" t="str">
            <v>BB+</v>
          </cell>
          <cell r="I2025" t="str">
            <v>Rating Outlook Stable</v>
          </cell>
        </row>
        <row r="2026">
          <cell r="A2026">
            <v>80360131</v>
          </cell>
          <cell r="B2026" t="str">
            <v>United Export Import Bank</v>
          </cell>
          <cell r="C2026" t="str">
            <v>Banks</v>
          </cell>
          <cell r="D2026" t="str">
            <v>RUSSIAN FEDERATION</v>
          </cell>
          <cell r="E2026" t="str">
            <v>N</v>
          </cell>
          <cell r="F2026" t="str">
            <v>Withdrawn</v>
          </cell>
          <cell r="G2026">
            <v>36879</v>
          </cell>
          <cell r="H2026" t="str">
            <v>NR</v>
          </cell>
        </row>
        <row r="2027">
          <cell r="A2027">
            <v>80360133</v>
          </cell>
          <cell r="B2027" t="str">
            <v>Kereskedelmi es Hitelbank</v>
          </cell>
          <cell r="C2027" t="str">
            <v>Banks</v>
          </cell>
          <cell r="D2027" t="str">
            <v>HUNGARY</v>
          </cell>
          <cell r="E2027" t="str">
            <v>Y</v>
          </cell>
          <cell r="F2027" t="str">
            <v>Upgrade</v>
          </cell>
          <cell r="G2027">
            <v>38106</v>
          </cell>
          <cell r="H2027" t="str">
            <v>A+</v>
          </cell>
          <cell r="I2027" t="str">
            <v>Rating Outlook Negative</v>
          </cell>
        </row>
        <row r="2028">
          <cell r="A2028">
            <v>80360134</v>
          </cell>
          <cell r="B2028" t="str">
            <v>Magyar Kulkereskedelmi Bank Rt</v>
          </cell>
          <cell r="C2028" t="str">
            <v>Banks</v>
          </cell>
          <cell r="D2028" t="str">
            <v>HUNGARY</v>
          </cell>
          <cell r="E2028" t="str">
            <v>Y</v>
          </cell>
          <cell r="F2028" t="str">
            <v>Withdrawn</v>
          </cell>
          <cell r="G2028">
            <v>37305</v>
          </cell>
          <cell r="H2028" t="str">
            <v>NR</v>
          </cell>
          <cell r="I2028" t="str">
            <v>Not on Rating Watch</v>
          </cell>
        </row>
        <row r="2029">
          <cell r="A2029">
            <v>80360135</v>
          </cell>
          <cell r="B2029" t="str">
            <v>Bank Handlowy w Warszawie</v>
          </cell>
          <cell r="C2029" t="str">
            <v>Banks</v>
          </cell>
          <cell r="D2029" t="str">
            <v>POLAND</v>
          </cell>
          <cell r="E2029" t="str">
            <v>Y</v>
          </cell>
          <cell r="F2029" t="str">
            <v>Withdrawn</v>
          </cell>
          <cell r="G2029">
            <v>37166</v>
          </cell>
          <cell r="H2029" t="str">
            <v>NR</v>
          </cell>
          <cell r="I2029" t="str">
            <v>Not on Rating Watch</v>
          </cell>
        </row>
        <row r="2030">
          <cell r="A2030">
            <v>80360136</v>
          </cell>
          <cell r="B2030" t="str">
            <v>Bank Pekao</v>
          </cell>
          <cell r="C2030" t="str">
            <v>Banks</v>
          </cell>
          <cell r="D2030" t="str">
            <v>POLAND</v>
          </cell>
          <cell r="E2030" t="str">
            <v>Y</v>
          </cell>
          <cell r="F2030" t="str">
            <v>Revision Outlook</v>
          </cell>
          <cell r="G2030">
            <v>38113</v>
          </cell>
          <cell r="H2030" t="str">
            <v>A</v>
          </cell>
          <cell r="I2030" t="str">
            <v>Rating Outlook Stable</v>
          </cell>
        </row>
        <row r="2031">
          <cell r="A2031">
            <v>80360138</v>
          </cell>
          <cell r="B2031" t="str">
            <v>Banco Dibens S.A.</v>
          </cell>
          <cell r="C2031" t="str">
            <v>Banks</v>
          </cell>
          <cell r="D2031" t="str">
            <v>BRAZIL</v>
          </cell>
          <cell r="E2031" t="str">
            <v>Y</v>
          </cell>
          <cell r="F2031" t="str">
            <v>Withdrawn</v>
          </cell>
          <cell r="G2031">
            <v>36999</v>
          </cell>
          <cell r="H2031" t="str">
            <v>NR</v>
          </cell>
        </row>
        <row r="2032">
          <cell r="A2032">
            <v>80360140</v>
          </cell>
          <cell r="B2032" t="str">
            <v>BCP Investimento</v>
          </cell>
          <cell r="C2032" t="str">
            <v>Banks</v>
          </cell>
          <cell r="D2032" t="str">
            <v>PORTUGAL</v>
          </cell>
          <cell r="E2032" t="str">
            <v>Y</v>
          </cell>
          <cell r="F2032" t="str">
            <v>Affirmed</v>
          </cell>
          <cell r="G2032">
            <v>38103</v>
          </cell>
          <cell r="H2032" t="str">
            <v>A+</v>
          </cell>
          <cell r="I2032" t="str">
            <v>Rating Outlook Stable</v>
          </cell>
        </row>
        <row r="2033">
          <cell r="A2033">
            <v>80360141</v>
          </cell>
          <cell r="B2033" t="str">
            <v>Krung Thai Bank</v>
          </cell>
          <cell r="C2033" t="str">
            <v>Banks</v>
          </cell>
          <cell r="D2033" t="str">
            <v>THAILAND</v>
          </cell>
          <cell r="E2033" t="str">
            <v>Y</v>
          </cell>
          <cell r="F2033" t="str">
            <v>Affirmed</v>
          </cell>
          <cell r="G2033">
            <v>38210</v>
          </cell>
          <cell r="H2033" t="str">
            <v>BBB-</v>
          </cell>
          <cell r="I2033" t="str">
            <v>Rating Outlook Stable</v>
          </cell>
        </row>
        <row r="2034">
          <cell r="A2034">
            <v>80360142</v>
          </cell>
          <cell r="B2034" t="str">
            <v>Korea Development Bank</v>
          </cell>
          <cell r="C2034" t="str">
            <v>Banks</v>
          </cell>
          <cell r="D2034" t="str">
            <v>KOREA, REPUBLIC OF</v>
          </cell>
          <cell r="E2034" t="str">
            <v>Y</v>
          </cell>
          <cell r="F2034" t="str">
            <v>Upgrade</v>
          </cell>
          <cell r="G2034">
            <v>37434</v>
          </cell>
          <cell r="H2034" t="str">
            <v>A</v>
          </cell>
          <cell r="I2034" t="str">
            <v>Rating Outlook Stable</v>
          </cell>
        </row>
        <row r="2035">
          <cell r="A2035">
            <v>80360143</v>
          </cell>
          <cell r="B2035" t="str">
            <v>KASIKORNBANK</v>
          </cell>
          <cell r="C2035" t="str">
            <v>Banks</v>
          </cell>
          <cell r="D2035" t="str">
            <v>THAILAND</v>
          </cell>
          <cell r="E2035" t="str">
            <v>Y</v>
          </cell>
          <cell r="F2035" t="str">
            <v>Upgrade</v>
          </cell>
          <cell r="G2035">
            <v>38138</v>
          </cell>
          <cell r="H2035" t="str">
            <v>BBB</v>
          </cell>
          <cell r="I2035" t="str">
            <v>Rating Outlook Stable</v>
          </cell>
        </row>
        <row r="2036">
          <cell r="A2036">
            <v>80360144</v>
          </cell>
          <cell r="B2036" t="str">
            <v>Thai Military Bank</v>
          </cell>
          <cell r="C2036" t="str">
            <v>Banks</v>
          </cell>
          <cell r="D2036" t="str">
            <v>THAILAND</v>
          </cell>
          <cell r="E2036" t="str">
            <v>Y</v>
          </cell>
          <cell r="F2036" t="str">
            <v>Affirmed</v>
          </cell>
          <cell r="G2036">
            <v>38160</v>
          </cell>
          <cell r="H2036" t="str">
            <v>BB-</v>
          </cell>
          <cell r="I2036" t="str">
            <v>Rating Outlook Positive</v>
          </cell>
        </row>
        <row r="2037">
          <cell r="A2037">
            <v>80360145</v>
          </cell>
          <cell r="B2037" t="str">
            <v>Siam Commercial Bank</v>
          </cell>
          <cell r="C2037" t="str">
            <v>Banks</v>
          </cell>
          <cell r="D2037" t="str">
            <v>THAILAND</v>
          </cell>
          <cell r="E2037" t="str">
            <v>Y</v>
          </cell>
          <cell r="F2037" t="str">
            <v>Upgrade</v>
          </cell>
          <cell r="G2037">
            <v>38138</v>
          </cell>
          <cell r="H2037" t="str">
            <v>BBB</v>
          </cell>
          <cell r="I2037" t="str">
            <v>Rating Outlook Stable</v>
          </cell>
        </row>
        <row r="2038">
          <cell r="A2038">
            <v>80360146</v>
          </cell>
          <cell r="B2038" t="str">
            <v>Bank of Ayudhya</v>
          </cell>
          <cell r="C2038" t="str">
            <v>Banks</v>
          </cell>
          <cell r="D2038" t="str">
            <v>THAILAND</v>
          </cell>
          <cell r="E2038" t="str">
            <v>Y</v>
          </cell>
          <cell r="F2038" t="str">
            <v>Upgrade</v>
          </cell>
          <cell r="G2038">
            <v>38160</v>
          </cell>
          <cell r="H2038" t="str">
            <v>BB-</v>
          </cell>
          <cell r="I2038" t="str">
            <v>Rating Outlook Stable</v>
          </cell>
        </row>
        <row r="2039">
          <cell r="A2039">
            <v>80360147</v>
          </cell>
          <cell r="B2039" t="str">
            <v>Rhb Bank</v>
          </cell>
          <cell r="C2039" t="str">
            <v>Banks</v>
          </cell>
          <cell r="D2039" t="str">
            <v>MALAYSIA</v>
          </cell>
          <cell r="E2039" t="str">
            <v>Y</v>
          </cell>
          <cell r="F2039" t="str">
            <v>New Rating</v>
          </cell>
          <cell r="G2039">
            <v>37552</v>
          </cell>
          <cell r="H2039" t="str">
            <v>BBB</v>
          </cell>
          <cell r="I2039" t="str">
            <v>Rating Outlook Stable</v>
          </cell>
        </row>
        <row r="2040">
          <cell r="A2040">
            <v>80360148</v>
          </cell>
          <cell r="B2040" t="str">
            <v>Chiao Tung Bank</v>
          </cell>
          <cell r="C2040" t="str">
            <v>Banks</v>
          </cell>
          <cell r="D2040" t="str">
            <v>TAIWAN</v>
          </cell>
          <cell r="E2040" t="str">
            <v>Y</v>
          </cell>
          <cell r="F2040" t="str">
            <v>Withdrawn</v>
          </cell>
          <cell r="G2040">
            <v>36957</v>
          </cell>
          <cell r="H2040" t="str">
            <v>NR</v>
          </cell>
          <cell r="I2040" t="str">
            <v>Not on Rating Watch</v>
          </cell>
        </row>
        <row r="2041">
          <cell r="A2041">
            <v>80360151</v>
          </cell>
          <cell r="B2041" t="str">
            <v>Societe Centrale de Credit Maritime Mutuel</v>
          </cell>
          <cell r="C2041" t="str">
            <v>Banks</v>
          </cell>
          <cell r="D2041" t="str">
            <v>FRANCE</v>
          </cell>
          <cell r="E2041" t="str">
            <v>Y</v>
          </cell>
          <cell r="F2041" t="str">
            <v>Downgrade</v>
          </cell>
          <cell r="G2041">
            <v>37823</v>
          </cell>
          <cell r="H2041" t="str">
            <v>A+</v>
          </cell>
          <cell r="I2041" t="str">
            <v>Rating Outlook Stable</v>
          </cell>
        </row>
        <row r="2042">
          <cell r="A2042">
            <v>80360153</v>
          </cell>
          <cell r="B2042" t="str">
            <v>Koram Bank</v>
          </cell>
          <cell r="C2042" t="str">
            <v>Banks</v>
          </cell>
          <cell r="D2042" t="str">
            <v>KOREA, REPUBLIC OF</v>
          </cell>
          <cell r="E2042" t="str">
            <v>Y</v>
          </cell>
          <cell r="F2042" t="str">
            <v>Upgrade</v>
          </cell>
          <cell r="G2042">
            <v>38114</v>
          </cell>
          <cell r="H2042" t="str">
            <v>A</v>
          </cell>
          <cell r="I2042" t="str">
            <v>Rating Outlook Stable</v>
          </cell>
        </row>
        <row r="2043">
          <cell r="A2043">
            <v>80360154</v>
          </cell>
          <cell r="B2043" t="str">
            <v>Caisse Centrale de Credit Immobilier de France (3CIF) (Groupe CIFD)</v>
          </cell>
          <cell r="C2043" t="str">
            <v>Banks</v>
          </cell>
          <cell r="D2043" t="str">
            <v>FRANCE</v>
          </cell>
          <cell r="E2043" t="str">
            <v>Y</v>
          </cell>
          <cell r="F2043" t="str">
            <v>Affirmed</v>
          </cell>
          <cell r="G2043">
            <v>37879</v>
          </cell>
          <cell r="H2043" t="str">
            <v>A+</v>
          </cell>
          <cell r="I2043" t="str">
            <v>Rating Outlook Stable</v>
          </cell>
        </row>
        <row r="2044">
          <cell r="A2044">
            <v>80360155</v>
          </cell>
          <cell r="B2044" t="str">
            <v>Dexia Municipal Bank</v>
          </cell>
          <cell r="C2044" t="str">
            <v>Banks</v>
          </cell>
          <cell r="D2044" t="str">
            <v>UNITED KINGDOM</v>
          </cell>
          <cell r="E2044" t="str">
            <v>N</v>
          </cell>
          <cell r="F2044" t="str">
            <v>Withdrawn</v>
          </cell>
          <cell r="G2044">
            <v>36815</v>
          </cell>
          <cell r="H2044" t="str">
            <v>NR</v>
          </cell>
        </row>
        <row r="2045">
          <cell r="A2045">
            <v>80360156</v>
          </cell>
          <cell r="B2045" t="str">
            <v>Bank Central Asia</v>
          </cell>
          <cell r="C2045" t="str">
            <v>Banks</v>
          </cell>
          <cell r="D2045" t="str">
            <v>INDONESIA</v>
          </cell>
          <cell r="E2045" t="str">
            <v>Y</v>
          </cell>
          <cell r="F2045" t="str">
            <v>Upgrade</v>
          </cell>
          <cell r="G2045">
            <v>37951</v>
          </cell>
          <cell r="H2045" t="str">
            <v>B+</v>
          </cell>
          <cell r="I2045" t="str">
            <v>Rating Outlook Stable</v>
          </cell>
        </row>
        <row r="2046">
          <cell r="A2046">
            <v>80360157</v>
          </cell>
          <cell r="B2046" t="str">
            <v>Bank of Tokyo-Mitsubishi</v>
          </cell>
          <cell r="C2046" t="str">
            <v>Banks</v>
          </cell>
          <cell r="D2046" t="str">
            <v>JAPAN</v>
          </cell>
          <cell r="E2046" t="str">
            <v>Y</v>
          </cell>
          <cell r="F2046" t="str">
            <v>Affirmed</v>
          </cell>
          <cell r="G2046">
            <v>38247</v>
          </cell>
          <cell r="H2046" t="str">
            <v>A-</v>
          </cell>
          <cell r="I2046" t="str">
            <v>Rating Outlook Stable</v>
          </cell>
        </row>
        <row r="2047">
          <cell r="A2047">
            <v>80360158</v>
          </cell>
          <cell r="B2047" t="str">
            <v>Bank Negara Indonesia</v>
          </cell>
          <cell r="C2047" t="str">
            <v>Banks</v>
          </cell>
          <cell r="D2047" t="str">
            <v>INDONESIA</v>
          </cell>
          <cell r="E2047" t="str">
            <v>Y</v>
          </cell>
          <cell r="F2047" t="str">
            <v>Upgrade</v>
          </cell>
          <cell r="G2047">
            <v>37951</v>
          </cell>
          <cell r="H2047" t="str">
            <v>B+</v>
          </cell>
          <cell r="I2047" t="str">
            <v>Rating Outlook Stable</v>
          </cell>
        </row>
        <row r="2048">
          <cell r="A2048">
            <v>80360159</v>
          </cell>
          <cell r="B2048" t="str">
            <v>Komercni banka</v>
          </cell>
          <cell r="C2048" t="str">
            <v>Banks</v>
          </cell>
          <cell r="D2048" t="str">
            <v>CZECH REPUBLIC</v>
          </cell>
          <cell r="E2048" t="str">
            <v>Y</v>
          </cell>
          <cell r="F2048" t="str">
            <v>Upgrade</v>
          </cell>
          <cell r="G2048">
            <v>38230</v>
          </cell>
          <cell r="H2048" t="str">
            <v>A+</v>
          </cell>
          <cell r="I2048" t="str">
            <v>Rating Outlook Stable</v>
          </cell>
        </row>
        <row r="2049">
          <cell r="A2049">
            <v>80360160</v>
          </cell>
          <cell r="B2049" t="str">
            <v>Banco di Desio e della Brianza</v>
          </cell>
          <cell r="C2049" t="str">
            <v>Banks</v>
          </cell>
          <cell r="D2049" t="str">
            <v>ITALY</v>
          </cell>
          <cell r="E2049" t="str">
            <v>Y</v>
          </cell>
          <cell r="F2049" t="str">
            <v>Affirmed</v>
          </cell>
          <cell r="G2049">
            <v>38127</v>
          </cell>
          <cell r="H2049" t="str">
            <v>A-</v>
          </cell>
          <cell r="I2049" t="str">
            <v>Rating Outlook Stable</v>
          </cell>
        </row>
        <row r="2050">
          <cell r="A2050">
            <v>80360161</v>
          </cell>
          <cell r="B2050" t="str">
            <v>Caja de Ahorros del Mediterraneo</v>
          </cell>
          <cell r="C2050" t="str">
            <v>Banks</v>
          </cell>
          <cell r="D2050" t="str">
            <v>SPAIN</v>
          </cell>
          <cell r="E2050" t="str">
            <v>Y</v>
          </cell>
          <cell r="F2050" t="str">
            <v>Affirmed</v>
          </cell>
          <cell r="G2050">
            <v>38182</v>
          </cell>
          <cell r="H2050" t="str">
            <v>A+</v>
          </cell>
          <cell r="I2050" t="str">
            <v>Rating Outlook Stable</v>
          </cell>
        </row>
        <row r="2051">
          <cell r="A2051">
            <v>80360162</v>
          </cell>
          <cell r="B2051" t="str">
            <v>Caja de Ahorros de Valencia, Castellon y Alicante (Bancaja)</v>
          </cell>
          <cell r="C2051" t="str">
            <v>Banks</v>
          </cell>
          <cell r="D2051" t="str">
            <v>SPAIN</v>
          </cell>
          <cell r="E2051" t="str">
            <v>Y</v>
          </cell>
          <cell r="F2051" t="str">
            <v>Affirmed</v>
          </cell>
          <cell r="G2051">
            <v>38140</v>
          </cell>
          <cell r="H2051" t="str">
            <v>A+</v>
          </cell>
          <cell r="I2051" t="str">
            <v>Rating Outlook Stable</v>
          </cell>
        </row>
        <row r="2052">
          <cell r="A2052">
            <v>80360163</v>
          </cell>
          <cell r="B2052" t="str">
            <v>National Bank Of Kuwait</v>
          </cell>
          <cell r="C2052" t="str">
            <v>Banks</v>
          </cell>
          <cell r="D2052" t="str">
            <v>KUWAIT</v>
          </cell>
          <cell r="E2052" t="str">
            <v>Y</v>
          </cell>
          <cell r="F2052" t="str">
            <v>Affirmed</v>
          </cell>
          <cell r="G2052">
            <v>38133</v>
          </cell>
          <cell r="H2052" t="str">
            <v>A+</v>
          </cell>
          <cell r="I2052" t="str">
            <v>Rating Outlook Stable</v>
          </cell>
        </row>
        <row r="2053">
          <cell r="A2053">
            <v>80360164</v>
          </cell>
          <cell r="B2053" t="str">
            <v>CIBC World Markets plc</v>
          </cell>
          <cell r="C2053" t="str">
            <v>Banks</v>
          </cell>
          <cell r="D2053" t="str">
            <v>UNITED KINGDOM</v>
          </cell>
          <cell r="E2053" t="str">
            <v>N</v>
          </cell>
          <cell r="F2053" t="str">
            <v>Withdrawn</v>
          </cell>
          <cell r="G2053">
            <v>37238</v>
          </cell>
          <cell r="H2053" t="str">
            <v>NR</v>
          </cell>
        </row>
        <row r="2054">
          <cell r="A2054">
            <v>80360165</v>
          </cell>
          <cell r="B2054" t="str">
            <v>Banco de Iberoamerica</v>
          </cell>
          <cell r="C2054" t="str">
            <v>Banks</v>
          </cell>
          <cell r="D2054" t="str">
            <v>PANAMA</v>
          </cell>
          <cell r="E2054" t="str">
            <v>N</v>
          </cell>
          <cell r="F2054" t="str">
            <v>Withdrawn</v>
          </cell>
          <cell r="G2054">
            <v>37055</v>
          </cell>
          <cell r="H2054" t="str">
            <v>NR</v>
          </cell>
        </row>
        <row r="2055">
          <cell r="A2055">
            <v>80360166</v>
          </cell>
          <cell r="B2055" t="str">
            <v>HSBC Bank Malta plc</v>
          </cell>
          <cell r="C2055" t="str">
            <v>Banks</v>
          </cell>
          <cell r="D2055" t="str">
            <v>MALTA</v>
          </cell>
          <cell r="E2055" t="str">
            <v>N</v>
          </cell>
          <cell r="F2055" t="str">
            <v>Withdrawn</v>
          </cell>
          <cell r="G2055">
            <v>36613</v>
          </cell>
          <cell r="H2055" t="str">
            <v>NR</v>
          </cell>
        </row>
        <row r="2056">
          <cell r="A2056">
            <v>80360167</v>
          </cell>
          <cell r="B2056" t="str">
            <v>Instituto de Credito Oficial</v>
          </cell>
          <cell r="C2056" t="str">
            <v>Banks</v>
          </cell>
          <cell r="D2056" t="str">
            <v>SPAIN</v>
          </cell>
          <cell r="E2056" t="str">
            <v>Y</v>
          </cell>
          <cell r="F2056" t="str">
            <v>Affirmed</v>
          </cell>
          <cell r="G2056">
            <v>38198</v>
          </cell>
          <cell r="H2056" t="str">
            <v>AAA</v>
          </cell>
          <cell r="I2056" t="str">
            <v>Rating Outlook Stable</v>
          </cell>
        </row>
        <row r="2057">
          <cell r="A2057">
            <v>80360168</v>
          </cell>
          <cell r="B2057" t="str">
            <v>Chinatrust Commercial Bank</v>
          </cell>
          <cell r="C2057" t="str">
            <v>Banks</v>
          </cell>
          <cell r="D2057" t="str">
            <v>TAIWAN</v>
          </cell>
          <cell r="E2057" t="str">
            <v>Y</v>
          </cell>
          <cell r="F2057" t="str">
            <v>Upgrade</v>
          </cell>
          <cell r="G2057">
            <v>38233</v>
          </cell>
          <cell r="H2057" t="str">
            <v>A</v>
          </cell>
          <cell r="I2057" t="str">
            <v>Rating Outlook Stable</v>
          </cell>
        </row>
        <row r="2058">
          <cell r="A2058">
            <v>80360169</v>
          </cell>
          <cell r="B2058" t="str">
            <v>CDC IXIS Capital Markets (Guaranteed Commitments)</v>
          </cell>
          <cell r="C2058" t="str">
            <v>Financial Institutions</v>
          </cell>
          <cell r="D2058" t="str">
            <v>FRANCE</v>
          </cell>
          <cell r="E2058" t="str">
            <v>Y</v>
          </cell>
          <cell r="F2058" t="str">
            <v>Affirmed</v>
          </cell>
          <cell r="G2058">
            <v>37708</v>
          </cell>
          <cell r="H2058" t="str">
            <v>AAA</v>
          </cell>
          <cell r="I2058" t="str">
            <v>Rating Outlook Stable</v>
          </cell>
        </row>
        <row r="2059">
          <cell r="A2059">
            <v>80360170</v>
          </cell>
          <cell r="B2059" t="str">
            <v>Caisse des Depots et Consignations GmbH</v>
          </cell>
          <cell r="C2059" t="str">
            <v>Financial Institutions</v>
          </cell>
          <cell r="D2059" t="str">
            <v>FRANCE</v>
          </cell>
          <cell r="E2059" t="str">
            <v>Y</v>
          </cell>
          <cell r="F2059" t="str">
            <v>New Rating</v>
          </cell>
          <cell r="G2059">
            <v>35766</v>
          </cell>
          <cell r="H2059" t="str">
            <v>AAA</v>
          </cell>
        </row>
        <row r="2060">
          <cell r="A2060">
            <v>80360171</v>
          </cell>
          <cell r="B2060" t="str">
            <v>Vseobecna Uverova Banka</v>
          </cell>
          <cell r="C2060" t="str">
            <v>Banks</v>
          </cell>
          <cell r="D2060" t="str">
            <v>SLOVAKIA</v>
          </cell>
          <cell r="E2060" t="str">
            <v>Y</v>
          </cell>
          <cell r="F2060" t="str">
            <v>Upgrade</v>
          </cell>
          <cell r="G2060">
            <v>38106</v>
          </cell>
          <cell r="H2060" t="str">
            <v>A</v>
          </cell>
          <cell r="I2060" t="str">
            <v>Rating Outlook Stable</v>
          </cell>
        </row>
        <row r="2061">
          <cell r="A2061">
            <v>80360172</v>
          </cell>
          <cell r="B2061" t="str">
            <v>Irish Life &amp; Permanent</v>
          </cell>
          <cell r="C2061" t="str">
            <v>Banks</v>
          </cell>
          <cell r="D2061" t="str">
            <v>IRELAND</v>
          </cell>
          <cell r="E2061" t="str">
            <v>N</v>
          </cell>
          <cell r="F2061" t="str">
            <v>Withdrawn</v>
          </cell>
          <cell r="G2061">
            <v>36340</v>
          </cell>
          <cell r="H2061" t="str">
            <v>NR</v>
          </cell>
        </row>
        <row r="2062">
          <cell r="A2062">
            <v>80360173</v>
          </cell>
          <cell r="B2062" t="str">
            <v>Dexia Crediop</v>
          </cell>
          <cell r="C2062" t="str">
            <v>Banks</v>
          </cell>
          <cell r="D2062" t="str">
            <v>ITALY</v>
          </cell>
          <cell r="E2062" t="str">
            <v>Y</v>
          </cell>
          <cell r="F2062" t="str">
            <v>Affirmed</v>
          </cell>
          <cell r="G2062">
            <v>38072</v>
          </cell>
          <cell r="H2062" t="str">
            <v>AA</v>
          </cell>
          <cell r="I2062" t="str">
            <v>Rating Outlook Stable</v>
          </cell>
        </row>
        <row r="2063">
          <cell r="A2063">
            <v>80360174</v>
          </cell>
          <cell r="B2063" t="str">
            <v>Credit Industriel et Commercial (CIC)</v>
          </cell>
          <cell r="C2063" t="str">
            <v>Banks</v>
          </cell>
          <cell r="D2063" t="str">
            <v>FRANCE</v>
          </cell>
          <cell r="E2063" t="str">
            <v>Y</v>
          </cell>
          <cell r="F2063" t="str">
            <v>Affirmed</v>
          </cell>
          <cell r="G2063">
            <v>38163</v>
          </cell>
          <cell r="H2063" t="str">
            <v>A+</v>
          </cell>
          <cell r="I2063" t="str">
            <v>Rating Outlook Stable</v>
          </cell>
        </row>
        <row r="2064">
          <cell r="A2064">
            <v>80360175</v>
          </cell>
          <cell r="B2064" t="str">
            <v>Chekiang First Bank</v>
          </cell>
          <cell r="C2064" t="str">
            <v>Banks</v>
          </cell>
          <cell r="D2064" t="str">
            <v>HONG KONG</v>
          </cell>
          <cell r="E2064" t="str">
            <v>N</v>
          </cell>
          <cell r="F2064" t="str">
            <v>Withdrawn</v>
          </cell>
          <cell r="G2064">
            <v>38208</v>
          </cell>
          <cell r="H2064" t="str">
            <v>NR</v>
          </cell>
        </row>
        <row r="2065">
          <cell r="A2065">
            <v>80360176</v>
          </cell>
          <cell r="B2065" t="str">
            <v>Wing Hang Bank Limited</v>
          </cell>
          <cell r="C2065" t="str">
            <v>Banks</v>
          </cell>
          <cell r="D2065" t="str">
            <v>HONG KONG</v>
          </cell>
          <cell r="E2065" t="str">
            <v>Y</v>
          </cell>
          <cell r="F2065" t="str">
            <v>Affirmed</v>
          </cell>
          <cell r="G2065">
            <v>37839</v>
          </cell>
          <cell r="H2065" t="str">
            <v>A-</v>
          </cell>
          <cell r="I2065" t="str">
            <v>Rating Outlook Stable</v>
          </cell>
        </row>
        <row r="2066">
          <cell r="A2066">
            <v>80360178</v>
          </cell>
          <cell r="B2066" t="str">
            <v>Dah Sing Bank</v>
          </cell>
          <cell r="C2066" t="str">
            <v>Banks</v>
          </cell>
          <cell r="D2066" t="str">
            <v>HONG KONG</v>
          </cell>
          <cell r="E2066" t="str">
            <v>Y</v>
          </cell>
          <cell r="F2066" t="str">
            <v>Affirmed</v>
          </cell>
          <cell r="G2066">
            <v>37040</v>
          </cell>
          <cell r="H2066" t="str">
            <v>A-</v>
          </cell>
          <cell r="I2066" t="str">
            <v>Rating Outlook Stable</v>
          </cell>
        </row>
        <row r="2067">
          <cell r="A2067">
            <v>80360181</v>
          </cell>
          <cell r="B2067" t="str">
            <v>Bank Dagang Nasional Indonesia</v>
          </cell>
          <cell r="C2067" t="str">
            <v>Banks</v>
          </cell>
          <cell r="D2067" t="str">
            <v>INDONESIA</v>
          </cell>
          <cell r="E2067" t="str">
            <v>N</v>
          </cell>
          <cell r="F2067" t="str">
            <v>Withdrawn</v>
          </cell>
          <cell r="G2067">
            <v>36406</v>
          </cell>
          <cell r="H2067" t="str">
            <v>NR</v>
          </cell>
          <cell r="I2067" t="str">
            <v>Rating Watch Positive</v>
          </cell>
        </row>
        <row r="2068">
          <cell r="A2068">
            <v>80360183</v>
          </cell>
          <cell r="B2068" t="str">
            <v>Bank Danamon Indonesia</v>
          </cell>
          <cell r="C2068" t="str">
            <v>Banks</v>
          </cell>
          <cell r="D2068" t="str">
            <v>INDONESIA</v>
          </cell>
          <cell r="E2068" t="str">
            <v>Y</v>
          </cell>
          <cell r="F2068" t="str">
            <v>Upgrade</v>
          </cell>
          <cell r="G2068">
            <v>37951</v>
          </cell>
          <cell r="H2068" t="str">
            <v>B+</v>
          </cell>
          <cell r="I2068" t="str">
            <v>Rating Outlook Stable</v>
          </cell>
        </row>
        <row r="2069">
          <cell r="A2069">
            <v>80360184</v>
          </cell>
          <cell r="B2069" t="str">
            <v>Nova Ljubljanska Banka</v>
          </cell>
          <cell r="C2069" t="str">
            <v>Banks</v>
          </cell>
          <cell r="D2069" t="str">
            <v>SLOVENIA</v>
          </cell>
          <cell r="E2069" t="str">
            <v>Y</v>
          </cell>
          <cell r="F2069" t="str">
            <v>Affirmed</v>
          </cell>
          <cell r="G2069">
            <v>37881</v>
          </cell>
          <cell r="H2069" t="str">
            <v>A-</v>
          </cell>
          <cell r="I2069" t="str">
            <v>Rating Outlook Stable</v>
          </cell>
        </row>
        <row r="2070">
          <cell r="A2070">
            <v>80360185</v>
          </cell>
          <cell r="B2070" t="str">
            <v>Landwirtschaftliche Rentenbank</v>
          </cell>
          <cell r="C2070" t="str">
            <v>Banks</v>
          </cell>
          <cell r="D2070" t="str">
            <v>GERMANY</v>
          </cell>
          <cell r="E2070" t="str">
            <v>Y</v>
          </cell>
          <cell r="F2070" t="str">
            <v>Affirmed</v>
          </cell>
          <cell r="G2070">
            <v>37953</v>
          </cell>
          <cell r="H2070" t="str">
            <v>AAA</v>
          </cell>
          <cell r="I2070" t="str">
            <v>Rating Outlook Stable</v>
          </cell>
        </row>
        <row r="2071">
          <cell r="A2071">
            <v>80360186</v>
          </cell>
          <cell r="B2071" t="str">
            <v>General Mortgage Bank of Sweden</v>
          </cell>
          <cell r="C2071" t="str">
            <v>Banks</v>
          </cell>
          <cell r="D2071" t="str">
            <v>SWEDEN</v>
          </cell>
          <cell r="E2071" t="str">
            <v>Y</v>
          </cell>
          <cell r="F2071" t="str">
            <v>Affirmed</v>
          </cell>
          <cell r="G2071">
            <v>37609</v>
          </cell>
          <cell r="H2071" t="str">
            <v>A</v>
          </cell>
          <cell r="I2071" t="str">
            <v>Rating Outlook Stable</v>
          </cell>
        </row>
        <row r="2072">
          <cell r="A2072">
            <v>80360187</v>
          </cell>
          <cell r="B2072" t="str">
            <v>Credem - Credito Emiliano S.p.A.</v>
          </cell>
          <cell r="C2072" t="str">
            <v>Banks</v>
          </cell>
          <cell r="D2072" t="str">
            <v>ITALY</v>
          </cell>
          <cell r="E2072" t="str">
            <v>Y</v>
          </cell>
          <cell r="F2072" t="str">
            <v>Affirmed</v>
          </cell>
          <cell r="G2072">
            <v>38020</v>
          </cell>
          <cell r="H2072" t="str">
            <v>A</v>
          </cell>
          <cell r="I2072" t="str">
            <v>Rating Outlook Stable</v>
          </cell>
        </row>
        <row r="2073">
          <cell r="A2073">
            <v>80360188</v>
          </cell>
          <cell r="B2073" t="str">
            <v>Banque Federale Mutualiste</v>
          </cell>
          <cell r="C2073" t="str">
            <v>Banks</v>
          </cell>
          <cell r="D2073" t="str">
            <v>FRANCE</v>
          </cell>
          <cell r="E2073" t="str">
            <v>Y</v>
          </cell>
          <cell r="F2073" t="str">
            <v>Downgrade</v>
          </cell>
          <cell r="G2073">
            <v>37588</v>
          </cell>
          <cell r="H2073" t="str">
            <v>BBB</v>
          </cell>
          <cell r="I2073" t="str">
            <v>Rating Outlook Stable</v>
          </cell>
        </row>
        <row r="2074">
          <cell r="A2074">
            <v>80360191</v>
          </cell>
          <cell r="B2074" t="str">
            <v>Banca Privada d'Andorra</v>
          </cell>
          <cell r="C2074" t="str">
            <v>Banks</v>
          </cell>
          <cell r="D2074" t="str">
            <v>ANDORRA</v>
          </cell>
          <cell r="E2074" t="str">
            <v>Y</v>
          </cell>
          <cell r="F2074" t="str">
            <v>Affirmed</v>
          </cell>
          <cell r="G2074">
            <v>37946</v>
          </cell>
          <cell r="H2074" t="str">
            <v>BBB-</v>
          </cell>
          <cell r="I2074" t="str">
            <v>Rating Outlook Stable</v>
          </cell>
        </row>
        <row r="2075">
          <cell r="A2075">
            <v>80360192</v>
          </cell>
          <cell r="B2075" t="str">
            <v>ING Bank Slaski</v>
          </cell>
          <cell r="C2075" t="str">
            <v>Banks</v>
          </cell>
          <cell r="D2075" t="str">
            <v>POLAND</v>
          </cell>
          <cell r="E2075" t="str">
            <v>Y</v>
          </cell>
          <cell r="F2075" t="str">
            <v>Affirmed</v>
          </cell>
          <cell r="G2075">
            <v>38224</v>
          </cell>
          <cell r="H2075" t="str">
            <v>A</v>
          </cell>
          <cell r="I2075" t="str">
            <v>Rating Outlook Stable</v>
          </cell>
        </row>
        <row r="2076">
          <cell r="A2076">
            <v>80360193</v>
          </cell>
          <cell r="B2076" t="str">
            <v>Kazkommertsbank</v>
          </cell>
          <cell r="C2076" t="str">
            <v>Banks</v>
          </cell>
          <cell r="D2076" t="str">
            <v>KAZAKHSTAN</v>
          </cell>
          <cell r="E2076" t="str">
            <v>Y</v>
          </cell>
          <cell r="F2076" t="str">
            <v>Upgrade</v>
          </cell>
          <cell r="G2076">
            <v>37718</v>
          </cell>
          <cell r="H2076" t="str">
            <v>BB</v>
          </cell>
          <cell r="I2076" t="str">
            <v>Rating Outlook Stable</v>
          </cell>
        </row>
        <row r="2077">
          <cell r="A2077">
            <v>80360194</v>
          </cell>
          <cell r="B2077" t="str">
            <v>Mezhcombank</v>
          </cell>
          <cell r="C2077" t="str">
            <v>Banks</v>
          </cell>
          <cell r="D2077" t="str">
            <v>RUSSIAN FEDERATION</v>
          </cell>
          <cell r="E2077" t="str">
            <v>N</v>
          </cell>
          <cell r="F2077" t="str">
            <v>Withdrawn</v>
          </cell>
          <cell r="G2077">
            <v>36469</v>
          </cell>
          <cell r="H2077" t="str">
            <v>NR</v>
          </cell>
        </row>
        <row r="2078">
          <cell r="A2078">
            <v>80360195</v>
          </cell>
          <cell r="B2078" t="str">
            <v>NIB Capital Bank NV</v>
          </cell>
          <cell r="C2078" t="str">
            <v>Banks</v>
          </cell>
          <cell r="D2078" t="str">
            <v>NETHERLANDS</v>
          </cell>
          <cell r="E2078" t="str">
            <v>Y</v>
          </cell>
          <cell r="F2078" t="str">
            <v>Affirmed</v>
          </cell>
          <cell r="G2078">
            <v>37802</v>
          </cell>
          <cell r="H2078" t="str">
            <v>AA-</v>
          </cell>
          <cell r="I2078" t="str">
            <v>Rating Outlook Stable</v>
          </cell>
        </row>
        <row r="2079">
          <cell r="A2079">
            <v>80360196</v>
          </cell>
          <cell r="B2079" t="str">
            <v>Caja Laboral Popular</v>
          </cell>
          <cell r="C2079" t="str">
            <v>Banks</v>
          </cell>
          <cell r="D2079" t="str">
            <v>SPAIN</v>
          </cell>
          <cell r="E2079" t="str">
            <v>Y</v>
          </cell>
          <cell r="F2079" t="str">
            <v>Affirmed</v>
          </cell>
          <cell r="G2079">
            <v>37967</v>
          </cell>
          <cell r="H2079" t="str">
            <v>A+</v>
          </cell>
          <cell r="I2079" t="str">
            <v>Rating Outlook Stable</v>
          </cell>
        </row>
        <row r="2080">
          <cell r="A2080">
            <v>80360197</v>
          </cell>
          <cell r="B2080" t="str">
            <v>Zagrebacka Banka</v>
          </cell>
          <cell r="C2080" t="str">
            <v>Banks</v>
          </cell>
          <cell r="D2080" t="str">
            <v>CROATIA</v>
          </cell>
          <cell r="E2080" t="str">
            <v>Y</v>
          </cell>
          <cell r="F2080" t="str">
            <v>Affirmed</v>
          </cell>
          <cell r="G2080">
            <v>37957</v>
          </cell>
          <cell r="H2080" t="str">
            <v>BBB-</v>
          </cell>
          <cell r="I2080" t="str">
            <v>Rating Outlook Positive</v>
          </cell>
        </row>
        <row r="2081">
          <cell r="A2081">
            <v>80360198</v>
          </cell>
          <cell r="B2081" t="str">
            <v>Emporiki Bank of Greece SA</v>
          </cell>
          <cell r="C2081" t="str">
            <v>Banks</v>
          </cell>
          <cell r="D2081" t="str">
            <v>GREECE</v>
          </cell>
          <cell r="E2081" t="str">
            <v>Y</v>
          </cell>
          <cell r="F2081" t="str">
            <v>Affirmed</v>
          </cell>
          <cell r="G2081">
            <v>38023</v>
          </cell>
          <cell r="H2081" t="str">
            <v>BBB+</v>
          </cell>
          <cell r="I2081" t="str">
            <v>Rating Outlook Stable</v>
          </cell>
        </row>
        <row r="2082">
          <cell r="A2082">
            <v>80360199</v>
          </cell>
          <cell r="B2082" t="str">
            <v>Slovenska Sporitelna</v>
          </cell>
          <cell r="C2082" t="str">
            <v>Banks</v>
          </cell>
          <cell r="D2082" t="str">
            <v>SLOVAKIA</v>
          </cell>
          <cell r="E2082" t="str">
            <v>Y</v>
          </cell>
          <cell r="F2082" t="str">
            <v>Affirmed</v>
          </cell>
          <cell r="G2082">
            <v>38194</v>
          </cell>
          <cell r="H2082" t="str">
            <v>A-</v>
          </cell>
          <cell r="I2082" t="str">
            <v>Rating Outlook Stable</v>
          </cell>
        </row>
        <row r="2083">
          <cell r="A2083">
            <v>80360202</v>
          </cell>
          <cell r="B2083" t="str">
            <v>Imperial Tobacco Group plc</v>
          </cell>
          <cell r="C2083" t="str">
            <v>Bank Loans</v>
          </cell>
          <cell r="D2083" t="str">
            <v>UNITED KINGDOM</v>
          </cell>
          <cell r="E2083" t="str">
            <v>Y</v>
          </cell>
          <cell r="F2083" t="str">
            <v>Affirmed</v>
          </cell>
          <cell r="G2083">
            <v>38246</v>
          </cell>
          <cell r="H2083" t="str">
            <v>BBB</v>
          </cell>
          <cell r="I2083" t="str">
            <v>Rating Outlook Positive</v>
          </cell>
        </row>
        <row r="2084">
          <cell r="A2084">
            <v>80360203</v>
          </cell>
          <cell r="B2084" t="str">
            <v>Wielkopolski Bank Kredytowy SA</v>
          </cell>
          <cell r="C2084" t="str">
            <v>Banks</v>
          </cell>
          <cell r="D2084" t="str">
            <v>POLAND</v>
          </cell>
          <cell r="E2084" t="str">
            <v>N</v>
          </cell>
          <cell r="F2084" t="str">
            <v>Withdrawn</v>
          </cell>
          <cell r="G2084">
            <v>37057</v>
          </cell>
          <cell r="H2084" t="str">
            <v>NR</v>
          </cell>
          <cell r="I2084" t="str">
            <v>Not on Rating Watch</v>
          </cell>
        </row>
        <row r="2085">
          <cell r="A2085">
            <v>80360204</v>
          </cell>
          <cell r="B2085" t="str">
            <v>BRE Bank SA</v>
          </cell>
          <cell r="C2085" t="str">
            <v>Banks</v>
          </cell>
          <cell r="D2085" t="str">
            <v>POLAND</v>
          </cell>
          <cell r="E2085" t="str">
            <v>Y</v>
          </cell>
          <cell r="F2085" t="str">
            <v>Affirmed</v>
          </cell>
          <cell r="G2085">
            <v>38190</v>
          </cell>
          <cell r="H2085" t="str">
            <v>BBB+</v>
          </cell>
          <cell r="I2085" t="str">
            <v>Rating Outlook Positive</v>
          </cell>
        </row>
        <row r="2086">
          <cell r="A2086">
            <v>80360205</v>
          </cell>
          <cell r="B2086" t="str">
            <v>Bancoval</v>
          </cell>
          <cell r="C2086" t="str">
            <v>Banks</v>
          </cell>
          <cell r="D2086" t="str">
            <v>SPAIN</v>
          </cell>
          <cell r="E2086" t="str">
            <v>Y</v>
          </cell>
          <cell r="F2086" t="str">
            <v>Affirmed</v>
          </cell>
          <cell r="G2086">
            <v>37974</v>
          </cell>
          <cell r="H2086" t="str">
            <v>AA</v>
          </cell>
          <cell r="I2086" t="str">
            <v>Rating Outlook Stable</v>
          </cell>
        </row>
        <row r="2087">
          <cell r="A2087">
            <v>80360208</v>
          </cell>
          <cell r="B2087" t="str">
            <v>Casino Guichard-Perrachon</v>
          </cell>
          <cell r="C2087" t="str">
            <v>Corporates</v>
          </cell>
          <cell r="D2087" t="str">
            <v>FRANCE</v>
          </cell>
          <cell r="E2087" t="str">
            <v>Y</v>
          </cell>
          <cell r="F2087" t="str">
            <v>Affirmed</v>
          </cell>
          <cell r="G2087">
            <v>37840</v>
          </cell>
          <cell r="H2087" t="str">
            <v>BBB</v>
          </cell>
          <cell r="I2087" t="str">
            <v>Rating Outlook Stable</v>
          </cell>
        </row>
        <row r="2088">
          <cell r="A2088">
            <v>80360209</v>
          </cell>
          <cell r="B2088" t="str">
            <v>Carrefour</v>
          </cell>
          <cell r="C2088" t="str">
            <v>Food Retailing</v>
          </cell>
          <cell r="D2088" t="str">
            <v>FRANCE</v>
          </cell>
          <cell r="E2088" t="str">
            <v>Y</v>
          </cell>
          <cell r="F2088" t="str">
            <v>Affirmed</v>
          </cell>
          <cell r="G2088">
            <v>37727</v>
          </cell>
          <cell r="H2088" t="str">
            <v>A+</v>
          </cell>
          <cell r="I2088" t="str">
            <v>Rating Outlook Negative</v>
          </cell>
        </row>
        <row r="2089">
          <cell r="A2089">
            <v>80360210</v>
          </cell>
          <cell r="B2089" t="str">
            <v>BTP Banque</v>
          </cell>
          <cell r="C2089" t="str">
            <v>Banks</v>
          </cell>
          <cell r="D2089" t="str">
            <v>FRANCE</v>
          </cell>
          <cell r="E2089" t="str">
            <v>N</v>
          </cell>
          <cell r="F2089" t="str">
            <v>Withdrawn</v>
          </cell>
          <cell r="G2089">
            <v>37722</v>
          </cell>
          <cell r="H2089" t="str">
            <v>NR</v>
          </cell>
          <cell r="I2089" t="str">
            <v>Rating Watch Off</v>
          </cell>
        </row>
        <row r="2090">
          <cell r="A2090">
            <v>80360212</v>
          </cell>
          <cell r="B2090" t="str">
            <v>Renault SA</v>
          </cell>
          <cell r="C2090" t="str">
            <v>Automotive Manufacturer</v>
          </cell>
          <cell r="D2090" t="str">
            <v>FRANCE</v>
          </cell>
          <cell r="E2090" t="str">
            <v>Y</v>
          </cell>
          <cell r="F2090" t="str">
            <v>Revision Outlook</v>
          </cell>
          <cell r="G2090">
            <v>38091</v>
          </cell>
          <cell r="H2090" t="str">
            <v>BBB</v>
          </cell>
          <cell r="I2090" t="str">
            <v>Rating Outlook Positive</v>
          </cell>
        </row>
        <row r="2091">
          <cell r="A2091">
            <v>80360213</v>
          </cell>
          <cell r="B2091" t="str">
            <v>Caixa - Banco de Investimento</v>
          </cell>
          <cell r="C2091" t="str">
            <v>Banks</v>
          </cell>
          <cell r="D2091" t="str">
            <v>PORTUGAL</v>
          </cell>
          <cell r="E2091" t="str">
            <v>Y</v>
          </cell>
          <cell r="F2091" t="str">
            <v>Affirmed</v>
          </cell>
          <cell r="G2091">
            <v>37965</v>
          </cell>
          <cell r="H2091" t="str">
            <v>AA-</v>
          </cell>
          <cell r="I2091" t="str">
            <v>Rating Outlook Stable</v>
          </cell>
        </row>
        <row r="2092">
          <cell r="A2092">
            <v>80360214</v>
          </cell>
          <cell r="B2092" t="str">
            <v>Banca Carige</v>
          </cell>
          <cell r="C2092" t="str">
            <v>Banks</v>
          </cell>
          <cell r="D2092" t="str">
            <v>ITALY</v>
          </cell>
          <cell r="E2092" t="str">
            <v>Y</v>
          </cell>
          <cell r="F2092" t="str">
            <v>Affirmed</v>
          </cell>
          <cell r="G2092">
            <v>37977</v>
          </cell>
          <cell r="H2092" t="str">
            <v>A</v>
          </cell>
          <cell r="I2092" t="str">
            <v>Rating Outlook Stable</v>
          </cell>
        </row>
        <row r="2093">
          <cell r="A2093">
            <v>80360215</v>
          </cell>
          <cell r="B2093" t="str">
            <v>Bank of Valletta</v>
          </cell>
          <cell r="C2093" t="str">
            <v>Banks</v>
          </cell>
          <cell r="D2093" t="str">
            <v>MALTA</v>
          </cell>
          <cell r="E2093" t="str">
            <v>Y</v>
          </cell>
          <cell r="F2093" t="str">
            <v>Revision Outlook</v>
          </cell>
          <cell r="G2093">
            <v>37442</v>
          </cell>
          <cell r="H2093" t="str">
            <v>A-</v>
          </cell>
          <cell r="I2093" t="str">
            <v>Rating Outlook Negative</v>
          </cell>
        </row>
        <row r="2094">
          <cell r="A2094">
            <v>80360216</v>
          </cell>
          <cell r="B2094" t="str">
            <v>Landesbank Sachsen Girozentrale (Guaranteed)</v>
          </cell>
          <cell r="C2094" t="str">
            <v>Banks</v>
          </cell>
          <cell r="D2094" t="str">
            <v>GERMANY</v>
          </cell>
          <cell r="E2094" t="str">
            <v>Y</v>
          </cell>
          <cell r="F2094" t="str">
            <v>Affirmed</v>
          </cell>
          <cell r="G2094">
            <v>38169</v>
          </cell>
          <cell r="H2094" t="str">
            <v>AAA</v>
          </cell>
          <cell r="I2094" t="str">
            <v>Rating Outlook Stable</v>
          </cell>
        </row>
        <row r="2095">
          <cell r="A2095">
            <v>80360217</v>
          </cell>
          <cell r="B2095" t="str">
            <v>Eesti Uhispank</v>
          </cell>
          <cell r="C2095" t="str">
            <v>Banks</v>
          </cell>
          <cell r="D2095" t="str">
            <v>ESTONIA</v>
          </cell>
          <cell r="E2095" t="str">
            <v>Y</v>
          </cell>
          <cell r="F2095" t="str">
            <v>Withdrawn</v>
          </cell>
          <cell r="G2095">
            <v>37004</v>
          </cell>
          <cell r="H2095" t="str">
            <v>NR</v>
          </cell>
        </row>
        <row r="2096">
          <cell r="A2096">
            <v>80360218</v>
          </cell>
          <cell r="B2096" t="str">
            <v>Central European International Bank</v>
          </cell>
          <cell r="C2096" t="str">
            <v>Banks</v>
          </cell>
          <cell r="D2096" t="str">
            <v>HUNGARY</v>
          </cell>
          <cell r="E2096" t="str">
            <v>Y</v>
          </cell>
          <cell r="F2096" t="str">
            <v>Upgrade</v>
          </cell>
          <cell r="G2096">
            <v>38106</v>
          </cell>
          <cell r="H2096" t="str">
            <v>A</v>
          </cell>
          <cell r="I2096" t="str">
            <v>Rating Outlook Stable</v>
          </cell>
        </row>
        <row r="2097">
          <cell r="A2097">
            <v>80360219</v>
          </cell>
          <cell r="B2097" t="str">
            <v>Banque Federale des Banques Populaires</v>
          </cell>
          <cell r="C2097" t="str">
            <v>Banks</v>
          </cell>
          <cell r="D2097" t="str">
            <v>FRANCE</v>
          </cell>
          <cell r="E2097" t="str">
            <v>Y</v>
          </cell>
          <cell r="F2097" t="str">
            <v>Downgrade</v>
          </cell>
          <cell r="G2097">
            <v>37823</v>
          </cell>
          <cell r="H2097" t="str">
            <v>A+</v>
          </cell>
          <cell r="I2097" t="str">
            <v>Rating Outlook Stable</v>
          </cell>
        </row>
        <row r="2098">
          <cell r="A2098">
            <v>80360220</v>
          </cell>
          <cell r="B2098" t="str">
            <v>Bank Rakyat Indonesia</v>
          </cell>
          <cell r="C2098" t="str">
            <v>Banks</v>
          </cell>
          <cell r="D2098" t="str">
            <v>INDONESIA</v>
          </cell>
          <cell r="E2098" t="str">
            <v>Y</v>
          </cell>
          <cell r="F2098" t="str">
            <v>Upgrade</v>
          </cell>
          <cell r="G2098">
            <v>37951</v>
          </cell>
          <cell r="H2098" t="str">
            <v>B+</v>
          </cell>
          <cell r="I2098" t="str">
            <v>Rating Outlook Stable</v>
          </cell>
        </row>
        <row r="2099">
          <cell r="A2099">
            <v>80360225</v>
          </cell>
          <cell r="B2099" t="str">
            <v>Southern Bank Berhad (SBB)</v>
          </cell>
          <cell r="C2099" t="str">
            <v>Banks</v>
          </cell>
          <cell r="D2099" t="str">
            <v>MALAYSIA</v>
          </cell>
          <cell r="E2099" t="str">
            <v>Y</v>
          </cell>
          <cell r="F2099" t="str">
            <v>New Rating</v>
          </cell>
          <cell r="G2099">
            <v>38155</v>
          </cell>
          <cell r="H2099" t="str">
            <v>BBB</v>
          </cell>
          <cell r="I2099" t="str">
            <v>Rating Outlook Stable</v>
          </cell>
        </row>
        <row r="2100">
          <cell r="A2100">
            <v>80360227</v>
          </cell>
          <cell r="B2100" t="str">
            <v>Bank of Asia</v>
          </cell>
          <cell r="C2100" t="str">
            <v>Banks</v>
          </cell>
          <cell r="D2100" t="str">
            <v>THAILAND</v>
          </cell>
          <cell r="E2100" t="str">
            <v>Y</v>
          </cell>
          <cell r="F2100" t="str">
            <v>Affirmed</v>
          </cell>
          <cell r="G2100">
            <v>38196</v>
          </cell>
          <cell r="H2100" t="str">
            <v>BBB</v>
          </cell>
          <cell r="I2100" t="str">
            <v>Rating Outlook Positive</v>
          </cell>
        </row>
        <row r="2101">
          <cell r="A2101">
            <v>80360228</v>
          </cell>
          <cell r="B2101" t="str">
            <v>AmMerchant Bank</v>
          </cell>
          <cell r="C2101" t="str">
            <v>Banks</v>
          </cell>
          <cell r="D2101" t="str">
            <v>MALAYSIA</v>
          </cell>
          <cell r="E2101" t="str">
            <v>Y</v>
          </cell>
          <cell r="F2101" t="str">
            <v>New Rating</v>
          </cell>
          <cell r="G2101">
            <v>37068</v>
          </cell>
          <cell r="H2101" t="str">
            <v>BB-</v>
          </cell>
          <cell r="I2101" t="str">
            <v>Rating Outlook Stable</v>
          </cell>
        </row>
        <row r="2102">
          <cell r="A2102">
            <v>80360229</v>
          </cell>
          <cell r="B2102" t="str">
            <v>Kredyt Bank</v>
          </cell>
          <cell r="C2102" t="str">
            <v>Banks</v>
          </cell>
          <cell r="D2102" t="str">
            <v>POLAND</v>
          </cell>
          <cell r="E2102" t="str">
            <v>Y</v>
          </cell>
          <cell r="F2102" t="str">
            <v>Revision Outlook</v>
          </cell>
          <cell r="G2102">
            <v>38113</v>
          </cell>
          <cell r="H2102" t="str">
            <v>A</v>
          </cell>
          <cell r="I2102" t="str">
            <v>Rating Outlook Stable</v>
          </cell>
        </row>
        <row r="2103">
          <cell r="A2103">
            <v>80360230</v>
          </cell>
          <cell r="B2103" t="str">
            <v>Regie Autonome des Transports Parisiens (RATP)</v>
          </cell>
          <cell r="C2103" t="str">
            <v>Transportation</v>
          </cell>
          <cell r="D2103" t="str">
            <v>FRANCE</v>
          </cell>
          <cell r="E2103" t="str">
            <v>Y</v>
          </cell>
          <cell r="F2103" t="str">
            <v>Revision Outlook</v>
          </cell>
          <cell r="G2103">
            <v>36815</v>
          </cell>
          <cell r="H2103" t="str">
            <v>AAA</v>
          </cell>
          <cell r="I2103" t="str">
            <v>Rating Outlook Stable</v>
          </cell>
        </row>
        <row r="2104">
          <cell r="A2104">
            <v>80360231</v>
          </cell>
          <cell r="B2104" t="str">
            <v>Sofinco</v>
          </cell>
          <cell r="C2104" t="str">
            <v>Financial Institutions</v>
          </cell>
          <cell r="D2104" t="str">
            <v>FRANCE</v>
          </cell>
          <cell r="E2104" t="str">
            <v>Y</v>
          </cell>
          <cell r="F2104" t="str">
            <v>Upgrade</v>
          </cell>
          <cell r="G2104">
            <v>37897</v>
          </cell>
          <cell r="H2104" t="str">
            <v>AA</v>
          </cell>
          <cell r="I2104" t="str">
            <v>Rating Outlook Stable</v>
          </cell>
        </row>
        <row r="2105">
          <cell r="A2105">
            <v>80360232</v>
          </cell>
          <cell r="B2105" t="str">
            <v>Bank of New York Europe (The)</v>
          </cell>
          <cell r="C2105" t="str">
            <v>Banks</v>
          </cell>
          <cell r="D2105" t="str">
            <v>UNITED KINGDOM</v>
          </cell>
          <cell r="E2105" t="str">
            <v>Y</v>
          </cell>
          <cell r="F2105" t="str">
            <v>Affirmed</v>
          </cell>
          <cell r="G2105">
            <v>37657</v>
          </cell>
          <cell r="H2105" t="str">
            <v>AA-</v>
          </cell>
          <cell r="I2105" t="str">
            <v>Rating Outlook Stable</v>
          </cell>
        </row>
        <row r="2106">
          <cell r="A2106">
            <v>80360233</v>
          </cell>
          <cell r="B2106" t="str">
            <v>Meliorbanca</v>
          </cell>
          <cell r="C2106" t="str">
            <v>Banks</v>
          </cell>
          <cell r="D2106" t="str">
            <v>ITALY</v>
          </cell>
          <cell r="E2106" t="str">
            <v>Y</v>
          </cell>
          <cell r="F2106" t="str">
            <v>Affirmed</v>
          </cell>
          <cell r="G2106">
            <v>38154</v>
          </cell>
          <cell r="H2106" t="str">
            <v>BBB</v>
          </cell>
          <cell r="I2106" t="str">
            <v>Rating Outlook Stable</v>
          </cell>
        </row>
        <row r="2107">
          <cell r="A2107">
            <v>80360235</v>
          </cell>
          <cell r="B2107" t="str">
            <v>BT Group plc</v>
          </cell>
          <cell r="C2107" t="str">
            <v>Telecommunications</v>
          </cell>
          <cell r="D2107" t="str">
            <v>UNITED KINGDOM</v>
          </cell>
          <cell r="E2107" t="str">
            <v>Y</v>
          </cell>
          <cell r="F2107" t="str">
            <v>Affirmed</v>
          </cell>
          <cell r="G2107">
            <v>38181</v>
          </cell>
          <cell r="H2107" t="str">
            <v>A</v>
          </cell>
          <cell r="I2107" t="str">
            <v>Rating Outlook Stable</v>
          </cell>
        </row>
        <row r="2108">
          <cell r="A2108">
            <v>80360236</v>
          </cell>
          <cell r="B2108" t="str">
            <v>France Telecom</v>
          </cell>
          <cell r="C2108" t="str">
            <v>Telecommunications</v>
          </cell>
          <cell r="D2108" t="str">
            <v>FRANCE</v>
          </cell>
          <cell r="E2108" t="str">
            <v>Y</v>
          </cell>
          <cell r="F2108" t="str">
            <v>Affirmed</v>
          </cell>
          <cell r="G2108">
            <v>38233</v>
          </cell>
          <cell r="H2108" t="str">
            <v>A-</v>
          </cell>
          <cell r="I2108" t="str">
            <v>Rating Outlook Stable</v>
          </cell>
        </row>
        <row r="2109">
          <cell r="A2109">
            <v>80360237</v>
          </cell>
          <cell r="B2109" t="str">
            <v>Banque Audi S.A.L.</v>
          </cell>
          <cell r="C2109" t="str">
            <v>Banks</v>
          </cell>
          <cell r="D2109" t="str">
            <v>LEBANON</v>
          </cell>
          <cell r="E2109" t="str">
            <v>Y</v>
          </cell>
          <cell r="F2109" t="str">
            <v>Affirmed</v>
          </cell>
          <cell r="G2109">
            <v>38083</v>
          </cell>
          <cell r="H2109" t="str">
            <v>B-</v>
          </cell>
          <cell r="I2109" t="str">
            <v>Rating Outlook Stable</v>
          </cell>
        </row>
        <row r="2110">
          <cell r="A2110">
            <v>80360238</v>
          </cell>
          <cell r="B2110" t="str">
            <v>Dexia Kommunbank</v>
          </cell>
          <cell r="C2110" t="str">
            <v>Banks</v>
          </cell>
          <cell r="D2110" t="str">
            <v>SWEDEN</v>
          </cell>
          <cell r="E2110" t="str">
            <v>N</v>
          </cell>
          <cell r="F2110" t="str">
            <v>Withdrawn</v>
          </cell>
          <cell r="G2110">
            <v>37753</v>
          </cell>
          <cell r="H2110" t="str">
            <v>NR</v>
          </cell>
        </row>
        <row r="2111">
          <cell r="A2111">
            <v>80360239</v>
          </cell>
          <cell r="B2111" t="str">
            <v>Unimarc</v>
          </cell>
          <cell r="C2111" t="str">
            <v>Retailing</v>
          </cell>
          <cell r="D2111" t="str">
            <v>CHILE</v>
          </cell>
          <cell r="E2111" t="str">
            <v>N</v>
          </cell>
          <cell r="F2111" t="str">
            <v>Withdrawn</v>
          </cell>
          <cell r="G2111">
            <v>36362</v>
          </cell>
          <cell r="H2111" t="str">
            <v>NR</v>
          </cell>
        </row>
        <row r="2112">
          <cell r="A2112">
            <v>80360240</v>
          </cell>
          <cell r="B2112" t="str">
            <v>Vodafone Group Plc</v>
          </cell>
          <cell r="C2112" t="str">
            <v>Telecommunications</v>
          </cell>
          <cell r="D2112" t="str">
            <v>UNITED KINGDOM</v>
          </cell>
          <cell r="E2112" t="str">
            <v>Y</v>
          </cell>
          <cell r="F2112" t="str">
            <v>Affirmed</v>
          </cell>
          <cell r="G2112">
            <v>38037</v>
          </cell>
          <cell r="H2112" t="str">
            <v>A</v>
          </cell>
          <cell r="I2112" t="str">
            <v>Rating Outlook Stable</v>
          </cell>
        </row>
        <row r="2113">
          <cell r="A2113">
            <v>80360242</v>
          </cell>
          <cell r="B2113" t="str">
            <v>Metropolitan Bank and Trust Company</v>
          </cell>
          <cell r="C2113" t="str">
            <v>Banks</v>
          </cell>
          <cell r="D2113" t="str">
            <v>PHILIPPINES</v>
          </cell>
          <cell r="E2113" t="str">
            <v>Y</v>
          </cell>
          <cell r="F2113" t="str">
            <v>New Rating</v>
          </cell>
          <cell r="G2113">
            <v>37586</v>
          </cell>
          <cell r="H2113" t="str">
            <v>BB</v>
          </cell>
          <cell r="I2113" t="str">
            <v>Rating Outlook Stable</v>
          </cell>
        </row>
        <row r="2114">
          <cell r="A2114">
            <v>80360245</v>
          </cell>
          <cell r="B2114" t="str">
            <v>Far East Bank and Trust Company</v>
          </cell>
          <cell r="C2114" t="str">
            <v>Banks</v>
          </cell>
          <cell r="D2114" t="str">
            <v>PHILIPPINES</v>
          </cell>
          <cell r="E2114" t="str">
            <v>Y</v>
          </cell>
          <cell r="F2114" t="str">
            <v>Withdrawn</v>
          </cell>
          <cell r="G2114">
            <v>35949</v>
          </cell>
          <cell r="H2114" t="str">
            <v>NR</v>
          </cell>
        </row>
        <row r="2115">
          <cell r="A2115">
            <v>80360249</v>
          </cell>
          <cell r="B2115" t="str">
            <v>Commercial Bank Of Kuwait</v>
          </cell>
          <cell r="C2115" t="str">
            <v>Banks</v>
          </cell>
          <cell r="D2115" t="str">
            <v>KUWAIT</v>
          </cell>
          <cell r="E2115" t="str">
            <v>Y</v>
          </cell>
          <cell r="F2115" t="str">
            <v>Upgrade</v>
          </cell>
          <cell r="G2115">
            <v>37428</v>
          </cell>
          <cell r="H2115" t="str">
            <v>A-</v>
          </cell>
          <cell r="I2115" t="str">
            <v>Rating Outlook Stable</v>
          </cell>
        </row>
        <row r="2116">
          <cell r="A2116">
            <v>80360250</v>
          </cell>
          <cell r="B2116" t="str">
            <v>Saudi British Bank</v>
          </cell>
          <cell r="C2116" t="str">
            <v>Banks</v>
          </cell>
          <cell r="D2116" t="str">
            <v>SAUDI ARABIA</v>
          </cell>
          <cell r="E2116" t="str">
            <v>Y</v>
          </cell>
          <cell r="F2116" t="str">
            <v>Affirmed</v>
          </cell>
          <cell r="G2116">
            <v>38244</v>
          </cell>
          <cell r="H2116" t="str">
            <v>A-</v>
          </cell>
          <cell r="I2116" t="str">
            <v>Rating Outlook Stable</v>
          </cell>
        </row>
        <row r="2117">
          <cell r="A2117">
            <v>80360251</v>
          </cell>
          <cell r="B2117" t="str">
            <v>Bankas Hermis</v>
          </cell>
          <cell r="C2117" t="str">
            <v>Banks</v>
          </cell>
          <cell r="D2117" t="str">
            <v>LITHUANIA</v>
          </cell>
          <cell r="E2117" t="str">
            <v>N</v>
          </cell>
          <cell r="F2117" t="str">
            <v>Withdrawn</v>
          </cell>
          <cell r="G2117">
            <v>36563</v>
          </cell>
          <cell r="H2117" t="str">
            <v>NR</v>
          </cell>
        </row>
        <row r="2118">
          <cell r="A2118">
            <v>80360252</v>
          </cell>
          <cell r="B2118" t="str">
            <v>CJSC Privatbank</v>
          </cell>
          <cell r="C2118" t="str">
            <v>Banks</v>
          </cell>
          <cell r="D2118" t="str">
            <v>UKRAINE</v>
          </cell>
          <cell r="E2118" t="str">
            <v>Y</v>
          </cell>
          <cell r="F2118" t="str">
            <v>Affirmed</v>
          </cell>
          <cell r="G2118">
            <v>37935</v>
          </cell>
          <cell r="H2118" t="str">
            <v>B-</v>
          </cell>
          <cell r="I2118" t="str">
            <v>Rating Outlook Stable</v>
          </cell>
        </row>
        <row r="2119">
          <cell r="A2119">
            <v>80360253</v>
          </cell>
          <cell r="B2119" t="str">
            <v>Powszechny Bank Kredytowy SA W Warszawie</v>
          </cell>
          <cell r="C2119" t="str">
            <v>Banks</v>
          </cell>
          <cell r="D2119" t="str">
            <v>POLAND</v>
          </cell>
          <cell r="E2119" t="str">
            <v>N</v>
          </cell>
          <cell r="F2119" t="str">
            <v>Withdrawn</v>
          </cell>
          <cell r="G2119">
            <v>37266</v>
          </cell>
          <cell r="H2119" t="str">
            <v>NR</v>
          </cell>
          <cell r="I2119" t="str">
            <v>Not on Rating Watch</v>
          </cell>
        </row>
        <row r="2120">
          <cell r="A2120">
            <v>80360254</v>
          </cell>
          <cell r="B2120" t="str">
            <v>MDM Bank</v>
          </cell>
          <cell r="C2120" t="str">
            <v>Banks</v>
          </cell>
          <cell r="D2120" t="str">
            <v>RUSSIAN FEDERATION</v>
          </cell>
          <cell r="E2120" t="str">
            <v>Y</v>
          </cell>
          <cell r="F2120" t="str">
            <v>Affirmed</v>
          </cell>
          <cell r="G2120">
            <v>38252</v>
          </cell>
          <cell r="H2120" t="str">
            <v>B+</v>
          </cell>
          <cell r="I2120" t="str">
            <v>Rating Outlook Stable</v>
          </cell>
        </row>
        <row r="2121">
          <cell r="A2121">
            <v>80360255</v>
          </cell>
          <cell r="B2121" t="str">
            <v>National Reserve Bank</v>
          </cell>
          <cell r="C2121" t="str">
            <v>Banks</v>
          </cell>
          <cell r="D2121" t="str">
            <v>RUSSIAN FEDERATION</v>
          </cell>
          <cell r="E2121" t="str">
            <v>Y</v>
          </cell>
          <cell r="F2121" t="str">
            <v>Upgrade</v>
          </cell>
          <cell r="G2121">
            <v>38051</v>
          </cell>
          <cell r="H2121" t="str">
            <v>CCC+</v>
          </cell>
          <cell r="I2121" t="str">
            <v>Rating Outlook Stable</v>
          </cell>
        </row>
        <row r="2122">
          <cell r="A2122">
            <v>80360256</v>
          </cell>
          <cell r="B2122" t="str">
            <v>SBS-AGRO Group</v>
          </cell>
          <cell r="C2122" t="str">
            <v>Banks</v>
          </cell>
          <cell r="D2122" t="str">
            <v>RUSSIAN FEDERATION</v>
          </cell>
          <cell r="E2122" t="str">
            <v>N</v>
          </cell>
          <cell r="F2122" t="str">
            <v>Withdrawn</v>
          </cell>
          <cell r="G2122">
            <v>37671</v>
          </cell>
          <cell r="H2122" t="str">
            <v>NR</v>
          </cell>
          <cell r="I2122" t="str">
            <v>Not on Rating Watch</v>
          </cell>
        </row>
        <row r="2123">
          <cell r="A2123">
            <v>80360257</v>
          </cell>
          <cell r="B2123" t="str">
            <v>Probusinessbank</v>
          </cell>
          <cell r="C2123" t="str">
            <v>Banks</v>
          </cell>
          <cell r="D2123" t="str">
            <v>RUSSIAN FEDERATION</v>
          </cell>
          <cell r="E2123" t="str">
            <v>Y</v>
          </cell>
          <cell r="F2123" t="str">
            <v>Affirmed</v>
          </cell>
          <cell r="G2123">
            <v>38253</v>
          </cell>
          <cell r="H2123" t="str">
            <v>B-</v>
          </cell>
          <cell r="I2123" t="str">
            <v>Rating Outlook Stable</v>
          </cell>
        </row>
        <row r="2124">
          <cell r="A2124">
            <v>80360258</v>
          </cell>
          <cell r="B2124" t="str">
            <v>Abanka Vipa d.d.</v>
          </cell>
          <cell r="C2124" t="str">
            <v>Banks</v>
          </cell>
          <cell r="D2124" t="str">
            <v>SLOVENIA</v>
          </cell>
          <cell r="E2124" t="str">
            <v>Y</v>
          </cell>
          <cell r="F2124" t="str">
            <v>Affirmed</v>
          </cell>
          <cell r="G2124">
            <v>38247</v>
          </cell>
          <cell r="H2124" t="str">
            <v>BBB</v>
          </cell>
          <cell r="I2124" t="str">
            <v>Rating Outlook Stable</v>
          </cell>
        </row>
        <row r="2125">
          <cell r="A2125">
            <v>80360259</v>
          </cell>
          <cell r="B2125" t="str">
            <v>SKB Banka</v>
          </cell>
          <cell r="C2125" t="str">
            <v>Banks</v>
          </cell>
          <cell r="D2125" t="str">
            <v>SLOVENIA</v>
          </cell>
          <cell r="E2125" t="str">
            <v>Y</v>
          </cell>
          <cell r="F2125" t="str">
            <v>Withdrawn</v>
          </cell>
          <cell r="G2125">
            <v>37172</v>
          </cell>
          <cell r="H2125" t="str">
            <v>NR</v>
          </cell>
          <cell r="I2125" t="str">
            <v>Not on Rating Watch</v>
          </cell>
        </row>
        <row r="2126">
          <cell r="A2126">
            <v>80360260</v>
          </cell>
          <cell r="B2126" t="str">
            <v>Banka Koper d.d.</v>
          </cell>
          <cell r="C2126" t="str">
            <v>Banks</v>
          </cell>
          <cell r="D2126" t="str">
            <v>SLOVENIA</v>
          </cell>
          <cell r="E2126" t="str">
            <v>Y</v>
          </cell>
          <cell r="F2126" t="str">
            <v>Upgrade</v>
          </cell>
          <cell r="G2126">
            <v>37956</v>
          </cell>
          <cell r="H2126" t="str">
            <v>BBB+</v>
          </cell>
          <cell r="I2126" t="str">
            <v>Rating Outlook Stable</v>
          </cell>
        </row>
        <row r="2127">
          <cell r="A2127">
            <v>80360263</v>
          </cell>
          <cell r="B2127" t="str">
            <v>Deutsche Telekom, AG</v>
          </cell>
          <cell r="C2127" t="str">
            <v>Telecommunications</v>
          </cell>
          <cell r="D2127" t="str">
            <v>GERMANY</v>
          </cell>
          <cell r="E2127" t="str">
            <v>Y</v>
          </cell>
          <cell r="F2127" t="str">
            <v>Upgrade</v>
          </cell>
          <cell r="G2127">
            <v>38117</v>
          </cell>
          <cell r="H2127" t="str">
            <v>A-</v>
          </cell>
          <cell r="I2127" t="str">
            <v>Rating Outlook Stable</v>
          </cell>
        </row>
        <row r="2128">
          <cell r="A2128">
            <v>80360295</v>
          </cell>
          <cell r="B2128" t="str">
            <v>Hiscox Insurance Co Ltd</v>
          </cell>
          <cell r="C2128" t="str">
            <v>Insurance</v>
          </cell>
          <cell r="D2128" t="str">
            <v>UNITED KINGDOM</v>
          </cell>
          <cell r="E2128" t="str">
            <v>N</v>
          </cell>
          <cell r="F2128" t="str">
            <v>Withdrawn</v>
          </cell>
          <cell r="G2128">
            <v>36587</v>
          </cell>
          <cell r="H2128" t="str">
            <v>NR</v>
          </cell>
        </row>
        <row r="2129">
          <cell r="A2129">
            <v>80360337</v>
          </cell>
          <cell r="B2129" t="str">
            <v>BBV Italia SpA</v>
          </cell>
          <cell r="C2129" t="str">
            <v>Composite/Multi-Line Insurers</v>
          </cell>
          <cell r="D2129" t="str">
            <v>ITALY</v>
          </cell>
          <cell r="E2129" t="str">
            <v>N</v>
          </cell>
          <cell r="F2129" t="str">
            <v>Rating Watch On</v>
          </cell>
          <cell r="G2129">
            <v>36755</v>
          </cell>
          <cell r="H2129" t="str">
            <v>BB+</v>
          </cell>
          <cell r="I2129" t="str">
            <v>Rating Watch Positive</v>
          </cell>
        </row>
        <row r="2130">
          <cell r="A2130">
            <v>80360339</v>
          </cell>
          <cell r="B2130" t="str">
            <v>Shizuoka Bank</v>
          </cell>
          <cell r="C2130" t="str">
            <v>Banks</v>
          </cell>
          <cell r="D2130" t="str">
            <v>JAPAN</v>
          </cell>
          <cell r="E2130" t="str">
            <v>Y</v>
          </cell>
          <cell r="F2130" t="str">
            <v>Withdrawn</v>
          </cell>
          <cell r="G2130">
            <v>36873</v>
          </cell>
          <cell r="H2130" t="str">
            <v>NR</v>
          </cell>
          <cell r="I2130" t="str">
            <v>Not on Rating Watch</v>
          </cell>
        </row>
        <row r="2131">
          <cell r="A2131">
            <v>80360340</v>
          </cell>
          <cell r="B2131" t="str">
            <v>Hiroshima Bank</v>
          </cell>
          <cell r="C2131" t="str">
            <v>Banks</v>
          </cell>
          <cell r="D2131" t="str">
            <v>JAPAN</v>
          </cell>
          <cell r="E2131" t="str">
            <v>Y</v>
          </cell>
          <cell r="F2131" t="str">
            <v>Affirmed</v>
          </cell>
          <cell r="G2131">
            <v>38091</v>
          </cell>
          <cell r="H2131" t="str">
            <v>BBB</v>
          </cell>
          <cell r="I2131" t="str">
            <v>Rating Outlook Stable</v>
          </cell>
        </row>
        <row r="2132">
          <cell r="A2132">
            <v>80360341</v>
          </cell>
          <cell r="B2132" t="str">
            <v>Ashikaga Bank</v>
          </cell>
          <cell r="C2132" t="str">
            <v>Banks</v>
          </cell>
          <cell r="D2132" t="str">
            <v>JAPAN</v>
          </cell>
          <cell r="E2132" t="str">
            <v>Y</v>
          </cell>
          <cell r="F2132" t="str">
            <v>Affirmed</v>
          </cell>
          <cell r="G2132">
            <v>37956</v>
          </cell>
          <cell r="H2132" t="str">
            <v>BBB-</v>
          </cell>
          <cell r="I2132" t="str">
            <v>Rating Outlook Stable</v>
          </cell>
        </row>
        <row r="2133">
          <cell r="A2133">
            <v>80360342</v>
          </cell>
          <cell r="B2133" t="str">
            <v>Bank of Fukuoka</v>
          </cell>
          <cell r="C2133" t="str">
            <v>Banks</v>
          </cell>
          <cell r="D2133" t="str">
            <v>JAPAN</v>
          </cell>
          <cell r="E2133" t="str">
            <v>Y</v>
          </cell>
          <cell r="F2133" t="str">
            <v>Affirmed</v>
          </cell>
          <cell r="G2133">
            <v>37651</v>
          </cell>
          <cell r="H2133" t="str">
            <v>BBB</v>
          </cell>
          <cell r="I2133" t="str">
            <v>Rating Outlook Stable</v>
          </cell>
        </row>
        <row r="2134">
          <cell r="A2134">
            <v>80360343</v>
          </cell>
          <cell r="B2134" t="str">
            <v>Gunma Bank</v>
          </cell>
          <cell r="C2134" t="str">
            <v>Banks</v>
          </cell>
          <cell r="D2134" t="str">
            <v>JAPAN</v>
          </cell>
          <cell r="E2134" t="str">
            <v>Y</v>
          </cell>
          <cell r="F2134" t="str">
            <v>Downgrade</v>
          </cell>
          <cell r="G2134">
            <v>37651</v>
          </cell>
          <cell r="H2134" t="str">
            <v>BBB+</v>
          </cell>
          <cell r="I2134" t="str">
            <v>Rating Outlook Stable</v>
          </cell>
        </row>
        <row r="2135">
          <cell r="A2135">
            <v>80360344</v>
          </cell>
          <cell r="B2135" t="str">
            <v>Hachijuni Bank</v>
          </cell>
          <cell r="C2135" t="str">
            <v>Banks</v>
          </cell>
          <cell r="D2135" t="str">
            <v>JAPAN</v>
          </cell>
          <cell r="E2135" t="str">
            <v>Y</v>
          </cell>
          <cell r="F2135" t="str">
            <v>Affirmed</v>
          </cell>
          <cell r="G2135">
            <v>37651</v>
          </cell>
          <cell r="H2135" t="str">
            <v>A</v>
          </cell>
          <cell r="I2135" t="str">
            <v>Rating Outlook Stable</v>
          </cell>
        </row>
        <row r="2136">
          <cell r="A2136">
            <v>80360345</v>
          </cell>
          <cell r="B2136" t="str">
            <v>Caixa d'Estalvis de Sabadell</v>
          </cell>
          <cell r="C2136" t="str">
            <v>Banks</v>
          </cell>
          <cell r="D2136" t="str">
            <v>SPAIN</v>
          </cell>
          <cell r="E2136" t="str">
            <v>Y</v>
          </cell>
          <cell r="F2136" t="str">
            <v>Affirmed</v>
          </cell>
          <cell r="G2136">
            <v>38135</v>
          </cell>
          <cell r="H2136" t="str">
            <v>A-</v>
          </cell>
          <cell r="I2136" t="str">
            <v>Rating Outlook Stable</v>
          </cell>
        </row>
        <row r="2137">
          <cell r="A2137">
            <v>80360346</v>
          </cell>
          <cell r="B2137" t="str">
            <v>Banque CPR</v>
          </cell>
          <cell r="C2137" t="str">
            <v>Banks</v>
          </cell>
          <cell r="D2137" t="str">
            <v>FRANCE</v>
          </cell>
          <cell r="E2137" t="str">
            <v>N</v>
          </cell>
          <cell r="F2137" t="str">
            <v>Withdrawn</v>
          </cell>
          <cell r="G2137">
            <v>37609</v>
          </cell>
          <cell r="H2137" t="str">
            <v>NR</v>
          </cell>
          <cell r="I2137" t="str">
            <v>Not on Rating Watch</v>
          </cell>
        </row>
        <row r="2138">
          <cell r="A2138">
            <v>80360347</v>
          </cell>
          <cell r="B2138" t="str">
            <v>Banco CCF Brasil</v>
          </cell>
          <cell r="C2138" t="str">
            <v>Banks</v>
          </cell>
          <cell r="D2138" t="str">
            <v>BRAZIL</v>
          </cell>
          <cell r="E2138" t="str">
            <v>N</v>
          </cell>
          <cell r="F2138" t="str">
            <v>Upgrade</v>
          </cell>
          <cell r="G2138">
            <v>36665</v>
          </cell>
          <cell r="H2138" t="str">
            <v>BB-</v>
          </cell>
        </row>
        <row r="2139">
          <cell r="A2139">
            <v>80360351</v>
          </cell>
          <cell r="B2139" t="str">
            <v>Rosestbank</v>
          </cell>
          <cell r="C2139" t="str">
            <v>Banks</v>
          </cell>
          <cell r="D2139" t="str">
            <v>RUSSIAN FEDERATION</v>
          </cell>
          <cell r="E2139" t="str">
            <v>N</v>
          </cell>
          <cell r="F2139" t="str">
            <v>Withdrawn</v>
          </cell>
          <cell r="G2139">
            <v>36469</v>
          </cell>
          <cell r="H2139" t="str">
            <v>NR</v>
          </cell>
        </row>
        <row r="2140">
          <cell r="A2140">
            <v>80360354</v>
          </cell>
          <cell r="B2140" t="str">
            <v>Wurth Gruppe Welt</v>
          </cell>
          <cell r="C2140" t="str">
            <v>Diversified Manufacturing</v>
          </cell>
          <cell r="D2140" t="str">
            <v>GERMANY</v>
          </cell>
          <cell r="E2140" t="str">
            <v>Y</v>
          </cell>
          <cell r="F2140" t="str">
            <v>Affirmed</v>
          </cell>
          <cell r="G2140">
            <v>38250</v>
          </cell>
          <cell r="H2140" t="str">
            <v>A</v>
          </cell>
          <cell r="I2140" t="str">
            <v>Rating Outlook Stable</v>
          </cell>
        </row>
        <row r="2141">
          <cell r="A2141">
            <v>80360355</v>
          </cell>
          <cell r="B2141" t="str">
            <v>Banco Tornquist SA</v>
          </cell>
          <cell r="C2141" t="str">
            <v>Banks</v>
          </cell>
          <cell r="D2141" t="str">
            <v>ARGENTINA</v>
          </cell>
          <cell r="E2141" t="str">
            <v>N</v>
          </cell>
          <cell r="F2141" t="str">
            <v>Withdrawn</v>
          </cell>
          <cell r="G2141">
            <v>36817</v>
          </cell>
          <cell r="H2141" t="str">
            <v>NR</v>
          </cell>
        </row>
        <row r="2142">
          <cell r="A2142">
            <v>80360356</v>
          </cell>
          <cell r="B2142" t="str">
            <v>Banco Cooperativo Espanol</v>
          </cell>
          <cell r="C2142" t="str">
            <v>Banks</v>
          </cell>
          <cell r="D2142" t="str">
            <v>SPAIN</v>
          </cell>
          <cell r="E2142" t="str">
            <v>Y</v>
          </cell>
          <cell r="F2142" t="str">
            <v>Affirmed</v>
          </cell>
          <cell r="G2142">
            <v>37946</v>
          </cell>
          <cell r="H2142" t="str">
            <v>A</v>
          </cell>
          <cell r="I2142" t="str">
            <v>Rating Outlook Stable</v>
          </cell>
        </row>
        <row r="2143">
          <cell r="A2143">
            <v>80360357</v>
          </cell>
          <cell r="B2143" t="str">
            <v>Bank Ochrony Srodowiska</v>
          </cell>
          <cell r="C2143" t="str">
            <v>Banks</v>
          </cell>
          <cell r="D2143" t="str">
            <v>POLAND</v>
          </cell>
          <cell r="E2143" t="str">
            <v>Y</v>
          </cell>
          <cell r="F2143" t="str">
            <v>Affirmed</v>
          </cell>
          <cell r="G2143">
            <v>37974</v>
          </cell>
          <cell r="H2143" t="str">
            <v>BBB-</v>
          </cell>
          <cell r="I2143" t="str">
            <v>Rating Outlook Stable</v>
          </cell>
        </row>
        <row r="2144">
          <cell r="A2144">
            <v>80360358</v>
          </cell>
          <cell r="B2144" t="str">
            <v>Fortis Bank</v>
          </cell>
          <cell r="C2144" t="str">
            <v>Banks</v>
          </cell>
          <cell r="D2144" t="str">
            <v>BELGIUM</v>
          </cell>
          <cell r="E2144" t="str">
            <v>Y</v>
          </cell>
          <cell r="F2144" t="str">
            <v>Affirmed</v>
          </cell>
          <cell r="G2144">
            <v>37698</v>
          </cell>
          <cell r="H2144" t="str">
            <v>AA-</v>
          </cell>
          <cell r="I2144" t="str">
            <v>Rating Outlook Stable</v>
          </cell>
        </row>
        <row r="2145">
          <cell r="A2145">
            <v>80360360</v>
          </cell>
          <cell r="B2145" t="str">
            <v>Natexis Banque</v>
          </cell>
          <cell r="C2145" t="str">
            <v>Banks</v>
          </cell>
          <cell r="D2145" t="str">
            <v>FRANCE</v>
          </cell>
          <cell r="E2145" t="str">
            <v>N</v>
          </cell>
          <cell r="F2145" t="str">
            <v>Upgrade</v>
          </cell>
          <cell r="G2145">
            <v>36326</v>
          </cell>
          <cell r="H2145" t="str">
            <v>A+</v>
          </cell>
        </row>
        <row r="2146">
          <cell r="A2146">
            <v>80360364</v>
          </cell>
          <cell r="B2146" t="str">
            <v>Bank Sinopac</v>
          </cell>
          <cell r="C2146" t="str">
            <v>Banks</v>
          </cell>
          <cell r="D2146" t="str">
            <v>TAIWAN</v>
          </cell>
          <cell r="E2146" t="str">
            <v>Y</v>
          </cell>
          <cell r="F2146" t="str">
            <v>Upgrade</v>
          </cell>
          <cell r="G2146">
            <v>38225</v>
          </cell>
          <cell r="H2146" t="str">
            <v>BBB+</v>
          </cell>
          <cell r="I2146" t="str">
            <v>Rating Outlook Stable</v>
          </cell>
        </row>
        <row r="2147">
          <cell r="A2147">
            <v>80360365</v>
          </cell>
          <cell r="B2147" t="str">
            <v>Taishin International Bank</v>
          </cell>
          <cell r="C2147" t="str">
            <v>Banks</v>
          </cell>
          <cell r="D2147" t="str">
            <v>TAIWAN</v>
          </cell>
          <cell r="E2147" t="str">
            <v>Y</v>
          </cell>
          <cell r="F2147" t="str">
            <v>Upgrade</v>
          </cell>
          <cell r="G2147">
            <v>38176</v>
          </cell>
          <cell r="H2147" t="str">
            <v>BBB+</v>
          </cell>
          <cell r="I2147" t="str">
            <v>Rating Outlook Stable</v>
          </cell>
        </row>
        <row r="2148">
          <cell r="A2148">
            <v>80360370</v>
          </cell>
          <cell r="B2148" t="str">
            <v>Standard Chartered Nakornthon Bank</v>
          </cell>
          <cell r="C2148" t="str">
            <v>Banks</v>
          </cell>
          <cell r="D2148" t="str">
            <v>THAILAND</v>
          </cell>
          <cell r="E2148" t="str">
            <v>Y</v>
          </cell>
          <cell r="F2148" t="str">
            <v>Revision Outlook</v>
          </cell>
          <cell r="G2148">
            <v>38049</v>
          </cell>
          <cell r="H2148" t="str">
            <v>BBB</v>
          </cell>
          <cell r="I2148" t="str">
            <v>Rating Outlook Positive</v>
          </cell>
        </row>
        <row r="2149">
          <cell r="A2149">
            <v>80360371</v>
          </cell>
          <cell r="B2149" t="str">
            <v>SCOR SA</v>
          </cell>
          <cell r="C2149" t="str">
            <v>Reinsurers</v>
          </cell>
          <cell r="D2149" t="str">
            <v>FRANCE</v>
          </cell>
          <cell r="E2149" t="str">
            <v>Y</v>
          </cell>
          <cell r="F2149" t="str">
            <v>Affirmed</v>
          </cell>
          <cell r="G2149">
            <v>37998</v>
          </cell>
          <cell r="H2149" t="str">
            <v>BB</v>
          </cell>
          <cell r="I2149" t="str">
            <v>Rating Outlook Stable</v>
          </cell>
        </row>
        <row r="2150">
          <cell r="A2150">
            <v>80360372</v>
          </cell>
          <cell r="B2150" t="str">
            <v>Natexis S.A.</v>
          </cell>
          <cell r="C2150" t="str">
            <v>Banks</v>
          </cell>
          <cell r="D2150" t="str">
            <v>FRANCE</v>
          </cell>
          <cell r="E2150" t="str">
            <v>N</v>
          </cell>
          <cell r="F2150" t="str">
            <v>Withdrawn</v>
          </cell>
          <cell r="G2150">
            <v>35650</v>
          </cell>
          <cell r="H2150" t="str">
            <v>NR</v>
          </cell>
        </row>
        <row r="2151">
          <cell r="A2151">
            <v>80360373</v>
          </cell>
          <cell r="B2151" t="str">
            <v>Wurth Finance International B.V.</v>
          </cell>
          <cell r="C2151" t="str">
            <v>Diversified Manufacturing</v>
          </cell>
          <cell r="D2151" t="str">
            <v>NETHERLANDS</v>
          </cell>
          <cell r="E2151" t="str">
            <v>N</v>
          </cell>
          <cell r="F2151" t="str">
            <v>New Rating</v>
          </cell>
          <cell r="G2151">
            <v>35639</v>
          </cell>
          <cell r="H2151" t="str">
            <v>A</v>
          </cell>
        </row>
        <row r="2152">
          <cell r="A2152">
            <v>80360376</v>
          </cell>
          <cell r="B2152" t="str">
            <v>Daewoo Corporation</v>
          </cell>
          <cell r="C2152" t="str">
            <v>Capital Goods</v>
          </cell>
          <cell r="D2152" t="str">
            <v>KOREA, REPUBLIC OF</v>
          </cell>
          <cell r="E2152" t="str">
            <v>N</v>
          </cell>
          <cell r="F2152" t="str">
            <v>Withdrawn</v>
          </cell>
          <cell r="G2152">
            <v>37208</v>
          </cell>
          <cell r="H2152" t="str">
            <v>NR</v>
          </cell>
        </row>
        <row r="2153">
          <cell r="A2153">
            <v>80360380</v>
          </cell>
          <cell r="B2153" t="str">
            <v>Byblos Bank S.A.L.</v>
          </cell>
          <cell r="C2153" t="str">
            <v>Banks</v>
          </cell>
          <cell r="D2153" t="str">
            <v>LEBANON</v>
          </cell>
          <cell r="E2153" t="str">
            <v>Y</v>
          </cell>
          <cell r="F2153" t="str">
            <v>Affirmed</v>
          </cell>
          <cell r="G2153">
            <v>37435</v>
          </cell>
          <cell r="H2153" t="str">
            <v>B-</v>
          </cell>
          <cell r="I2153" t="str">
            <v>Rating Outlook Stable</v>
          </cell>
        </row>
        <row r="2154">
          <cell r="A2154">
            <v>80360394</v>
          </cell>
          <cell r="B2154" t="str">
            <v>OAO Tatneft</v>
          </cell>
          <cell r="C2154" t="str">
            <v>Energy (Oil &amp; Gas)</v>
          </cell>
          <cell r="D2154" t="str">
            <v>RUSSIAN FEDERATION</v>
          </cell>
          <cell r="E2154" t="str">
            <v>Y</v>
          </cell>
          <cell r="F2154" t="str">
            <v>Rating Watch On</v>
          </cell>
          <cell r="G2154">
            <v>38002</v>
          </cell>
          <cell r="H2154" t="str">
            <v>B</v>
          </cell>
          <cell r="I2154" t="str">
            <v>Rating Watch Negative</v>
          </cell>
        </row>
        <row r="2155">
          <cell r="A2155">
            <v>80360395</v>
          </cell>
          <cell r="B2155" t="str">
            <v>Interbank-Banco Universal</v>
          </cell>
          <cell r="C2155" t="str">
            <v>Banks</v>
          </cell>
          <cell r="D2155" t="str">
            <v>VENEZUELA</v>
          </cell>
          <cell r="E2155" t="str">
            <v>N</v>
          </cell>
          <cell r="F2155" t="str">
            <v>Rating Watch On</v>
          </cell>
          <cell r="G2155">
            <v>36728</v>
          </cell>
          <cell r="H2155" t="str">
            <v>B+</v>
          </cell>
          <cell r="I2155" t="str">
            <v>Rating Watch Positive</v>
          </cell>
        </row>
        <row r="2156">
          <cell r="A2156">
            <v>80360396</v>
          </cell>
          <cell r="B2156" t="str">
            <v>Reseau Ferre de France (RFF)</v>
          </cell>
          <cell r="C2156" t="str">
            <v>Corporates</v>
          </cell>
          <cell r="D2156" t="str">
            <v>FRANCE</v>
          </cell>
          <cell r="E2156" t="str">
            <v>Y</v>
          </cell>
          <cell r="F2156" t="str">
            <v>Revision Outlook</v>
          </cell>
          <cell r="G2156">
            <v>36815</v>
          </cell>
          <cell r="H2156" t="str">
            <v>AAA</v>
          </cell>
          <cell r="I2156" t="str">
            <v>Rating Outlook Stable</v>
          </cell>
        </row>
        <row r="2157">
          <cell r="A2157">
            <v>80360398</v>
          </cell>
          <cell r="B2157" t="str">
            <v>Toribank</v>
          </cell>
          <cell r="C2157" t="str">
            <v>Banks</v>
          </cell>
          <cell r="D2157" t="str">
            <v>RUSSIAN FEDERATION</v>
          </cell>
          <cell r="E2157" t="str">
            <v>N</v>
          </cell>
          <cell r="F2157" t="str">
            <v>Withdrawn</v>
          </cell>
          <cell r="G2157">
            <v>36469</v>
          </cell>
          <cell r="H2157" t="str">
            <v>NR</v>
          </cell>
        </row>
        <row r="2158">
          <cell r="A2158">
            <v>80360400</v>
          </cell>
          <cell r="B2158" t="str">
            <v>National Bank of Egypt</v>
          </cell>
          <cell r="C2158" t="str">
            <v>Banks</v>
          </cell>
          <cell r="D2158" t="str">
            <v>EGYPT</v>
          </cell>
          <cell r="E2158" t="str">
            <v>Y</v>
          </cell>
          <cell r="F2158" t="str">
            <v>Affirmed</v>
          </cell>
          <cell r="G2158">
            <v>38209</v>
          </cell>
          <cell r="H2158" t="str">
            <v>BB+</v>
          </cell>
          <cell r="I2158" t="str">
            <v>Rating Outlook Stable</v>
          </cell>
        </row>
        <row r="2159">
          <cell r="A2159">
            <v>80360401</v>
          </cell>
          <cell r="B2159" t="str">
            <v>Banque d'Orsay (indirectly guaranteed)</v>
          </cell>
          <cell r="C2159" t="str">
            <v>Banks</v>
          </cell>
          <cell r="D2159" t="str">
            <v>FRANCE</v>
          </cell>
          <cell r="E2159" t="str">
            <v>Y</v>
          </cell>
          <cell r="F2159" t="str">
            <v>Affirmed</v>
          </cell>
          <cell r="G2159">
            <v>38174</v>
          </cell>
          <cell r="H2159" t="str">
            <v>AA+</v>
          </cell>
          <cell r="I2159" t="str">
            <v>Rating Outlook Stable</v>
          </cell>
        </row>
        <row r="2160">
          <cell r="A2160">
            <v>80360402</v>
          </cell>
          <cell r="B2160" t="str">
            <v>Ural-Siberian Bank</v>
          </cell>
          <cell r="C2160" t="str">
            <v>Banks</v>
          </cell>
          <cell r="D2160" t="str">
            <v>RUSSIAN FEDERATION</v>
          </cell>
          <cell r="E2160" t="str">
            <v>Y</v>
          </cell>
          <cell r="F2160" t="str">
            <v>Affirmed</v>
          </cell>
          <cell r="G2160">
            <v>38097</v>
          </cell>
          <cell r="H2160" t="str">
            <v>B</v>
          </cell>
          <cell r="I2160" t="str">
            <v>Rating Outlook Positive</v>
          </cell>
        </row>
        <row r="2161">
          <cell r="A2161">
            <v>80360403</v>
          </cell>
          <cell r="B2161" t="str">
            <v>Banka CELJE</v>
          </cell>
          <cell r="C2161" t="str">
            <v>Banks</v>
          </cell>
          <cell r="D2161" t="str">
            <v>SLOVENIA</v>
          </cell>
          <cell r="E2161" t="str">
            <v>Y</v>
          </cell>
          <cell r="F2161" t="str">
            <v>Affirmed</v>
          </cell>
          <cell r="G2161">
            <v>37708</v>
          </cell>
          <cell r="H2161" t="str">
            <v>BBB</v>
          </cell>
          <cell r="I2161" t="str">
            <v>Rating Outlook Stable</v>
          </cell>
        </row>
        <row r="2162">
          <cell r="A2162">
            <v>80360404</v>
          </cell>
          <cell r="B2162" t="str">
            <v>Varazdinska Banka</v>
          </cell>
          <cell r="C2162" t="str">
            <v>Banks</v>
          </cell>
          <cell r="D2162" t="str">
            <v>CROATIA</v>
          </cell>
          <cell r="E2162" t="str">
            <v>N</v>
          </cell>
          <cell r="F2162" t="str">
            <v>Withdrawn</v>
          </cell>
          <cell r="G2162">
            <v>37074</v>
          </cell>
          <cell r="H2162" t="str">
            <v>NR</v>
          </cell>
        </row>
        <row r="2163">
          <cell r="A2163">
            <v>80360405</v>
          </cell>
          <cell r="B2163" t="str">
            <v>UniCredito Italiano</v>
          </cell>
          <cell r="C2163" t="str">
            <v>Banks</v>
          </cell>
          <cell r="D2163" t="str">
            <v>ITALY</v>
          </cell>
          <cell r="E2163" t="str">
            <v>Y</v>
          </cell>
          <cell r="F2163" t="str">
            <v>Affirmed</v>
          </cell>
          <cell r="G2163">
            <v>38197</v>
          </cell>
          <cell r="H2163" t="str">
            <v>AA-</v>
          </cell>
          <cell r="I2163" t="str">
            <v>Rating Outlook Positive</v>
          </cell>
        </row>
        <row r="2164">
          <cell r="A2164">
            <v>80360406</v>
          </cell>
          <cell r="B2164" t="str">
            <v>Scottish &amp; Newcastle plc</v>
          </cell>
          <cell r="C2164" t="str">
            <v>Corporates</v>
          </cell>
          <cell r="D2164" t="str">
            <v>UNITED KINGDOM</v>
          </cell>
          <cell r="E2164" t="str">
            <v>Y</v>
          </cell>
          <cell r="F2164" t="str">
            <v>Affirmed</v>
          </cell>
          <cell r="G2164">
            <v>37938</v>
          </cell>
          <cell r="H2164" t="str">
            <v>BBB</v>
          </cell>
          <cell r="I2164" t="str">
            <v>Rating Outlook Negative</v>
          </cell>
        </row>
        <row r="2165">
          <cell r="A2165">
            <v>80360407</v>
          </cell>
          <cell r="B2165" t="str">
            <v>Allied Domecq PLC</v>
          </cell>
          <cell r="C2165" t="str">
            <v>Food, Beverage &amp; Tobacco</v>
          </cell>
          <cell r="D2165" t="str">
            <v>UNITED KINGDOM</v>
          </cell>
          <cell r="E2165" t="str">
            <v>Y</v>
          </cell>
          <cell r="F2165" t="str">
            <v>Affirmed</v>
          </cell>
          <cell r="G2165">
            <v>38058</v>
          </cell>
          <cell r="H2165" t="str">
            <v>BBB</v>
          </cell>
          <cell r="I2165" t="str">
            <v>Rating Outlook Stable</v>
          </cell>
        </row>
        <row r="2166">
          <cell r="A2166">
            <v>80360408</v>
          </cell>
          <cell r="B2166" t="str">
            <v>Sparebanken Rogaland</v>
          </cell>
          <cell r="C2166" t="str">
            <v>Banks</v>
          </cell>
          <cell r="D2166" t="str">
            <v>NORWAY</v>
          </cell>
          <cell r="E2166" t="str">
            <v>Y</v>
          </cell>
          <cell r="F2166" t="str">
            <v>Affirmed</v>
          </cell>
          <cell r="G2166">
            <v>38191</v>
          </cell>
          <cell r="H2166" t="str">
            <v>A-</v>
          </cell>
          <cell r="I2166" t="str">
            <v>Rating Outlook Stable</v>
          </cell>
        </row>
        <row r="2167">
          <cell r="A2167">
            <v>80360409</v>
          </cell>
          <cell r="B2167" t="str">
            <v>Caja de Ahorros de Vitoria y Alava (Caja Vital)</v>
          </cell>
          <cell r="C2167" t="str">
            <v>Banks</v>
          </cell>
          <cell r="D2167" t="str">
            <v>SPAIN</v>
          </cell>
          <cell r="E2167" t="str">
            <v>Y</v>
          </cell>
          <cell r="F2167" t="str">
            <v>Affirmed</v>
          </cell>
          <cell r="G2167">
            <v>38167</v>
          </cell>
          <cell r="H2167" t="str">
            <v>A</v>
          </cell>
          <cell r="I2167" t="str">
            <v>Rating Outlook Stable</v>
          </cell>
        </row>
        <row r="2168">
          <cell r="A2168">
            <v>80360410</v>
          </cell>
          <cell r="B2168" t="str">
            <v>Monte de Piedad y Caja de Ahorros de Huelva y Sevilla (El Monte)</v>
          </cell>
          <cell r="C2168" t="str">
            <v>Banks</v>
          </cell>
          <cell r="D2168" t="str">
            <v>SPAIN</v>
          </cell>
          <cell r="E2168" t="str">
            <v>Y</v>
          </cell>
          <cell r="F2168" t="str">
            <v>Downgrade</v>
          </cell>
          <cell r="G2168">
            <v>38065</v>
          </cell>
          <cell r="H2168" t="str">
            <v>A-</v>
          </cell>
          <cell r="I2168" t="str">
            <v>Rating Outlook Stable</v>
          </cell>
        </row>
        <row r="2169">
          <cell r="A2169">
            <v>80360412</v>
          </cell>
          <cell r="B2169" t="str">
            <v>MAAF Assurances SA</v>
          </cell>
          <cell r="C2169" t="str">
            <v>Property/Casualty Insurers</v>
          </cell>
          <cell r="D2169" t="str">
            <v>FRANCE</v>
          </cell>
          <cell r="E2169" t="str">
            <v>Y</v>
          </cell>
          <cell r="F2169" t="str">
            <v>Affirmed</v>
          </cell>
          <cell r="G2169">
            <v>37938</v>
          </cell>
          <cell r="H2169" t="str">
            <v>A+</v>
          </cell>
          <cell r="I2169" t="str">
            <v>Rating Outlook Stable</v>
          </cell>
        </row>
        <row r="2170">
          <cell r="A2170">
            <v>80360415</v>
          </cell>
          <cell r="B2170" t="str">
            <v>AB Spintab (publ)</v>
          </cell>
          <cell r="C2170" t="str">
            <v>Banks</v>
          </cell>
          <cell r="D2170" t="str">
            <v>SWEDEN</v>
          </cell>
          <cell r="E2170" t="str">
            <v>Y</v>
          </cell>
          <cell r="F2170" t="str">
            <v>Affirmed</v>
          </cell>
          <cell r="G2170">
            <v>37153</v>
          </cell>
          <cell r="H2170" t="str">
            <v>AA-</v>
          </cell>
          <cell r="I2170" t="str">
            <v>Rating Outlook Stable</v>
          </cell>
        </row>
        <row r="2171">
          <cell r="A2171">
            <v>80360416</v>
          </cell>
          <cell r="B2171" t="str">
            <v>Sparebanken Midt-Norge</v>
          </cell>
          <cell r="C2171" t="str">
            <v>Banks</v>
          </cell>
          <cell r="D2171" t="str">
            <v>NORWAY</v>
          </cell>
          <cell r="E2171" t="str">
            <v>Y</v>
          </cell>
          <cell r="F2171" t="str">
            <v>Affirmed</v>
          </cell>
          <cell r="G2171">
            <v>37798</v>
          </cell>
          <cell r="H2171" t="str">
            <v>A-</v>
          </cell>
          <cell r="I2171" t="str">
            <v>Rating Outlook Stable</v>
          </cell>
        </row>
        <row r="2172">
          <cell r="A2172">
            <v>80360417</v>
          </cell>
          <cell r="B2172" t="str">
            <v>Caja de Ahorros de Asturias (Caja Asturias)</v>
          </cell>
          <cell r="C2172" t="str">
            <v>Banks</v>
          </cell>
          <cell r="D2172" t="str">
            <v>SPAIN</v>
          </cell>
          <cell r="E2172" t="str">
            <v>Y</v>
          </cell>
          <cell r="F2172" t="str">
            <v>Affirmed</v>
          </cell>
          <cell r="G2172">
            <v>37972</v>
          </cell>
          <cell r="H2172" t="str">
            <v>A</v>
          </cell>
          <cell r="I2172" t="str">
            <v>Rating Outlook Stable</v>
          </cell>
        </row>
        <row r="2173">
          <cell r="A2173">
            <v>80360420</v>
          </cell>
          <cell r="B2173" t="str">
            <v>Sterling Insurance Group Ltd</v>
          </cell>
          <cell r="C2173" t="str">
            <v>Insurance</v>
          </cell>
          <cell r="D2173" t="str">
            <v>UNITED KINGDOM</v>
          </cell>
          <cell r="E2173" t="str">
            <v>N</v>
          </cell>
          <cell r="F2173" t="str">
            <v>Withdrawn</v>
          </cell>
          <cell r="G2173">
            <v>37490</v>
          </cell>
          <cell r="H2173" t="str">
            <v>NR</v>
          </cell>
          <cell r="I2173" t="str">
            <v>Not on Rating Watch</v>
          </cell>
        </row>
        <row r="2174">
          <cell r="A2174">
            <v>80360422</v>
          </cell>
          <cell r="B2174" t="str">
            <v>Marks and Spencer Group plc</v>
          </cell>
          <cell r="C2174" t="str">
            <v>Retailing</v>
          </cell>
          <cell r="D2174" t="str">
            <v>UNITED KINGDOM</v>
          </cell>
          <cell r="E2174" t="str">
            <v>Y</v>
          </cell>
          <cell r="F2174" t="str">
            <v>Downgrade</v>
          </cell>
          <cell r="G2174">
            <v>38181</v>
          </cell>
          <cell r="H2174" t="str">
            <v>BBB+</v>
          </cell>
          <cell r="I2174" t="str">
            <v>Rating Watch Negative</v>
          </cell>
        </row>
        <row r="2175">
          <cell r="A2175">
            <v>80360423</v>
          </cell>
          <cell r="B2175" t="str">
            <v>AB Asesores CFMB</v>
          </cell>
          <cell r="C2175" t="str">
            <v>Banks</v>
          </cell>
          <cell r="D2175" t="str">
            <v>SPAIN</v>
          </cell>
          <cell r="E2175" t="str">
            <v>N</v>
          </cell>
          <cell r="F2175" t="str">
            <v>Withdrawn</v>
          </cell>
          <cell r="G2175">
            <v>36483</v>
          </cell>
          <cell r="H2175" t="str">
            <v>NR</v>
          </cell>
        </row>
        <row r="2176">
          <cell r="A2176">
            <v>80360424</v>
          </cell>
          <cell r="B2176" t="str">
            <v>Star Bank, N.A.</v>
          </cell>
          <cell r="C2176" t="str">
            <v>Banks</v>
          </cell>
          <cell r="D2176" t="str">
            <v>UNITED STATES</v>
          </cell>
          <cell r="E2176" t="str">
            <v>N</v>
          </cell>
          <cell r="F2176" t="str">
            <v>Withdrawn</v>
          </cell>
          <cell r="G2176">
            <v>36678</v>
          </cell>
          <cell r="H2176" t="str">
            <v>NR</v>
          </cell>
        </row>
        <row r="2177">
          <cell r="A2177">
            <v>80360425</v>
          </cell>
          <cell r="B2177" t="str">
            <v>Siberian Oil Company</v>
          </cell>
          <cell r="C2177" t="str">
            <v>Energy (Oil &amp; Gas)</v>
          </cell>
          <cell r="D2177" t="str">
            <v>RUSSIAN FEDERATION</v>
          </cell>
          <cell r="E2177" t="str">
            <v>N</v>
          </cell>
          <cell r="F2177" t="str">
            <v>Withdrawn</v>
          </cell>
          <cell r="G2177">
            <v>36360</v>
          </cell>
          <cell r="H2177" t="str">
            <v>NR</v>
          </cell>
          <cell r="I2177" t="str">
            <v>Rating Watch Off</v>
          </cell>
        </row>
        <row r="2178">
          <cell r="A2178">
            <v>80360427</v>
          </cell>
          <cell r="B2178" t="str">
            <v>Caja de Ahorros y Monte de Piedad de Navarra</v>
          </cell>
          <cell r="C2178" t="str">
            <v>Banks</v>
          </cell>
          <cell r="D2178" t="str">
            <v>SPAIN</v>
          </cell>
          <cell r="E2178" t="str">
            <v>Y</v>
          </cell>
          <cell r="F2178" t="str">
            <v>Affirmed</v>
          </cell>
          <cell r="G2178">
            <v>37965</v>
          </cell>
          <cell r="H2178" t="str">
            <v>A</v>
          </cell>
          <cell r="I2178" t="str">
            <v>Rating Outlook Stable</v>
          </cell>
        </row>
        <row r="2179">
          <cell r="A2179">
            <v>80360428</v>
          </cell>
          <cell r="B2179" t="str">
            <v>Montes de Piedad y Caja de Ahorros de Ronda, Cadiz, Almeria, Malaga y Anteq. (Unicaja)</v>
          </cell>
          <cell r="C2179" t="str">
            <v>Banks</v>
          </cell>
          <cell r="D2179" t="str">
            <v>SPAIN</v>
          </cell>
          <cell r="E2179" t="str">
            <v>Y</v>
          </cell>
          <cell r="F2179" t="str">
            <v>Affirmed</v>
          </cell>
          <cell r="G2179">
            <v>37888</v>
          </cell>
          <cell r="H2179" t="str">
            <v>A+</v>
          </cell>
          <cell r="I2179" t="str">
            <v>Rating Outlook Stable</v>
          </cell>
        </row>
        <row r="2180">
          <cell r="A2180">
            <v>80360429</v>
          </cell>
          <cell r="B2180" t="str">
            <v>Caja de Ahorros de la Inmaculada de Aragon</v>
          </cell>
          <cell r="C2180" t="str">
            <v>Banks</v>
          </cell>
          <cell r="D2180" t="str">
            <v>SPAIN</v>
          </cell>
          <cell r="E2180" t="str">
            <v>Y</v>
          </cell>
          <cell r="F2180" t="str">
            <v>Affirmed</v>
          </cell>
          <cell r="G2180">
            <v>37859</v>
          </cell>
          <cell r="H2180" t="str">
            <v>A</v>
          </cell>
          <cell r="I2180" t="str">
            <v>Rating Outlook Stable</v>
          </cell>
        </row>
        <row r="2181">
          <cell r="A2181">
            <v>80360430</v>
          </cell>
          <cell r="B2181" t="str">
            <v>Tunisair</v>
          </cell>
          <cell r="C2181" t="str">
            <v>Transportation</v>
          </cell>
          <cell r="D2181" t="str">
            <v>TUNISIA</v>
          </cell>
          <cell r="E2181" t="str">
            <v>N</v>
          </cell>
          <cell r="F2181" t="str">
            <v>Withdrawn</v>
          </cell>
          <cell r="G2181">
            <v>36413</v>
          </cell>
          <cell r="H2181" t="str">
            <v>NR</v>
          </cell>
        </row>
        <row r="2182">
          <cell r="A2182">
            <v>80360431</v>
          </cell>
          <cell r="B2182" t="str">
            <v>AB Asesores Bursatiles Bolsa SVB SA (Gtd)</v>
          </cell>
          <cell r="C2182" t="str">
            <v>Banks</v>
          </cell>
          <cell r="D2182" t="str">
            <v>SPAIN</v>
          </cell>
          <cell r="E2182" t="str">
            <v>N</v>
          </cell>
          <cell r="F2182" t="str">
            <v>Withdrawn</v>
          </cell>
          <cell r="G2182">
            <v>36483</v>
          </cell>
          <cell r="H2182" t="str">
            <v>NR</v>
          </cell>
        </row>
        <row r="2183">
          <cell r="A2183">
            <v>80360432</v>
          </cell>
          <cell r="B2183" t="str">
            <v>Bendigo Bank</v>
          </cell>
          <cell r="C2183" t="str">
            <v>Banks</v>
          </cell>
          <cell r="D2183" t="str">
            <v>AUSTRALIA</v>
          </cell>
          <cell r="E2183" t="str">
            <v>Y</v>
          </cell>
          <cell r="F2183" t="str">
            <v>Upgrade</v>
          </cell>
          <cell r="G2183">
            <v>38019</v>
          </cell>
          <cell r="H2183" t="str">
            <v>BBB+</v>
          </cell>
          <cell r="I2183" t="str">
            <v>Rating Outlook Stable</v>
          </cell>
        </row>
        <row r="2184">
          <cell r="A2184">
            <v>80360439</v>
          </cell>
          <cell r="B2184" t="str">
            <v>Tatneft Finance Plc</v>
          </cell>
          <cell r="C2184" t="str">
            <v>Energy (Oil &amp; Gas)</v>
          </cell>
          <cell r="D2184" t="str">
            <v>RUSSIAN FEDERATION</v>
          </cell>
          <cell r="E2184" t="str">
            <v>N</v>
          </cell>
          <cell r="F2184" t="str">
            <v>Withdrawn</v>
          </cell>
          <cell r="G2184">
            <v>37967</v>
          </cell>
          <cell r="H2184" t="str">
            <v>NR</v>
          </cell>
        </row>
        <row r="2185">
          <cell r="A2185">
            <v>80360444</v>
          </cell>
          <cell r="B2185" t="str">
            <v>Caja Espana de Inversiones, Caja de Ahorros y Monte de Piedad</v>
          </cell>
          <cell r="C2185" t="str">
            <v>Banks</v>
          </cell>
          <cell r="D2185" t="str">
            <v>SPAIN</v>
          </cell>
          <cell r="E2185" t="str">
            <v>Y</v>
          </cell>
          <cell r="F2185" t="str">
            <v>Affirmed</v>
          </cell>
          <cell r="G2185">
            <v>38198</v>
          </cell>
          <cell r="H2185" t="str">
            <v>A-</v>
          </cell>
          <cell r="I2185" t="str">
            <v>Rating Outlook Stable</v>
          </cell>
        </row>
        <row r="2186">
          <cell r="A2186">
            <v>80360445</v>
          </cell>
          <cell r="B2186" t="str">
            <v>Caja San Fernando de Sevilla y Jerez</v>
          </cell>
          <cell r="C2186" t="str">
            <v>Banks</v>
          </cell>
          <cell r="D2186" t="str">
            <v>SPAIN</v>
          </cell>
          <cell r="E2186" t="str">
            <v>Y</v>
          </cell>
          <cell r="F2186" t="str">
            <v>Affirmed</v>
          </cell>
          <cell r="G2186">
            <v>37971</v>
          </cell>
          <cell r="H2186" t="str">
            <v>A-</v>
          </cell>
          <cell r="I2186" t="str">
            <v>Rating Outlook Stable</v>
          </cell>
        </row>
        <row r="2187">
          <cell r="A2187">
            <v>80360446</v>
          </cell>
          <cell r="B2187" t="str">
            <v>Banca Popolare Commercio e Industria SpA</v>
          </cell>
          <cell r="C2187" t="str">
            <v>Banks</v>
          </cell>
          <cell r="D2187" t="str">
            <v>ITALY</v>
          </cell>
          <cell r="E2187" t="str">
            <v>N</v>
          </cell>
          <cell r="F2187" t="str">
            <v>Withdrawn</v>
          </cell>
          <cell r="G2187">
            <v>37802</v>
          </cell>
          <cell r="H2187" t="str">
            <v>NR</v>
          </cell>
          <cell r="I2187" t="str">
            <v>Not on Rating Watch</v>
          </cell>
        </row>
        <row r="2188">
          <cell r="A2188">
            <v>80360447</v>
          </cell>
          <cell r="B2188" t="str">
            <v>OAO Uralsvyazinform</v>
          </cell>
          <cell r="C2188" t="str">
            <v>Corporates</v>
          </cell>
          <cell r="D2188" t="str">
            <v>RUSSIAN FEDERATION</v>
          </cell>
          <cell r="E2188" t="str">
            <v>Y</v>
          </cell>
          <cell r="F2188" t="str">
            <v>Upgrade</v>
          </cell>
          <cell r="G2188">
            <v>38075</v>
          </cell>
          <cell r="H2188" t="str">
            <v>BB-</v>
          </cell>
          <cell r="I2188" t="str">
            <v>Rating Outlook Stable</v>
          </cell>
        </row>
        <row r="2189">
          <cell r="A2189">
            <v>80360450</v>
          </cell>
          <cell r="B2189" t="str">
            <v>Republic NY Capital I-II (Trust Preferred)</v>
          </cell>
          <cell r="C2189" t="str">
            <v>Banks</v>
          </cell>
          <cell r="D2189" t="str">
            <v>UNITED STATES</v>
          </cell>
          <cell r="E2189" t="str">
            <v>N</v>
          </cell>
          <cell r="F2189" t="str">
            <v>Withdrawn</v>
          </cell>
          <cell r="G2189">
            <v>36595</v>
          </cell>
          <cell r="H2189" t="str">
            <v>NR</v>
          </cell>
        </row>
        <row r="2190">
          <cell r="A2190">
            <v>80360454</v>
          </cell>
          <cell r="B2190" t="str">
            <v>MG Technologies AG</v>
          </cell>
          <cell r="C2190" t="str">
            <v>Corporates</v>
          </cell>
          <cell r="D2190" t="str">
            <v>GERMANY</v>
          </cell>
          <cell r="E2190" t="str">
            <v>Y</v>
          </cell>
          <cell r="F2190" t="str">
            <v>Downgrade</v>
          </cell>
          <cell r="G2190">
            <v>37910</v>
          </cell>
          <cell r="H2190" t="str">
            <v>BBB-</v>
          </cell>
          <cell r="I2190" t="str">
            <v>Rating Outlook Negative</v>
          </cell>
        </row>
        <row r="2191">
          <cell r="A2191">
            <v>80360470</v>
          </cell>
          <cell r="B2191" t="str">
            <v>KBC Bank</v>
          </cell>
          <cell r="C2191" t="str">
            <v>Banks</v>
          </cell>
          <cell r="D2191" t="str">
            <v>BELGIUM</v>
          </cell>
          <cell r="E2191" t="str">
            <v>Y</v>
          </cell>
          <cell r="F2191" t="str">
            <v>Affirmed</v>
          </cell>
          <cell r="G2191">
            <v>37369</v>
          </cell>
          <cell r="H2191" t="str">
            <v>AA-</v>
          </cell>
          <cell r="I2191" t="str">
            <v>Rating Outlook Stable</v>
          </cell>
        </row>
        <row r="2192">
          <cell r="A2192">
            <v>80360473</v>
          </cell>
          <cell r="B2192" t="str">
            <v>Wuestenrot Hypothekenbank</v>
          </cell>
          <cell r="C2192" t="str">
            <v>Banks</v>
          </cell>
          <cell r="D2192" t="str">
            <v>GERMANY</v>
          </cell>
          <cell r="E2192" t="str">
            <v>Y</v>
          </cell>
          <cell r="F2192" t="str">
            <v>Affirmed</v>
          </cell>
          <cell r="G2192">
            <v>38026</v>
          </cell>
          <cell r="H2192" t="str">
            <v>BBB+</v>
          </cell>
          <cell r="I2192" t="str">
            <v>Rating Outlook Stable</v>
          </cell>
        </row>
        <row r="2193">
          <cell r="A2193">
            <v>80360474</v>
          </cell>
          <cell r="B2193" t="str">
            <v>DekaBank Deutsche Girozentrale (Guaranteed)</v>
          </cell>
          <cell r="C2193" t="str">
            <v>Banks</v>
          </cell>
          <cell r="D2193" t="str">
            <v>GERMANY</v>
          </cell>
          <cell r="E2193" t="str">
            <v>Y</v>
          </cell>
          <cell r="F2193" t="str">
            <v>Affirmed</v>
          </cell>
          <cell r="G2193">
            <v>38169</v>
          </cell>
          <cell r="H2193" t="str">
            <v>AAA</v>
          </cell>
          <cell r="I2193" t="str">
            <v>Rating Outlook Stable</v>
          </cell>
        </row>
        <row r="2194">
          <cell r="A2194">
            <v>80360475</v>
          </cell>
          <cell r="B2194" t="str">
            <v>Landesbank Saar (Guaranteed)</v>
          </cell>
          <cell r="C2194" t="str">
            <v>Banks</v>
          </cell>
          <cell r="D2194" t="str">
            <v>GERMANY</v>
          </cell>
          <cell r="E2194" t="str">
            <v>Y</v>
          </cell>
          <cell r="F2194" t="str">
            <v>Affirmed</v>
          </cell>
          <cell r="G2194">
            <v>38169</v>
          </cell>
          <cell r="H2194" t="str">
            <v>AAA</v>
          </cell>
          <cell r="I2194" t="str">
            <v>Rating Outlook Stable</v>
          </cell>
        </row>
        <row r="2195">
          <cell r="A2195">
            <v>80360476</v>
          </cell>
          <cell r="B2195" t="str">
            <v>Banca Intesa</v>
          </cell>
          <cell r="C2195" t="str">
            <v>Banks</v>
          </cell>
          <cell r="D2195" t="str">
            <v>ITALY</v>
          </cell>
          <cell r="E2195" t="str">
            <v>Y</v>
          </cell>
          <cell r="F2195" t="str">
            <v>Affirmed</v>
          </cell>
          <cell r="G2195">
            <v>37914</v>
          </cell>
          <cell r="H2195" t="str">
            <v>A+</v>
          </cell>
          <cell r="I2195" t="str">
            <v>Rating Outlook Stable</v>
          </cell>
        </row>
        <row r="2196">
          <cell r="A2196">
            <v>80360477</v>
          </cell>
          <cell r="B2196" t="str">
            <v>Pequenos y Medianos Astilleros (Pymar)</v>
          </cell>
          <cell r="C2196" t="str">
            <v>Capital Goods</v>
          </cell>
          <cell r="D2196" t="str">
            <v>SPAIN</v>
          </cell>
          <cell r="E2196" t="str">
            <v>Y</v>
          </cell>
          <cell r="F2196" t="str">
            <v>Affirmed</v>
          </cell>
          <cell r="G2196">
            <v>38117</v>
          </cell>
          <cell r="H2196" t="str">
            <v>A+</v>
          </cell>
          <cell r="I2196" t="str">
            <v>Rating Outlook Stable</v>
          </cell>
        </row>
        <row r="2197">
          <cell r="A2197">
            <v>80360478</v>
          </cell>
          <cell r="B2197" t="str">
            <v>Banque Hervet</v>
          </cell>
          <cell r="C2197" t="str">
            <v>Banks</v>
          </cell>
          <cell r="D2197" t="str">
            <v>FRANCE</v>
          </cell>
          <cell r="E2197" t="str">
            <v>N</v>
          </cell>
          <cell r="F2197" t="str">
            <v>Withdrawn</v>
          </cell>
          <cell r="G2197">
            <v>37439</v>
          </cell>
          <cell r="H2197" t="str">
            <v>NR</v>
          </cell>
          <cell r="I2197" t="str">
            <v>Not on Rating Watch</v>
          </cell>
        </row>
        <row r="2198">
          <cell r="A2198">
            <v>80360479</v>
          </cell>
          <cell r="B2198" t="str">
            <v>Caja de Ahorros y Monte de Piedad de Las Baleares (Sa Nostra)</v>
          </cell>
          <cell r="C2198" t="str">
            <v>Banks</v>
          </cell>
          <cell r="D2198" t="str">
            <v>SPAIN</v>
          </cell>
          <cell r="E2198" t="str">
            <v>Y</v>
          </cell>
          <cell r="F2198" t="str">
            <v>Affirmed</v>
          </cell>
          <cell r="G2198">
            <v>37972</v>
          </cell>
          <cell r="H2198" t="str">
            <v>A-</v>
          </cell>
          <cell r="I2198" t="str">
            <v>Rating Outlook Stable</v>
          </cell>
        </row>
        <row r="2199">
          <cell r="A2199">
            <v>80360486</v>
          </cell>
          <cell r="B2199" t="str">
            <v>Bank of Baroda</v>
          </cell>
          <cell r="C2199" t="str">
            <v>Banks</v>
          </cell>
          <cell r="D2199" t="str">
            <v>INDIA</v>
          </cell>
          <cell r="E2199" t="str">
            <v>Y</v>
          </cell>
          <cell r="F2199" t="str">
            <v>Withdrawn</v>
          </cell>
          <cell r="G2199">
            <v>37208</v>
          </cell>
          <cell r="H2199" t="str">
            <v>NR</v>
          </cell>
          <cell r="I2199" t="str">
            <v>Not on Rating Watch</v>
          </cell>
        </row>
        <row r="2200">
          <cell r="A2200">
            <v>80360488</v>
          </cell>
          <cell r="B2200" t="str">
            <v>Canara Bank</v>
          </cell>
          <cell r="C2200" t="str">
            <v>Banks</v>
          </cell>
          <cell r="D2200" t="str">
            <v>INDIA</v>
          </cell>
          <cell r="E2200" t="str">
            <v>Y</v>
          </cell>
          <cell r="F2200" t="str">
            <v>Withdrawn</v>
          </cell>
          <cell r="G2200">
            <v>37208</v>
          </cell>
          <cell r="H2200" t="str">
            <v>NR</v>
          </cell>
          <cell r="I2200" t="str">
            <v>Not on Rating Watch</v>
          </cell>
        </row>
        <row r="2201">
          <cell r="A2201">
            <v>80360495</v>
          </cell>
          <cell r="B2201" t="str">
            <v>Industrial Development Bank of India</v>
          </cell>
          <cell r="C2201" t="str">
            <v>Banks</v>
          </cell>
          <cell r="D2201" t="str">
            <v>INDIA</v>
          </cell>
          <cell r="E2201" t="str">
            <v>Y</v>
          </cell>
          <cell r="F2201" t="str">
            <v>Affirmed</v>
          </cell>
          <cell r="G2201">
            <v>38198</v>
          </cell>
          <cell r="H2201" t="str">
            <v>BB+</v>
          </cell>
          <cell r="I2201" t="str">
            <v>Rating Outlook Stable</v>
          </cell>
        </row>
        <row r="2202">
          <cell r="A2202">
            <v>80360497</v>
          </cell>
          <cell r="B2202" t="str">
            <v>Reuters Group PLC</v>
          </cell>
          <cell r="C2202" t="str">
            <v>Media &amp; Entertainment</v>
          </cell>
          <cell r="D2202" t="str">
            <v>UNITED KINGDOM</v>
          </cell>
          <cell r="E2202" t="str">
            <v>Y</v>
          </cell>
          <cell r="F2202" t="str">
            <v>Affirmed</v>
          </cell>
          <cell r="G2202">
            <v>38078</v>
          </cell>
          <cell r="H2202" t="str">
            <v>A</v>
          </cell>
          <cell r="I2202" t="str">
            <v>Rating Outlook Stable</v>
          </cell>
        </row>
        <row r="2203">
          <cell r="A2203">
            <v>80360498</v>
          </cell>
          <cell r="B2203" t="str">
            <v>LRP [Public Sector Pfandbriefe]</v>
          </cell>
          <cell r="C2203" t="str">
            <v>Financial Institutions</v>
          </cell>
          <cell r="D2203" t="str">
            <v>GERMANY</v>
          </cell>
          <cell r="E2203" t="str">
            <v>Y</v>
          </cell>
          <cell r="F2203" t="str">
            <v>Affirmed</v>
          </cell>
          <cell r="G2203">
            <v>37949</v>
          </cell>
          <cell r="H2203" t="str">
            <v>AAA</v>
          </cell>
        </row>
        <row r="2204">
          <cell r="A2204">
            <v>80360499</v>
          </cell>
          <cell r="B2204" t="str">
            <v>WestLB [Public Sector Pfandbriefe]</v>
          </cell>
          <cell r="C2204" t="str">
            <v>Banks</v>
          </cell>
          <cell r="D2204" t="str">
            <v>GERMANY</v>
          </cell>
          <cell r="E2204" t="str">
            <v>N</v>
          </cell>
          <cell r="F2204" t="str">
            <v>New Rating</v>
          </cell>
          <cell r="G2204">
            <v>35983</v>
          </cell>
          <cell r="H2204" t="str">
            <v>AAA</v>
          </cell>
        </row>
        <row r="2205">
          <cell r="A2205">
            <v>80360500</v>
          </cell>
          <cell r="B2205" t="str">
            <v>Telekomunikacja Polska S.A. (TPSA)</v>
          </cell>
          <cell r="C2205" t="str">
            <v>Telecommunications</v>
          </cell>
          <cell r="D2205" t="str">
            <v>POLAND</v>
          </cell>
          <cell r="E2205" t="str">
            <v>Y</v>
          </cell>
          <cell r="F2205" t="str">
            <v>Affirmed</v>
          </cell>
          <cell r="G2205">
            <v>38219</v>
          </cell>
          <cell r="H2205" t="str">
            <v>BBB</v>
          </cell>
          <cell r="I2205" t="str">
            <v>Rating Outlook Positive</v>
          </cell>
        </row>
        <row r="2206">
          <cell r="A2206">
            <v>80360501</v>
          </cell>
          <cell r="B2206" t="str">
            <v>Burgan Bank</v>
          </cell>
          <cell r="C2206" t="str">
            <v>Banks</v>
          </cell>
          <cell r="D2206" t="str">
            <v>KUWAIT</v>
          </cell>
          <cell r="E2206" t="str">
            <v>Y</v>
          </cell>
          <cell r="F2206" t="str">
            <v>Downgrade</v>
          </cell>
          <cell r="G2206">
            <v>37901</v>
          </cell>
          <cell r="H2206" t="str">
            <v>BBB+</v>
          </cell>
          <cell r="I2206" t="str">
            <v>Rating Outlook Stable</v>
          </cell>
        </row>
        <row r="2207">
          <cell r="A2207">
            <v>80360502</v>
          </cell>
          <cell r="B2207" t="str">
            <v>Bank of Kuwait &amp; the Middle East (The)</v>
          </cell>
          <cell r="C2207" t="str">
            <v>Banks</v>
          </cell>
          <cell r="D2207" t="str">
            <v>KUWAIT</v>
          </cell>
          <cell r="E2207" t="str">
            <v>Y</v>
          </cell>
          <cell r="F2207" t="str">
            <v>New Rating</v>
          </cell>
          <cell r="G2207">
            <v>38141</v>
          </cell>
          <cell r="H2207" t="str">
            <v>BBB+</v>
          </cell>
          <cell r="I2207" t="str">
            <v>Rating Outlook Stable</v>
          </cell>
        </row>
        <row r="2208">
          <cell r="A2208">
            <v>80360503</v>
          </cell>
          <cell r="B2208" t="str">
            <v>DekaBank Deutsche Girozentrale [Public Sector Pfandbriefe]</v>
          </cell>
          <cell r="C2208" t="str">
            <v>Financial Institutions</v>
          </cell>
          <cell r="D2208" t="str">
            <v>GERMANY</v>
          </cell>
          <cell r="E2208" t="str">
            <v>Y</v>
          </cell>
          <cell r="F2208" t="str">
            <v>Affirmed</v>
          </cell>
          <cell r="G2208">
            <v>37949</v>
          </cell>
          <cell r="H2208" t="str">
            <v>AAA</v>
          </cell>
        </row>
        <row r="2209">
          <cell r="A2209">
            <v>80360505</v>
          </cell>
          <cell r="B2209" t="str">
            <v>Keppel Tatlee Bank</v>
          </cell>
          <cell r="C2209" t="str">
            <v>Banks</v>
          </cell>
          <cell r="D2209" t="str">
            <v>SINGAPORE</v>
          </cell>
          <cell r="E2209" t="str">
            <v>N</v>
          </cell>
          <cell r="F2209" t="str">
            <v>Withdrawn</v>
          </cell>
          <cell r="G2209">
            <v>37314</v>
          </cell>
          <cell r="H2209" t="str">
            <v>NR</v>
          </cell>
          <cell r="I2209" t="str">
            <v>Not on Rating Watch</v>
          </cell>
        </row>
        <row r="2210">
          <cell r="A2210">
            <v>80360509</v>
          </cell>
          <cell r="B2210" t="str">
            <v>Dexia Bank</v>
          </cell>
          <cell r="C2210" t="str">
            <v>Banks</v>
          </cell>
          <cell r="D2210" t="str">
            <v>BELGIUM</v>
          </cell>
          <cell r="E2210" t="str">
            <v>Y</v>
          </cell>
          <cell r="F2210" t="str">
            <v>Affirmed</v>
          </cell>
          <cell r="G2210">
            <v>37600</v>
          </cell>
          <cell r="H2210" t="str">
            <v>AA+</v>
          </cell>
          <cell r="I2210" t="str">
            <v>Rating Outlook Stable</v>
          </cell>
        </row>
        <row r="2211">
          <cell r="A2211">
            <v>80360510</v>
          </cell>
          <cell r="B2211" t="str">
            <v>Coface S.A.</v>
          </cell>
          <cell r="C2211" t="str">
            <v>Property/Casualty Insurers</v>
          </cell>
          <cell r="D2211" t="str">
            <v>FRANCE</v>
          </cell>
          <cell r="E2211" t="str">
            <v>Y</v>
          </cell>
          <cell r="F2211" t="str">
            <v>Affirmed</v>
          </cell>
          <cell r="G2211">
            <v>38008</v>
          </cell>
          <cell r="H2211" t="str">
            <v>AA-</v>
          </cell>
          <cell r="I2211" t="str">
            <v>Rating Outlook Stable</v>
          </cell>
        </row>
        <row r="2212">
          <cell r="A2212">
            <v>80360512</v>
          </cell>
          <cell r="B2212" t="str">
            <v>Caisse de Refinancement de l'Habitat (CRH)</v>
          </cell>
          <cell r="C2212" t="str">
            <v>Banks</v>
          </cell>
          <cell r="D2212" t="str">
            <v>FRANCE</v>
          </cell>
          <cell r="E2212" t="str">
            <v>N</v>
          </cell>
          <cell r="F2212" t="str">
            <v>Withdrawn</v>
          </cell>
          <cell r="G2212">
            <v>37595</v>
          </cell>
          <cell r="H2212" t="str">
            <v>NR</v>
          </cell>
          <cell r="I2212" t="str">
            <v>Not on Rating Watch</v>
          </cell>
        </row>
        <row r="2213">
          <cell r="A2213">
            <v>80360513</v>
          </cell>
          <cell r="B2213" t="str">
            <v>IKB Deutsche Industriebank</v>
          </cell>
          <cell r="C2213" t="str">
            <v>Banks</v>
          </cell>
          <cell r="D2213" t="str">
            <v>GERMANY</v>
          </cell>
          <cell r="E2213" t="str">
            <v>Y</v>
          </cell>
          <cell r="F2213" t="str">
            <v>Affirmed</v>
          </cell>
          <cell r="G2213">
            <v>37903</v>
          </cell>
          <cell r="H2213" t="str">
            <v>A+</v>
          </cell>
          <cell r="I2213" t="str">
            <v>Rating Outlook Stable</v>
          </cell>
        </row>
        <row r="2214">
          <cell r="A2214">
            <v>80360514</v>
          </cell>
          <cell r="B2214" t="str">
            <v>Caisse de Refinancement de l'Habitat - CRH (Senior Debt Issues)</v>
          </cell>
          <cell r="C2214" t="str">
            <v>Financial Institutions</v>
          </cell>
          <cell r="D2214" t="str">
            <v>FRANCE</v>
          </cell>
          <cell r="E2214" t="str">
            <v>Y</v>
          </cell>
          <cell r="F2214" t="str">
            <v>Affirmed</v>
          </cell>
          <cell r="G2214">
            <v>37595</v>
          </cell>
          <cell r="H2214" t="str">
            <v>AAA</v>
          </cell>
        </row>
        <row r="2215">
          <cell r="A2215">
            <v>80360517</v>
          </cell>
          <cell r="B2215" t="str">
            <v>BASF AG</v>
          </cell>
          <cell r="C2215" t="str">
            <v>Corporates</v>
          </cell>
          <cell r="D2215" t="str">
            <v>GERMANY</v>
          </cell>
          <cell r="E2215" t="str">
            <v>Y</v>
          </cell>
          <cell r="F2215" t="str">
            <v>Affirmed</v>
          </cell>
          <cell r="G2215">
            <v>38162</v>
          </cell>
          <cell r="H2215" t="str">
            <v>AA-</v>
          </cell>
          <cell r="I2215" t="str">
            <v>Rating Outlook Stable</v>
          </cell>
        </row>
        <row r="2216">
          <cell r="A2216">
            <v>80360522</v>
          </cell>
          <cell r="B2216" t="str">
            <v>Export Import Bank of Thailand</v>
          </cell>
          <cell r="C2216" t="str">
            <v>Banks</v>
          </cell>
          <cell r="D2216" t="str">
            <v>THAILAND</v>
          </cell>
          <cell r="E2216" t="str">
            <v>Y</v>
          </cell>
          <cell r="F2216" t="str">
            <v>Revision Outlook</v>
          </cell>
          <cell r="G2216">
            <v>38049</v>
          </cell>
          <cell r="H2216" t="str">
            <v>BBB</v>
          </cell>
          <cell r="I2216" t="str">
            <v>Rating Outlook Positive</v>
          </cell>
        </row>
        <row r="2217">
          <cell r="A2217">
            <v>80360523</v>
          </cell>
          <cell r="B2217" t="str">
            <v>Vnesheconombank</v>
          </cell>
          <cell r="C2217" t="str">
            <v>Banks</v>
          </cell>
          <cell r="D2217" t="str">
            <v>RUSSIAN FEDERATION</v>
          </cell>
          <cell r="E2217" t="str">
            <v>Y</v>
          </cell>
          <cell r="F2217" t="str">
            <v>Affirmed</v>
          </cell>
          <cell r="G2217">
            <v>38013</v>
          </cell>
          <cell r="H2217" t="str">
            <v>BB+</v>
          </cell>
          <cell r="I2217" t="str">
            <v>Rating Outlook Stable</v>
          </cell>
        </row>
        <row r="2218">
          <cell r="A2218">
            <v>80360525</v>
          </cell>
          <cell r="B2218" t="str">
            <v>Sanpaolo IMI</v>
          </cell>
          <cell r="C2218" t="str">
            <v>Banks</v>
          </cell>
          <cell r="D2218" t="str">
            <v>ITALY</v>
          </cell>
          <cell r="E2218" t="str">
            <v>Y</v>
          </cell>
          <cell r="F2218" t="str">
            <v>Affirmed</v>
          </cell>
          <cell r="G2218">
            <v>38231</v>
          </cell>
          <cell r="H2218" t="str">
            <v>AA-</v>
          </cell>
          <cell r="I2218" t="str">
            <v>Rating Outlook Stable</v>
          </cell>
        </row>
        <row r="2219">
          <cell r="A2219">
            <v>80360527</v>
          </cell>
          <cell r="B2219" t="str">
            <v>DSL Bank [Public Sector Pfandbriefe]</v>
          </cell>
          <cell r="C2219" t="str">
            <v>Financial Institutions</v>
          </cell>
          <cell r="D2219" t="str">
            <v>GERMANY</v>
          </cell>
          <cell r="E2219" t="str">
            <v>N</v>
          </cell>
          <cell r="F2219" t="str">
            <v>Affirmed</v>
          </cell>
          <cell r="G2219">
            <v>38169</v>
          </cell>
          <cell r="H2219" t="str">
            <v>AAA</v>
          </cell>
          <cell r="I2219" t="str">
            <v>Rating Outlook Stable</v>
          </cell>
        </row>
        <row r="2220">
          <cell r="A2220">
            <v>80360528</v>
          </cell>
          <cell r="B2220" t="str">
            <v>Nord/LB [Public Sector Pfandbriefe]</v>
          </cell>
          <cell r="C2220" t="str">
            <v>Financial Institutions</v>
          </cell>
          <cell r="D2220" t="str">
            <v>GERMANY</v>
          </cell>
          <cell r="E2220" t="str">
            <v>Y</v>
          </cell>
          <cell r="F2220" t="str">
            <v>Affirmed</v>
          </cell>
          <cell r="G2220">
            <v>37949</v>
          </cell>
          <cell r="H2220" t="str">
            <v>AAA</v>
          </cell>
        </row>
        <row r="2221">
          <cell r="A2221">
            <v>80360529</v>
          </cell>
          <cell r="B2221" t="str">
            <v>Subordinated Debt</v>
          </cell>
          <cell r="C2221" t="str">
            <v>Banks</v>
          </cell>
          <cell r="D2221" t="str">
            <v>UNITED STATES</v>
          </cell>
          <cell r="E2221" t="str">
            <v>N</v>
          </cell>
          <cell r="F2221" t="str">
            <v>New Rating</v>
          </cell>
          <cell r="G2221">
            <v>36123</v>
          </cell>
          <cell r="H2221" t="str">
            <v>A+</v>
          </cell>
        </row>
        <row r="2222">
          <cell r="A2222">
            <v>80360530</v>
          </cell>
          <cell r="B2222" t="str">
            <v>Preferred Stock</v>
          </cell>
          <cell r="C2222" t="str">
            <v>Banks</v>
          </cell>
          <cell r="D2222" t="str">
            <v>UNITED STATES</v>
          </cell>
          <cell r="E2222" t="str">
            <v>N</v>
          </cell>
          <cell r="F2222" t="str">
            <v>New Rating</v>
          </cell>
          <cell r="G2222">
            <v>36123</v>
          </cell>
          <cell r="H2222" t="str">
            <v>A+</v>
          </cell>
        </row>
        <row r="2223">
          <cell r="A2223">
            <v>80360531</v>
          </cell>
          <cell r="B2223" t="str">
            <v>International Bills Finance Corporation</v>
          </cell>
          <cell r="C2223" t="str">
            <v>Financial Institutions</v>
          </cell>
          <cell r="D2223" t="str">
            <v>TAIWAN</v>
          </cell>
          <cell r="E2223" t="str">
            <v>Y</v>
          </cell>
          <cell r="F2223" t="str">
            <v>Affirmed</v>
          </cell>
          <cell r="G2223">
            <v>37971</v>
          </cell>
          <cell r="H2223" t="str">
            <v>BBB</v>
          </cell>
          <cell r="I2223" t="str">
            <v>Rating Outlook Stable</v>
          </cell>
        </row>
        <row r="2224">
          <cell r="A2224">
            <v>80360533</v>
          </cell>
          <cell r="B2224" t="str">
            <v>Banco BSN Banif</v>
          </cell>
          <cell r="C2224" t="str">
            <v>Banks</v>
          </cell>
          <cell r="D2224" t="str">
            <v>SPAIN</v>
          </cell>
          <cell r="E2224" t="str">
            <v>N</v>
          </cell>
          <cell r="F2224" t="str">
            <v>Withdrawn</v>
          </cell>
          <cell r="G2224">
            <v>37580</v>
          </cell>
          <cell r="H2224" t="str">
            <v>NR</v>
          </cell>
          <cell r="I2224" t="str">
            <v>Rating Outlook Stable</v>
          </cell>
        </row>
        <row r="2225">
          <cell r="A2225">
            <v>80360534</v>
          </cell>
          <cell r="B2225" t="str">
            <v>BayLB [Public Sector Pfandbriefe]</v>
          </cell>
          <cell r="C2225" t="str">
            <v>Financial Institutions</v>
          </cell>
          <cell r="D2225" t="str">
            <v>GERMANY</v>
          </cell>
          <cell r="E2225" t="str">
            <v>Y</v>
          </cell>
          <cell r="F2225" t="str">
            <v>Affirmed</v>
          </cell>
          <cell r="G2225">
            <v>37949</v>
          </cell>
          <cell r="H2225" t="str">
            <v>AAA</v>
          </cell>
        </row>
        <row r="2226">
          <cell r="A2226">
            <v>80360535</v>
          </cell>
          <cell r="B2226" t="str">
            <v>BayLB [Mortgage Pfandbriefe]</v>
          </cell>
          <cell r="C2226" t="str">
            <v>Financial Institutions</v>
          </cell>
          <cell r="D2226" t="str">
            <v>GERMANY</v>
          </cell>
          <cell r="E2226" t="str">
            <v>Y</v>
          </cell>
          <cell r="F2226" t="str">
            <v>Affirmed</v>
          </cell>
          <cell r="G2226">
            <v>37949</v>
          </cell>
          <cell r="H2226" t="str">
            <v>AAA</v>
          </cell>
        </row>
        <row r="2227">
          <cell r="A2227">
            <v>80360536</v>
          </cell>
          <cell r="B2227" t="str">
            <v>Allgemeine Hypothekenbank Rheinboden Public Sector Pfandbriefe</v>
          </cell>
          <cell r="C2227" t="str">
            <v>Financial Institutions</v>
          </cell>
          <cell r="D2227" t="str">
            <v>GERMANY</v>
          </cell>
          <cell r="E2227" t="str">
            <v>Y</v>
          </cell>
          <cell r="F2227" t="str">
            <v>Affirmed</v>
          </cell>
          <cell r="G2227">
            <v>38226</v>
          </cell>
          <cell r="H2227" t="str">
            <v>AAA</v>
          </cell>
        </row>
        <row r="2228">
          <cell r="A2228">
            <v>80360537</v>
          </cell>
          <cell r="B2228" t="str">
            <v>Allgemeine Hypothekenbank Rheinboden Mortgage Pfandbriefe</v>
          </cell>
          <cell r="C2228" t="str">
            <v>Financial Institutions</v>
          </cell>
          <cell r="D2228" t="str">
            <v>GERMANY</v>
          </cell>
          <cell r="E2228" t="str">
            <v>Y</v>
          </cell>
          <cell r="F2228" t="str">
            <v>Affirmed</v>
          </cell>
          <cell r="G2228">
            <v>38226</v>
          </cell>
          <cell r="H2228" t="str">
            <v>AA+</v>
          </cell>
        </row>
        <row r="2229">
          <cell r="A2229">
            <v>80360542</v>
          </cell>
          <cell r="B2229" t="str">
            <v>Woori Bank</v>
          </cell>
          <cell r="C2229" t="str">
            <v>Banks</v>
          </cell>
          <cell r="D2229" t="str">
            <v>KOREA, REPUBLIC OF</v>
          </cell>
          <cell r="E2229" t="str">
            <v>Y</v>
          </cell>
          <cell r="F2229" t="str">
            <v>Upgrade</v>
          </cell>
          <cell r="G2229">
            <v>37781</v>
          </cell>
          <cell r="H2229" t="str">
            <v>BBB+</v>
          </cell>
          <cell r="I2229" t="str">
            <v>Rating Outlook Stable</v>
          </cell>
        </row>
        <row r="2230">
          <cell r="A2230">
            <v>80360543</v>
          </cell>
          <cell r="B2230" t="str">
            <v>Caja de Ahorros y Monte de Piedad de Cordoba (CajaSur)</v>
          </cell>
          <cell r="C2230" t="str">
            <v>Banks</v>
          </cell>
          <cell r="D2230" t="str">
            <v>SPAIN</v>
          </cell>
          <cell r="E2230" t="str">
            <v>Y</v>
          </cell>
          <cell r="F2230" t="str">
            <v>Affirmed</v>
          </cell>
          <cell r="G2230">
            <v>38250</v>
          </cell>
          <cell r="H2230" t="str">
            <v>A</v>
          </cell>
          <cell r="I2230" t="str">
            <v>Rating Outlook Stable</v>
          </cell>
        </row>
        <row r="2231">
          <cell r="A2231">
            <v>80360544</v>
          </cell>
          <cell r="B2231" t="str">
            <v>Hypothekenbank in Essen</v>
          </cell>
          <cell r="C2231" t="str">
            <v>Banks</v>
          </cell>
          <cell r="D2231" t="str">
            <v>GERMANY</v>
          </cell>
          <cell r="E2231" t="str">
            <v>Y</v>
          </cell>
          <cell r="F2231" t="str">
            <v>Downgrade</v>
          </cell>
          <cell r="G2231">
            <v>37580</v>
          </cell>
          <cell r="H2231" t="str">
            <v>A-</v>
          </cell>
          <cell r="I2231" t="str">
            <v>Rating Outlook Stable</v>
          </cell>
        </row>
        <row r="2232">
          <cell r="A2232">
            <v>80360545</v>
          </cell>
          <cell r="B2232" t="str">
            <v>Allgemeine Hypothekenbank Rheinboden</v>
          </cell>
          <cell r="C2232" t="str">
            <v>Banks</v>
          </cell>
          <cell r="D2232" t="str">
            <v>GERMANY</v>
          </cell>
          <cell r="E2232" t="str">
            <v>Y</v>
          </cell>
          <cell r="F2232" t="str">
            <v>Affirmed</v>
          </cell>
          <cell r="G2232">
            <v>38226</v>
          </cell>
          <cell r="H2232" t="str">
            <v>BBB+</v>
          </cell>
          <cell r="I2232" t="str">
            <v>Rating Outlook Stable</v>
          </cell>
        </row>
        <row r="2233">
          <cell r="A2233">
            <v>80360546</v>
          </cell>
          <cell r="B2233" t="str">
            <v>Gorenjska Banka</v>
          </cell>
          <cell r="C2233" t="str">
            <v>Banks</v>
          </cell>
          <cell r="D2233" t="str">
            <v>SLOVENIA</v>
          </cell>
          <cell r="E2233" t="str">
            <v>Y</v>
          </cell>
          <cell r="F2233" t="str">
            <v>Affirmed</v>
          </cell>
          <cell r="G2233">
            <v>38247</v>
          </cell>
          <cell r="H2233" t="str">
            <v>A-</v>
          </cell>
          <cell r="I2233" t="str">
            <v>Rating Outlook Stable</v>
          </cell>
        </row>
        <row r="2234">
          <cell r="A2234">
            <v>80360547</v>
          </cell>
          <cell r="B2234" t="str">
            <v>H&amp;CB</v>
          </cell>
          <cell r="C2234" t="str">
            <v>Banks</v>
          </cell>
          <cell r="D2234" t="str">
            <v>KOREA, REPUBLIC OF</v>
          </cell>
          <cell r="E2234" t="str">
            <v>N</v>
          </cell>
          <cell r="F2234" t="str">
            <v>Withdrawn</v>
          </cell>
          <cell r="G2234">
            <v>37196</v>
          </cell>
          <cell r="H2234" t="str">
            <v>NR</v>
          </cell>
          <cell r="I2234" t="str">
            <v>Rating Watch Off</v>
          </cell>
        </row>
        <row r="2235">
          <cell r="A2235">
            <v>80360548</v>
          </cell>
          <cell r="B2235" t="str">
            <v>Sanyo Shinpan Finance</v>
          </cell>
          <cell r="C2235" t="str">
            <v>Consumer Finance Companies</v>
          </cell>
          <cell r="D2235" t="str">
            <v>JAPAN</v>
          </cell>
          <cell r="E2235" t="str">
            <v>Y</v>
          </cell>
          <cell r="F2235" t="str">
            <v>Downgrade</v>
          </cell>
          <cell r="G2235">
            <v>37900</v>
          </cell>
          <cell r="H2235" t="str">
            <v>BBB</v>
          </cell>
          <cell r="I2235" t="str">
            <v>Rating Outlook Stable</v>
          </cell>
        </row>
        <row r="2236">
          <cell r="A2236">
            <v>80360549</v>
          </cell>
          <cell r="B2236" t="str">
            <v>Royal Bank of Scotland plc (The)</v>
          </cell>
          <cell r="C2236" t="str">
            <v>Banks</v>
          </cell>
          <cell r="D2236" t="str">
            <v>UNITED KINGDOM</v>
          </cell>
          <cell r="E2236" t="str">
            <v>Y</v>
          </cell>
          <cell r="F2236" t="str">
            <v>Affirmed</v>
          </cell>
          <cell r="G2236">
            <v>38112</v>
          </cell>
          <cell r="H2236" t="str">
            <v>AA+</v>
          </cell>
          <cell r="I2236" t="str">
            <v>Rating Outlook Stable</v>
          </cell>
        </row>
        <row r="2237">
          <cell r="A2237">
            <v>80360551</v>
          </cell>
          <cell r="B2237" t="str">
            <v>Fortis SA/NV</v>
          </cell>
          <cell r="C2237" t="str">
            <v>Banks</v>
          </cell>
          <cell r="D2237" t="str">
            <v>BELGIUM</v>
          </cell>
          <cell r="E2237" t="str">
            <v>Y</v>
          </cell>
          <cell r="F2237" t="str">
            <v>Affirmed</v>
          </cell>
          <cell r="G2237">
            <v>38190</v>
          </cell>
          <cell r="H2237" t="str">
            <v>A+</v>
          </cell>
          <cell r="I2237" t="str">
            <v>Rating Outlook Stable</v>
          </cell>
        </row>
        <row r="2238">
          <cell r="A2238">
            <v>80360552</v>
          </cell>
          <cell r="B2238" t="str">
            <v>Fortis N.V.</v>
          </cell>
          <cell r="C2238" t="str">
            <v>Banks</v>
          </cell>
          <cell r="D2238" t="str">
            <v>NETHERLANDS</v>
          </cell>
          <cell r="E2238" t="str">
            <v>Y</v>
          </cell>
          <cell r="F2238" t="str">
            <v>Affirmed</v>
          </cell>
          <cell r="G2238">
            <v>38190</v>
          </cell>
          <cell r="H2238" t="str">
            <v>A+</v>
          </cell>
          <cell r="I2238" t="str">
            <v>Rating Outlook Stable</v>
          </cell>
        </row>
        <row r="2239">
          <cell r="A2239">
            <v>80360553</v>
          </cell>
          <cell r="B2239" t="str">
            <v>Fortis Brussels</v>
          </cell>
          <cell r="C2239" t="str">
            <v>Banks</v>
          </cell>
          <cell r="D2239" t="str">
            <v>BELGIUM</v>
          </cell>
          <cell r="E2239" t="str">
            <v>Y</v>
          </cell>
          <cell r="F2239" t="str">
            <v>Affirmed</v>
          </cell>
          <cell r="G2239">
            <v>38190</v>
          </cell>
          <cell r="H2239" t="str">
            <v>A+</v>
          </cell>
          <cell r="I2239" t="str">
            <v>Rating Outlook Stable</v>
          </cell>
        </row>
        <row r="2240">
          <cell r="A2240">
            <v>80360554</v>
          </cell>
          <cell r="B2240" t="str">
            <v>Fortis Utrecht</v>
          </cell>
          <cell r="C2240" t="str">
            <v>Banks</v>
          </cell>
          <cell r="D2240" t="str">
            <v>NETHERLANDS</v>
          </cell>
          <cell r="E2240" t="str">
            <v>Y</v>
          </cell>
          <cell r="F2240" t="str">
            <v>Affirmed</v>
          </cell>
          <cell r="G2240">
            <v>38190</v>
          </cell>
          <cell r="H2240" t="str">
            <v>A+</v>
          </cell>
          <cell r="I2240" t="str">
            <v>Rating Outlook Stable</v>
          </cell>
        </row>
        <row r="2241">
          <cell r="A2241">
            <v>80360555</v>
          </cell>
          <cell r="B2241" t="str">
            <v>Landesbank Sachsen Giro. [Public Sector Pfbriefe]</v>
          </cell>
          <cell r="C2241" t="str">
            <v>Financial Institutions</v>
          </cell>
          <cell r="D2241" t="str">
            <v>GERMANY</v>
          </cell>
          <cell r="E2241" t="str">
            <v>Y</v>
          </cell>
          <cell r="F2241" t="str">
            <v>Affirmed</v>
          </cell>
          <cell r="G2241">
            <v>37949</v>
          </cell>
          <cell r="H2241" t="str">
            <v>AAA</v>
          </cell>
        </row>
        <row r="2242">
          <cell r="A2242">
            <v>80360556</v>
          </cell>
          <cell r="B2242" t="str">
            <v>Caixa Economica Montepio Geral</v>
          </cell>
          <cell r="C2242" t="str">
            <v>Banks</v>
          </cell>
          <cell r="D2242" t="str">
            <v>PORTUGAL</v>
          </cell>
          <cell r="E2242" t="str">
            <v>Y</v>
          </cell>
          <cell r="F2242" t="str">
            <v>Affirmed</v>
          </cell>
          <cell r="G2242">
            <v>37943</v>
          </cell>
          <cell r="H2242" t="str">
            <v>A-</v>
          </cell>
          <cell r="I2242" t="str">
            <v>Rating Outlook Negative</v>
          </cell>
        </row>
        <row r="2243">
          <cell r="A2243">
            <v>80360557</v>
          </cell>
          <cell r="B2243" t="str">
            <v>Banco di Brescia</v>
          </cell>
          <cell r="C2243" t="str">
            <v>Banks</v>
          </cell>
          <cell r="D2243" t="str">
            <v>ITALY</v>
          </cell>
          <cell r="E2243" t="str">
            <v>N</v>
          </cell>
          <cell r="F2243" t="str">
            <v>Withdrawn</v>
          </cell>
          <cell r="G2243">
            <v>36462</v>
          </cell>
          <cell r="H2243" t="str">
            <v>NR</v>
          </cell>
        </row>
        <row r="2244">
          <cell r="A2244">
            <v>80360558</v>
          </cell>
          <cell r="B2244" t="str">
            <v>Hypothekenbank in Essen Public Sector Pfandbriefe</v>
          </cell>
          <cell r="C2244" t="str">
            <v>Financial Institutions</v>
          </cell>
          <cell r="D2244" t="str">
            <v>GERMANY</v>
          </cell>
          <cell r="E2244" t="str">
            <v>Y</v>
          </cell>
          <cell r="F2244" t="str">
            <v>Affirmed</v>
          </cell>
          <cell r="G2244">
            <v>37580</v>
          </cell>
          <cell r="H2244" t="str">
            <v>AAA</v>
          </cell>
        </row>
        <row r="2245">
          <cell r="A2245">
            <v>80360559</v>
          </cell>
          <cell r="B2245" t="str">
            <v>Societe Nationale des Chemins de fer Francais (SNCF)</v>
          </cell>
          <cell r="C2245" t="str">
            <v>Corporates</v>
          </cell>
          <cell r="D2245" t="str">
            <v>FRANCE</v>
          </cell>
          <cell r="E2245" t="str">
            <v>Y</v>
          </cell>
          <cell r="F2245" t="str">
            <v>Affirmed</v>
          </cell>
          <cell r="G2245">
            <v>38023</v>
          </cell>
          <cell r="H2245" t="str">
            <v>AAA</v>
          </cell>
          <cell r="I2245" t="str">
            <v>Rating Outlook Stable</v>
          </cell>
        </row>
        <row r="2246">
          <cell r="A2246">
            <v>80360560</v>
          </cell>
          <cell r="B2246" t="str">
            <v>Aggregate Industries plc</v>
          </cell>
          <cell r="C2246" t="str">
            <v>Corporates</v>
          </cell>
          <cell r="D2246" t="str">
            <v>UNITED KINGDOM</v>
          </cell>
          <cell r="E2246" t="str">
            <v>Y</v>
          </cell>
          <cell r="F2246" t="str">
            <v>Affirmed</v>
          </cell>
          <cell r="G2246">
            <v>38232</v>
          </cell>
          <cell r="H2246" t="str">
            <v>BBB</v>
          </cell>
          <cell r="I2246" t="str">
            <v>Rating Outlook Stable</v>
          </cell>
        </row>
        <row r="2247">
          <cell r="A2247">
            <v>80360561</v>
          </cell>
          <cell r="B2247" t="str">
            <v>Mizuho Trust &amp; Banking</v>
          </cell>
          <cell r="C2247" t="str">
            <v>Banks</v>
          </cell>
          <cell r="D2247" t="str">
            <v>JAPAN</v>
          </cell>
          <cell r="E2247" t="str">
            <v>Y</v>
          </cell>
          <cell r="F2247" t="str">
            <v>Affirmed</v>
          </cell>
          <cell r="G2247">
            <v>38091</v>
          </cell>
          <cell r="H2247" t="str">
            <v>BBB+</v>
          </cell>
          <cell r="I2247" t="str">
            <v>Rating Outlook Stable</v>
          </cell>
        </row>
        <row r="2248">
          <cell r="A2248">
            <v>80360562</v>
          </cell>
          <cell r="B2248" t="str">
            <v>Banco Santander Central Hispano</v>
          </cell>
          <cell r="C2248" t="str">
            <v>Banks</v>
          </cell>
          <cell r="D2248" t="str">
            <v>SPAIN</v>
          </cell>
          <cell r="E2248" t="str">
            <v>Y</v>
          </cell>
          <cell r="F2248" t="str">
            <v>Affirmed</v>
          </cell>
          <cell r="G2248">
            <v>38194</v>
          </cell>
          <cell r="H2248" t="str">
            <v>AA-</v>
          </cell>
          <cell r="I2248" t="str">
            <v>Rating Outlook Stable</v>
          </cell>
        </row>
        <row r="2249">
          <cell r="A2249">
            <v>80360563</v>
          </cell>
          <cell r="B2249" t="str">
            <v>Cableuropa S.A.</v>
          </cell>
          <cell r="C2249" t="str">
            <v>Media &amp; Entertainment</v>
          </cell>
          <cell r="D2249" t="str">
            <v>SPAIN</v>
          </cell>
          <cell r="E2249" t="str">
            <v>Y</v>
          </cell>
          <cell r="F2249" t="str">
            <v>Affirmed</v>
          </cell>
          <cell r="G2249">
            <v>38112</v>
          </cell>
          <cell r="H2249" t="str">
            <v>B-</v>
          </cell>
          <cell r="I2249" t="str">
            <v>Rating Outlook Stable</v>
          </cell>
        </row>
        <row r="2250">
          <cell r="A2250">
            <v>80360564</v>
          </cell>
          <cell r="B2250" t="str">
            <v>ONO Finance Plc.</v>
          </cell>
          <cell r="C2250" t="str">
            <v>Media &amp; Entertainment</v>
          </cell>
          <cell r="D2250" t="str">
            <v>SPAIN</v>
          </cell>
          <cell r="E2250" t="str">
            <v>Y</v>
          </cell>
          <cell r="F2250" t="str">
            <v>Affirmed</v>
          </cell>
          <cell r="G2250">
            <v>38112</v>
          </cell>
          <cell r="H2250" t="str">
            <v>B-</v>
          </cell>
          <cell r="I2250" t="str">
            <v>Rating Outlook Stable</v>
          </cell>
        </row>
        <row r="2251">
          <cell r="A2251">
            <v>80360565</v>
          </cell>
          <cell r="B2251" t="str">
            <v>Commercial Credit Company</v>
          </cell>
          <cell r="C2251" t="str">
            <v>Banks</v>
          </cell>
          <cell r="D2251" t="str">
            <v>UNITED STATES</v>
          </cell>
          <cell r="E2251" t="str">
            <v>Y</v>
          </cell>
          <cell r="F2251" t="str">
            <v>Withdrawn</v>
          </cell>
          <cell r="G2251">
            <v>36382</v>
          </cell>
          <cell r="H2251" t="str">
            <v>NR</v>
          </cell>
        </row>
        <row r="2252">
          <cell r="A2252">
            <v>80360566</v>
          </cell>
          <cell r="B2252" t="str">
            <v>Wuestenrot Hypothekenbank Public Sector Pfandbriefe</v>
          </cell>
          <cell r="C2252" t="str">
            <v>Financial Institutions</v>
          </cell>
          <cell r="D2252" t="str">
            <v>GERMANY</v>
          </cell>
          <cell r="E2252" t="str">
            <v>Y</v>
          </cell>
          <cell r="F2252" t="str">
            <v>Affirmed</v>
          </cell>
          <cell r="G2252">
            <v>38026</v>
          </cell>
          <cell r="H2252" t="str">
            <v>AAA</v>
          </cell>
        </row>
        <row r="2253">
          <cell r="A2253">
            <v>80360567</v>
          </cell>
          <cell r="B2253" t="str">
            <v>Wuestenrot Hypothekenbank Mortgage Pfandbriefe</v>
          </cell>
          <cell r="C2253" t="str">
            <v>Financial Institutions</v>
          </cell>
          <cell r="D2253" t="str">
            <v>GERMANY</v>
          </cell>
          <cell r="E2253" t="str">
            <v>Y</v>
          </cell>
          <cell r="F2253" t="str">
            <v>Affirmed</v>
          </cell>
          <cell r="G2253">
            <v>38026</v>
          </cell>
          <cell r="H2253" t="str">
            <v>AA+</v>
          </cell>
        </row>
        <row r="2254">
          <cell r="A2254">
            <v>80360568</v>
          </cell>
          <cell r="B2254" t="str">
            <v>DIAC</v>
          </cell>
          <cell r="C2254" t="str">
            <v>Banks</v>
          </cell>
          <cell r="D2254" t="str">
            <v>FRANCE</v>
          </cell>
          <cell r="E2254" t="str">
            <v>Y</v>
          </cell>
          <cell r="F2254" t="str">
            <v>Downgrade</v>
          </cell>
          <cell r="G2254">
            <v>37208</v>
          </cell>
          <cell r="H2254" t="str">
            <v>BBB+</v>
          </cell>
          <cell r="I2254" t="str">
            <v>Rating Outlook Stable</v>
          </cell>
        </row>
        <row r="2255">
          <cell r="A2255">
            <v>80360570</v>
          </cell>
          <cell r="B2255" t="str">
            <v>Banque AGF</v>
          </cell>
          <cell r="C2255" t="str">
            <v>Banks</v>
          </cell>
          <cell r="D2255" t="str">
            <v>FRANCE</v>
          </cell>
          <cell r="E2255" t="str">
            <v>Y</v>
          </cell>
          <cell r="F2255" t="str">
            <v>Affirmed</v>
          </cell>
          <cell r="G2255">
            <v>38135</v>
          </cell>
          <cell r="H2255" t="str">
            <v>A-</v>
          </cell>
          <cell r="I2255" t="str">
            <v>Rating Outlook Stable</v>
          </cell>
        </row>
        <row r="2256">
          <cell r="A2256">
            <v>80360571</v>
          </cell>
          <cell r="B2256" t="str">
            <v>Banque CIAL (CIC group)</v>
          </cell>
          <cell r="C2256" t="str">
            <v>Banks</v>
          </cell>
          <cell r="D2256" t="str">
            <v>FRANCE</v>
          </cell>
          <cell r="E2256" t="str">
            <v>Y</v>
          </cell>
          <cell r="F2256" t="str">
            <v>Withdrawn</v>
          </cell>
          <cell r="G2256">
            <v>38163</v>
          </cell>
          <cell r="H2256" t="str">
            <v>NR</v>
          </cell>
        </row>
        <row r="2257">
          <cell r="A2257">
            <v>80360572</v>
          </cell>
          <cell r="B2257" t="str">
            <v>Banque CIN (CIC group)</v>
          </cell>
          <cell r="C2257" t="str">
            <v>Banks</v>
          </cell>
          <cell r="D2257" t="str">
            <v>FRANCE</v>
          </cell>
          <cell r="E2257" t="str">
            <v>Y</v>
          </cell>
          <cell r="F2257" t="str">
            <v>Withdrawn</v>
          </cell>
          <cell r="G2257">
            <v>38163</v>
          </cell>
          <cell r="H2257" t="str">
            <v>NR</v>
          </cell>
        </row>
        <row r="2258">
          <cell r="A2258">
            <v>80360573</v>
          </cell>
          <cell r="B2258" t="str">
            <v>Banque CIO (CIC group)</v>
          </cell>
          <cell r="C2258" t="str">
            <v>Banks</v>
          </cell>
          <cell r="D2258" t="str">
            <v>FRANCE</v>
          </cell>
          <cell r="E2258" t="str">
            <v>Y</v>
          </cell>
          <cell r="F2258" t="str">
            <v>Withdrawn</v>
          </cell>
          <cell r="G2258">
            <v>38163</v>
          </cell>
          <cell r="H2258" t="str">
            <v>NR</v>
          </cell>
        </row>
        <row r="2259">
          <cell r="A2259">
            <v>80360574</v>
          </cell>
          <cell r="B2259" t="str">
            <v>Banque Regionale de l'Ain</v>
          </cell>
          <cell r="C2259" t="str">
            <v>Banks</v>
          </cell>
          <cell r="D2259" t="str">
            <v>FRANCE</v>
          </cell>
          <cell r="E2259" t="str">
            <v>N</v>
          </cell>
          <cell r="F2259" t="str">
            <v>Withdrawn</v>
          </cell>
          <cell r="G2259">
            <v>36342</v>
          </cell>
          <cell r="H2259" t="str">
            <v>NR</v>
          </cell>
        </row>
        <row r="2260">
          <cell r="A2260">
            <v>80360575</v>
          </cell>
          <cell r="B2260" t="str">
            <v>Banque Regionale de l'Ouest (CIC group)</v>
          </cell>
          <cell r="C2260" t="str">
            <v>Banks</v>
          </cell>
          <cell r="D2260" t="str">
            <v>FRANCE</v>
          </cell>
          <cell r="E2260" t="str">
            <v>Y</v>
          </cell>
          <cell r="F2260" t="str">
            <v>Withdrawn</v>
          </cell>
          <cell r="G2260">
            <v>38163</v>
          </cell>
          <cell r="H2260" t="str">
            <v>NR</v>
          </cell>
        </row>
        <row r="2261">
          <cell r="A2261">
            <v>80360576</v>
          </cell>
          <cell r="B2261" t="str">
            <v>Banque Scalbert Dupont (CIC group)</v>
          </cell>
          <cell r="C2261" t="str">
            <v>Banks</v>
          </cell>
          <cell r="D2261" t="str">
            <v>FRANCE</v>
          </cell>
          <cell r="E2261" t="str">
            <v>Y</v>
          </cell>
          <cell r="F2261" t="str">
            <v>Withdrawn</v>
          </cell>
          <cell r="G2261">
            <v>38163</v>
          </cell>
          <cell r="H2261" t="str">
            <v>NR</v>
          </cell>
        </row>
        <row r="2262">
          <cell r="A2262">
            <v>80360577</v>
          </cell>
          <cell r="B2262" t="str">
            <v>Banque SNVB (CIC group)</v>
          </cell>
          <cell r="C2262" t="str">
            <v>Banks</v>
          </cell>
          <cell r="D2262" t="str">
            <v>FRANCE</v>
          </cell>
          <cell r="E2262" t="str">
            <v>Y</v>
          </cell>
          <cell r="F2262" t="str">
            <v>Withdrawn</v>
          </cell>
          <cell r="G2262">
            <v>38163</v>
          </cell>
          <cell r="H2262" t="str">
            <v>NR</v>
          </cell>
        </row>
        <row r="2263">
          <cell r="A2263">
            <v>80360578</v>
          </cell>
          <cell r="B2263" t="str">
            <v>Banque Transatlantique (CIC group)</v>
          </cell>
          <cell r="C2263" t="str">
            <v>Banks</v>
          </cell>
          <cell r="D2263" t="str">
            <v>FRANCE</v>
          </cell>
          <cell r="E2263" t="str">
            <v>Y</v>
          </cell>
          <cell r="F2263" t="str">
            <v>Withdrawn</v>
          </cell>
          <cell r="G2263">
            <v>38163</v>
          </cell>
          <cell r="H2263" t="str">
            <v>NR</v>
          </cell>
        </row>
        <row r="2264">
          <cell r="A2264">
            <v>80360579</v>
          </cell>
          <cell r="B2264" t="str">
            <v>Lyonnaise de Banque (CIC group)</v>
          </cell>
          <cell r="C2264" t="str">
            <v>Banks</v>
          </cell>
          <cell r="D2264" t="str">
            <v>FRANCE</v>
          </cell>
          <cell r="E2264" t="str">
            <v>Y</v>
          </cell>
          <cell r="F2264" t="str">
            <v>Withdrawn</v>
          </cell>
          <cell r="G2264">
            <v>38163</v>
          </cell>
          <cell r="H2264" t="str">
            <v>NR</v>
          </cell>
        </row>
        <row r="2265">
          <cell r="A2265">
            <v>80360580</v>
          </cell>
          <cell r="B2265" t="str">
            <v>Societe Bordelaise (CIC group)</v>
          </cell>
          <cell r="C2265" t="str">
            <v>Banks</v>
          </cell>
          <cell r="D2265" t="str">
            <v>FRANCE</v>
          </cell>
          <cell r="E2265" t="str">
            <v>Y</v>
          </cell>
          <cell r="F2265" t="str">
            <v>Withdrawn</v>
          </cell>
          <cell r="G2265">
            <v>38163</v>
          </cell>
          <cell r="H2265" t="str">
            <v>NR</v>
          </cell>
        </row>
        <row r="2266">
          <cell r="A2266">
            <v>80360582</v>
          </cell>
          <cell r="B2266" t="str">
            <v>Artesia Banking Corporation</v>
          </cell>
          <cell r="C2266" t="str">
            <v>Banks</v>
          </cell>
          <cell r="D2266" t="str">
            <v>BELGIUM</v>
          </cell>
          <cell r="E2266" t="str">
            <v>N</v>
          </cell>
          <cell r="F2266" t="str">
            <v>Withdrawn</v>
          </cell>
          <cell r="G2266">
            <v>37349</v>
          </cell>
          <cell r="H2266" t="str">
            <v>NR</v>
          </cell>
          <cell r="I2266" t="str">
            <v>Not on Rating Watch</v>
          </cell>
        </row>
        <row r="2267">
          <cell r="A2267">
            <v>80360583</v>
          </cell>
          <cell r="B2267" t="str">
            <v>Agence Francaise de Developpement (AFD)</v>
          </cell>
          <cell r="C2267" t="str">
            <v>Financial Institutions</v>
          </cell>
          <cell r="D2267" t="str">
            <v>FRANCE</v>
          </cell>
          <cell r="E2267" t="str">
            <v>Y</v>
          </cell>
          <cell r="F2267" t="str">
            <v>Revision Outlook</v>
          </cell>
          <cell r="G2267">
            <v>36815</v>
          </cell>
          <cell r="H2267" t="str">
            <v>AAA</v>
          </cell>
          <cell r="I2267" t="str">
            <v>Rating Outlook Stable</v>
          </cell>
        </row>
        <row r="2268">
          <cell r="A2268">
            <v>80360584</v>
          </cell>
          <cell r="B2268" t="str">
            <v>Kentbank</v>
          </cell>
          <cell r="C2268" t="str">
            <v>Banks</v>
          </cell>
          <cell r="D2268" t="str">
            <v>TURKEY</v>
          </cell>
          <cell r="E2268" t="str">
            <v>N</v>
          </cell>
          <cell r="F2268" t="str">
            <v>Withdrawn</v>
          </cell>
          <cell r="G2268">
            <v>37245</v>
          </cell>
          <cell r="H2268" t="str">
            <v>NR</v>
          </cell>
          <cell r="I2268" t="str">
            <v>Not on Rating Watch</v>
          </cell>
        </row>
        <row r="2269">
          <cell r="A2269">
            <v>80360585</v>
          </cell>
          <cell r="B2269" t="str">
            <v>AB Bankas NORD/LB Lietuva</v>
          </cell>
          <cell r="C2269" t="str">
            <v>Banks</v>
          </cell>
          <cell r="D2269" t="str">
            <v>LITHUANIA</v>
          </cell>
          <cell r="E2269" t="str">
            <v>Y</v>
          </cell>
          <cell r="F2269" t="str">
            <v>Upgrade</v>
          </cell>
          <cell r="G2269">
            <v>38190</v>
          </cell>
          <cell r="H2269" t="str">
            <v>A-</v>
          </cell>
          <cell r="I2269" t="str">
            <v>Rating Outlook Stable</v>
          </cell>
        </row>
        <row r="2270">
          <cell r="A2270">
            <v>80360590</v>
          </cell>
          <cell r="B2270" t="str">
            <v>Dbs Bank</v>
          </cell>
          <cell r="C2270" t="str">
            <v>Banks</v>
          </cell>
          <cell r="D2270" t="str">
            <v>SINGAPORE</v>
          </cell>
          <cell r="E2270" t="str">
            <v>N</v>
          </cell>
          <cell r="F2270" t="str">
            <v>Expected Rating</v>
          </cell>
          <cell r="G2270">
            <v>36370</v>
          </cell>
          <cell r="H2270" t="str">
            <v>A+</v>
          </cell>
        </row>
        <row r="2271">
          <cell r="A2271">
            <v>80360592</v>
          </cell>
          <cell r="B2271" t="str">
            <v>Nova Kreditna Banka Maribor</v>
          </cell>
          <cell r="C2271" t="str">
            <v>Banks</v>
          </cell>
          <cell r="D2271" t="str">
            <v>SLOVENIA</v>
          </cell>
          <cell r="E2271" t="str">
            <v>Y</v>
          </cell>
          <cell r="F2271" t="str">
            <v>Upgrade</v>
          </cell>
          <cell r="G2271">
            <v>38175</v>
          </cell>
          <cell r="H2271" t="str">
            <v>A-</v>
          </cell>
          <cell r="I2271" t="str">
            <v>Rating Outlook Stable</v>
          </cell>
        </row>
        <row r="2272">
          <cell r="A2272">
            <v>80360596</v>
          </cell>
          <cell r="B2272" t="str">
            <v>Lopro Corporation</v>
          </cell>
          <cell r="C2272" t="str">
            <v>Consumer Finance Companies</v>
          </cell>
          <cell r="D2272" t="str">
            <v>JAPAN</v>
          </cell>
          <cell r="E2272" t="str">
            <v>Y</v>
          </cell>
          <cell r="F2272" t="str">
            <v>Affirmed</v>
          </cell>
          <cell r="G2272">
            <v>38252</v>
          </cell>
          <cell r="H2272" t="str">
            <v>BB</v>
          </cell>
          <cell r="I2272" t="str">
            <v>Rating Outlook Stable</v>
          </cell>
        </row>
        <row r="2273">
          <cell r="A2273">
            <v>80360597</v>
          </cell>
          <cell r="B2273" t="str">
            <v>Singer &amp; Friedlander Group</v>
          </cell>
          <cell r="C2273" t="str">
            <v>Banks</v>
          </cell>
          <cell r="D2273" t="str">
            <v>UNITED KINGDOM</v>
          </cell>
          <cell r="E2273" t="str">
            <v>N</v>
          </cell>
          <cell r="F2273" t="str">
            <v>Withdrawn</v>
          </cell>
          <cell r="G2273">
            <v>38044</v>
          </cell>
          <cell r="H2273" t="str">
            <v>NR</v>
          </cell>
        </row>
        <row r="2274">
          <cell r="A2274">
            <v>80360601</v>
          </cell>
          <cell r="B2274" t="str">
            <v>SNS Bank N.V.</v>
          </cell>
          <cell r="C2274" t="str">
            <v>Banks</v>
          </cell>
          <cell r="D2274" t="str">
            <v>NETHERLANDS</v>
          </cell>
          <cell r="E2274" t="str">
            <v>Y</v>
          </cell>
          <cell r="F2274" t="str">
            <v>Revision Outlook</v>
          </cell>
          <cell r="G2274">
            <v>37526</v>
          </cell>
          <cell r="H2274" t="str">
            <v>A+</v>
          </cell>
          <cell r="I2274" t="str">
            <v>Rating Outlook Stable</v>
          </cell>
        </row>
        <row r="2275">
          <cell r="A2275">
            <v>80360602</v>
          </cell>
          <cell r="B2275" t="str">
            <v>New World Infrastructure Ltd.</v>
          </cell>
          <cell r="C2275" t="str">
            <v>Infrastructure</v>
          </cell>
          <cell r="D2275" t="str">
            <v>HONG KONG</v>
          </cell>
          <cell r="E2275" t="str">
            <v>N</v>
          </cell>
          <cell r="F2275" t="str">
            <v>Withdrawn</v>
          </cell>
          <cell r="G2275">
            <v>37651</v>
          </cell>
          <cell r="H2275" t="str">
            <v>NR</v>
          </cell>
          <cell r="I2275" t="str">
            <v>Not on Rating Watch</v>
          </cell>
        </row>
        <row r="2276">
          <cell r="A2276">
            <v>80360603</v>
          </cell>
          <cell r="B2276" t="str">
            <v>Slovensky plynarensky priemysel, a.s. (spp)</v>
          </cell>
          <cell r="C2276" t="str">
            <v>Global Power</v>
          </cell>
          <cell r="D2276" t="str">
            <v>SLOVAKIA</v>
          </cell>
          <cell r="E2276" t="str">
            <v>Y</v>
          </cell>
          <cell r="F2276" t="str">
            <v>Upgrade</v>
          </cell>
          <cell r="G2276">
            <v>38205</v>
          </cell>
          <cell r="H2276" t="str">
            <v>BBB+</v>
          </cell>
          <cell r="I2276" t="str">
            <v>Rating Outlook Stable</v>
          </cell>
        </row>
        <row r="2277">
          <cell r="A2277">
            <v>80360604</v>
          </cell>
          <cell r="B2277" t="str">
            <v>Repsol YPF</v>
          </cell>
          <cell r="C2277" t="str">
            <v>Energy (Oil &amp; Gas)</v>
          </cell>
          <cell r="D2277" t="str">
            <v>SPAIN</v>
          </cell>
          <cell r="E2277" t="str">
            <v>Y</v>
          </cell>
          <cell r="F2277" t="str">
            <v>Affirmed</v>
          </cell>
          <cell r="G2277">
            <v>38180</v>
          </cell>
          <cell r="H2277" t="str">
            <v>BBB+</v>
          </cell>
          <cell r="I2277" t="str">
            <v>Rating Outlook Stable</v>
          </cell>
        </row>
        <row r="2278">
          <cell r="A2278">
            <v>80360605</v>
          </cell>
          <cell r="B2278" t="str">
            <v>Banca March</v>
          </cell>
          <cell r="C2278" t="str">
            <v>Banks</v>
          </cell>
          <cell r="D2278" t="str">
            <v>SPAIN</v>
          </cell>
          <cell r="E2278" t="str">
            <v>Y</v>
          </cell>
          <cell r="F2278" t="str">
            <v>Affirmed</v>
          </cell>
          <cell r="G2278">
            <v>37936</v>
          </cell>
          <cell r="H2278" t="str">
            <v>A-</v>
          </cell>
          <cell r="I2278" t="str">
            <v>Rating Outlook Stable</v>
          </cell>
        </row>
        <row r="2279">
          <cell r="A2279">
            <v>80360608</v>
          </cell>
          <cell r="B2279" t="str">
            <v>Caja General de Ahorros de Canarias</v>
          </cell>
          <cell r="C2279" t="str">
            <v>Banks</v>
          </cell>
          <cell r="D2279" t="str">
            <v>SPAIN</v>
          </cell>
          <cell r="E2279" t="str">
            <v>Y</v>
          </cell>
          <cell r="F2279" t="str">
            <v>Upgrade</v>
          </cell>
          <cell r="G2279">
            <v>38167</v>
          </cell>
          <cell r="H2279" t="str">
            <v>A</v>
          </cell>
          <cell r="I2279" t="str">
            <v>Rating Outlook Stable</v>
          </cell>
        </row>
        <row r="2280">
          <cell r="A2280">
            <v>80360609</v>
          </cell>
          <cell r="B2280" t="str">
            <v>Cattles PLC</v>
          </cell>
          <cell r="C2280" t="str">
            <v>Banks</v>
          </cell>
          <cell r="D2280" t="str">
            <v>UNITED KINGDOM</v>
          </cell>
          <cell r="E2280" t="str">
            <v>Y</v>
          </cell>
          <cell r="F2280" t="str">
            <v>Upgrade</v>
          </cell>
          <cell r="G2280">
            <v>37123</v>
          </cell>
          <cell r="H2280" t="str">
            <v>BBB</v>
          </cell>
          <cell r="I2280" t="str">
            <v>Rating Outlook Stable</v>
          </cell>
        </row>
        <row r="2281">
          <cell r="A2281">
            <v>80360610</v>
          </cell>
          <cell r="B2281" t="str">
            <v>Caixa Geral de Depositos Finance</v>
          </cell>
          <cell r="C2281" t="str">
            <v>Banks</v>
          </cell>
          <cell r="D2281" t="str">
            <v>CAYMAN ISLANDS</v>
          </cell>
          <cell r="E2281" t="str">
            <v>N</v>
          </cell>
          <cell r="F2281" t="str">
            <v>New Rating</v>
          </cell>
          <cell r="G2281">
            <v>36420</v>
          </cell>
          <cell r="H2281" t="str">
            <v>AA-</v>
          </cell>
        </row>
        <row r="2282">
          <cell r="A2282">
            <v>80360612</v>
          </cell>
          <cell r="B2282" t="str">
            <v>Lakah Group</v>
          </cell>
          <cell r="C2282" t="str">
            <v>Corporates</v>
          </cell>
          <cell r="D2282" t="str">
            <v>EGYPT</v>
          </cell>
          <cell r="E2282" t="str">
            <v>N</v>
          </cell>
          <cell r="F2282" t="str">
            <v>Withdrawn</v>
          </cell>
          <cell r="G2282">
            <v>37442</v>
          </cell>
          <cell r="H2282" t="str">
            <v>NR</v>
          </cell>
          <cell r="I2282" t="str">
            <v>Not on Rating Watch</v>
          </cell>
        </row>
        <row r="2283">
          <cell r="A2283">
            <v>80360614</v>
          </cell>
          <cell r="B2283" t="str">
            <v>Compagnie de Financement Foncier</v>
          </cell>
          <cell r="C2283" t="str">
            <v>Covered Bonds</v>
          </cell>
          <cell r="D2283" t="str">
            <v>FRANCE</v>
          </cell>
          <cell r="E2283" t="str">
            <v>Y</v>
          </cell>
          <cell r="F2283" t="str">
            <v>New Rating</v>
          </cell>
          <cell r="G2283">
            <v>36439</v>
          </cell>
          <cell r="H2283" t="str">
            <v>AAA</v>
          </cell>
        </row>
        <row r="2284">
          <cell r="A2284">
            <v>80360615</v>
          </cell>
          <cell r="B2284" t="str">
            <v>Stagecoach Group plc</v>
          </cell>
          <cell r="C2284" t="str">
            <v>Corporates</v>
          </cell>
          <cell r="D2284" t="str">
            <v>UNITED KINGDOM</v>
          </cell>
          <cell r="E2284" t="str">
            <v>Y</v>
          </cell>
          <cell r="F2284" t="str">
            <v>Affirmed</v>
          </cell>
          <cell r="G2284">
            <v>38096</v>
          </cell>
          <cell r="H2284" t="str">
            <v>BBB</v>
          </cell>
          <cell r="I2284" t="str">
            <v>Rating Outlook Negative</v>
          </cell>
        </row>
        <row r="2285">
          <cell r="A2285">
            <v>80360616</v>
          </cell>
          <cell r="B2285" t="str">
            <v>National Societe Generale Bank - do not use</v>
          </cell>
          <cell r="C2285" t="str">
            <v>Banks</v>
          </cell>
          <cell r="D2285" t="str">
            <v>EGYPT</v>
          </cell>
          <cell r="E2285" t="str">
            <v>N</v>
          </cell>
          <cell r="F2285" t="str">
            <v>New Rating</v>
          </cell>
          <cell r="G2285">
            <v>36445</v>
          </cell>
          <cell r="H2285" t="str">
            <v>BBB-</v>
          </cell>
        </row>
        <row r="2286">
          <cell r="A2286">
            <v>80360617</v>
          </cell>
          <cell r="B2286" t="str">
            <v>Caja de Ahorros de Salamanca y Soria (Caja Duero)</v>
          </cell>
          <cell r="C2286" t="str">
            <v>Banks</v>
          </cell>
          <cell r="D2286" t="str">
            <v>SPAIN</v>
          </cell>
          <cell r="E2286" t="str">
            <v>N</v>
          </cell>
          <cell r="F2286" t="str">
            <v>Withdrawn</v>
          </cell>
          <cell r="G2286">
            <v>37734</v>
          </cell>
          <cell r="H2286" t="str">
            <v>NR</v>
          </cell>
          <cell r="I2286" t="str">
            <v>Rating Outlook Off</v>
          </cell>
        </row>
        <row r="2287">
          <cell r="A2287">
            <v>80360618</v>
          </cell>
          <cell r="B2287" t="str">
            <v>Deutsche Genossenschafts-Hypothekenbank</v>
          </cell>
          <cell r="C2287" t="str">
            <v>Banks</v>
          </cell>
          <cell r="D2287" t="str">
            <v>GERMANY</v>
          </cell>
          <cell r="E2287" t="str">
            <v>Y</v>
          </cell>
          <cell r="F2287" t="str">
            <v>Affirmed</v>
          </cell>
          <cell r="G2287">
            <v>38044</v>
          </cell>
          <cell r="H2287" t="str">
            <v>A</v>
          </cell>
          <cell r="I2287" t="str">
            <v>Rating Outlook Stable</v>
          </cell>
        </row>
        <row r="2288">
          <cell r="A2288">
            <v>80360619</v>
          </cell>
          <cell r="B2288" t="str">
            <v>Deutsche Genossenschafts-Hypothekenbank (Public Sector Pfandbriefe)</v>
          </cell>
          <cell r="C2288" t="str">
            <v>Financial Institutions</v>
          </cell>
          <cell r="D2288" t="str">
            <v>GERMANY</v>
          </cell>
          <cell r="E2288" t="str">
            <v>Y</v>
          </cell>
          <cell r="F2288" t="str">
            <v>Affirmed</v>
          </cell>
          <cell r="G2288">
            <v>38044</v>
          </cell>
          <cell r="H2288" t="str">
            <v>AAA</v>
          </cell>
        </row>
        <row r="2289">
          <cell r="A2289">
            <v>80360620</v>
          </cell>
          <cell r="B2289" t="str">
            <v>Deutsche Genossenschafts-Hypothekenbank (Mortgage Pfandbriefe)</v>
          </cell>
          <cell r="C2289" t="str">
            <v>Financial Institutions</v>
          </cell>
          <cell r="D2289" t="str">
            <v>GERMANY</v>
          </cell>
          <cell r="E2289" t="str">
            <v>Y</v>
          </cell>
          <cell r="F2289" t="str">
            <v>Affirmed</v>
          </cell>
          <cell r="G2289">
            <v>38044</v>
          </cell>
          <cell r="H2289" t="str">
            <v>AAA</v>
          </cell>
        </row>
        <row r="2290">
          <cell r="A2290">
            <v>80360621</v>
          </cell>
          <cell r="B2290" t="str">
            <v>Caja General de Ahorros de Granada</v>
          </cell>
          <cell r="C2290" t="str">
            <v>Banks</v>
          </cell>
          <cell r="D2290" t="str">
            <v>SPAIN</v>
          </cell>
          <cell r="E2290" t="str">
            <v>Y</v>
          </cell>
          <cell r="F2290" t="str">
            <v>Affirmed</v>
          </cell>
          <cell r="G2290">
            <v>37932</v>
          </cell>
          <cell r="H2290" t="str">
            <v>A-</v>
          </cell>
          <cell r="I2290" t="str">
            <v>Rating Outlook Stable</v>
          </cell>
        </row>
        <row r="2291">
          <cell r="A2291">
            <v>80360622</v>
          </cell>
          <cell r="B2291" t="str">
            <v>Bumiputra-Commerce Bank (BCB)</v>
          </cell>
          <cell r="C2291" t="str">
            <v>Banks</v>
          </cell>
          <cell r="D2291" t="str">
            <v>MALAYSIA</v>
          </cell>
          <cell r="E2291" t="str">
            <v>Y</v>
          </cell>
          <cell r="F2291" t="str">
            <v>Affirmed</v>
          </cell>
          <cell r="G2291">
            <v>38216</v>
          </cell>
          <cell r="H2291" t="str">
            <v>BBB+</v>
          </cell>
          <cell r="I2291" t="str">
            <v>Rating Outlook Stable</v>
          </cell>
        </row>
        <row r="2292">
          <cell r="A2292">
            <v>80360626</v>
          </cell>
          <cell r="B2292" t="str">
            <v>Bayerische Hypo- und Vereinsbank (Public Sector Pfandbriefe)</v>
          </cell>
          <cell r="C2292" t="str">
            <v>Financial Institutions</v>
          </cell>
          <cell r="D2292" t="str">
            <v>GERMANY</v>
          </cell>
          <cell r="E2292" t="str">
            <v>Y</v>
          </cell>
          <cell r="F2292" t="str">
            <v>Affirmed</v>
          </cell>
          <cell r="G2292">
            <v>38106</v>
          </cell>
          <cell r="H2292" t="str">
            <v>AAA</v>
          </cell>
        </row>
        <row r="2293">
          <cell r="A2293">
            <v>80360627</v>
          </cell>
          <cell r="B2293" t="str">
            <v>Bayerische Hypo- und Vereinsbank (Mortgage Pfandbriefe)</v>
          </cell>
          <cell r="C2293" t="str">
            <v>Financial Institutions</v>
          </cell>
          <cell r="D2293" t="str">
            <v>GERMANY</v>
          </cell>
          <cell r="E2293" t="str">
            <v>Y</v>
          </cell>
          <cell r="F2293" t="str">
            <v>Affirmed</v>
          </cell>
          <cell r="G2293">
            <v>38106</v>
          </cell>
          <cell r="H2293" t="str">
            <v>AAA</v>
          </cell>
        </row>
        <row r="2294">
          <cell r="A2294">
            <v>80360628</v>
          </cell>
          <cell r="B2294" t="str">
            <v>Banca Lombarda</v>
          </cell>
          <cell r="C2294" t="str">
            <v>Banks</v>
          </cell>
          <cell r="D2294" t="str">
            <v>ITALY</v>
          </cell>
          <cell r="E2294" t="str">
            <v>Y</v>
          </cell>
          <cell r="F2294" t="str">
            <v>Revision Outlook</v>
          </cell>
          <cell r="G2294">
            <v>36802</v>
          </cell>
          <cell r="H2294" t="str">
            <v>A</v>
          </cell>
          <cell r="I2294" t="str">
            <v>Rating Outlook Stable</v>
          </cell>
        </row>
        <row r="2295">
          <cell r="A2295">
            <v>80360629</v>
          </cell>
          <cell r="B2295" t="str">
            <v>Caja de Ahorros de Murcia</v>
          </cell>
          <cell r="C2295" t="str">
            <v>Banks</v>
          </cell>
          <cell r="D2295" t="str">
            <v>SPAIN</v>
          </cell>
          <cell r="E2295" t="str">
            <v>Y</v>
          </cell>
          <cell r="F2295" t="str">
            <v>Affirmed</v>
          </cell>
          <cell r="G2295">
            <v>37972</v>
          </cell>
          <cell r="H2295" t="str">
            <v>A</v>
          </cell>
          <cell r="I2295" t="str">
            <v>Rating Outlook Stable</v>
          </cell>
        </row>
        <row r="2296">
          <cell r="A2296">
            <v>80360643</v>
          </cell>
          <cell r="B2296" t="str">
            <v>Morgan Stanley S.V.</v>
          </cell>
          <cell r="C2296" t="str">
            <v>Banks</v>
          </cell>
          <cell r="D2296" t="str">
            <v>SPAIN</v>
          </cell>
          <cell r="E2296" t="str">
            <v>Y</v>
          </cell>
          <cell r="F2296" t="str">
            <v>Affirmed</v>
          </cell>
          <cell r="G2296">
            <v>37972</v>
          </cell>
          <cell r="H2296" t="str">
            <v>A+</v>
          </cell>
          <cell r="I2296" t="str">
            <v>Rating Outlook Stable</v>
          </cell>
        </row>
        <row r="2297">
          <cell r="A2297">
            <v>80360644</v>
          </cell>
          <cell r="B2297" t="str">
            <v>AXA S.A.</v>
          </cell>
          <cell r="C2297" t="str">
            <v>Composite/Multi-Line Insurers</v>
          </cell>
          <cell r="D2297" t="str">
            <v>FRANCE</v>
          </cell>
          <cell r="E2297" t="str">
            <v>Y</v>
          </cell>
          <cell r="F2297" t="str">
            <v>Affirmed</v>
          </cell>
          <cell r="G2297">
            <v>37882</v>
          </cell>
          <cell r="H2297" t="str">
            <v>A+</v>
          </cell>
          <cell r="I2297" t="str">
            <v>Rating Outlook Stable</v>
          </cell>
        </row>
        <row r="2298">
          <cell r="A2298">
            <v>80360645</v>
          </cell>
          <cell r="B2298" t="str">
            <v>Caixa d'Estalvis de Terrassa</v>
          </cell>
          <cell r="C2298" t="str">
            <v>Banks</v>
          </cell>
          <cell r="D2298" t="str">
            <v>SPAIN</v>
          </cell>
          <cell r="E2298" t="str">
            <v>Y</v>
          </cell>
          <cell r="F2298" t="str">
            <v>Affirmed</v>
          </cell>
          <cell r="G2298">
            <v>38135</v>
          </cell>
          <cell r="H2298" t="str">
            <v>A-</v>
          </cell>
          <cell r="I2298" t="str">
            <v>Rating Outlook Stable</v>
          </cell>
        </row>
        <row r="2299">
          <cell r="A2299">
            <v>80360647</v>
          </cell>
          <cell r="B2299" t="str">
            <v>Lakah Funding</v>
          </cell>
          <cell r="C2299" t="str">
            <v>Consumer</v>
          </cell>
          <cell r="D2299" t="str">
            <v>EGYPT</v>
          </cell>
          <cell r="E2299" t="str">
            <v>N</v>
          </cell>
          <cell r="F2299" t="str">
            <v>Downgrade</v>
          </cell>
          <cell r="G2299">
            <v>37056</v>
          </cell>
          <cell r="H2299" t="str">
            <v>D</v>
          </cell>
          <cell r="I2299" t="str">
            <v>Not on Rating Watch</v>
          </cell>
        </row>
        <row r="2300">
          <cell r="A2300">
            <v>80360653</v>
          </cell>
          <cell r="B2300" t="str">
            <v>International Industrial Bank</v>
          </cell>
          <cell r="C2300" t="str">
            <v>Banks</v>
          </cell>
          <cell r="D2300" t="str">
            <v>RUSSIAN FEDERATION</v>
          </cell>
          <cell r="E2300" t="str">
            <v>Y</v>
          </cell>
          <cell r="F2300" t="str">
            <v>Upgrade</v>
          </cell>
          <cell r="G2300">
            <v>37970</v>
          </cell>
          <cell r="H2300" t="str">
            <v>B</v>
          </cell>
          <cell r="I2300" t="str">
            <v>Rating Outlook Stable</v>
          </cell>
        </row>
        <row r="2301">
          <cell r="A2301">
            <v>80360664</v>
          </cell>
          <cell r="B2301" t="str">
            <v>Latvijas Unibanka</v>
          </cell>
          <cell r="C2301" t="str">
            <v>Banks</v>
          </cell>
          <cell r="D2301" t="str">
            <v>LATVIA</v>
          </cell>
          <cell r="E2301" t="str">
            <v>Y</v>
          </cell>
          <cell r="F2301" t="str">
            <v>Withdrawn</v>
          </cell>
          <cell r="G2301">
            <v>37004</v>
          </cell>
          <cell r="H2301" t="str">
            <v>NR</v>
          </cell>
        </row>
        <row r="2302">
          <cell r="A2302">
            <v>80360665</v>
          </cell>
          <cell r="B2302" t="str">
            <v>Sophia S.A.</v>
          </cell>
          <cell r="C2302" t="str">
            <v>Corporates</v>
          </cell>
          <cell r="D2302" t="str">
            <v>FRANCE</v>
          </cell>
          <cell r="E2302" t="str">
            <v>N</v>
          </cell>
          <cell r="F2302" t="str">
            <v>Withdrawn</v>
          </cell>
          <cell r="G2302">
            <v>38146</v>
          </cell>
          <cell r="H2302" t="str">
            <v>NR</v>
          </cell>
        </row>
        <row r="2303">
          <cell r="A2303">
            <v>80360667</v>
          </cell>
          <cell r="B2303" t="str">
            <v>KBC Bank and Insurance Holding Company</v>
          </cell>
          <cell r="C2303" t="str">
            <v>Financial Institutions</v>
          </cell>
          <cell r="D2303" t="str">
            <v>BELGIUM</v>
          </cell>
          <cell r="E2303" t="str">
            <v>Y</v>
          </cell>
          <cell r="F2303" t="str">
            <v>Revision Outlook</v>
          </cell>
          <cell r="G2303">
            <v>37068</v>
          </cell>
          <cell r="H2303" t="str">
            <v>A+</v>
          </cell>
          <cell r="I2303" t="str">
            <v>Rating Outlook Stable</v>
          </cell>
        </row>
        <row r="2304">
          <cell r="A2304">
            <v>80360668</v>
          </cell>
          <cell r="B2304" t="str">
            <v>Coop Adriatica scarl</v>
          </cell>
          <cell r="C2304" t="str">
            <v>Food Retailing</v>
          </cell>
          <cell r="D2304" t="str">
            <v>ITALY</v>
          </cell>
          <cell r="E2304" t="str">
            <v>Y</v>
          </cell>
          <cell r="F2304" t="str">
            <v>Affirmed</v>
          </cell>
          <cell r="G2304">
            <v>38202</v>
          </cell>
          <cell r="H2304" t="str">
            <v>BBB</v>
          </cell>
          <cell r="I2304" t="str">
            <v>Rating Outlook Negative</v>
          </cell>
        </row>
        <row r="2305">
          <cell r="A2305">
            <v>80360669</v>
          </cell>
          <cell r="B2305" t="str">
            <v>Arab National Bank</v>
          </cell>
          <cell r="C2305" t="str">
            <v>Banks</v>
          </cell>
          <cell r="D2305" t="str">
            <v>SAUDI ARABIA</v>
          </cell>
          <cell r="E2305" t="str">
            <v>Y</v>
          </cell>
          <cell r="F2305" t="str">
            <v>Upgrade</v>
          </cell>
          <cell r="G2305">
            <v>37907</v>
          </cell>
          <cell r="H2305" t="str">
            <v>BBB+</v>
          </cell>
          <cell r="I2305" t="str">
            <v>Rating Outlook Stable</v>
          </cell>
        </row>
        <row r="2306">
          <cell r="A2306">
            <v>80360670</v>
          </cell>
          <cell r="B2306" t="str">
            <v>Banco Bilbao Vizcaya Argentaria (BBVA)</v>
          </cell>
          <cell r="C2306" t="str">
            <v>Banks</v>
          </cell>
          <cell r="D2306" t="str">
            <v>SPAIN</v>
          </cell>
          <cell r="E2306" t="str">
            <v>Y</v>
          </cell>
          <cell r="F2306" t="str">
            <v>Affirmed</v>
          </cell>
          <cell r="G2306">
            <v>38019</v>
          </cell>
          <cell r="H2306" t="str">
            <v>AA-</v>
          </cell>
          <cell r="I2306" t="str">
            <v>Rating Outlook Stable</v>
          </cell>
        </row>
        <row r="2307">
          <cell r="A2307">
            <v>80360673</v>
          </cell>
          <cell r="B2307" t="str">
            <v>Gulf International Bank</v>
          </cell>
          <cell r="C2307" t="str">
            <v>Banks</v>
          </cell>
          <cell r="D2307" t="str">
            <v>BAHRAIN</v>
          </cell>
          <cell r="E2307" t="str">
            <v>Y</v>
          </cell>
          <cell r="F2307" t="str">
            <v>Upgrade</v>
          </cell>
          <cell r="G2307">
            <v>37944</v>
          </cell>
          <cell r="H2307" t="str">
            <v>A-</v>
          </cell>
          <cell r="I2307" t="str">
            <v>Rating Outlook Stable</v>
          </cell>
        </row>
        <row r="2308">
          <cell r="A2308">
            <v>80360674</v>
          </cell>
          <cell r="B2308" t="str">
            <v>Legrand Holding S.A.</v>
          </cell>
          <cell r="C2308" t="str">
            <v>Corporates</v>
          </cell>
          <cell r="D2308" t="str">
            <v>FRANCE</v>
          </cell>
          <cell r="E2308" t="str">
            <v>Y</v>
          </cell>
          <cell r="F2308" t="str">
            <v>Revision Outlook</v>
          </cell>
          <cell r="G2308">
            <v>38169</v>
          </cell>
          <cell r="H2308" t="str">
            <v>BB+</v>
          </cell>
          <cell r="I2308" t="str">
            <v>Rating Outlook Positive</v>
          </cell>
        </row>
        <row r="2309">
          <cell r="A2309">
            <v>80360684</v>
          </cell>
          <cell r="B2309" t="str">
            <v>Piraeus Bank</v>
          </cell>
          <cell r="C2309" t="str">
            <v>Banks</v>
          </cell>
          <cell r="D2309" t="str">
            <v>GREECE</v>
          </cell>
          <cell r="E2309" t="str">
            <v>Y</v>
          </cell>
          <cell r="F2309" t="str">
            <v>Affirmed</v>
          </cell>
          <cell r="G2309">
            <v>38236</v>
          </cell>
          <cell r="H2309" t="str">
            <v>BBB+</v>
          </cell>
          <cell r="I2309" t="str">
            <v>Rating Outlook Stable</v>
          </cell>
        </row>
        <row r="2310">
          <cell r="A2310">
            <v>80360686</v>
          </cell>
          <cell r="B2310" t="str">
            <v>Kamps AG</v>
          </cell>
          <cell r="C2310" t="str">
            <v>Corporates</v>
          </cell>
          <cell r="D2310" t="str">
            <v>GERMANY</v>
          </cell>
          <cell r="E2310" t="str">
            <v>Y</v>
          </cell>
          <cell r="F2310" t="str">
            <v>Affirmed</v>
          </cell>
          <cell r="G2310">
            <v>38232</v>
          </cell>
          <cell r="H2310" t="str">
            <v>BB</v>
          </cell>
          <cell r="I2310" t="str">
            <v>Rating Outlook Negative</v>
          </cell>
        </row>
        <row r="2311">
          <cell r="A2311">
            <v>80360687</v>
          </cell>
          <cell r="B2311" t="str">
            <v>Deutsche Postbank</v>
          </cell>
          <cell r="C2311" t="str">
            <v>Banks</v>
          </cell>
          <cell r="D2311" t="str">
            <v>GERMANY</v>
          </cell>
          <cell r="E2311" t="str">
            <v>Y</v>
          </cell>
          <cell r="F2311" t="str">
            <v>Downgrade</v>
          </cell>
          <cell r="G2311">
            <v>38169</v>
          </cell>
          <cell r="H2311" t="str">
            <v>A</v>
          </cell>
          <cell r="I2311" t="str">
            <v>Rating Outlook Stable</v>
          </cell>
        </row>
        <row r="2312">
          <cell r="A2312">
            <v>80360688</v>
          </cell>
          <cell r="B2312" t="str">
            <v>Aareal Bank AG</v>
          </cell>
          <cell r="C2312" t="str">
            <v>Banks</v>
          </cell>
          <cell r="D2312" t="str">
            <v>GERMANY</v>
          </cell>
          <cell r="E2312" t="str">
            <v>Y</v>
          </cell>
          <cell r="F2312" t="str">
            <v>Downgrade</v>
          </cell>
          <cell r="G2312">
            <v>38230</v>
          </cell>
          <cell r="H2312" t="str">
            <v>A-</v>
          </cell>
          <cell r="I2312" t="str">
            <v>Rating Watch Negative</v>
          </cell>
        </row>
        <row r="2313">
          <cell r="A2313">
            <v>80360689</v>
          </cell>
          <cell r="B2313" t="str">
            <v>Banca Agrileasing</v>
          </cell>
          <cell r="C2313" t="str">
            <v>Banks</v>
          </cell>
          <cell r="D2313" t="str">
            <v>ITALY</v>
          </cell>
          <cell r="E2313" t="str">
            <v>Y</v>
          </cell>
          <cell r="F2313" t="str">
            <v>Affirmed</v>
          </cell>
          <cell r="G2313">
            <v>37302</v>
          </cell>
          <cell r="H2313" t="str">
            <v>A-</v>
          </cell>
          <cell r="I2313" t="str">
            <v>Rating Outlook Stable</v>
          </cell>
        </row>
        <row r="2314">
          <cell r="A2314">
            <v>80360691</v>
          </cell>
          <cell r="B2314" t="str">
            <v>Colonial Finance Ltd.</v>
          </cell>
          <cell r="C2314" t="str">
            <v>Financial Institutions</v>
          </cell>
          <cell r="D2314" t="str">
            <v>AUSTRALIA</v>
          </cell>
          <cell r="E2314" t="str">
            <v>Y</v>
          </cell>
          <cell r="F2314" t="str">
            <v>Upgrade</v>
          </cell>
          <cell r="G2314">
            <v>36690</v>
          </cell>
          <cell r="H2314" t="str">
            <v>A+</v>
          </cell>
          <cell r="I2314" t="str">
            <v>Rating Watch Off</v>
          </cell>
        </row>
        <row r="2315">
          <cell r="A2315">
            <v>80360695</v>
          </cell>
          <cell r="B2315" t="str">
            <v>Lietuvos Taupomasis Bankas</v>
          </cell>
          <cell r="C2315" t="str">
            <v>Banks</v>
          </cell>
          <cell r="D2315" t="str">
            <v>LITHUANIA</v>
          </cell>
          <cell r="E2315" t="str">
            <v>N</v>
          </cell>
          <cell r="F2315" t="str">
            <v>Withdrawn</v>
          </cell>
          <cell r="G2315">
            <v>37197</v>
          </cell>
          <cell r="H2315" t="str">
            <v>NR</v>
          </cell>
          <cell r="I2315" t="str">
            <v>Not on Rating Watch</v>
          </cell>
        </row>
        <row r="2316">
          <cell r="A2316">
            <v>80360696</v>
          </cell>
          <cell r="B2316" t="str">
            <v>BROKAT AG</v>
          </cell>
          <cell r="C2316" t="str">
            <v>Technology</v>
          </cell>
          <cell r="D2316" t="str">
            <v>GERMANY</v>
          </cell>
          <cell r="E2316" t="str">
            <v>Y</v>
          </cell>
          <cell r="F2316" t="str">
            <v>Downgrade</v>
          </cell>
          <cell r="G2316">
            <v>37221</v>
          </cell>
          <cell r="H2316" t="str">
            <v>D</v>
          </cell>
          <cell r="I2316" t="str">
            <v>Rating Watch Off</v>
          </cell>
        </row>
        <row r="2317">
          <cell r="A2317">
            <v>80360697</v>
          </cell>
          <cell r="B2317" t="str">
            <v>Banco Itau Europa</v>
          </cell>
          <cell r="C2317" t="str">
            <v>Banks</v>
          </cell>
          <cell r="D2317" t="str">
            <v>PORTUGAL</v>
          </cell>
          <cell r="E2317" t="str">
            <v>Y</v>
          </cell>
          <cell r="F2317" t="str">
            <v>Upgrade</v>
          </cell>
          <cell r="G2317">
            <v>37998</v>
          </cell>
          <cell r="H2317" t="str">
            <v>BBB+</v>
          </cell>
          <cell r="I2317" t="str">
            <v>Rating Outlook Stable</v>
          </cell>
        </row>
        <row r="2318">
          <cell r="A2318">
            <v>80360698</v>
          </cell>
          <cell r="B2318" t="str">
            <v>Export Development Bank of Egypt</v>
          </cell>
          <cell r="C2318" t="str">
            <v>Banks</v>
          </cell>
          <cell r="D2318" t="str">
            <v>EGYPT</v>
          </cell>
          <cell r="E2318" t="str">
            <v>N</v>
          </cell>
          <cell r="F2318" t="str">
            <v>Withdrawn</v>
          </cell>
          <cell r="G2318">
            <v>38055</v>
          </cell>
          <cell r="H2318" t="str">
            <v>NR</v>
          </cell>
        </row>
        <row r="2319">
          <cell r="A2319">
            <v>80360699</v>
          </cell>
          <cell r="B2319" t="str">
            <v>Wuestenrot Bank</v>
          </cell>
          <cell r="C2319" t="str">
            <v>Banks</v>
          </cell>
          <cell r="D2319" t="str">
            <v>GERMANY</v>
          </cell>
          <cell r="E2319" t="str">
            <v>Y</v>
          </cell>
          <cell r="F2319" t="str">
            <v>Affirmed</v>
          </cell>
          <cell r="G2319">
            <v>38026</v>
          </cell>
          <cell r="H2319" t="str">
            <v>BBB+</v>
          </cell>
          <cell r="I2319" t="str">
            <v>Rating Outlook Stable</v>
          </cell>
        </row>
        <row r="2320">
          <cell r="A2320">
            <v>80360700</v>
          </cell>
          <cell r="B2320" t="str">
            <v>Compagnie Europeenne de Casinos</v>
          </cell>
          <cell r="C2320" t="str">
            <v>Leisure</v>
          </cell>
          <cell r="D2320" t="str">
            <v>FRANCE</v>
          </cell>
          <cell r="E2320" t="str">
            <v>N</v>
          </cell>
          <cell r="F2320" t="str">
            <v>Withdrawn</v>
          </cell>
          <cell r="G2320">
            <v>37586</v>
          </cell>
          <cell r="H2320" t="str">
            <v>NR</v>
          </cell>
          <cell r="I2320" t="str">
            <v>Not on Rating Watch</v>
          </cell>
        </row>
        <row r="2321">
          <cell r="A2321">
            <v>80360702</v>
          </cell>
          <cell r="B2321" t="str">
            <v>Credit Foncier de France</v>
          </cell>
          <cell r="C2321" t="str">
            <v>Banks</v>
          </cell>
          <cell r="D2321" t="str">
            <v>FRANCE</v>
          </cell>
          <cell r="E2321" t="str">
            <v>Y</v>
          </cell>
          <cell r="F2321" t="str">
            <v>Affirmed</v>
          </cell>
          <cell r="G2321">
            <v>38247</v>
          </cell>
          <cell r="H2321" t="str">
            <v>AA-</v>
          </cell>
          <cell r="I2321" t="str">
            <v>Rating Outlook Stable</v>
          </cell>
        </row>
        <row r="2322">
          <cell r="A2322">
            <v>80360703</v>
          </cell>
          <cell r="B2322" t="str">
            <v>Groupe Caisses d'Epargne</v>
          </cell>
          <cell r="C2322" t="str">
            <v>Banks</v>
          </cell>
          <cell r="D2322" t="str">
            <v>FRANCE</v>
          </cell>
          <cell r="E2322" t="str">
            <v>Y</v>
          </cell>
          <cell r="F2322" t="str">
            <v>Affirmed</v>
          </cell>
          <cell r="G2322">
            <v>38022</v>
          </cell>
          <cell r="H2322" t="str">
            <v>AA</v>
          </cell>
          <cell r="I2322" t="str">
            <v>Rating Outlook Stable</v>
          </cell>
        </row>
        <row r="2323">
          <cell r="A2323">
            <v>80360704</v>
          </cell>
          <cell r="B2323" t="str">
            <v>CNCEP</v>
          </cell>
          <cell r="C2323" t="str">
            <v>Banks</v>
          </cell>
          <cell r="D2323" t="str">
            <v>FRANCE</v>
          </cell>
          <cell r="E2323" t="str">
            <v>N</v>
          </cell>
          <cell r="F2323" t="str">
            <v>New Rating</v>
          </cell>
          <cell r="G2323">
            <v>36648</v>
          </cell>
          <cell r="H2323" t="str">
            <v>AA</v>
          </cell>
        </row>
        <row r="2324">
          <cell r="A2324">
            <v>80360705</v>
          </cell>
          <cell r="B2324" t="str">
            <v>Abertis Infraestructuras, S.A.</v>
          </cell>
          <cell r="C2324" t="str">
            <v>Infrastructure</v>
          </cell>
          <cell r="D2324" t="str">
            <v>SPAIN</v>
          </cell>
          <cell r="E2324" t="str">
            <v>Y</v>
          </cell>
          <cell r="F2324" t="str">
            <v>Affirmed</v>
          </cell>
          <cell r="G2324">
            <v>38197</v>
          </cell>
          <cell r="H2324" t="str">
            <v>A+</v>
          </cell>
          <cell r="I2324" t="str">
            <v>Rating Outlook Stable</v>
          </cell>
        </row>
        <row r="2325">
          <cell r="A2325">
            <v>80360706</v>
          </cell>
          <cell r="B2325" t="str">
            <v>Netia Holdings BV</v>
          </cell>
          <cell r="C2325" t="str">
            <v>Telecommunications</v>
          </cell>
          <cell r="D2325" t="str">
            <v>POLAND</v>
          </cell>
          <cell r="E2325" t="str">
            <v>N</v>
          </cell>
          <cell r="F2325" t="str">
            <v>Withdrawn</v>
          </cell>
          <cell r="G2325">
            <v>37587</v>
          </cell>
          <cell r="H2325" t="str">
            <v>NR</v>
          </cell>
          <cell r="I2325" t="str">
            <v>Rating Watch Off</v>
          </cell>
        </row>
        <row r="2326">
          <cell r="A2326">
            <v>80360707</v>
          </cell>
          <cell r="B2326" t="str">
            <v>Telecom Italia S.P.A.</v>
          </cell>
          <cell r="C2326" t="str">
            <v>Corporates</v>
          </cell>
          <cell r="D2326" t="str">
            <v>ITALY</v>
          </cell>
          <cell r="E2326" t="str">
            <v>Y</v>
          </cell>
          <cell r="F2326" t="str">
            <v>Affirmed</v>
          </cell>
          <cell r="G2326">
            <v>37838</v>
          </cell>
          <cell r="H2326" t="str">
            <v>A-</v>
          </cell>
          <cell r="I2326" t="str">
            <v>Rating Outlook Stable</v>
          </cell>
        </row>
        <row r="2327">
          <cell r="A2327">
            <v>80360708</v>
          </cell>
          <cell r="B2327" t="str">
            <v>Finmeccanica SpA</v>
          </cell>
          <cell r="C2327" t="str">
            <v>Corporates</v>
          </cell>
          <cell r="D2327" t="str">
            <v>ITALY</v>
          </cell>
          <cell r="E2327" t="str">
            <v>Y</v>
          </cell>
          <cell r="F2327" t="str">
            <v>Affirmed</v>
          </cell>
          <cell r="G2327">
            <v>38134</v>
          </cell>
          <cell r="H2327" t="str">
            <v>BBB</v>
          </cell>
          <cell r="I2327" t="str">
            <v>Rating Outlook Stable</v>
          </cell>
        </row>
        <row r="2328">
          <cell r="A2328">
            <v>80360713</v>
          </cell>
          <cell r="B2328" t="str">
            <v>Iktisat Bankasi</v>
          </cell>
          <cell r="C2328" t="str">
            <v>Banks</v>
          </cell>
          <cell r="D2328" t="str">
            <v>TURKEY</v>
          </cell>
          <cell r="E2328" t="str">
            <v>N</v>
          </cell>
          <cell r="F2328" t="str">
            <v>Withdrawn</v>
          </cell>
          <cell r="G2328">
            <v>37231</v>
          </cell>
          <cell r="H2328" t="str">
            <v>NR</v>
          </cell>
        </row>
        <row r="2329">
          <cell r="A2329">
            <v>80360715</v>
          </cell>
          <cell r="B2329" t="str">
            <v>United Dominion Industries Limited</v>
          </cell>
          <cell r="C2329" t="str">
            <v>Corporates</v>
          </cell>
          <cell r="D2329" t="str">
            <v>CANADA</v>
          </cell>
          <cell r="E2329" t="str">
            <v>N</v>
          </cell>
          <cell r="F2329" t="str">
            <v>Withdrawn</v>
          </cell>
          <cell r="G2329">
            <v>37035</v>
          </cell>
          <cell r="H2329" t="str">
            <v>NR</v>
          </cell>
          <cell r="I2329" t="str">
            <v>Rating Watch Negative</v>
          </cell>
        </row>
        <row r="2330">
          <cell r="A2330">
            <v>80360716</v>
          </cell>
          <cell r="B2330" t="str">
            <v>Banco De Comercio Exterior</v>
          </cell>
          <cell r="C2330" t="str">
            <v>Banks</v>
          </cell>
          <cell r="D2330" t="str">
            <v>COLOMBIA</v>
          </cell>
          <cell r="E2330" t="str">
            <v>N</v>
          </cell>
          <cell r="F2330" t="str">
            <v>Withdrawn</v>
          </cell>
          <cell r="G2330">
            <v>37068</v>
          </cell>
          <cell r="H2330" t="str">
            <v>NR</v>
          </cell>
          <cell r="I2330" t="str">
            <v>Not on Rating Watch</v>
          </cell>
        </row>
        <row r="2331">
          <cell r="A2331">
            <v>80360717</v>
          </cell>
          <cell r="B2331" t="str">
            <v>Financiera Energetica Nacional</v>
          </cell>
          <cell r="C2331" t="str">
            <v>Banks</v>
          </cell>
          <cell r="D2331" t="str">
            <v>COLOMBIA</v>
          </cell>
          <cell r="E2331" t="str">
            <v>N</v>
          </cell>
          <cell r="F2331" t="str">
            <v>Withdrawn</v>
          </cell>
          <cell r="G2331">
            <v>37069</v>
          </cell>
          <cell r="H2331" t="str">
            <v>NR</v>
          </cell>
          <cell r="I2331" t="str">
            <v>Rating Outlook Negative</v>
          </cell>
        </row>
        <row r="2332">
          <cell r="A2332">
            <v>80360718</v>
          </cell>
          <cell r="B2332" t="str">
            <v>Unionfidi Piemonte</v>
          </cell>
          <cell r="C2332" t="str">
            <v>Banks</v>
          </cell>
          <cell r="D2332" t="str">
            <v>ITALY</v>
          </cell>
          <cell r="E2332" t="str">
            <v>Y</v>
          </cell>
          <cell r="F2332" t="str">
            <v>Affirmed</v>
          </cell>
          <cell r="G2332">
            <v>37946</v>
          </cell>
          <cell r="H2332" t="str">
            <v>BBB-</v>
          </cell>
          <cell r="I2332" t="str">
            <v>Rating Outlook Stable</v>
          </cell>
        </row>
        <row r="2333">
          <cell r="A2333">
            <v>80360719</v>
          </cell>
          <cell r="B2333" t="str">
            <v>Eurofidi</v>
          </cell>
          <cell r="C2333" t="str">
            <v>Financial Institutions</v>
          </cell>
          <cell r="D2333" t="str">
            <v>ITALY</v>
          </cell>
          <cell r="E2333" t="str">
            <v>Y</v>
          </cell>
          <cell r="F2333" t="str">
            <v>Upgrade</v>
          </cell>
          <cell r="G2333">
            <v>38154</v>
          </cell>
          <cell r="H2333" t="str">
            <v>BBB</v>
          </cell>
          <cell r="I2333" t="str">
            <v>Rating Outlook Stable</v>
          </cell>
        </row>
        <row r="2334">
          <cell r="A2334">
            <v>80360720</v>
          </cell>
          <cell r="B2334" t="str">
            <v>Confidi Sardegna</v>
          </cell>
          <cell r="C2334" t="str">
            <v>Banks</v>
          </cell>
          <cell r="D2334" t="str">
            <v>ITALY</v>
          </cell>
          <cell r="E2334" t="str">
            <v>N</v>
          </cell>
          <cell r="F2334" t="str">
            <v>Withdrawn</v>
          </cell>
          <cell r="G2334">
            <v>37181</v>
          </cell>
          <cell r="H2334" t="str">
            <v>NR</v>
          </cell>
          <cell r="I2334" t="str">
            <v>Not on Rating Watch</v>
          </cell>
        </row>
        <row r="2335">
          <cell r="A2335">
            <v>80360721</v>
          </cell>
          <cell r="B2335" t="str">
            <v>Confidi Vicenza</v>
          </cell>
          <cell r="C2335" t="str">
            <v>Financial Institutions</v>
          </cell>
          <cell r="D2335" t="str">
            <v>ITALY</v>
          </cell>
          <cell r="E2335" t="str">
            <v>Y</v>
          </cell>
          <cell r="F2335" t="str">
            <v>Affirmed</v>
          </cell>
          <cell r="G2335">
            <v>37946</v>
          </cell>
          <cell r="H2335" t="str">
            <v>BBB</v>
          </cell>
          <cell r="I2335" t="str">
            <v>Rating Outlook Stable</v>
          </cell>
        </row>
        <row r="2336">
          <cell r="A2336">
            <v>80360722</v>
          </cell>
          <cell r="B2336" t="str">
            <v>Cooperativa Artigiana di Garanzia - Artigianfidi Varese</v>
          </cell>
          <cell r="C2336" t="str">
            <v>Financial Institutions</v>
          </cell>
          <cell r="D2336" t="str">
            <v>ITALY</v>
          </cell>
          <cell r="E2336" t="str">
            <v>Y</v>
          </cell>
          <cell r="F2336" t="str">
            <v>Downgrade</v>
          </cell>
          <cell r="G2336">
            <v>37946</v>
          </cell>
          <cell r="H2336" t="str">
            <v>BB+</v>
          </cell>
          <cell r="I2336" t="str">
            <v>Rating Outlook Stable</v>
          </cell>
        </row>
        <row r="2337">
          <cell r="A2337">
            <v>80360723</v>
          </cell>
          <cell r="B2337" t="str">
            <v>Export Import Bank of Korea (KEXIM)</v>
          </cell>
          <cell r="C2337" t="str">
            <v>Banks</v>
          </cell>
          <cell r="D2337" t="str">
            <v>KOREA, REPUBLIC OF</v>
          </cell>
          <cell r="E2337" t="str">
            <v>Y</v>
          </cell>
          <cell r="F2337" t="str">
            <v>Upgrade</v>
          </cell>
          <cell r="G2337">
            <v>37434</v>
          </cell>
          <cell r="H2337" t="str">
            <v>A</v>
          </cell>
          <cell r="I2337" t="str">
            <v>Rating Outlook Stable</v>
          </cell>
        </row>
        <row r="2338">
          <cell r="A2338">
            <v>80360724</v>
          </cell>
          <cell r="B2338" t="str">
            <v>Finans Holland</v>
          </cell>
          <cell r="C2338" t="str">
            <v>Banks</v>
          </cell>
          <cell r="D2338" t="str">
            <v>NETHERLANDS</v>
          </cell>
          <cell r="E2338" t="str">
            <v>N</v>
          </cell>
          <cell r="F2338" t="str">
            <v>New Rating</v>
          </cell>
          <cell r="G2338">
            <v>36677</v>
          </cell>
          <cell r="H2338" t="str">
            <v>BB+</v>
          </cell>
        </row>
        <row r="2339">
          <cell r="A2339">
            <v>80360725</v>
          </cell>
          <cell r="B2339" t="str">
            <v>Finans Suisse</v>
          </cell>
          <cell r="C2339" t="str">
            <v>Banks</v>
          </cell>
          <cell r="D2339" t="str">
            <v>SWITZERLAND</v>
          </cell>
          <cell r="E2339" t="str">
            <v>N</v>
          </cell>
          <cell r="F2339" t="str">
            <v>New Rating</v>
          </cell>
          <cell r="G2339">
            <v>36677</v>
          </cell>
          <cell r="H2339" t="str">
            <v>BB+</v>
          </cell>
        </row>
        <row r="2340">
          <cell r="A2340">
            <v>80360727</v>
          </cell>
          <cell r="B2340" t="str">
            <v>Wessex Water Services Limited</v>
          </cell>
          <cell r="C2340" t="str">
            <v>Corporates</v>
          </cell>
          <cell r="D2340" t="str">
            <v>UNITED KINGDOM</v>
          </cell>
          <cell r="E2340" t="str">
            <v>Y</v>
          </cell>
          <cell r="F2340" t="str">
            <v>Downgrade</v>
          </cell>
          <cell r="G2340">
            <v>37651</v>
          </cell>
          <cell r="H2340" t="str">
            <v>BBB+</v>
          </cell>
          <cell r="I2340" t="str">
            <v>Rating Outlook Stable</v>
          </cell>
        </row>
        <row r="2341">
          <cell r="A2341">
            <v>80360728</v>
          </cell>
          <cell r="B2341" t="str">
            <v>Banco Sud Americano</v>
          </cell>
          <cell r="C2341" t="str">
            <v>Banks</v>
          </cell>
          <cell r="D2341" t="str">
            <v>CHILE</v>
          </cell>
          <cell r="E2341" t="str">
            <v>N</v>
          </cell>
          <cell r="F2341" t="str">
            <v>Withdrawn</v>
          </cell>
          <cell r="G2341">
            <v>36805</v>
          </cell>
          <cell r="H2341" t="str">
            <v>NR</v>
          </cell>
        </row>
        <row r="2342">
          <cell r="A2342">
            <v>80360729</v>
          </cell>
          <cell r="B2342" t="str">
            <v>Korfezbank</v>
          </cell>
          <cell r="C2342" t="str">
            <v>Banks</v>
          </cell>
          <cell r="D2342" t="str">
            <v>TURKEY</v>
          </cell>
          <cell r="E2342" t="str">
            <v>N</v>
          </cell>
          <cell r="F2342" t="str">
            <v>Withdrawn</v>
          </cell>
          <cell r="G2342">
            <v>37120</v>
          </cell>
          <cell r="H2342" t="str">
            <v>NR</v>
          </cell>
          <cell r="I2342" t="str">
            <v>Not on Rating Watch</v>
          </cell>
        </row>
        <row r="2343">
          <cell r="A2343">
            <v>80360730</v>
          </cell>
          <cell r="B2343" t="str">
            <v>Toprakbank</v>
          </cell>
          <cell r="C2343" t="str">
            <v>Banks</v>
          </cell>
          <cell r="D2343" t="str">
            <v>TURKEY</v>
          </cell>
          <cell r="E2343" t="str">
            <v>N</v>
          </cell>
          <cell r="F2343" t="str">
            <v>Withdrawn</v>
          </cell>
          <cell r="G2343">
            <v>37069</v>
          </cell>
          <cell r="H2343" t="str">
            <v>NR</v>
          </cell>
          <cell r="I2343" t="str">
            <v>Rating Watch Negative</v>
          </cell>
        </row>
        <row r="2344">
          <cell r="A2344">
            <v>80360731</v>
          </cell>
          <cell r="B2344" t="str">
            <v>Credito Valtellinese</v>
          </cell>
          <cell r="C2344" t="str">
            <v>Banks</v>
          </cell>
          <cell r="D2344" t="str">
            <v>ITALY</v>
          </cell>
          <cell r="E2344" t="str">
            <v>N</v>
          </cell>
          <cell r="F2344" t="str">
            <v>Withdrawn</v>
          </cell>
          <cell r="G2344">
            <v>37721</v>
          </cell>
          <cell r="H2344" t="str">
            <v>NR</v>
          </cell>
          <cell r="I2344" t="str">
            <v>Not on Rating Watch</v>
          </cell>
        </row>
        <row r="2345">
          <cell r="A2345">
            <v>80360732</v>
          </cell>
          <cell r="B2345" t="str">
            <v>Banca Popolare di Intra</v>
          </cell>
          <cell r="C2345" t="str">
            <v>Banks</v>
          </cell>
          <cell r="D2345" t="str">
            <v>ITALY</v>
          </cell>
          <cell r="E2345" t="str">
            <v>Y</v>
          </cell>
          <cell r="F2345" t="str">
            <v>Affirmed</v>
          </cell>
          <cell r="G2345">
            <v>38131</v>
          </cell>
          <cell r="H2345" t="str">
            <v>BBB+</v>
          </cell>
          <cell r="I2345" t="str">
            <v>Rating Outlook Stable</v>
          </cell>
        </row>
        <row r="2346">
          <cell r="A2346">
            <v>80360734</v>
          </cell>
          <cell r="B2346" t="str">
            <v>Banco Fibra S.A.</v>
          </cell>
          <cell r="C2346" t="str">
            <v>Banks</v>
          </cell>
          <cell r="D2346" t="str">
            <v>BRAZIL</v>
          </cell>
          <cell r="E2346" t="str">
            <v>Y</v>
          </cell>
          <cell r="F2346" t="str">
            <v>Withdrawn</v>
          </cell>
          <cell r="G2346">
            <v>37645</v>
          </cell>
          <cell r="H2346" t="str">
            <v>NR</v>
          </cell>
        </row>
        <row r="2347">
          <cell r="A2347">
            <v>80360737</v>
          </cell>
          <cell r="B2347" t="str">
            <v>Golden State Escrow</v>
          </cell>
          <cell r="C2347" t="str">
            <v>Banks</v>
          </cell>
          <cell r="D2347" t="str">
            <v>UNITED STATES</v>
          </cell>
          <cell r="E2347" t="str">
            <v>N</v>
          </cell>
          <cell r="F2347" t="str">
            <v>Upgrade</v>
          </cell>
          <cell r="G2347">
            <v>37567</v>
          </cell>
          <cell r="H2347" t="str">
            <v>AA+</v>
          </cell>
          <cell r="I2347" t="str">
            <v>Rating Watch Off</v>
          </cell>
        </row>
        <row r="2348">
          <cell r="A2348">
            <v>80360738</v>
          </cell>
          <cell r="B2348" t="str">
            <v>Deutsche Nickel AG Technologiegruppe</v>
          </cell>
          <cell r="C2348" t="str">
            <v>Metals &amp; Mining</v>
          </cell>
          <cell r="D2348" t="str">
            <v>GERMANY</v>
          </cell>
          <cell r="E2348" t="str">
            <v>N</v>
          </cell>
          <cell r="F2348" t="str">
            <v>Withdrawn</v>
          </cell>
          <cell r="G2348">
            <v>37943</v>
          </cell>
          <cell r="H2348" t="str">
            <v>NR</v>
          </cell>
        </row>
        <row r="2349">
          <cell r="A2349">
            <v>80360739</v>
          </cell>
          <cell r="B2349" t="str">
            <v>Riyad Bank</v>
          </cell>
          <cell r="C2349" t="str">
            <v>Banks</v>
          </cell>
          <cell r="D2349" t="str">
            <v>SAUDI ARABIA</v>
          </cell>
          <cell r="E2349" t="str">
            <v>Y</v>
          </cell>
          <cell r="F2349" t="str">
            <v>Affirmed</v>
          </cell>
          <cell r="G2349">
            <v>38167</v>
          </cell>
          <cell r="H2349" t="str">
            <v>A-</v>
          </cell>
          <cell r="I2349" t="str">
            <v>Rating Outlook Stable</v>
          </cell>
        </row>
        <row r="2350">
          <cell r="A2350">
            <v>80360744</v>
          </cell>
          <cell r="B2350" t="str">
            <v>Banca Popolare di Lodi</v>
          </cell>
          <cell r="C2350" t="str">
            <v>Banks</v>
          </cell>
          <cell r="D2350" t="str">
            <v>ITALY</v>
          </cell>
          <cell r="E2350" t="str">
            <v>Y</v>
          </cell>
          <cell r="F2350" t="str">
            <v>Affirmed</v>
          </cell>
          <cell r="G2350">
            <v>38009</v>
          </cell>
          <cell r="H2350" t="str">
            <v>BBB+</v>
          </cell>
          <cell r="I2350" t="str">
            <v>Rating Outlook Stable</v>
          </cell>
        </row>
        <row r="2351">
          <cell r="A2351">
            <v>80360745</v>
          </cell>
          <cell r="B2351" t="str">
            <v>Sparebank 1 Nord-Norge - inactive</v>
          </cell>
          <cell r="C2351" t="str">
            <v>Banks</v>
          </cell>
          <cell r="D2351" t="str">
            <v>NORWAY</v>
          </cell>
          <cell r="E2351" t="str">
            <v>N</v>
          </cell>
          <cell r="F2351" t="str">
            <v>New Rating</v>
          </cell>
          <cell r="G2351">
            <v>36739</v>
          </cell>
          <cell r="H2351" t="str">
            <v>A-</v>
          </cell>
          <cell r="I2351" t="str">
            <v>Rating Outlook Stable</v>
          </cell>
        </row>
        <row r="2352">
          <cell r="A2352">
            <v>80360746</v>
          </cell>
          <cell r="B2352" t="str">
            <v>Sparebanken Vest</v>
          </cell>
          <cell r="C2352" t="str">
            <v>Banks</v>
          </cell>
          <cell r="D2352" t="str">
            <v>NORWAY</v>
          </cell>
          <cell r="E2352" t="str">
            <v>Y</v>
          </cell>
          <cell r="F2352" t="str">
            <v>Affirmed</v>
          </cell>
          <cell r="G2352">
            <v>37628</v>
          </cell>
          <cell r="H2352" t="str">
            <v>A-</v>
          </cell>
          <cell r="I2352" t="str">
            <v>Rating Outlook Stable</v>
          </cell>
        </row>
        <row r="2353">
          <cell r="A2353">
            <v>80360748</v>
          </cell>
          <cell r="B2353" t="str">
            <v>@Entertainment</v>
          </cell>
          <cell r="C2353" t="str">
            <v>Media &amp; Entertainment</v>
          </cell>
          <cell r="D2353" t="str">
            <v>NETHERLANDS</v>
          </cell>
          <cell r="E2353" t="str">
            <v>N</v>
          </cell>
          <cell r="F2353" t="str">
            <v>Withdrawn</v>
          </cell>
          <cell r="G2353">
            <v>37041</v>
          </cell>
          <cell r="H2353" t="str">
            <v>NR</v>
          </cell>
          <cell r="I2353" t="str">
            <v>Rating Outlook Stable</v>
          </cell>
        </row>
        <row r="2354">
          <cell r="A2354">
            <v>80360749</v>
          </cell>
          <cell r="B2354" t="str">
            <v>Bank Przemyslowo Handlowy PBK</v>
          </cell>
          <cell r="C2354" t="str">
            <v>Banks</v>
          </cell>
          <cell r="D2354" t="str">
            <v>POLAND</v>
          </cell>
          <cell r="E2354" t="str">
            <v>Y</v>
          </cell>
          <cell r="F2354" t="str">
            <v>Withdrawn</v>
          </cell>
          <cell r="G2354">
            <v>37949</v>
          </cell>
          <cell r="H2354" t="str">
            <v>NR</v>
          </cell>
        </row>
        <row r="2355">
          <cell r="A2355">
            <v>80360751</v>
          </cell>
          <cell r="B2355" t="str">
            <v>Vestel Elektronik Sanayi Ve Ticaret A.S.</v>
          </cell>
          <cell r="C2355" t="str">
            <v>Corporates</v>
          </cell>
          <cell r="D2355" t="str">
            <v>TURKEY</v>
          </cell>
          <cell r="E2355" t="str">
            <v>Y</v>
          </cell>
          <cell r="F2355" t="str">
            <v>Affirmed</v>
          </cell>
          <cell r="G2355">
            <v>38238</v>
          </cell>
          <cell r="H2355" t="str">
            <v>B+</v>
          </cell>
          <cell r="I2355" t="str">
            <v>Rating Outlook Positive</v>
          </cell>
        </row>
        <row r="2356">
          <cell r="A2356">
            <v>80360752</v>
          </cell>
          <cell r="B2356" t="str">
            <v>Al Rajhi Banking &amp; Investment Corp</v>
          </cell>
          <cell r="C2356" t="str">
            <v>Banks</v>
          </cell>
          <cell r="D2356" t="str">
            <v>SAUDI ARABIA</v>
          </cell>
          <cell r="E2356" t="str">
            <v>Y</v>
          </cell>
          <cell r="F2356" t="str">
            <v>New Rating</v>
          </cell>
          <cell r="G2356">
            <v>36861</v>
          </cell>
          <cell r="H2356" t="str">
            <v>BBB+</v>
          </cell>
          <cell r="I2356" t="str">
            <v>Rating Outlook Stable</v>
          </cell>
        </row>
        <row r="2357">
          <cell r="A2357">
            <v>80360754</v>
          </cell>
          <cell r="B2357" t="str">
            <v>Habas Sinai ve Tibbi Gazlar Istihsal Endustrisi A.S.</v>
          </cell>
          <cell r="C2357" t="str">
            <v>Corporates</v>
          </cell>
          <cell r="D2357" t="str">
            <v>TURKEY</v>
          </cell>
          <cell r="E2357" t="str">
            <v>Y</v>
          </cell>
          <cell r="F2357" t="str">
            <v>Affirmed</v>
          </cell>
          <cell r="G2357">
            <v>38204</v>
          </cell>
          <cell r="H2357" t="str">
            <v>B+</v>
          </cell>
          <cell r="I2357" t="str">
            <v>Rating Outlook Stable</v>
          </cell>
        </row>
        <row r="2358">
          <cell r="A2358">
            <v>80360755</v>
          </cell>
          <cell r="B2358" t="str">
            <v>Euroclear Bank</v>
          </cell>
          <cell r="C2358" t="str">
            <v>Banks</v>
          </cell>
          <cell r="D2358" t="str">
            <v>BELGIUM</v>
          </cell>
          <cell r="E2358" t="str">
            <v>Y</v>
          </cell>
          <cell r="F2358" t="str">
            <v>Affirmed</v>
          </cell>
          <cell r="G2358">
            <v>37914</v>
          </cell>
          <cell r="H2358" t="str">
            <v>AA+</v>
          </cell>
          <cell r="I2358" t="str">
            <v>Rating Outlook Stable</v>
          </cell>
        </row>
        <row r="2359">
          <cell r="A2359">
            <v>80360756</v>
          </cell>
          <cell r="B2359" t="str">
            <v>Carnival plc (Formerly P&amp;O Princess Cruises)</v>
          </cell>
          <cell r="C2359" t="str">
            <v>Corporates</v>
          </cell>
          <cell r="D2359" t="str">
            <v>UNITED KINGDOM</v>
          </cell>
          <cell r="E2359" t="str">
            <v>Y</v>
          </cell>
          <cell r="F2359" t="str">
            <v>Affirmed</v>
          </cell>
          <cell r="G2359">
            <v>38210</v>
          </cell>
          <cell r="H2359" t="str">
            <v>A-</v>
          </cell>
          <cell r="I2359" t="str">
            <v>Rating Outlook Stable</v>
          </cell>
        </row>
        <row r="2360">
          <cell r="A2360">
            <v>80360759</v>
          </cell>
          <cell r="B2360" t="str">
            <v>Caixa de Aforros de Vigo, Ourense e Pontevedra (Caixanova)</v>
          </cell>
          <cell r="C2360" t="str">
            <v>Banks</v>
          </cell>
          <cell r="D2360" t="str">
            <v>SPAIN</v>
          </cell>
          <cell r="E2360" t="str">
            <v>Y</v>
          </cell>
          <cell r="F2360" t="str">
            <v>Affirmed</v>
          </cell>
          <cell r="G2360">
            <v>37974</v>
          </cell>
          <cell r="H2360" t="str">
            <v>A</v>
          </cell>
          <cell r="I2360" t="str">
            <v>Rating Outlook Stable</v>
          </cell>
        </row>
        <row r="2361">
          <cell r="A2361">
            <v>80360761</v>
          </cell>
          <cell r="B2361" t="str">
            <v>Centrale del Latte di Firenze</v>
          </cell>
          <cell r="C2361" t="str">
            <v>Corporates</v>
          </cell>
          <cell r="D2361" t="str">
            <v>ITALY</v>
          </cell>
          <cell r="E2361" t="str">
            <v>N</v>
          </cell>
          <cell r="F2361" t="str">
            <v>Withdrawn</v>
          </cell>
          <cell r="G2361">
            <v>36894</v>
          </cell>
          <cell r="H2361" t="str">
            <v>NR</v>
          </cell>
          <cell r="I2361" t="str">
            <v>Rating Outlook Negative</v>
          </cell>
        </row>
        <row r="2362">
          <cell r="A2362">
            <v>80360763</v>
          </cell>
          <cell r="B2362" t="str">
            <v>Rheinboden Hypothekenbank</v>
          </cell>
          <cell r="C2362" t="str">
            <v>Banks</v>
          </cell>
          <cell r="D2362" t="str">
            <v>GERMANY</v>
          </cell>
          <cell r="E2362" t="str">
            <v>N</v>
          </cell>
          <cell r="F2362" t="str">
            <v>Withdrawn</v>
          </cell>
          <cell r="G2362">
            <v>37139</v>
          </cell>
          <cell r="H2362" t="str">
            <v>NR</v>
          </cell>
          <cell r="I2362" t="str">
            <v>Not on Rating Watch</v>
          </cell>
        </row>
        <row r="2363">
          <cell r="A2363">
            <v>80360764</v>
          </cell>
          <cell r="B2363" t="str">
            <v>Industrialbank</v>
          </cell>
          <cell r="C2363" t="str">
            <v>Banks</v>
          </cell>
          <cell r="D2363" t="str">
            <v>UKRAINE</v>
          </cell>
          <cell r="E2363" t="str">
            <v>Y</v>
          </cell>
          <cell r="F2363" t="str">
            <v>Affirmed</v>
          </cell>
          <cell r="G2363">
            <v>37978</v>
          </cell>
          <cell r="H2363" t="str">
            <v>CCC</v>
          </cell>
          <cell r="I2363" t="str">
            <v>Rating Outlook Stable</v>
          </cell>
        </row>
        <row r="2364">
          <cell r="A2364">
            <v>80360767</v>
          </cell>
          <cell r="B2364" t="str">
            <v>Credit Libanais</v>
          </cell>
          <cell r="C2364" t="str">
            <v>Banks</v>
          </cell>
          <cell r="D2364" t="str">
            <v>LEBANON</v>
          </cell>
          <cell r="E2364" t="str">
            <v>N</v>
          </cell>
          <cell r="F2364" t="str">
            <v>Withdrawn</v>
          </cell>
          <cell r="G2364">
            <v>37442</v>
          </cell>
          <cell r="H2364" t="str">
            <v>NR</v>
          </cell>
          <cell r="I2364" t="str">
            <v>Not on Rating Watch</v>
          </cell>
        </row>
        <row r="2365">
          <cell r="A2365">
            <v>80360769</v>
          </cell>
          <cell r="B2365" t="str">
            <v>Credit Lyonnais Asset Management</v>
          </cell>
          <cell r="C2365" t="str">
            <v>Asset Management Companies</v>
          </cell>
          <cell r="D2365" t="str">
            <v>FRANCE</v>
          </cell>
          <cell r="E2365" t="str">
            <v>N</v>
          </cell>
          <cell r="F2365" t="str">
            <v>Expected Rating</v>
          </cell>
          <cell r="G2365">
            <v>36809</v>
          </cell>
          <cell r="H2365" t="str">
            <v>AA-</v>
          </cell>
        </row>
        <row r="2366">
          <cell r="A2366">
            <v>80360770</v>
          </cell>
          <cell r="B2366" t="str">
            <v>Entenial</v>
          </cell>
          <cell r="C2366" t="str">
            <v>Financial Institutions</v>
          </cell>
          <cell r="D2366" t="str">
            <v>FRANCE</v>
          </cell>
          <cell r="E2366" t="str">
            <v>Y</v>
          </cell>
          <cell r="F2366" t="str">
            <v>Rating Watch On</v>
          </cell>
          <cell r="G2366">
            <v>38247</v>
          </cell>
          <cell r="H2366" t="str">
            <v>A</v>
          </cell>
          <cell r="I2366" t="str">
            <v>Rating Watch Positive</v>
          </cell>
        </row>
        <row r="2367">
          <cell r="A2367">
            <v>80360771</v>
          </cell>
          <cell r="B2367" t="str">
            <v>Dexia Credit Local</v>
          </cell>
          <cell r="C2367" t="str">
            <v>Banks</v>
          </cell>
          <cell r="D2367" t="str">
            <v>FRANCE</v>
          </cell>
          <cell r="E2367" t="str">
            <v>Y</v>
          </cell>
          <cell r="F2367" t="str">
            <v>Affirmed</v>
          </cell>
          <cell r="G2367">
            <v>37600</v>
          </cell>
          <cell r="H2367" t="str">
            <v>AA+</v>
          </cell>
          <cell r="I2367" t="str">
            <v>Rating Outlook Stable</v>
          </cell>
        </row>
        <row r="2368">
          <cell r="A2368">
            <v>80360772</v>
          </cell>
          <cell r="B2368" t="str">
            <v>SAMBA Financial Group</v>
          </cell>
          <cell r="C2368" t="str">
            <v>Banks</v>
          </cell>
          <cell r="D2368" t="str">
            <v>SAUDI ARABIA</v>
          </cell>
          <cell r="E2368" t="str">
            <v>Y</v>
          </cell>
          <cell r="F2368" t="str">
            <v>Affirmed</v>
          </cell>
          <cell r="G2368">
            <v>38244</v>
          </cell>
          <cell r="H2368" t="str">
            <v>A-</v>
          </cell>
          <cell r="I2368" t="str">
            <v>Rating Outlook Stable</v>
          </cell>
        </row>
        <row r="2369">
          <cell r="A2369">
            <v>80360774</v>
          </cell>
          <cell r="B2369" t="str">
            <v>Bausparkasse Schwaebisch Hall AG</v>
          </cell>
          <cell r="C2369" t="str">
            <v>Banks</v>
          </cell>
          <cell r="D2369" t="str">
            <v>GERMANY</v>
          </cell>
          <cell r="E2369" t="str">
            <v>Y</v>
          </cell>
          <cell r="F2369" t="str">
            <v>Affirmed</v>
          </cell>
          <cell r="G2369">
            <v>38222</v>
          </cell>
          <cell r="H2369" t="str">
            <v>A+</v>
          </cell>
          <cell r="I2369" t="str">
            <v>Rating Outlook Stable</v>
          </cell>
        </row>
        <row r="2370">
          <cell r="A2370">
            <v>80360775</v>
          </cell>
          <cell r="B2370" t="str">
            <v>Cooper Industries Finance B.V.</v>
          </cell>
          <cell r="C2370" t="str">
            <v>Capital Goods</v>
          </cell>
          <cell r="D2370" t="str">
            <v>UNITED STATES</v>
          </cell>
          <cell r="E2370" t="str">
            <v>Y</v>
          </cell>
          <cell r="F2370" t="str">
            <v>Affirmed</v>
          </cell>
          <cell r="G2370">
            <v>37364</v>
          </cell>
          <cell r="H2370" t="str">
            <v>A</v>
          </cell>
          <cell r="I2370" t="str">
            <v>Rating Outlook Stable</v>
          </cell>
        </row>
        <row r="2371">
          <cell r="A2371">
            <v>80360777</v>
          </cell>
          <cell r="B2371" t="str">
            <v>Equitable PCI Bank</v>
          </cell>
          <cell r="C2371" t="str">
            <v>Banks</v>
          </cell>
          <cell r="D2371" t="str">
            <v>PHILIPPINES</v>
          </cell>
          <cell r="E2371" t="str">
            <v>Y</v>
          </cell>
          <cell r="F2371" t="str">
            <v>New Rating</v>
          </cell>
          <cell r="G2371">
            <v>37586</v>
          </cell>
          <cell r="H2371" t="str">
            <v>BB</v>
          </cell>
          <cell r="I2371" t="str">
            <v>Rating Outlook Stable</v>
          </cell>
        </row>
        <row r="2372">
          <cell r="A2372">
            <v>80360778</v>
          </cell>
          <cell r="B2372" t="str">
            <v>Vneshtorgbank</v>
          </cell>
          <cell r="C2372" t="str">
            <v>Banks</v>
          </cell>
          <cell r="D2372" t="str">
            <v>RUSSIAN FEDERATION</v>
          </cell>
          <cell r="E2372" t="str">
            <v>Y</v>
          </cell>
          <cell r="F2372" t="str">
            <v>Affirmed</v>
          </cell>
          <cell r="G2372">
            <v>38191</v>
          </cell>
          <cell r="H2372" t="str">
            <v>BB+</v>
          </cell>
          <cell r="I2372" t="str">
            <v>Rating Outlook Stable</v>
          </cell>
        </row>
        <row r="2373">
          <cell r="A2373">
            <v>80360781</v>
          </cell>
          <cell r="B2373" t="str">
            <v>Ceska Pojistovna AS</v>
          </cell>
          <cell r="C2373" t="str">
            <v>Property/Casualty Insurers</v>
          </cell>
          <cell r="D2373" t="str">
            <v>CZECH REPUBLIC</v>
          </cell>
          <cell r="E2373" t="str">
            <v>N</v>
          </cell>
          <cell r="F2373" t="str">
            <v>Withdrawn</v>
          </cell>
          <cell r="G2373">
            <v>37832</v>
          </cell>
          <cell r="H2373" t="str">
            <v>NR</v>
          </cell>
        </row>
        <row r="2374">
          <cell r="A2374">
            <v>80360783</v>
          </cell>
          <cell r="B2374" t="str">
            <v>Winterthur Swiss Insurance Co</v>
          </cell>
          <cell r="C2374" t="str">
            <v>Insurance</v>
          </cell>
          <cell r="D2374" t="str">
            <v>SWITZERLAND</v>
          </cell>
          <cell r="E2374" t="str">
            <v>Y</v>
          </cell>
          <cell r="F2374" t="str">
            <v>Downgrade</v>
          </cell>
          <cell r="G2374">
            <v>38085</v>
          </cell>
          <cell r="H2374" t="str">
            <v>A</v>
          </cell>
          <cell r="I2374" t="str">
            <v>Rating Outlook Stable</v>
          </cell>
        </row>
        <row r="2375">
          <cell r="A2375">
            <v>80360785</v>
          </cell>
          <cell r="B2375" t="str">
            <v>Mizuho Holdings Inc.</v>
          </cell>
          <cell r="C2375" t="str">
            <v>Banks</v>
          </cell>
          <cell r="D2375" t="str">
            <v>JAPAN</v>
          </cell>
          <cell r="E2375" t="str">
            <v>N</v>
          </cell>
          <cell r="F2375" t="str">
            <v>Withdrawn</v>
          </cell>
          <cell r="G2375">
            <v>37692</v>
          </cell>
          <cell r="H2375" t="str">
            <v>NR</v>
          </cell>
          <cell r="I2375" t="str">
            <v>Not on Rating Watch</v>
          </cell>
        </row>
        <row r="2376">
          <cell r="A2376">
            <v>80360786</v>
          </cell>
          <cell r="B2376" t="str">
            <v>Dogus Holding</v>
          </cell>
          <cell r="C2376" t="str">
            <v>Corporates</v>
          </cell>
          <cell r="D2376" t="str">
            <v>TURKEY</v>
          </cell>
          <cell r="E2376" t="str">
            <v>Y</v>
          </cell>
          <cell r="F2376" t="str">
            <v>Affirmed</v>
          </cell>
          <cell r="G2376">
            <v>38238</v>
          </cell>
          <cell r="H2376" t="str">
            <v>B+</v>
          </cell>
          <cell r="I2376" t="str">
            <v>Rating Outlook Stable</v>
          </cell>
        </row>
        <row r="2377">
          <cell r="A2377">
            <v>80360788</v>
          </cell>
          <cell r="B2377" t="str">
            <v>TBC Bank</v>
          </cell>
          <cell r="C2377" t="str">
            <v>Banks</v>
          </cell>
          <cell r="D2377" t="str">
            <v>GEORGIA</v>
          </cell>
          <cell r="E2377" t="str">
            <v>Y</v>
          </cell>
          <cell r="F2377" t="str">
            <v>Affirmed</v>
          </cell>
          <cell r="G2377">
            <v>38243</v>
          </cell>
          <cell r="H2377" t="str">
            <v>CCC+</v>
          </cell>
          <cell r="I2377" t="str">
            <v>Rating Outlook Stable</v>
          </cell>
        </row>
        <row r="2378">
          <cell r="A2378">
            <v>80360789</v>
          </cell>
          <cell r="B2378" t="str">
            <v>Bank Centercredit</v>
          </cell>
          <cell r="C2378" t="str">
            <v>Banks</v>
          </cell>
          <cell r="D2378" t="str">
            <v>KAZAKHSTAN</v>
          </cell>
          <cell r="E2378" t="str">
            <v>Y</v>
          </cell>
          <cell r="F2378" t="str">
            <v>Affirmed</v>
          </cell>
          <cell r="G2378">
            <v>38218</v>
          </cell>
          <cell r="H2378" t="str">
            <v>B+</v>
          </cell>
          <cell r="I2378" t="str">
            <v>Rating Outlook Stable</v>
          </cell>
        </row>
        <row r="2379">
          <cell r="A2379">
            <v>80360790</v>
          </cell>
          <cell r="B2379" t="str">
            <v>MBNA Canada Bank</v>
          </cell>
          <cell r="C2379" t="str">
            <v>Banks</v>
          </cell>
          <cell r="D2379" t="str">
            <v>CANADA</v>
          </cell>
          <cell r="E2379" t="str">
            <v>Y</v>
          </cell>
          <cell r="F2379" t="str">
            <v>Downgrade</v>
          </cell>
          <cell r="G2379">
            <v>37665</v>
          </cell>
          <cell r="H2379" t="str">
            <v>BBB+</v>
          </cell>
          <cell r="I2379" t="str">
            <v>Rating Outlook Stable</v>
          </cell>
        </row>
        <row r="2380">
          <cell r="A2380">
            <v>80360792</v>
          </cell>
          <cell r="B2380" t="str">
            <v>CDC IXIS (Guaranteed Commitments)</v>
          </cell>
          <cell r="C2380" t="str">
            <v>Banks</v>
          </cell>
          <cell r="D2380" t="str">
            <v>FRANCE</v>
          </cell>
          <cell r="E2380" t="str">
            <v>Y</v>
          </cell>
          <cell r="F2380" t="str">
            <v>Affirmed</v>
          </cell>
          <cell r="G2380">
            <v>37708</v>
          </cell>
          <cell r="H2380" t="str">
            <v>AAA</v>
          </cell>
        </row>
        <row r="2381">
          <cell r="A2381">
            <v>80360793</v>
          </cell>
          <cell r="B2381" t="str">
            <v>Garanti Factoring</v>
          </cell>
          <cell r="C2381" t="str">
            <v>Financial Institutions</v>
          </cell>
          <cell r="D2381" t="str">
            <v>TURKEY</v>
          </cell>
          <cell r="E2381" t="str">
            <v>Y</v>
          </cell>
          <cell r="F2381" t="str">
            <v>Affirmed</v>
          </cell>
          <cell r="G2381">
            <v>38226</v>
          </cell>
          <cell r="H2381" t="str">
            <v>B+</v>
          </cell>
          <cell r="I2381" t="str">
            <v>Rating Outlook Positive</v>
          </cell>
        </row>
        <row r="2382">
          <cell r="A2382">
            <v>80360794</v>
          </cell>
          <cell r="B2382" t="str">
            <v>Banco de Valencia</v>
          </cell>
          <cell r="C2382" t="str">
            <v>Banks</v>
          </cell>
          <cell r="D2382" t="str">
            <v>SPAIN</v>
          </cell>
          <cell r="E2382" t="str">
            <v>Y</v>
          </cell>
          <cell r="F2382" t="str">
            <v>Affirmed</v>
          </cell>
          <cell r="G2382">
            <v>38184</v>
          </cell>
          <cell r="H2382" t="str">
            <v>A</v>
          </cell>
          <cell r="I2382" t="str">
            <v>Rating Outlook Stable</v>
          </cell>
        </row>
        <row r="2383">
          <cell r="A2383">
            <v>80360795</v>
          </cell>
          <cell r="B2383" t="str">
            <v>Taishin Bills Finance Corporation</v>
          </cell>
          <cell r="C2383" t="str">
            <v>Financial Institutions</v>
          </cell>
          <cell r="D2383" t="str">
            <v>TAIWAN</v>
          </cell>
          <cell r="E2383" t="str">
            <v>Y</v>
          </cell>
          <cell r="F2383" t="str">
            <v>Upgrade</v>
          </cell>
          <cell r="G2383">
            <v>38176</v>
          </cell>
          <cell r="H2383" t="str">
            <v>BBB</v>
          </cell>
          <cell r="I2383" t="str">
            <v>Rating Outlook Stable</v>
          </cell>
        </row>
        <row r="2384">
          <cell r="A2384">
            <v>80360796</v>
          </cell>
          <cell r="B2384" t="str">
            <v>Renaissance Capital Holdings Limited</v>
          </cell>
          <cell r="C2384" t="str">
            <v>Financial Institutions</v>
          </cell>
          <cell r="D2384" t="str">
            <v>RUSSIAN FEDERATION</v>
          </cell>
          <cell r="E2384" t="str">
            <v>Y</v>
          </cell>
          <cell r="F2384" t="str">
            <v>Upgrade</v>
          </cell>
          <cell r="G2384">
            <v>37756</v>
          </cell>
          <cell r="H2384" t="str">
            <v>B</v>
          </cell>
          <cell r="I2384" t="str">
            <v>Rating Outlook Stable</v>
          </cell>
        </row>
        <row r="2385">
          <cell r="A2385">
            <v>80360799</v>
          </cell>
          <cell r="B2385" t="str">
            <v>WPP Group plc</v>
          </cell>
          <cell r="C2385" t="str">
            <v>Media &amp; Entertainment</v>
          </cell>
          <cell r="D2385" t="str">
            <v>UNITED KINGDOM</v>
          </cell>
          <cell r="E2385" t="str">
            <v>Y</v>
          </cell>
          <cell r="F2385" t="str">
            <v>Affirmed</v>
          </cell>
          <cell r="G2385">
            <v>38243</v>
          </cell>
          <cell r="H2385" t="str">
            <v>BBB</v>
          </cell>
          <cell r="I2385" t="str">
            <v>Rating Outlook Stable</v>
          </cell>
        </row>
        <row r="2386">
          <cell r="A2386">
            <v>80360800</v>
          </cell>
          <cell r="B2386" t="str">
            <v>Far Eastern Bank</v>
          </cell>
          <cell r="C2386" t="str">
            <v>Banks</v>
          </cell>
          <cell r="D2386" t="str">
            <v>RUSSIAN FEDERATION</v>
          </cell>
          <cell r="E2386" t="str">
            <v>N</v>
          </cell>
          <cell r="F2386" t="str">
            <v>Withdrawn</v>
          </cell>
          <cell r="G2386">
            <v>37021</v>
          </cell>
          <cell r="H2386" t="str">
            <v>NR</v>
          </cell>
          <cell r="I2386" t="str">
            <v>Rating Outlook Off</v>
          </cell>
        </row>
        <row r="2387">
          <cell r="A2387">
            <v>80360801</v>
          </cell>
          <cell r="B2387" t="str">
            <v>Banca Turco Romana</v>
          </cell>
          <cell r="C2387" t="str">
            <v>Banks</v>
          </cell>
          <cell r="D2387" t="str">
            <v>ROMANIA</v>
          </cell>
          <cell r="E2387" t="str">
            <v>N</v>
          </cell>
          <cell r="F2387" t="str">
            <v>Withdrawn</v>
          </cell>
          <cell r="G2387">
            <v>37071</v>
          </cell>
          <cell r="H2387" t="str">
            <v>NR</v>
          </cell>
          <cell r="I2387" t="str">
            <v>Rating Outlook Negative</v>
          </cell>
        </row>
        <row r="2388">
          <cell r="A2388">
            <v>80360802</v>
          </cell>
          <cell r="B2388" t="str">
            <v>Diversified Business Credit, Inc.</v>
          </cell>
          <cell r="C2388" t="str">
            <v>Banks</v>
          </cell>
          <cell r="D2388" t="str">
            <v>UNITED STATES</v>
          </cell>
          <cell r="E2388" t="str">
            <v>N</v>
          </cell>
          <cell r="F2388" t="str">
            <v>Revision Rating</v>
          </cell>
          <cell r="G2388">
            <v>36861</v>
          </cell>
          <cell r="H2388" t="str">
            <v>BBB</v>
          </cell>
          <cell r="I2388" t="str">
            <v>Rating Outlook Stable</v>
          </cell>
        </row>
        <row r="2389">
          <cell r="A2389">
            <v>80360804</v>
          </cell>
          <cell r="B2389" t="str">
            <v>China Development Bank</v>
          </cell>
          <cell r="C2389" t="str">
            <v>Banks</v>
          </cell>
          <cell r="D2389" t="str">
            <v>CHINA</v>
          </cell>
          <cell r="E2389" t="str">
            <v>Y</v>
          </cell>
          <cell r="F2389" t="str">
            <v>New Rating</v>
          </cell>
          <cell r="G2389">
            <v>37952</v>
          </cell>
          <cell r="H2389" t="str">
            <v>A-</v>
          </cell>
          <cell r="I2389" t="str">
            <v>Rating Outlook Positive</v>
          </cell>
        </row>
        <row r="2390">
          <cell r="A2390">
            <v>80360808</v>
          </cell>
          <cell r="B2390" t="str">
            <v>Bank Buana Indonesia</v>
          </cell>
          <cell r="C2390" t="str">
            <v>Banks</v>
          </cell>
          <cell r="D2390" t="str">
            <v>INDONESIA</v>
          </cell>
          <cell r="E2390" t="str">
            <v>Y</v>
          </cell>
          <cell r="F2390" t="str">
            <v>Affirmed</v>
          </cell>
          <cell r="G2390">
            <v>38166</v>
          </cell>
          <cell r="H2390" t="str">
            <v>B+</v>
          </cell>
          <cell r="I2390" t="str">
            <v>Rating Outlook Stable</v>
          </cell>
        </row>
        <row r="2391">
          <cell r="A2391">
            <v>80360812</v>
          </cell>
          <cell r="B2391" t="str">
            <v>Banca Comerciala Ion Tiriac S.A.</v>
          </cell>
          <cell r="C2391" t="str">
            <v>Banks</v>
          </cell>
          <cell r="D2391" t="str">
            <v>ROMANIA</v>
          </cell>
          <cell r="E2391" t="str">
            <v>Y</v>
          </cell>
          <cell r="F2391" t="str">
            <v>Upgrade</v>
          </cell>
          <cell r="G2391">
            <v>38245</v>
          </cell>
          <cell r="H2391" t="str">
            <v>B+</v>
          </cell>
          <cell r="I2391" t="str">
            <v>Rating Outlook Stable</v>
          </cell>
        </row>
        <row r="2392">
          <cell r="A2392">
            <v>80360814</v>
          </cell>
          <cell r="B2392" t="str">
            <v>UniCredit Romania S.A.</v>
          </cell>
          <cell r="C2392" t="str">
            <v>Banks</v>
          </cell>
          <cell r="D2392" t="str">
            <v>ROMANIA</v>
          </cell>
          <cell r="E2392" t="str">
            <v>Y</v>
          </cell>
          <cell r="F2392" t="str">
            <v>Affirmed</v>
          </cell>
          <cell r="G2392">
            <v>38250</v>
          </cell>
          <cell r="H2392" t="str">
            <v>BB</v>
          </cell>
          <cell r="I2392" t="str">
            <v>Rating Outlook Positive</v>
          </cell>
        </row>
        <row r="2393">
          <cell r="A2393">
            <v>80360815</v>
          </cell>
          <cell r="B2393" t="str">
            <v>Bank Muscat</v>
          </cell>
          <cell r="C2393" t="str">
            <v>Banks</v>
          </cell>
          <cell r="D2393" t="str">
            <v>OMAN</v>
          </cell>
          <cell r="E2393" t="str">
            <v>Y</v>
          </cell>
          <cell r="F2393" t="str">
            <v>Affirmed</v>
          </cell>
          <cell r="G2393">
            <v>38258</v>
          </cell>
          <cell r="H2393" t="str">
            <v>BBB</v>
          </cell>
          <cell r="I2393" t="str">
            <v>Rating Outlook Stable</v>
          </cell>
        </row>
        <row r="2394">
          <cell r="A2394">
            <v>80360817</v>
          </cell>
          <cell r="B2394" t="str">
            <v>Bank of Queensland</v>
          </cell>
          <cell r="C2394" t="str">
            <v>Banks</v>
          </cell>
          <cell r="D2394" t="str">
            <v>AUSTRALIA</v>
          </cell>
          <cell r="E2394" t="str">
            <v>Y</v>
          </cell>
          <cell r="F2394" t="str">
            <v>Affirmed</v>
          </cell>
          <cell r="G2394">
            <v>38077</v>
          </cell>
          <cell r="H2394" t="str">
            <v>BBB</v>
          </cell>
          <cell r="I2394" t="str">
            <v>Rating Outlook Stable</v>
          </cell>
        </row>
        <row r="2395">
          <cell r="A2395">
            <v>80360818</v>
          </cell>
          <cell r="B2395" t="str">
            <v>Baden Wurttemberg L-Finance NV</v>
          </cell>
          <cell r="C2395" t="str">
            <v>Banks</v>
          </cell>
          <cell r="D2395" t="str">
            <v>NETHERLANDS</v>
          </cell>
          <cell r="E2395" t="str">
            <v>Y</v>
          </cell>
          <cell r="F2395" t="str">
            <v>New Rating</v>
          </cell>
          <cell r="G2395">
            <v>36861</v>
          </cell>
          <cell r="H2395" t="str">
            <v>AAA</v>
          </cell>
          <cell r="I2395" t="str">
            <v>Rating Outlook Stable</v>
          </cell>
        </row>
        <row r="2396">
          <cell r="A2396">
            <v>80360819</v>
          </cell>
          <cell r="B2396" t="str">
            <v>National Commercial Bank (The)</v>
          </cell>
          <cell r="C2396" t="str">
            <v>Banks</v>
          </cell>
          <cell r="D2396" t="str">
            <v>SAUDI ARABIA</v>
          </cell>
          <cell r="E2396" t="str">
            <v>Y</v>
          </cell>
          <cell r="F2396" t="str">
            <v>Revision Outlook</v>
          </cell>
          <cell r="G2396">
            <v>37907</v>
          </cell>
          <cell r="H2396" t="str">
            <v>BBB</v>
          </cell>
          <cell r="I2396" t="str">
            <v>Rating Outlook Positive</v>
          </cell>
        </row>
        <row r="2397">
          <cell r="A2397">
            <v>80360820</v>
          </cell>
          <cell r="B2397" t="str">
            <v>Crown Agents Financial Services Ltd</v>
          </cell>
          <cell r="C2397" t="str">
            <v>Banks</v>
          </cell>
          <cell r="D2397" t="str">
            <v>UNITED KINGDOM</v>
          </cell>
          <cell r="E2397" t="str">
            <v>Y</v>
          </cell>
          <cell r="F2397" t="str">
            <v>New Rating</v>
          </cell>
          <cell r="G2397">
            <v>36924</v>
          </cell>
          <cell r="H2397" t="str">
            <v>A</v>
          </cell>
          <cell r="I2397" t="str">
            <v>Rating Outlook Stable</v>
          </cell>
        </row>
        <row r="2398">
          <cell r="A2398">
            <v>80360822</v>
          </cell>
          <cell r="B2398" t="str">
            <v>Sutton &amp; East Surrey Water plc</v>
          </cell>
          <cell r="C2398" t="str">
            <v>Corporates</v>
          </cell>
          <cell r="D2398" t="str">
            <v>UNITED KINGDOM</v>
          </cell>
          <cell r="E2398" t="str">
            <v>Y</v>
          </cell>
          <cell r="F2398" t="str">
            <v>Affirmed</v>
          </cell>
          <cell r="G2398">
            <v>37946</v>
          </cell>
          <cell r="H2398" t="str">
            <v>A-</v>
          </cell>
          <cell r="I2398" t="str">
            <v>Rating Outlook Stable</v>
          </cell>
        </row>
        <row r="2399">
          <cell r="A2399">
            <v>80360825</v>
          </cell>
          <cell r="B2399" t="str">
            <v>Islandsbanki</v>
          </cell>
          <cell r="C2399" t="str">
            <v>Banks</v>
          </cell>
          <cell r="D2399" t="str">
            <v>ICELAND</v>
          </cell>
          <cell r="E2399" t="str">
            <v>Y</v>
          </cell>
          <cell r="F2399" t="str">
            <v>Affirmed</v>
          </cell>
          <cell r="G2399">
            <v>38226</v>
          </cell>
          <cell r="H2399" t="str">
            <v>A</v>
          </cell>
          <cell r="I2399" t="str">
            <v>Rating Outlook Stable</v>
          </cell>
        </row>
        <row r="2400">
          <cell r="A2400">
            <v>80360828</v>
          </cell>
          <cell r="B2400" t="str">
            <v>Anadolu Efes Biracilik ve Malt Sanayii A.S.</v>
          </cell>
          <cell r="C2400" t="str">
            <v>Corporates</v>
          </cell>
          <cell r="D2400" t="str">
            <v>TURKEY</v>
          </cell>
          <cell r="E2400" t="str">
            <v>Y</v>
          </cell>
          <cell r="F2400" t="str">
            <v>Upgrade</v>
          </cell>
          <cell r="G2400">
            <v>38033</v>
          </cell>
          <cell r="H2400" t="str">
            <v>B+</v>
          </cell>
          <cell r="I2400" t="str">
            <v>Rating Outlook Stable</v>
          </cell>
        </row>
        <row r="2401">
          <cell r="A2401">
            <v>80360829</v>
          </cell>
          <cell r="B2401" t="str">
            <v>Prosiebensat.1 Media Ag</v>
          </cell>
          <cell r="C2401" t="str">
            <v>Media &amp; Entertainment</v>
          </cell>
          <cell r="D2401" t="str">
            <v>GERMANY</v>
          </cell>
          <cell r="E2401" t="str">
            <v>Y</v>
          </cell>
          <cell r="F2401" t="str">
            <v>Affirmed</v>
          </cell>
          <cell r="G2401">
            <v>38212</v>
          </cell>
          <cell r="H2401" t="str">
            <v>BB+</v>
          </cell>
          <cell r="I2401" t="str">
            <v>Rating Outlook Positive</v>
          </cell>
        </row>
        <row r="2402">
          <cell r="A2402">
            <v>80360834</v>
          </cell>
          <cell r="B2402" t="str">
            <v>Royal Ahold N.V.</v>
          </cell>
          <cell r="C2402" t="str">
            <v>Corporates</v>
          </cell>
          <cell r="D2402" t="str">
            <v>NETHERLANDS</v>
          </cell>
          <cell r="E2402" t="str">
            <v>Y</v>
          </cell>
          <cell r="F2402" t="str">
            <v>Affirmed</v>
          </cell>
          <cell r="G2402">
            <v>37953</v>
          </cell>
          <cell r="H2402" t="str">
            <v>BB-</v>
          </cell>
          <cell r="I2402" t="str">
            <v>Rating Outlook Stable</v>
          </cell>
        </row>
        <row r="2403">
          <cell r="A2403">
            <v>80360835</v>
          </cell>
          <cell r="B2403" t="str">
            <v>Caisse Nationale des Caisses d'Epargne et de Prevoyance ( CNCE )</v>
          </cell>
          <cell r="C2403" t="str">
            <v>Banks</v>
          </cell>
          <cell r="D2403" t="str">
            <v>FRANCE</v>
          </cell>
          <cell r="E2403" t="str">
            <v>Y</v>
          </cell>
          <cell r="F2403" t="str">
            <v>New Rating</v>
          </cell>
          <cell r="G2403">
            <v>36648</v>
          </cell>
          <cell r="H2403" t="str">
            <v>AA</v>
          </cell>
          <cell r="I2403" t="str">
            <v>Rating Outlook Stable</v>
          </cell>
        </row>
        <row r="2404">
          <cell r="A2404">
            <v>80360838</v>
          </cell>
          <cell r="B2404" t="str">
            <v>FLAG Limited</v>
          </cell>
          <cell r="C2404" t="str">
            <v>Telecommunications</v>
          </cell>
          <cell r="D2404" t="str">
            <v>BERMUDA</v>
          </cell>
          <cell r="E2404" t="str">
            <v>Y</v>
          </cell>
          <cell r="F2404" t="str">
            <v>Downgrade</v>
          </cell>
          <cell r="G2404">
            <v>37356</v>
          </cell>
          <cell r="H2404" t="str">
            <v>D</v>
          </cell>
          <cell r="I2404" t="str">
            <v>Not on Rating Watch</v>
          </cell>
        </row>
        <row r="2405">
          <cell r="A2405">
            <v>80360839</v>
          </cell>
          <cell r="B2405" t="str">
            <v>Telecom Italia S.p.A (INACTIVE)</v>
          </cell>
          <cell r="C2405" t="str">
            <v>Telecommunications</v>
          </cell>
          <cell r="D2405" t="str">
            <v>ITALY</v>
          </cell>
          <cell r="E2405" t="str">
            <v>N</v>
          </cell>
          <cell r="F2405" t="str">
            <v>Affirmed</v>
          </cell>
          <cell r="G2405">
            <v>37750</v>
          </cell>
          <cell r="H2405" t="str">
            <v>A-</v>
          </cell>
          <cell r="I2405" t="str">
            <v>Rating Outlook Stable</v>
          </cell>
        </row>
        <row r="2406">
          <cell r="A2406">
            <v>80360840</v>
          </cell>
          <cell r="B2406" t="str">
            <v>Sumitomo Mitsui Banking Corporation</v>
          </cell>
          <cell r="C2406" t="str">
            <v>Banks</v>
          </cell>
          <cell r="D2406" t="str">
            <v>JAPAN</v>
          </cell>
          <cell r="E2406" t="str">
            <v>Y</v>
          </cell>
          <cell r="F2406" t="str">
            <v>Affirmed</v>
          </cell>
          <cell r="G2406">
            <v>38247</v>
          </cell>
          <cell r="H2406" t="str">
            <v>BBB+</v>
          </cell>
          <cell r="I2406" t="str">
            <v>Rating Outlook Stable</v>
          </cell>
        </row>
        <row r="2407">
          <cell r="A2407">
            <v>80360843</v>
          </cell>
          <cell r="B2407" t="str">
            <v>HSBC Private Banking Holdings (Suisse) SA</v>
          </cell>
          <cell r="C2407" t="str">
            <v>Banks</v>
          </cell>
          <cell r="D2407" t="str">
            <v>SWITZERLAND</v>
          </cell>
          <cell r="E2407" t="str">
            <v>Y</v>
          </cell>
          <cell r="F2407" t="str">
            <v>Upgrade</v>
          </cell>
          <cell r="G2407">
            <v>38215</v>
          </cell>
          <cell r="H2407" t="str">
            <v>AA</v>
          </cell>
          <cell r="I2407" t="str">
            <v>Rating Outlook Stable</v>
          </cell>
        </row>
        <row r="2408">
          <cell r="A2408">
            <v>80360848</v>
          </cell>
          <cell r="B2408" t="str">
            <v>IMC Global Inc.</v>
          </cell>
          <cell r="C2408" t="str">
            <v>Corporates</v>
          </cell>
          <cell r="D2408" t="str">
            <v>UNITED STATES</v>
          </cell>
          <cell r="E2408" t="str">
            <v>Y</v>
          </cell>
          <cell r="F2408" t="str">
            <v>Rating Watch On</v>
          </cell>
          <cell r="G2408">
            <v>38013</v>
          </cell>
          <cell r="H2408" t="str">
            <v>B</v>
          </cell>
          <cell r="I2408" t="str">
            <v>Rating Watch Positive</v>
          </cell>
        </row>
        <row r="2409">
          <cell r="A2409">
            <v>80360977</v>
          </cell>
          <cell r="B2409" t="str">
            <v>Corp. Interamericana de Entretenimiento - PPMP</v>
          </cell>
          <cell r="C2409" t="str">
            <v>Corporates</v>
          </cell>
          <cell r="D2409" t="str">
            <v>MEXICO</v>
          </cell>
          <cell r="E2409" t="str">
            <v>N</v>
          </cell>
          <cell r="F2409" t="str">
            <v>Revision Rating</v>
          </cell>
          <cell r="G2409">
            <v>37188</v>
          </cell>
          <cell r="H2409" t="str">
            <v>AA</v>
          </cell>
        </row>
        <row r="2410">
          <cell r="A2410">
            <v>80361006</v>
          </cell>
          <cell r="B2410" t="str">
            <v>Vitro, S.A. de C.V.</v>
          </cell>
          <cell r="C2410" t="str">
            <v>Corporates</v>
          </cell>
          <cell r="D2410" t="str">
            <v>MEXICO</v>
          </cell>
          <cell r="E2410" t="str">
            <v>Y</v>
          </cell>
          <cell r="F2410" t="str">
            <v>Downgrade</v>
          </cell>
          <cell r="G2410">
            <v>38198</v>
          </cell>
          <cell r="H2410" t="str">
            <v>B</v>
          </cell>
          <cell r="I2410" t="str">
            <v>Rating Outlook Stable</v>
          </cell>
        </row>
        <row r="2411">
          <cell r="A2411">
            <v>80361023</v>
          </cell>
          <cell r="B2411" t="str">
            <v>Nedbank Limited</v>
          </cell>
          <cell r="C2411" t="str">
            <v>Banks</v>
          </cell>
          <cell r="D2411" t="str">
            <v>SOUTH AFRICA</v>
          </cell>
          <cell r="E2411" t="str">
            <v>Y</v>
          </cell>
          <cell r="F2411" t="str">
            <v>Affirmed</v>
          </cell>
          <cell r="G2411">
            <v>38042</v>
          </cell>
          <cell r="H2411" t="str">
            <v>BBB-</v>
          </cell>
          <cell r="I2411" t="str">
            <v>Rating Outlook Stable</v>
          </cell>
        </row>
        <row r="2412">
          <cell r="A2412">
            <v>80361032</v>
          </cell>
          <cell r="B2412" t="str">
            <v>Landsbanki Islands</v>
          </cell>
          <cell r="C2412" t="str">
            <v>Banks</v>
          </cell>
          <cell r="D2412" t="str">
            <v>ICELAND</v>
          </cell>
          <cell r="E2412" t="str">
            <v>Y</v>
          </cell>
          <cell r="F2412" t="str">
            <v>Affirmed</v>
          </cell>
          <cell r="G2412">
            <v>37827</v>
          </cell>
          <cell r="H2412" t="str">
            <v>A</v>
          </cell>
          <cell r="I2412" t="str">
            <v>Rating Outlook Stable</v>
          </cell>
        </row>
        <row r="2413">
          <cell r="A2413">
            <v>80361033</v>
          </cell>
          <cell r="B2413" t="str">
            <v>SEEBOARD Energy Ltd</v>
          </cell>
          <cell r="C2413" t="str">
            <v>Global Power</v>
          </cell>
          <cell r="D2413" t="str">
            <v>UNITED KINGDOM</v>
          </cell>
          <cell r="E2413" t="str">
            <v>Y</v>
          </cell>
          <cell r="F2413" t="str">
            <v>Affirmed</v>
          </cell>
          <cell r="G2413">
            <v>37978</v>
          </cell>
          <cell r="H2413" t="str">
            <v>A</v>
          </cell>
          <cell r="I2413" t="str">
            <v>Rating Outlook Negative</v>
          </cell>
        </row>
        <row r="2414">
          <cell r="A2414">
            <v>80361034</v>
          </cell>
          <cell r="B2414" t="str">
            <v>EDF Energy Networks (SPN) plc</v>
          </cell>
          <cell r="C2414" t="str">
            <v>Global Power</v>
          </cell>
          <cell r="D2414" t="str">
            <v>UNITED KINGDOM</v>
          </cell>
          <cell r="E2414" t="str">
            <v>Y</v>
          </cell>
          <cell r="F2414" t="str">
            <v>Affirmed</v>
          </cell>
          <cell r="G2414">
            <v>37978</v>
          </cell>
          <cell r="H2414" t="str">
            <v>A</v>
          </cell>
          <cell r="I2414" t="str">
            <v>Rating Outlook Negative</v>
          </cell>
        </row>
        <row r="2415">
          <cell r="A2415">
            <v>80361044</v>
          </cell>
          <cell r="B2415" t="str">
            <v>Monte de Piedad y Caja General de Ahorros de Badajoz</v>
          </cell>
          <cell r="C2415" t="str">
            <v>Banks</v>
          </cell>
          <cell r="D2415" t="str">
            <v>SPAIN</v>
          </cell>
          <cell r="E2415" t="str">
            <v>Y</v>
          </cell>
          <cell r="F2415" t="str">
            <v>Affirmed</v>
          </cell>
          <cell r="G2415">
            <v>38121</v>
          </cell>
          <cell r="H2415" t="str">
            <v>A-</v>
          </cell>
          <cell r="I2415" t="str">
            <v>Rating Outlook Stable</v>
          </cell>
        </row>
        <row r="2416">
          <cell r="A2416">
            <v>80361045</v>
          </cell>
          <cell r="B2416" t="str">
            <v>Asiana Airlines, Inc</v>
          </cell>
          <cell r="C2416" t="str">
            <v>Corporates</v>
          </cell>
          <cell r="D2416" t="str">
            <v>KOREA, REPUBLIC OF</v>
          </cell>
          <cell r="E2416" t="str">
            <v>N</v>
          </cell>
          <cell r="F2416" t="str">
            <v>Withdrawn</v>
          </cell>
          <cell r="G2416">
            <v>38028</v>
          </cell>
          <cell r="H2416" t="str">
            <v>NR</v>
          </cell>
        </row>
        <row r="2417">
          <cell r="A2417">
            <v>80361051</v>
          </cell>
          <cell r="B2417" t="str">
            <v>Egg Banking Plc</v>
          </cell>
          <cell r="C2417" t="str">
            <v>Banks</v>
          </cell>
          <cell r="D2417" t="str">
            <v>UNITED KINGDOM</v>
          </cell>
          <cell r="E2417" t="str">
            <v>Y</v>
          </cell>
          <cell r="F2417" t="str">
            <v>Affirmed</v>
          </cell>
          <cell r="G2417">
            <v>38202</v>
          </cell>
          <cell r="H2417" t="str">
            <v>A+</v>
          </cell>
          <cell r="I2417" t="str">
            <v>Rating Outlook Stable</v>
          </cell>
        </row>
        <row r="2418">
          <cell r="A2418">
            <v>80361056</v>
          </cell>
          <cell r="B2418" t="str">
            <v>Accor SA</v>
          </cell>
          <cell r="C2418" t="str">
            <v>Lodging</v>
          </cell>
          <cell r="D2418" t="str">
            <v>FRANCE</v>
          </cell>
          <cell r="E2418" t="str">
            <v>Y</v>
          </cell>
          <cell r="F2418" t="str">
            <v>Affirmed</v>
          </cell>
          <cell r="G2418">
            <v>38149</v>
          </cell>
          <cell r="H2418" t="str">
            <v>BBB+</v>
          </cell>
          <cell r="I2418" t="str">
            <v>Rating Outlook Stable</v>
          </cell>
        </row>
        <row r="2419">
          <cell r="A2419">
            <v>80361058</v>
          </cell>
          <cell r="B2419" t="str">
            <v>Obrascon Huarte Lain (OHL)</v>
          </cell>
          <cell r="C2419" t="str">
            <v>Construction</v>
          </cell>
          <cell r="D2419" t="str">
            <v>SPAIN</v>
          </cell>
          <cell r="E2419" t="str">
            <v>Y</v>
          </cell>
          <cell r="F2419" t="str">
            <v>Affirmed</v>
          </cell>
          <cell r="G2419">
            <v>38201</v>
          </cell>
          <cell r="H2419" t="str">
            <v>BBB</v>
          </cell>
          <cell r="I2419" t="str">
            <v>Rating Outlook Stable</v>
          </cell>
        </row>
        <row r="2420">
          <cell r="A2420">
            <v>80361059</v>
          </cell>
          <cell r="B2420" t="str">
            <v>OTC KazTransOil</v>
          </cell>
          <cell r="C2420" t="str">
            <v>Corporates</v>
          </cell>
          <cell r="D2420" t="str">
            <v>KAZAKHSTAN</v>
          </cell>
          <cell r="E2420" t="str">
            <v>Y</v>
          </cell>
          <cell r="F2420" t="str">
            <v>Affirmed</v>
          </cell>
          <cell r="G2420">
            <v>37967</v>
          </cell>
          <cell r="H2420" t="str">
            <v>BB</v>
          </cell>
          <cell r="I2420" t="str">
            <v>Rating Outlook Positive</v>
          </cell>
        </row>
        <row r="2421">
          <cell r="A2421">
            <v>80361060</v>
          </cell>
          <cell r="B2421" t="str">
            <v>Telstra Corporation Limited</v>
          </cell>
          <cell r="C2421" t="str">
            <v>Corporates</v>
          </cell>
          <cell r="D2421" t="str">
            <v>AUSTRALIA</v>
          </cell>
          <cell r="E2421" t="str">
            <v>Y</v>
          </cell>
          <cell r="F2421" t="str">
            <v>Downgrade</v>
          </cell>
          <cell r="G2421">
            <v>38161</v>
          </cell>
          <cell r="H2421" t="str">
            <v>A+</v>
          </cell>
          <cell r="I2421" t="str">
            <v>Rating Outlook Stable</v>
          </cell>
        </row>
        <row r="2422">
          <cell r="A2422">
            <v>80361061</v>
          </cell>
          <cell r="B2422" t="str">
            <v>Dexia</v>
          </cell>
          <cell r="C2422" t="str">
            <v>Banks</v>
          </cell>
          <cell r="D2422" t="str">
            <v>BELGIUM</v>
          </cell>
          <cell r="E2422" t="str">
            <v>Y</v>
          </cell>
          <cell r="F2422" t="str">
            <v>New Rating</v>
          </cell>
          <cell r="G2422">
            <v>37826</v>
          </cell>
          <cell r="H2422" t="str">
            <v>AA+</v>
          </cell>
          <cell r="I2422" t="str">
            <v>Rating Outlook Stable</v>
          </cell>
        </row>
        <row r="2423">
          <cell r="A2423">
            <v>80361063</v>
          </cell>
          <cell r="B2423" t="str">
            <v>Banca Antonveneta</v>
          </cell>
          <cell r="C2423" t="str">
            <v>Banks</v>
          </cell>
          <cell r="D2423" t="str">
            <v>ITALY</v>
          </cell>
          <cell r="E2423" t="str">
            <v>Y</v>
          </cell>
          <cell r="F2423" t="str">
            <v>Downgrade</v>
          </cell>
          <cell r="G2423">
            <v>38093</v>
          </cell>
          <cell r="H2423" t="str">
            <v>BBB+</v>
          </cell>
          <cell r="I2423" t="str">
            <v>Rating Outlook Stable</v>
          </cell>
        </row>
        <row r="2424">
          <cell r="A2424">
            <v>80361065</v>
          </cell>
          <cell r="B2424" t="str">
            <v>Baden-Wuerttembergische Bank</v>
          </cell>
          <cell r="C2424" t="str">
            <v>Banks</v>
          </cell>
          <cell r="D2424" t="str">
            <v>GERMANY</v>
          </cell>
          <cell r="E2424" t="str">
            <v>Y</v>
          </cell>
          <cell r="F2424" t="str">
            <v>Upgrade</v>
          </cell>
          <cell r="G2424">
            <v>38077</v>
          </cell>
          <cell r="H2424" t="str">
            <v>A</v>
          </cell>
          <cell r="I2424" t="str">
            <v>Rating Outlook Stable</v>
          </cell>
        </row>
        <row r="2425">
          <cell r="A2425">
            <v>80361066</v>
          </cell>
          <cell r="B2425" t="str">
            <v>Banque de Tunisie et des Emirats d'Investissement</v>
          </cell>
          <cell r="C2425" t="str">
            <v>Banks</v>
          </cell>
          <cell r="D2425" t="str">
            <v>TUNISIA</v>
          </cell>
          <cell r="E2425" t="str">
            <v>Y</v>
          </cell>
          <cell r="F2425" t="str">
            <v>Upgrade</v>
          </cell>
          <cell r="G2425">
            <v>38001</v>
          </cell>
          <cell r="H2425" t="str">
            <v>BBB-</v>
          </cell>
          <cell r="I2425" t="str">
            <v>Rating Outlook Stable</v>
          </cell>
        </row>
        <row r="2426">
          <cell r="A2426">
            <v>80361067</v>
          </cell>
          <cell r="B2426" t="str">
            <v>Renaissance UK Holdings Limited</v>
          </cell>
          <cell r="C2426" t="str">
            <v>Financial Institutions</v>
          </cell>
          <cell r="D2426" t="str">
            <v>UNITED KINGDOM</v>
          </cell>
          <cell r="E2426" t="str">
            <v>Y</v>
          </cell>
          <cell r="F2426" t="str">
            <v>Upgrade</v>
          </cell>
          <cell r="G2426">
            <v>37756</v>
          </cell>
          <cell r="H2426" t="str">
            <v>B+</v>
          </cell>
          <cell r="I2426" t="str">
            <v>Rating Outlook Stable</v>
          </cell>
        </row>
        <row r="2427">
          <cell r="A2427">
            <v>80361069</v>
          </cell>
          <cell r="B2427" t="str">
            <v>Eon Bank</v>
          </cell>
          <cell r="C2427" t="str">
            <v>Banks</v>
          </cell>
          <cell r="D2427" t="str">
            <v>MALAYSIA</v>
          </cell>
          <cell r="E2427" t="str">
            <v>Y</v>
          </cell>
          <cell r="F2427" t="str">
            <v>New Rating</v>
          </cell>
          <cell r="G2427">
            <v>38000</v>
          </cell>
          <cell r="H2427" t="str">
            <v>BBB-</v>
          </cell>
          <cell r="I2427" t="str">
            <v>Rating Outlook Stable</v>
          </cell>
        </row>
        <row r="2428">
          <cell r="A2428">
            <v>80361074</v>
          </cell>
          <cell r="B2428" t="str">
            <v>Sparebanken Nord-Norge</v>
          </cell>
          <cell r="C2428" t="str">
            <v>Banks</v>
          </cell>
          <cell r="D2428" t="str">
            <v>NORWAY</v>
          </cell>
          <cell r="E2428" t="str">
            <v>Y</v>
          </cell>
          <cell r="F2428" t="str">
            <v>Affirmed</v>
          </cell>
          <cell r="G2428">
            <v>37582</v>
          </cell>
          <cell r="H2428" t="str">
            <v>A-</v>
          </cell>
          <cell r="I2428" t="str">
            <v>Rating Outlook Stable</v>
          </cell>
        </row>
        <row r="2429">
          <cell r="A2429">
            <v>80361076</v>
          </cell>
          <cell r="B2429" t="str">
            <v>Caja de Ahorros Castilla La Mancha</v>
          </cell>
          <cell r="C2429" t="str">
            <v>Banks</v>
          </cell>
          <cell r="D2429" t="str">
            <v>SPAIN</v>
          </cell>
          <cell r="E2429" t="str">
            <v>Y</v>
          </cell>
          <cell r="F2429" t="str">
            <v>Upgrade</v>
          </cell>
          <cell r="G2429">
            <v>38167</v>
          </cell>
          <cell r="H2429" t="str">
            <v>A</v>
          </cell>
          <cell r="I2429" t="str">
            <v>Rating Outlook Stable</v>
          </cell>
        </row>
        <row r="2430">
          <cell r="A2430">
            <v>80361077</v>
          </cell>
          <cell r="B2430" t="str">
            <v>Santander Consumer Finance</v>
          </cell>
          <cell r="C2430" t="str">
            <v>Banks</v>
          </cell>
          <cell r="D2430" t="str">
            <v>SPAIN</v>
          </cell>
          <cell r="E2430" t="str">
            <v>Y</v>
          </cell>
          <cell r="F2430" t="str">
            <v>Upgrade</v>
          </cell>
          <cell r="G2430">
            <v>37942</v>
          </cell>
          <cell r="H2430" t="str">
            <v>AA-</v>
          </cell>
          <cell r="I2430" t="str">
            <v>Rating Outlook Stable</v>
          </cell>
        </row>
        <row r="2431">
          <cell r="A2431">
            <v>80361082</v>
          </cell>
          <cell r="B2431" t="str">
            <v>Abbey National Treasury Services plc</v>
          </cell>
          <cell r="C2431" t="str">
            <v>Banks</v>
          </cell>
          <cell r="D2431" t="str">
            <v>UNITED KINGDOM</v>
          </cell>
          <cell r="E2431" t="str">
            <v>Y</v>
          </cell>
          <cell r="F2431" t="str">
            <v>New Rating</v>
          </cell>
          <cell r="G2431">
            <v>37587</v>
          </cell>
          <cell r="H2431" t="str">
            <v>AA-</v>
          </cell>
          <cell r="I2431" t="str">
            <v>Rating Outlook Stable</v>
          </cell>
        </row>
        <row r="2432">
          <cell r="A2432">
            <v>80361139</v>
          </cell>
          <cell r="B2432" t="str">
            <v>Telefonica Europe BV</v>
          </cell>
          <cell r="C2432" t="str">
            <v>Telecommunications</v>
          </cell>
          <cell r="D2432" t="str">
            <v>NETHERLANDS</v>
          </cell>
          <cell r="E2432" t="str">
            <v>Y</v>
          </cell>
          <cell r="F2432" t="str">
            <v>New Rating</v>
          </cell>
          <cell r="G2432">
            <v>38237</v>
          </cell>
          <cell r="H2432" t="str">
            <v>A</v>
          </cell>
          <cell r="I2432" t="str">
            <v>Rating Outlook Stable</v>
          </cell>
        </row>
        <row r="2433">
          <cell r="A2433">
            <v>80361146</v>
          </cell>
          <cell r="B2433" t="str">
            <v>Fortis Bank Nederland (Holding)</v>
          </cell>
          <cell r="C2433" t="str">
            <v>Banks</v>
          </cell>
          <cell r="D2433" t="str">
            <v>NETHERLANDS</v>
          </cell>
          <cell r="E2433" t="str">
            <v>Y</v>
          </cell>
          <cell r="F2433" t="str">
            <v>Affirmed</v>
          </cell>
          <cell r="G2433">
            <v>37700</v>
          </cell>
          <cell r="H2433" t="str">
            <v>AA-</v>
          </cell>
          <cell r="I2433" t="str">
            <v>Rating Outlook Stable</v>
          </cell>
        </row>
        <row r="2434">
          <cell r="A2434">
            <v>80361147</v>
          </cell>
          <cell r="B2434" t="str">
            <v>Sol Melia, S.A.</v>
          </cell>
          <cell r="C2434" t="str">
            <v>Lodging</v>
          </cell>
          <cell r="D2434" t="str">
            <v>SPAIN</v>
          </cell>
          <cell r="E2434" t="str">
            <v>Y</v>
          </cell>
          <cell r="F2434" t="str">
            <v>Affirmed</v>
          </cell>
          <cell r="G2434">
            <v>38168</v>
          </cell>
          <cell r="H2434" t="str">
            <v>BBB-</v>
          </cell>
          <cell r="I2434" t="str">
            <v>Rating Outlook Negative</v>
          </cell>
        </row>
        <row r="2435">
          <cell r="A2435">
            <v>80361148</v>
          </cell>
          <cell r="B2435" t="str">
            <v>Compass Group</v>
          </cell>
          <cell r="C2435" t="str">
            <v>Corporates</v>
          </cell>
          <cell r="D2435" t="str">
            <v>UNITED KINGDOM</v>
          </cell>
          <cell r="E2435" t="str">
            <v>N</v>
          </cell>
          <cell r="F2435" t="str">
            <v>Affirmed</v>
          </cell>
          <cell r="G2435">
            <v>37525</v>
          </cell>
          <cell r="H2435" t="str">
            <v>BBB+</v>
          </cell>
          <cell r="I2435" t="str">
            <v>Rating Outlook Stable</v>
          </cell>
        </row>
        <row r="2436">
          <cell r="A2436">
            <v>80361150</v>
          </cell>
          <cell r="B2436" t="str">
            <v>Basell NV</v>
          </cell>
          <cell r="C2436" t="str">
            <v>Corporate Finance</v>
          </cell>
          <cell r="D2436" t="str">
            <v>NETHERLANDS</v>
          </cell>
          <cell r="E2436" t="str">
            <v>N</v>
          </cell>
          <cell r="F2436" t="str">
            <v>Withdrawn</v>
          </cell>
          <cell r="G2436">
            <v>38245</v>
          </cell>
          <cell r="H2436" t="str">
            <v>WD</v>
          </cell>
          <cell r="I2436" t="str">
            <v>Rating Outlook Negative</v>
          </cell>
        </row>
        <row r="2437">
          <cell r="A2437">
            <v>80361152</v>
          </cell>
          <cell r="B2437" t="str">
            <v>Banca Comerciala Romana</v>
          </cell>
          <cell r="C2437" t="str">
            <v>Banks</v>
          </cell>
          <cell r="D2437" t="str">
            <v>ROMANIA</v>
          </cell>
          <cell r="E2437" t="str">
            <v>Y</v>
          </cell>
          <cell r="F2437" t="str">
            <v>Affirmed</v>
          </cell>
          <cell r="G2437">
            <v>37977</v>
          </cell>
          <cell r="H2437" t="str">
            <v>BB-</v>
          </cell>
          <cell r="I2437" t="str">
            <v>Rating Outlook Stable</v>
          </cell>
        </row>
        <row r="2438">
          <cell r="A2438">
            <v>80361153</v>
          </cell>
          <cell r="B2438" t="str">
            <v>Pfleiderer AG</v>
          </cell>
          <cell r="C2438" t="str">
            <v>Diversified Manufacturing</v>
          </cell>
          <cell r="D2438" t="str">
            <v>GERMANY</v>
          </cell>
          <cell r="E2438" t="str">
            <v>Y</v>
          </cell>
          <cell r="F2438" t="str">
            <v>Downgrade</v>
          </cell>
          <cell r="G2438">
            <v>37945</v>
          </cell>
          <cell r="H2438" t="str">
            <v>BB</v>
          </cell>
          <cell r="I2438" t="str">
            <v>Rating Outlook Negative</v>
          </cell>
        </row>
        <row r="2439">
          <cell r="A2439">
            <v>80361154</v>
          </cell>
          <cell r="B2439" t="str">
            <v>Mosnarbank</v>
          </cell>
          <cell r="C2439" t="str">
            <v>Banks</v>
          </cell>
          <cell r="D2439" t="str">
            <v>RUSSIAN FEDERATION</v>
          </cell>
          <cell r="E2439" t="str">
            <v>N</v>
          </cell>
          <cell r="F2439" t="str">
            <v>Withdrawn</v>
          </cell>
          <cell r="G2439">
            <v>38002</v>
          </cell>
          <cell r="H2439" t="str">
            <v>NR</v>
          </cell>
        </row>
        <row r="2440">
          <cell r="A2440">
            <v>80361155</v>
          </cell>
          <cell r="B2440" t="str">
            <v>Deutsche Trust Bank</v>
          </cell>
          <cell r="C2440" t="str">
            <v>Banks</v>
          </cell>
          <cell r="D2440" t="str">
            <v>JAPAN</v>
          </cell>
          <cell r="E2440" t="str">
            <v>Y</v>
          </cell>
          <cell r="F2440" t="str">
            <v>Affirmed</v>
          </cell>
          <cell r="G2440">
            <v>38160</v>
          </cell>
          <cell r="H2440" t="str">
            <v>A+</v>
          </cell>
          <cell r="I2440" t="str">
            <v>Rating Outlook Stable</v>
          </cell>
        </row>
        <row r="2441">
          <cell r="A2441">
            <v>80361156</v>
          </cell>
          <cell r="B2441" t="str">
            <v>Green Property Plc</v>
          </cell>
          <cell r="C2441" t="str">
            <v>Corporates</v>
          </cell>
          <cell r="D2441" t="str">
            <v>IRELAND</v>
          </cell>
          <cell r="E2441" t="str">
            <v>N</v>
          </cell>
          <cell r="F2441" t="str">
            <v>Withdrawn</v>
          </cell>
          <cell r="G2441">
            <v>37727</v>
          </cell>
          <cell r="H2441" t="str">
            <v>NR</v>
          </cell>
        </row>
        <row r="2442">
          <cell r="A2442">
            <v>80361157</v>
          </cell>
          <cell r="B2442" t="str">
            <v>Hypo Real Estate Bank AG</v>
          </cell>
          <cell r="C2442" t="str">
            <v>Banks</v>
          </cell>
          <cell r="D2442" t="str">
            <v>GERMANY</v>
          </cell>
          <cell r="E2442" t="str">
            <v>Y</v>
          </cell>
          <cell r="F2442" t="str">
            <v>Downgrade</v>
          </cell>
          <cell r="G2442">
            <v>37707</v>
          </cell>
          <cell r="H2442" t="str">
            <v>BBB</v>
          </cell>
          <cell r="I2442" t="str">
            <v>Rating Outlook Stable</v>
          </cell>
        </row>
        <row r="2443">
          <cell r="A2443">
            <v>80361158</v>
          </cell>
          <cell r="B2443" t="str">
            <v>Friesland Bank</v>
          </cell>
          <cell r="C2443" t="str">
            <v>Banks</v>
          </cell>
          <cell r="D2443" t="str">
            <v>NETHERLANDS</v>
          </cell>
          <cell r="E2443" t="str">
            <v>Y</v>
          </cell>
          <cell r="F2443" t="str">
            <v>New Rating</v>
          </cell>
          <cell r="G2443">
            <v>37139</v>
          </cell>
          <cell r="H2443" t="str">
            <v>A</v>
          </cell>
          <cell r="I2443" t="str">
            <v>Rating Outlook Stable</v>
          </cell>
        </row>
        <row r="2444">
          <cell r="A2444">
            <v>80361169</v>
          </cell>
          <cell r="B2444" t="str">
            <v>Bristol &amp; West plc</v>
          </cell>
          <cell r="C2444" t="str">
            <v>Banks</v>
          </cell>
          <cell r="D2444" t="str">
            <v>UNITED KINGDOM</v>
          </cell>
          <cell r="E2444" t="str">
            <v>Y</v>
          </cell>
          <cell r="F2444" t="str">
            <v>Upgrade</v>
          </cell>
          <cell r="G2444">
            <v>37974</v>
          </cell>
          <cell r="H2444" t="str">
            <v>AA-</v>
          </cell>
          <cell r="I2444" t="str">
            <v>Rating Outlook Stable</v>
          </cell>
        </row>
        <row r="2445">
          <cell r="A2445">
            <v>80361170</v>
          </cell>
          <cell r="B2445" t="str">
            <v>Rosbank</v>
          </cell>
          <cell r="C2445" t="str">
            <v>Banks</v>
          </cell>
          <cell r="D2445" t="str">
            <v>RUSSIAN FEDERATION</v>
          </cell>
          <cell r="E2445" t="str">
            <v>Y</v>
          </cell>
          <cell r="F2445" t="str">
            <v>Upgrade</v>
          </cell>
          <cell r="G2445">
            <v>38215</v>
          </cell>
          <cell r="H2445" t="str">
            <v>B</v>
          </cell>
          <cell r="I2445" t="str">
            <v>Rating Outlook Stable</v>
          </cell>
        </row>
        <row r="2446">
          <cell r="A2446">
            <v>80361174</v>
          </cell>
          <cell r="B2446" t="str">
            <v>Interconfidi Nordest</v>
          </cell>
          <cell r="C2446" t="str">
            <v>Financial Institutions</v>
          </cell>
          <cell r="D2446" t="str">
            <v>ITALY</v>
          </cell>
          <cell r="E2446" t="str">
            <v>Y</v>
          </cell>
          <cell r="F2446" t="str">
            <v>Downgrade</v>
          </cell>
          <cell r="G2446">
            <v>37946</v>
          </cell>
          <cell r="H2446" t="str">
            <v>BB+</v>
          </cell>
          <cell r="I2446" t="str">
            <v>Rating Outlook Stable</v>
          </cell>
        </row>
        <row r="2447">
          <cell r="A2447">
            <v>80361175</v>
          </cell>
          <cell r="B2447" t="str">
            <v>Korea Electric Power Corp. (KEPCO)</v>
          </cell>
          <cell r="C2447" t="str">
            <v>Global Power</v>
          </cell>
          <cell r="D2447" t="str">
            <v>KOREA, REPUBLIC OF</v>
          </cell>
          <cell r="E2447" t="str">
            <v>Y</v>
          </cell>
          <cell r="F2447" t="str">
            <v>Affirmed</v>
          </cell>
          <cell r="G2447">
            <v>38068</v>
          </cell>
          <cell r="H2447" t="str">
            <v>A-</v>
          </cell>
          <cell r="I2447" t="str">
            <v>Rating Outlook Stable</v>
          </cell>
        </row>
        <row r="2448">
          <cell r="A2448">
            <v>80361178</v>
          </cell>
          <cell r="B2448" t="str">
            <v>Housing Bank for Trade and Finance (The)</v>
          </cell>
          <cell r="C2448" t="str">
            <v>Banks</v>
          </cell>
          <cell r="D2448" t="str">
            <v>JORDAN</v>
          </cell>
          <cell r="E2448" t="str">
            <v>Y</v>
          </cell>
          <cell r="F2448" t="str">
            <v>Upgrade</v>
          </cell>
          <cell r="G2448">
            <v>37974</v>
          </cell>
          <cell r="H2448" t="str">
            <v>BB</v>
          </cell>
          <cell r="I2448" t="str">
            <v>Rating Outlook Stable</v>
          </cell>
        </row>
        <row r="2449">
          <cell r="A2449">
            <v>80361180</v>
          </cell>
          <cell r="B2449" t="str">
            <v>Eksportfinans</v>
          </cell>
          <cell r="C2449" t="str">
            <v>Banks</v>
          </cell>
          <cell r="D2449" t="str">
            <v>NORWAY</v>
          </cell>
          <cell r="E2449" t="str">
            <v>Y</v>
          </cell>
          <cell r="F2449" t="str">
            <v>New Rating</v>
          </cell>
          <cell r="G2449">
            <v>37175</v>
          </cell>
          <cell r="H2449" t="str">
            <v>AAA</v>
          </cell>
          <cell r="I2449" t="str">
            <v>Rating Outlook Stable</v>
          </cell>
        </row>
        <row r="2450">
          <cell r="A2450">
            <v>80361181</v>
          </cell>
          <cell r="B2450" t="str">
            <v>Bank Menatep St Petersburg</v>
          </cell>
          <cell r="C2450" t="str">
            <v>Banks</v>
          </cell>
          <cell r="D2450" t="str">
            <v>RUSSIAN FEDERATION</v>
          </cell>
          <cell r="E2450" t="str">
            <v>Y</v>
          </cell>
          <cell r="F2450" t="str">
            <v>Downgrade</v>
          </cell>
          <cell r="G2450">
            <v>38099</v>
          </cell>
          <cell r="H2450" t="str">
            <v>CCC+</v>
          </cell>
          <cell r="I2450" t="str">
            <v>Rating Outlook Negative</v>
          </cell>
        </row>
        <row r="2451">
          <cell r="A2451">
            <v>80361183</v>
          </cell>
          <cell r="B2451" t="str">
            <v>Abu Dhabi Islamic Bank</v>
          </cell>
          <cell r="C2451" t="str">
            <v>Banks</v>
          </cell>
          <cell r="D2451" t="str">
            <v>UNITED ARAB EMIRATES</v>
          </cell>
          <cell r="E2451" t="str">
            <v>Y</v>
          </cell>
          <cell r="F2451" t="str">
            <v>Affirmed</v>
          </cell>
          <cell r="G2451">
            <v>38212</v>
          </cell>
          <cell r="H2451" t="str">
            <v>A-</v>
          </cell>
          <cell r="I2451" t="str">
            <v>Rating Outlook Stable</v>
          </cell>
        </row>
        <row r="2452">
          <cell r="A2452">
            <v>80361188</v>
          </cell>
          <cell r="B2452" t="str">
            <v>Old Mutual PLC</v>
          </cell>
          <cell r="C2452" t="str">
            <v>Insurance</v>
          </cell>
          <cell r="D2452" t="str">
            <v>UNITED KINGDOM</v>
          </cell>
          <cell r="E2452" t="str">
            <v>Y</v>
          </cell>
          <cell r="F2452" t="str">
            <v>Downgrade</v>
          </cell>
          <cell r="G2452">
            <v>38139</v>
          </cell>
          <cell r="H2452" t="str">
            <v>A-</v>
          </cell>
          <cell r="I2452" t="str">
            <v>Rating Outlook Stable</v>
          </cell>
        </row>
        <row r="2453">
          <cell r="A2453">
            <v>80361190</v>
          </cell>
          <cell r="B2453" t="str">
            <v>E Sun Bills Finance Corp</v>
          </cell>
          <cell r="C2453" t="str">
            <v>Financial Institutions</v>
          </cell>
          <cell r="D2453" t="str">
            <v>TAIWAN</v>
          </cell>
          <cell r="E2453" t="str">
            <v>N</v>
          </cell>
          <cell r="F2453" t="str">
            <v>Withdrawn</v>
          </cell>
          <cell r="G2453">
            <v>37532</v>
          </cell>
          <cell r="H2453" t="str">
            <v>NR</v>
          </cell>
          <cell r="I2453" t="str">
            <v>Rating Outlook Stable</v>
          </cell>
        </row>
        <row r="2454">
          <cell r="A2454">
            <v>80361192</v>
          </cell>
          <cell r="B2454" t="str">
            <v>Banque Populaire Anjou-Vendee</v>
          </cell>
          <cell r="C2454" t="str">
            <v>Banks</v>
          </cell>
          <cell r="D2454" t="str">
            <v>FRANCE</v>
          </cell>
          <cell r="E2454" t="str">
            <v>N</v>
          </cell>
          <cell r="F2454" t="str">
            <v>New Rating</v>
          </cell>
          <cell r="G2454">
            <v>37205</v>
          </cell>
          <cell r="H2454" t="str">
            <v>AA-</v>
          </cell>
          <cell r="I2454" t="str">
            <v>Rating Outlook Negative</v>
          </cell>
        </row>
        <row r="2455">
          <cell r="A2455">
            <v>80361193</v>
          </cell>
          <cell r="B2455" t="str">
            <v>Banque Populaire Atlantique</v>
          </cell>
          <cell r="C2455" t="str">
            <v>Banks</v>
          </cell>
          <cell r="D2455" t="str">
            <v>FRANCE</v>
          </cell>
          <cell r="E2455" t="str">
            <v>Y</v>
          </cell>
          <cell r="F2455" t="str">
            <v>Downgrade</v>
          </cell>
          <cell r="G2455">
            <v>37823</v>
          </cell>
          <cell r="H2455" t="str">
            <v>A+</v>
          </cell>
          <cell r="I2455" t="str">
            <v>Rating Outlook Stable</v>
          </cell>
        </row>
        <row r="2456">
          <cell r="A2456">
            <v>80361194</v>
          </cell>
          <cell r="B2456" t="str">
            <v>Banque Populaire Centre Atlantique</v>
          </cell>
          <cell r="C2456" t="str">
            <v>Banks</v>
          </cell>
          <cell r="D2456" t="str">
            <v>FRANCE</v>
          </cell>
          <cell r="E2456" t="str">
            <v>Y</v>
          </cell>
          <cell r="F2456" t="str">
            <v>Downgrade</v>
          </cell>
          <cell r="G2456">
            <v>37823</v>
          </cell>
          <cell r="H2456" t="str">
            <v>A+</v>
          </cell>
          <cell r="I2456" t="str">
            <v>Rating Outlook Stable</v>
          </cell>
        </row>
        <row r="2457">
          <cell r="A2457">
            <v>80361195</v>
          </cell>
          <cell r="B2457" t="str">
            <v>Banque Populaire des Alpes</v>
          </cell>
          <cell r="C2457" t="str">
            <v>Banks</v>
          </cell>
          <cell r="D2457" t="str">
            <v>FRANCE</v>
          </cell>
          <cell r="E2457" t="str">
            <v>Y</v>
          </cell>
          <cell r="F2457" t="str">
            <v>Downgrade</v>
          </cell>
          <cell r="G2457">
            <v>37823</v>
          </cell>
          <cell r="H2457" t="str">
            <v>A+</v>
          </cell>
          <cell r="I2457" t="str">
            <v>Rating Outlook Stable</v>
          </cell>
        </row>
        <row r="2458">
          <cell r="A2458">
            <v>80361197</v>
          </cell>
          <cell r="B2458" t="str">
            <v>Banque Populaire de Champagne</v>
          </cell>
          <cell r="C2458" t="str">
            <v>Banks</v>
          </cell>
          <cell r="D2458" t="str">
            <v>FRANCE</v>
          </cell>
          <cell r="E2458" t="str">
            <v>N</v>
          </cell>
          <cell r="F2458" t="str">
            <v>New Rating</v>
          </cell>
          <cell r="G2458">
            <v>37205</v>
          </cell>
          <cell r="H2458" t="str">
            <v>AA-</v>
          </cell>
          <cell r="I2458" t="str">
            <v>Rating Outlook Negative</v>
          </cell>
        </row>
        <row r="2459">
          <cell r="A2459">
            <v>80361198</v>
          </cell>
          <cell r="B2459" t="str">
            <v>Banque Populaire de l'Ouest</v>
          </cell>
          <cell r="C2459" t="str">
            <v>Banks</v>
          </cell>
          <cell r="D2459" t="str">
            <v>FRANCE</v>
          </cell>
          <cell r="E2459" t="str">
            <v>Y</v>
          </cell>
          <cell r="F2459" t="str">
            <v>Downgrade</v>
          </cell>
          <cell r="G2459">
            <v>37823</v>
          </cell>
          <cell r="H2459" t="str">
            <v>A+</v>
          </cell>
          <cell r="I2459" t="str">
            <v>Rating Outlook Stable</v>
          </cell>
        </row>
        <row r="2460">
          <cell r="A2460">
            <v>80361199</v>
          </cell>
          <cell r="B2460" t="str">
            <v>Banque Populaire Cote d'Azur</v>
          </cell>
          <cell r="C2460" t="str">
            <v>Banks</v>
          </cell>
          <cell r="D2460" t="str">
            <v>FRANCE</v>
          </cell>
          <cell r="E2460" t="str">
            <v>Y</v>
          </cell>
          <cell r="F2460" t="str">
            <v>Downgrade</v>
          </cell>
          <cell r="G2460">
            <v>37823</v>
          </cell>
          <cell r="H2460" t="str">
            <v>A+</v>
          </cell>
          <cell r="I2460" t="str">
            <v>Rating Outlook Stable</v>
          </cell>
        </row>
        <row r="2461">
          <cell r="A2461">
            <v>80361200</v>
          </cell>
          <cell r="B2461" t="str">
            <v>Banque Populaire de Lorraine-Champagne</v>
          </cell>
          <cell r="C2461" t="str">
            <v>Banks</v>
          </cell>
          <cell r="D2461" t="str">
            <v>FRANCE</v>
          </cell>
          <cell r="E2461" t="str">
            <v>Y</v>
          </cell>
          <cell r="F2461" t="str">
            <v>Downgrade</v>
          </cell>
          <cell r="G2461">
            <v>37823</v>
          </cell>
          <cell r="H2461" t="str">
            <v>A+</v>
          </cell>
          <cell r="I2461" t="str">
            <v>Rating Outlook Stable</v>
          </cell>
        </row>
        <row r="2462">
          <cell r="A2462">
            <v>80361201</v>
          </cell>
          <cell r="B2462" t="str">
            <v>Banque Populaire du Centre</v>
          </cell>
          <cell r="C2462" t="str">
            <v>Banks</v>
          </cell>
          <cell r="D2462" t="str">
            <v>FRANCE</v>
          </cell>
          <cell r="E2462" t="str">
            <v>N</v>
          </cell>
          <cell r="F2462" t="str">
            <v>New Rating</v>
          </cell>
          <cell r="G2462">
            <v>37205</v>
          </cell>
          <cell r="H2462" t="str">
            <v>AA-</v>
          </cell>
          <cell r="I2462" t="str">
            <v>Rating Outlook Negative</v>
          </cell>
        </row>
        <row r="2463">
          <cell r="A2463">
            <v>80361202</v>
          </cell>
          <cell r="B2463" t="str">
            <v>Banque Populaire du Haut-Rhin</v>
          </cell>
          <cell r="C2463" t="str">
            <v>Banks</v>
          </cell>
          <cell r="D2463" t="str">
            <v>FRANCE</v>
          </cell>
          <cell r="E2463" t="str">
            <v>Y</v>
          </cell>
          <cell r="F2463" t="str">
            <v>Downgrade</v>
          </cell>
          <cell r="G2463">
            <v>37823</v>
          </cell>
          <cell r="H2463" t="str">
            <v>A+</v>
          </cell>
          <cell r="I2463" t="str">
            <v>Rating Outlook Stable</v>
          </cell>
        </row>
        <row r="2464">
          <cell r="A2464">
            <v>80361203</v>
          </cell>
          <cell r="B2464" t="str">
            <v>Banque Populaire du Massif-Central</v>
          </cell>
          <cell r="C2464" t="str">
            <v>Banks</v>
          </cell>
          <cell r="D2464" t="str">
            <v>FRANCE</v>
          </cell>
          <cell r="E2464" t="str">
            <v>Y</v>
          </cell>
          <cell r="F2464" t="str">
            <v>Downgrade</v>
          </cell>
          <cell r="G2464">
            <v>37823</v>
          </cell>
          <cell r="H2464" t="str">
            <v>A+</v>
          </cell>
          <cell r="I2464" t="str">
            <v>Rating Outlook Stable</v>
          </cell>
        </row>
        <row r="2465">
          <cell r="A2465">
            <v>80361204</v>
          </cell>
          <cell r="B2465" t="str">
            <v>Banque Populaire du Midi</v>
          </cell>
          <cell r="C2465" t="str">
            <v>Banks</v>
          </cell>
          <cell r="D2465" t="str">
            <v>FRANCE</v>
          </cell>
          <cell r="E2465" t="str">
            <v>Y</v>
          </cell>
          <cell r="F2465" t="str">
            <v>Downgrade</v>
          </cell>
          <cell r="G2465">
            <v>37823</v>
          </cell>
          <cell r="H2465" t="str">
            <v>A+</v>
          </cell>
          <cell r="I2465" t="str">
            <v>Rating Outlook Stable</v>
          </cell>
        </row>
        <row r="2466">
          <cell r="A2466">
            <v>80361205</v>
          </cell>
          <cell r="B2466" t="str">
            <v>Banque Populaire du Nord</v>
          </cell>
          <cell r="C2466" t="str">
            <v>Banks</v>
          </cell>
          <cell r="D2466" t="str">
            <v>FRANCE</v>
          </cell>
          <cell r="E2466" t="str">
            <v>Y</v>
          </cell>
          <cell r="F2466" t="str">
            <v>Downgrade</v>
          </cell>
          <cell r="G2466">
            <v>37823</v>
          </cell>
          <cell r="H2466" t="str">
            <v>A+</v>
          </cell>
          <cell r="I2466" t="str">
            <v>Rating Outlook Stable</v>
          </cell>
        </row>
        <row r="2467">
          <cell r="A2467">
            <v>80361206</v>
          </cell>
          <cell r="B2467" t="str">
            <v>Banque Populaire du Quercy et Agenais</v>
          </cell>
          <cell r="C2467" t="str">
            <v>Banks</v>
          </cell>
          <cell r="D2467" t="str">
            <v>FRANCE</v>
          </cell>
          <cell r="E2467" t="str">
            <v>N</v>
          </cell>
          <cell r="F2467" t="str">
            <v>New Rating</v>
          </cell>
          <cell r="G2467">
            <v>37205</v>
          </cell>
          <cell r="H2467" t="str">
            <v>AA-</v>
          </cell>
          <cell r="I2467" t="str">
            <v>Rating Outlook Negative</v>
          </cell>
        </row>
        <row r="2468">
          <cell r="A2468">
            <v>80361207</v>
          </cell>
          <cell r="B2468" t="str">
            <v>Banque Populaire du Sud-Ouest</v>
          </cell>
          <cell r="C2468" t="str">
            <v>Banks</v>
          </cell>
          <cell r="D2468" t="str">
            <v>FRANCE</v>
          </cell>
          <cell r="E2468" t="str">
            <v>Y</v>
          </cell>
          <cell r="F2468" t="str">
            <v>Downgrade</v>
          </cell>
          <cell r="G2468">
            <v>37823</v>
          </cell>
          <cell r="H2468" t="str">
            <v>A+</v>
          </cell>
          <cell r="I2468" t="str">
            <v>Rating Outlook Stable</v>
          </cell>
        </row>
        <row r="2469">
          <cell r="A2469">
            <v>80361208</v>
          </cell>
          <cell r="B2469" t="str">
            <v>Banque Populaire Occitane</v>
          </cell>
          <cell r="C2469" t="str">
            <v>Banks</v>
          </cell>
          <cell r="D2469" t="str">
            <v>FRANCE</v>
          </cell>
          <cell r="E2469" t="str">
            <v>Y</v>
          </cell>
          <cell r="F2469" t="str">
            <v>Downgrade</v>
          </cell>
          <cell r="G2469">
            <v>38189</v>
          </cell>
          <cell r="H2469" t="str">
            <v>A+</v>
          </cell>
          <cell r="I2469" t="str">
            <v>Rating Outlook Stable</v>
          </cell>
        </row>
        <row r="2470">
          <cell r="A2470">
            <v>80361210</v>
          </cell>
          <cell r="B2470" t="str">
            <v>Banque Populaire Loire et Lyonnais</v>
          </cell>
          <cell r="C2470" t="str">
            <v>Banks</v>
          </cell>
          <cell r="D2470" t="str">
            <v>FRANCE</v>
          </cell>
          <cell r="E2470" t="str">
            <v>Y</v>
          </cell>
          <cell r="F2470" t="str">
            <v>Downgrade</v>
          </cell>
          <cell r="G2470">
            <v>37823</v>
          </cell>
          <cell r="H2470" t="str">
            <v>A+</v>
          </cell>
          <cell r="I2470" t="str">
            <v>Rating Outlook Stable</v>
          </cell>
        </row>
        <row r="2471">
          <cell r="A2471">
            <v>80361211</v>
          </cell>
          <cell r="B2471" t="str">
            <v>Banque Populaire Nord-de-Paris</v>
          </cell>
          <cell r="C2471" t="str">
            <v>Banks</v>
          </cell>
          <cell r="D2471" t="str">
            <v>FRANCE</v>
          </cell>
          <cell r="E2471" t="str">
            <v>Y</v>
          </cell>
          <cell r="F2471" t="str">
            <v>Downgrade</v>
          </cell>
          <cell r="G2471">
            <v>37823</v>
          </cell>
          <cell r="H2471" t="str">
            <v>A+</v>
          </cell>
          <cell r="I2471" t="str">
            <v>Rating Outlook Stable</v>
          </cell>
        </row>
        <row r="2472">
          <cell r="A2472">
            <v>80361212</v>
          </cell>
          <cell r="B2472" t="str">
            <v>Banque Populaire Provencale et Corse</v>
          </cell>
          <cell r="C2472" t="str">
            <v>Banks</v>
          </cell>
          <cell r="D2472" t="str">
            <v>FRANCE</v>
          </cell>
          <cell r="E2472" t="str">
            <v>Y</v>
          </cell>
          <cell r="F2472" t="str">
            <v>Downgrade</v>
          </cell>
          <cell r="G2472">
            <v>37823</v>
          </cell>
          <cell r="H2472" t="str">
            <v>A+</v>
          </cell>
          <cell r="I2472" t="str">
            <v>Rating Outlook Stable</v>
          </cell>
        </row>
        <row r="2473">
          <cell r="A2473">
            <v>80361213</v>
          </cell>
          <cell r="B2473" t="str">
            <v>Banque Populaire de la Region Economique de Strasbourg</v>
          </cell>
          <cell r="C2473" t="str">
            <v>Banks</v>
          </cell>
          <cell r="D2473" t="str">
            <v>FRANCE</v>
          </cell>
          <cell r="E2473" t="str">
            <v>Y</v>
          </cell>
          <cell r="F2473" t="str">
            <v>Downgrade</v>
          </cell>
          <cell r="G2473">
            <v>37823</v>
          </cell>
          <cell r="H2473" t="str">
            <v>A+</v>
          </cell>
          <cell r="I2473" t="str">
            <v>Rating Outlook Stable</v>
          </cell>
        </row>
        <row r="2474">
          <cell r="A2474">
            <v>80361214</v>
          </cell>
          <cell r="B2474" t="str">
            <v>Banque Populaire Toulouse Pyrenees</v>
          </cell>
          <cell r="C2474" t="str">
            <v>Banks</v>
          </cell>
          <cell r="D2474" t="str">
            <v>FRANCE</v>
          </cell>
          <cell r="E2474" t="str">
            <v>Y</v>
          </cell>
          <cell r="F2474" t="str">
            <v>Downgrade</v>
          </cell>
          <cell r="G2474">
            <v>37823</v>
          </cell>
          <cell r="H2474" t="str">
            <v>A+</v>
          </cell>
          <cell r="I2474" t="str">
            <v>Rating Outlook Stable</v>
          </cell>
        </row>
        <row r="2475">
          <cell r="A2475">
            <v>80361215</v>
          </cell>
          <cell r="B2475" t="str">
            <v>Banque Populaire Val-de-France</v>
          </cell>
          <cell r="C2475" t="str">
            <v>Banks</v>
          </cell>
          <cell r="D2475" t="str">
            <v>FRANCE</v>
          </cell>
          <cell r="E2475" t="str">
            <v>Y</v>
          </cell>
          <cell r="F2475" t="str">
            <v>Downgrade</v>
          </cell>
          <cell r="G2475">
            <v>37823</v>
          </cell>
          <cell r="H2475" t="str">
            <v>A+</v>
          </cell>
          <cell r="I2475" t="str">
            <v>Rating Outlook Stable</v>
          </cell>
        </row>
        <row r="2476">
          <cell r="A2476">
            <v>80361216</v>
          </cell>
          <cell r="B2476" t="str">
            <v>BICS - Banque Populaire</v>
          </cell>
          <cell r="C2476" t="str">
            <v>Banks</v>
          </cell>
          <cell r="D2476" t="str">
            <v>FRANCE</v>
          </cell>
          <cell r="E2476" t="str">
            <v>Y</v>
          </cell>
          <cell r="F2476" t="str">
            <v>Downgrade</v>
          </cell>
          <cell r="G2476">
            <v>37823</v>
          </cell>
          <cell r="H2476" t="str">
            <v>A+</v>
          </cell>
          <cell r="I2476" t="str">
            <v>Rating Outlook Stable</v>
          </cell>
        </row>
        <row r="2477">
          <cell r="A2477">
            <v>80361217</v>
          </cell>
          <cell r="B2477" t="str">
            <v>Banque Populaire Pyrenees-Orientales, de l'Aude et de l'Ariege</v>
          </cell>
          <cell r="C2477" t="str">
            <v>Banks</v>
          </cell>
          <cell r="D2477" t="str">
            <v>FRANCE</v>
          </cell>
          <cell r="E2477" t="str">
            <v>Y</v>
          </cell>
          <cell r="F2477" t="str">
            <v>Downgrade</v>
          </cell>
          <cell r="G2477">
            <v>37823</v>
          </cell>
          <cell r="H2477" t="str">
            <v>A+</v>
          </cell>
          <cell r="I2477" t="str">
            <v>Rating Outlook Stable</v>
          </cell>
        </row>
        <row r="2478">
          <cell r="A2478">
            <v>80361218</v>
          </cell>
          <cell r="B2478" t="str">
            <v>B. P. ROP - Banque Populaire</v>
          </cell>
          <cell r="C2478" t="str">
            <v>Banks</v>
          </cell>
          <cell r="D2478" t="str">
            <v>FRANCE</v>
          </cell>
          <cell r="E2478" t="str">
            <v>N</v>
          </cell>
          <cell r="F2478" t="str">
            <v>New Rating</v>
          </cell>
          <cell r="G2478">
            <v>37205</v>
          </cell>
          <cell r="H2478" t="str">
            <v>AA-</v>
          </cell>
          <cell r="I2478" t="str">
            <v>Rating Outlook Negative</v>
          </cell>
        </row>
        <row r="2479">
          <cell r="A2479">
            <v>80361219</v>
          </cell>
          <cell r="B2479" t="str">
            <v>BRED - Banque Populaire</v>
          </cell>
          <cell r="C2479" t="str">
            <v>Banks</v>
          </cell>
          <cell r="D2479" t="str">
            <v>FRANCE</v>
          </cell>
          <cell r="E2479" t="str">
            <v>Y</v>
          </cell>
          <cell r="F2479" t="str">
            <v>Downgrade</v>
          </cell>
          <cell r="G2479">
            <v>37823</v>
          </cell>
          <cell r="H2479" t="str">
            <v>A+</v>
          </cell>
          <cell r="I2479" t="str">
            <v>Rating Outlook Stable</v>
          </cell>
        </row>
        <row r="2480">
          <cell r="A2480">
            <v>80361220</v>
          </cell>
          <cell r="B2480" t="str">
            <v>CASDEN - Banque Populaire</v>
          </cell>
          <cell r="C2480" t="str">
            <v>Banks</v>
          </cell>
          <cell r="D2480" t="str">
            <v>FRANCE</v>
          </cell>
          <cell r="E2480" t="str">
            <v>Y</v>
          </cell>
          <cell r="F2480" t="str">
            <v>Downgrade</v>
          </cell>
          <cell r="G2480">
            <v>37823</v>
          </cell>
          <cell r="H2480" t="str">
            <v>A+</v>
          </cell>
          <cell r="I2480" t="str">
            <v>Rating Outlook Stable</v>
          </cell>
        </row>
        <row r="2481">
          <cell r="A2481">
            <v>80361225</v>
          </cell>
          <cell r="B2481" t="str">
            <v>Caja Rural de Navarra</v>
          </cell>
          <cell r="C2481" t="str">
            <v>Banks</v>
          </cell>
          <cell r="D2481" t="str">
            <v>SPAIN</v>
          </cell>
          <cell r="E2481" t="str">
            <v>Y</v>
          </cell>
          <cell r="F2481" t="str">
            <v>Affirmed</v>
          </cell>
          <cell r="G2481">
            <v>37967</v>
          </cell>
          <cell r="H2481" t="str">
            <v>A-</v>
          </cell>
          <cell r="I2481" t="str">
            <v>Rating Outlook Stable</v>
          </cell>
        </row>
        <row r="2482">
          <cell r="A2482">
            <v>80361236</v>
          </cell>
          <cell r="B2482" t="str">
            <v>SEB BoLan</v>
          </cell>
          <cell r="C2482" t="str">
            <v>Banks</v>
          </cell>
          <cell r="D2482" t="str">
            <v>SWEDEN</v>
          </cell>
          <cell r="E2482" t="str">
            <v>Y</v>
          </cell>
          <cell r="F2482" t="str">
            <v>New Rating</v>
          </cell>
          <cell r="G2482">
            <v>37242</v>
          </cell>
          <cell r="H2482" t="str">
            <v>A+</v>
          </cell>
          <cell r="I2482" t="str">
            <v>Rating Outlook Stable</v>
          </cell>
        </row>
        <row r="2483">
          <cell r="A2483">
            <v>80361237</v>
          </cell>
          <cell r="B2483" t="str">
            <v>OAO Sibirtelecom</v>
          </cell>
          <cell r="C2483" t="str">
            <v>Corporates</v>
          </cell>
          <cell r="D2483" t="str">
            <v>RUSSIAN FEDERATION</v>
          </cell>
          <cell r="E2483" t="str">
            <v>Y</v>
          </cell>
          <cell r="F2483" t="str">
            <v>Affirmed</v>
          </cell>
          <cell r="G2483">
            <v>38075</v>
          </cell>
          <cell r="H2483" t="str">
            <v>B+</v>
          </cell>
          <cell r="I2483" t="str">
            <v>Rating Outlook Positive</v>
          </cell>
        </row>
        <row r="2484">
          <cell r="A2484">
            <v>80361239</v>
          </cell>
          <cell r="B2484" t="str">
            <v>mmO2 plc</v>
          </cell>
          <cell r="C2484" t="str">
            <v>Corporates</v>
          </cell>
          <cell r="D2484" t="str">
            <v>UNITED KINGDOM</v>
          </cell>
          <cell r="E2484" t="str">
            <v>Y</v>
          </cell>
          <cell r="F2484" t="str">
            <v>Affirmed</v>
          </cell>
          <cell r="G2484">
            <v>37813</v>
          </cell>
          <cell r="H2484" t="str">
            <v>BBB</v>
          </cell>
          <cell r="I2484" t="str">
            <v>Rating Outlook Positive</v>
          </cell>
        </row>
        <row r="2485">
          <cell r="A2485">
            <v>80361240</v>
          </cell>
          <cell r="B2485" t="str">
            <v>Mizuho Bank</v>
          </cell>
          <cell r="C2485" t="str">
            <v>Banks</v>
          </cell>
          <cell r="D2485" t="str">
            <v>JAPAN</v>
          </cell>
          <cell r="E2485" t="str">
            <v>Y</v>
          </cell>
          <cell r="F2485" t="str">
            <v>Affirmed</v>
          </cell>
          <cell r="G2485">
            <v>38091</v>
          </cell>
          <cell r="H2485" t="str">
            <v>BBB+</v>
          </cell>
          <cell r="I2485" t="str">
            <v>Rating Outlook Stable</v>
          </cell>
        </row>
        <row r="2486">
          <cell r="A2486">
            <v>80361241</v>
          </cell>
          <cell r="B2486" t="str">
            <v>Mizuho Corporate Bank</v>
          </cell>
          <cell r="C2486" t="str">
            <v>Banks</v>
          </cell>
          <cell r="D2486" t="str">
            <v>JAPAN</v>
          </cell>
          <cell r="E2486" t="str">
            <v>Y</v>
          </cell>
          <cell r="F2486" t="str">
            <v>Affirmed</v>
          </cell>
          <cell r="G2486">
            <v>38091</v>
          </cell>
          <cell r="H2486" t="str">
            <v>BBB+</v>
          </cell>
          <cell r="I2486" t="str">
            <v>Rating Outlook Stable</v>
          </cell>
        </row>
        <row r="2487">
          <cell r="A2487">
            <v>80361251</v>
          </cell>
          <cell r="B2487" t="str">
            <v>Interbank</v>
          </cell>
          <cell r="C2487" t="str">
            <v>Banks</v>
          </cell>
          <cell r="D2487" t="str">
            <v>PERU</v>
          </cell>
          <cell r="E2487" t="str">
            <v>Y</v>
          </cell>
          <cell r="F2487" t="str">
            <v>Affirmed</v>
          </cell>
          <cell r="G2487">
            <v>37917</v>
          </cell>
          <cell r="H2487" t="str">
            <v>BB-</v>
          </cell>
          <cell r="I2487" t="str">
            <v>Rating Outlook Stable</v>
          </cell>
        </row>
        <row r="2488">
          <cell r="A2488">
            <v>80361256</v>
          </cell>
          <cell r="B2488" t="str">
            <v>ThyssenKrupp AG</v>
          </cell>
          <cell r="C2488" t="str">
            <v>Corporates</v>
          </cell>
          <cell r="D2488" t="str">
            <v>GERMANY</v>
          </cell>
          <cell r="E2488" t="str">
            <v>Y</v>
          </cell>
          <cell r="F2488" t="str">
            <v>Affirmed</v>
          </cell>
          <cell r="G2488">
            <v>38044</v>
          </cell>
          <cell r="H2488" t="str">
            <v>BBB-</v>
          </cell>
          <cell r="I2488" t="str">
            <v>Rating Outlook Stable</v>
          </cell>
        </row>
        <row r="2489">
          <cell r="A2489">
            <v>80361259</v>
          </cell>
          <cell r="B2489" t="str">
            <v>OJSC Kazakhtelecom</v>
          </cell>
          <cell r="C2489" t="str">
            <v>Telecommunications</v>
          </cell>
          <cell r="D2489" t="str">
            <v>KAZAKHSTAN</v>
          </cell>
          <cell r="E2489" t="str">
            <v>Y</v>
          </cell>
          <cell r="F2489" t="str">
            <v>Affirmed</v>
          </cell>
          <cell r="G2489">
            <v>38162</v>
          </cell>
          <cell r="H2489" t="str">
            <v>BB</v>
          </cell>
          <cell r="I2489" t="str">
            <v>Rating Outlook Stable</v>
          </cell>
        </row>
        <row r="2490">
          <cell r="A2490">
            <v>80361268</v>
          </cell>
          <cell r="B2490" t="str">
            <v>Instituto Valenciano de Finanzas</v>
          </cell>
          <cell r="C2490" t="str">
            <v>Financial Institutions</v>
          </cell>
          <cell r="D2490" t="str">
            <v>SPAIN</v>
          </cell>
          <cell r="E2490" t="str">
            <v>Y</v>
          </cell>
          <cell r="F2490" t="str">
            <v>Affirmed</v>
          </cell>
          <cell r="G2490">
            <v>38070</v>
          </cell>
          <cell r="H2490" t="str">
            <v>AA-</v>
          </cell>
          <cell r="I2490" t="str">
            <v>Rating Outlook Negative</v>
          </cell>
        </row>
        <row r="2491">
          <cell r="A2491">
            <v>80361274</v>
          </cell>
          <cell r="B2491" t="str">
            <v>Investec Bank Limited</v>
          </cell>
          <cell r="C2491" t="str">
            <v>Banks</v>
          </cell>
          <cell r="D2491" t="str">
            <v>SOUTH AFRICA</v>
          </cell>
          <cell r="E2491" t="str">
            <v>Y</v>
          </cell>
          <cell r="F2491" t="str">
            <v>Upgrade</v>
          </cell>
          <cell r="G2491">
            <v>37743</v>
          </cell>
          <cell r="H2491" t="str">
            <v>BBB</v>
          </cell>
          <cell r="I2491" t="str">
            <v>Rating Outlook Stable</v>
          </cell>
        </row>
        <row r="2492">
          <cell r="A2492">
            <v>80361279</v>
          </cell>
          <cell r="B2492" t="str">
            <v>Royal &amp; Sun Alliance Insurance PLC</v>
          </cell>
          <cell r="C2492" t="str">
            <v>Insurance</v>
          </cell>
          <cell r="D2492" t="str">
            <v>UNITED KINGDOM</v>
          </cell>
          <cell r="E2492" t="str">
            <v>Y</v>
          </cell>
          <cell r="F2492" t="str">
            <v>Affirmed</v>
          </cell>
          <cell r="G2492">
            <v>37945</v>
          </cell>
          <cell r="H2492" t="str">
            <v>BB+</v>
          </cell>
          <cell r="I2492" t="str">
            <v>Rating Outlook Negative</v>
          </cell>
        </row>
        <row r="2493">
          <cell r="A2493">
            <v>80361283</v>
          </cell>
          <cell r="B2493" t="str">
            <v>P.T. Telekomunikasi Selular</v>
          </cell>
          <cell r="C2493" t="str">
            <v>Corporates</v>
          </cell>
          <cell r="D2493" t="str">
            <v>INDONESIA</v>
          </cell>
          <cell r="E2493" t="str">
            <v>Y</v>
          </cell>
          <cell r="F2493" t="str">
            <v>Affirmed</v>
          </cell>
          <cell r="G2493">
            <v>38096</v>
          </cell>
          <cell r="H2493" t="str">
            <v>B+</v>
          </cell>
          <cell r="I2493" t="str">
            <v>Rating Outlook Stable</v>
          </cell>
        </row>
        <row r="2494">
          <cell r="A2494">
            <v>80361286</v>
          </cell>
          <cell r="B2494" t="str">
            <v>Lafarge</v>
          </cell>
          <cell r="C2494" t="str">
            <v>Bank Loans</v>
          </cell>
          <cell r="D2494" t="str">
            <v>FRANCE</v>
          </cell>
          <cell r="E2494" t="str">
            <v>Y</v>
          </cell>
          <cell r="F2494" t="str">
            <v>New Rating</v>
          </cell>
          <cell r="G2494">
            <v>38250</v>
          </cell>
          <cell r="H2494" t="str">
            <v>BBB</v>
          </cell>
          <cell r="I2494" t="str">
            <v>Rating Outlook Stable</v>
          </cell>
        </row>
        <row r="2495">
          <cell r="A2495">
            <v>80361288</v>
          </cell>
          <cell r="B2495" t="str">
            <v>Compagnie de Saint-Gobain S.A.</v>
          </cell>
          <cell r="C2495" t="str">
            <v>Building Materials</v>
          </cell>
          <cell r="D2495" t="str">
            <v>FRANCE</v>
          </cell>
          <cell r="E2495" t="str">
            <v>Y</v>
          </cell>
          <cell r="F2495" t="str">
            <v>Affirmed</v>
          </cell>
          <cell r="G2495">
            <v>38054</v>
          </cell>
          <cell r="H2495" t="str">
            <v>A</v>
          </cell>
          <cell r="I2495" t="str">
            <v>Rating Outlook Stable</v>
          </cell>
        </row>
        <row r="2496">
          <cell r="A2496">
            <v>80361289</v>
          </cell>
          <cell r="B2496" t="str">
            <v>Fonterra Co-operative Group Limited</v>
          </cell>
          <cell r="C2496" t="str">
            <v>Corporates</v>
          </cell>
          <cell r="D2496" t="str">
            <v>NEW ZEALAND</v>
          </cell>
          <cell r="E2496" t="str">
            <v>Y</v>
          </cell>
          <cell r="F2496" t="str">
            <v>Affirmed</v>
          </cell>
          <cell r="G2496">
            <v>38008</v>
          </cell>
          <cell r="H2496" t="str">
            <v>AA-</v>
          </cell>
          <cell r="I2496" t="str">
            <v>Rating Outlook Stable</v>
          </cell>
        </row>
        <row r="2497">
          <cell r="A2497">
            <v>80361292</v>
          </cell>
          <cell r="B2497" t="str">
            <v>Munich Reinsurance Company</v>
          </cell>
          <cell r="C2497" t="str">
            <v>Insurance</v>
          </cell>
          <cell r="D2497" t="str">
            <v>GERMANY</v>
          </cell>
          <cell r="E2497" t="str">
            <v>Y</v>
          </cell>
          <cell r="F2497" t="str">
            <v>Affirmed</v>
          </cell>
          <cell r="G2497">
            <v>38225</v>
          </cell>
          <cell r="H2497" t="str">
            <v>AA</v>
          </cell>
          <cell r="I2497" t="str">
            <v>Rating Outlook Negative</v>
          </cell>
        </row>
        <row r="2498">
          <cell r="A2498">
            <v>80361294</v>
          </cell>
          <cell r="B2498" t="str">
            <v>Kommunalkredit Austria</v>
          </cell>
          <cell r="C2498" t="str">
            <v>Banks</v>
          </cell>
          <cell r="D2498" t="str">
            <v>AUSTRIA</v>
          </cell>
          <cell r="E2498" t="str">
            <v>Y</v>
          </cell>
          <cell r="F2498" t="str">
            <v>Affirmed</v>
          </cell>
          <cell r="G2498">
            <v>37795</v>
          </cell>
          <cell r="H2498" t="str">
            <v>AA-</v>
          </cell>
          <cell r="I2498" t="str">
            <v>Rating Outlook Stable</v>
          </cell>
        </row>
        <row r="2499">
          <cell r="A2499">
            <v>80361296</v>
          </cell>
          <cell r="B2499" t="str">
            <v>First American Bank of Kenya</v>
          </cell>
          <cell r="C2499" t="str">
            <v>Banks</v>
          </cell>
          <cell r="D2499" t="str">
            <v>KENYA</v>
          </cell>
          <cell r="E2499" t="str">
            <v>Y</v>
          </cell>
          <cell r="F2499" t="str">
            <v>Downgrade</v>
          </cell>
          <cell r="G2499">
            <v>38139</v>
          </cell>
          <cell r="H2499" t="str">
            <v>CCC+</v>
          </cell>
          <cell r="I2499" t="str">
            <v>Rating Outlook Stable</v>
          </cell>
        </row>
        <row r="2500">
          <cell r="A2500">
            <v>80361297</v>
          </cell>
          <cell r="B2500" t="str">
            <v>Latvijas Ekonomiska Komercbanka</v>
          </cell>
          <cell r="C2500" t="str">
            <v>Banks</v>
          </cell>
          <cell r="D2500" t="str">
            <v>LATVIA</v>
          </cell>
          <cell r="E2500" t="str">
            <v>Y</v>
          </cell>
          <cell r="F2500" t="str">
            <v>Affirmed</v>
          </cell>
          <cell r="G2500">
            <v>37978</v>
          </cell>
          <cell r="H2500" t="str">
            <v>B+</v>
          </cell>
          <cell r="I2500" t="str">
            <v>Rating Outlook Stable</v>
          </cell>
        </row>
        <row r="2501">
          <cell r="A2501">
            <v>80361299</v>
          </cell>
          <cell r="B2501" t="str">
            <v>Nestle SA</v>
          </cell>
          <cell r="C2501" t="str">
            <v>Corporates</v>
          </cell>
          <cell r="D2501" t="str">
            <v>SWITZERLAND</v>
          </cell>
          <cell r="E2501" t="str">
            <v>Y</v>
          </cell>
          <cell r="F2501" t="str">
            <v>Affirmed</v>
          </cell>
          <cell r="G2501">
            <v>37953</v>
          </cell>
          <cell r="H2501" t="str">
            <v>AAA</v>
          </cell>
          <cell r="I2501" t="str">
            <v>Rating Outlook Stable</v>
          </cell>
        </row>
        <row r="2502">
          <cell r="A2502">
            <v>80361300</v>
          </cell>
          <cell r="B2502" t="str">
            <v>LVMH Moet Hennessy-Louis Vuitton</v>
          </cell>
          <cell r="C2502" t="str">
            <v>Corporates</v>
          </cell>
          <cell r="D2502" t="str">
            <v>FRANCE</v>
          </cell>
          <cell r="E2502" t="str">
            <v>Y</v>
          </cell>
          <cell r="F2502" t="str">
            <v>Affirmed</v>
          </cell>
          <cell r="G2502">
            <v>37872</v>
          </cell>
          <cell r="H2502" t="str">
            <v>BBB</v>
          </cell>
          <cell r="I2502" t="str">
            <v>Rating Outlook Stable</v>
          </cell>
        </row>
        <row r="2503">
          <cell r="A2503">
            <v>80361303</v>
          </cell>
          <cell r="B2503" t="str">
            <v>Siauliu Bankas</v>
          </cell>
          <cell r="C2503" t="str">
            <v>Banks</v>
          </cell>
          <cell r="D2503" t="str">
            <v>LITHUANIA</v>
          </cell>
          <cell r="E2503" t="str">
            <v>Y</v>
          </cell>
          <cell r="F2503" t="str">
            <v>Revision Outlook</v>
          </cell>
          <cell r="G2503">
            <v>38002</v>
          </cell>
          <cell r="H2503" t="str">
            <v>B+</v>
          </cell>
          <cell r="I2503" t="str">
            <v>Rating Outlook Positive</v>
          </cell>
        </row>
        <row r="2504">
          <cell r="A2504">
            <v>80361304</v>
          </cell>
          <cell r="B2504" t="str">
            <v>Contact Energy Ltd.</v>
          </cell>
          <cell r="C2504" t="str">
            <v>Electric-Corporate</v>
          </cell>
          <cell r="D2504" t="str">
            <v>NEW ZEALAND</v>
          </cell>
          <cell r="E2504" t="str">
            <v>Y</v>
          </cell>
          <cell r="F2504" t="str">
            <v>Affirmed</v>
          </cell>
          <cell r="G2504">
            <v>38189</v>
          </cell>
          <cell r="H2504" t="str">
            <v>BBB+</v>
          </cell>
          <cell r="I2504" t="str">
            <v>Rating Outlook Stable</v>
          </cell>
        </row>
        <row r="2505">
          <cell r="A2505">
            <v>80361305</v>
          </cell>
          <cell r="B2505" t="str">
            <v>Deutsche Post AG (DPWN)</v>
          </cell>
          <cell r="C2505" t="str">
            <v>Corporates</v>
          </cell>
          <cell r="D2505" t="str">
            <v>GERMANY</v>
          </cell>
          <cell r="E2505" t="str">
            <v>Y</v>
          </cell>
          <cell r="F2505" t="str">
            <v>Affirmed</v>
          </cell>
          <cell r="G2505">
            <v>38189</v>
          </cell>
          <cell r="H2505" t="str">
            <v>A+</v>
          </cell>
          <cell r="I2505" t="str">
            <v>Rating Outlook Stable</v>
          </cell>
        </row>
        <row r="2506">
          <cell r="A2506">
            <v>80361308</v>
          </cell>
          <cell r="B2506" t="str">
            <v>Prudential Plc</v>
          </cell>
          <cell r="C2506" t="str">
            <v>Insurance</v>
          </cell>
          <cell r="D2506" t="str">
            <v>UNITED KINGDOM</v>
          </cell>
          <cell r="E2506" t="str">
            <v>Y</v>
          </cell>
          <cell r="F2506" t="str">
            <v>Affirmed</v>
          </cell>
          <cell r="G2506">
            <v>38182</v>
          </cell>
          <cell r="H2506" t="str">
            <v>AA-</v>
          </cell>
          <cell r="I2506" t="str">
            <v>Rating Outlook Stable</v>
          </cell>
        </row>
        <row r="2507">
          <cell r="A2507">
            <v>80361311</v>
          </cell>
          <cell r="B2507" t="str">
            <v>Rheinhyp-BRE Bank Hipoteczny SA</v>
          </cell>
          <cell r="C2507" t="str">
            <v>Banks</v>
          </cell>
          <cell r="D2507" t="str">
            <v>POLAND</v>
          </cell>
          <cell r="E2507" t="str">
            <v>Y</v>
          </cell>
          <cell r="F2507" t="str">
            <v>Affirmed</v>
          </cell>
          <cell r="G2507">
            <v>38119</v>
          </cell>
          <cell r="H2507" t="str">
            <v>BBB+</v>
          </cell>
          <cell r="I2507" t="str">
            <v>Rating Outlook Positive</v>
          </cell>
        </row>
        <row r="2508">
          <cell r="A2508">
            <v>80361312</v>
          </cell>
          <cell r="B2508" t="str">
            <v>Banque Invik</v>
          </cell>
          <cell r="C2508" t="str">
            <v>Banks</v>
          </cell>
          <cell r="D2508" t="str">
            <v>LUXEMBOURG</v>
          </cell>
          <cell r="E2508" t="str">
            <v>N</v>
          </cell>
          <cell r="F2508" t="str">
            <v>Affirmed</v>
          </cell>
          <cell r="G2508">
            <v>37397</v>
          </cell>
          <cell r="H2508" t="str">
            <v>AAA</v>
          </cell>
          <cell r="I2508" t="str">
            <v>Rating Outlook Stable</v>
          </cell>
        </row>
        <row r="2509">
          <cell r="A2509">
            <v>80361314</v>
          </cell>
          <cell r="B2509" t="str">
            <v>Telecom Corporation of New Zealand Ltd</v>
          </cell>
          <cell r="C2509" t="str">
            <v>Corporates</v>
          </cell>
          <cell r="D2509" t="str">
            <v>NEW ZEALAND</v>
          </cell>
          <cell r="E2509" t="str">
            <v>Y</v>
          </cell>
          <cell r="F2509" t="str">
            <v>Affirmed</v>
          </cell>
          <cell r="G2509">
            <v>38027</v>
          </cell>
          <cell r="H2509" t="str">
            <v>A</v>
          </cell>
          <cell r="I2509" t="str">
            <v>Rating Outlook Stable</v>
          </cell>
        </row>
        <row r="2510">
          <cell r="A2510">
            <v>80361317</v>
          </cell>
          <cell r="B2510" t="str">
            <v>AVIVA plc</v>
          </cell>
          <cell r="C2510" t="str">
            <v>Insurance</v>
          </cell>
          <cell r="D2510" t="str">
            <v>UNITED KINGDOM</v>
          </cell>
          <cell r="E2510" t="str">
            <v>Y</v>
          </cell>
          <cell r="F2510" t="str">
            <v>Affirmed</v>
          </cell>
          <cell r="G2510">
            <v>37834</v>
          </cell>
          <cell r="H2510" t="str">
            <v>A+</v>
          </cell>
          <cell r="I2510" t="str">
            <v>Rating Outlook Stable</v>
          </cell>
        </row>
        <row r="2511">
          <cell r="A2511">
            <v>80361319</v>
          </cell>
          <cell r="B2511" t="str">
            <v>Royal Philips Electronics</v>
          </cell>
          <cell r="C2511" t="str">
            <v>Corporates</v>
          </cell>
          <cell r="D2511" t="str">
            <v>NETHERLANDS</v>
          </cell>
          <cell r="E2511" t="str">
            <v>Y</v>
          </cell>
          <cell r="F2511" t="str">
            <v>Affirmed</v>
          </cell>
          <cell r="G2511">
            <v>37676</v>
          </cell>
          <cell r="H2511" t="str">
            <v>BBB+</v>
          </cell>
          <cell r="I2511" t="str">
            <v>Rating Outlook Stable</v>
          </cell>
        </row>
        <row r="2512">
          <cell r="A2512">
            <v>80361320</v>
          </cell>
          <cell r="B2512" t="str">
            <v>Banco Popolare di Verona e Novara</v>
          </cell>
          <cell r="C2512" t="str">
            <v>Banks</v>
          </cell>
          <cell r="D2512" t="str">
            <v>ITALY</v>
          </cell>
          <cell r="E2512" t="str">
            <v>Y</v>
          </cell>
          <cell r="F2512" t="str">
            <v>Affirmed</v>
          </cell>
          <cell r="G2512">
            <v>37907</v>
          </cell>
          <cell r="H2512" t="str">
            <v>A</v>
          </cell>
          <cell r="I2512" t="str">
            <v>Rating Outlook Positive</v>
          </cell>
        </row>
        <row r="2513">
          <cell r="A2513">
            <v>80361321</v>
          </cell>
          <cell r="B2513" t="str">
            <v>Banif - Banco Internacional do Funchal</v>
          </cell>
          <cell r="C2513" t="str">
            <v>Banks</v>
          </cell>
          <cell r="D2513" t="str">
            <v>PORTUGAL</v>
          </cell>
          <cell r="E2513" t="str">
            <v>Y</v>
          </cell>
          <cell r="F2513" t="str">
            <v>Affirmed</v>
          </cell>
          <cell r="G2513">
            <v>38076</v>
          </cell>
          <cell r="H2513" t="str">
            <v>BBB+</v>
          </cell>
          <cell r="I2513" t="str">
            <v>Rating Outlook Stable</v>
          </cell>
        </row>
        <row r="2514">
          <cell r="A2514">
            <v>80361322</v>
          </cell>
          <cell r="B2514" t="str">
            <v>Development Bank of Kazakhstan</v>
          </cell>
          <cell r="C2514" t="str">
            <v>Banks</v>
          </cell>
          <cell r="D2514" t="str">
            <v>KAZAKHSTAN</v>
          </cell>
          <cell r="E2514" t="str">
            <v>Y</v>
          </cell>
          <cell r="F2514" t="str">
            <v>Revision Outlook</v>
          </cell>
          <cell r="G2514">
            <v>37945</v>
          </cell>
          <cell r="H2514" t="str">
            <v>BB+</v>
          </cell>
          <cell r="I2514" t="str">
            <v>Rating Outlook Positive</v>
          </cell>
        </row>
        <row r="2515">
          <cell r="A2515">
            <v>80361323</v>
          </cell>
          <cell r="B2515" t="str">
            <v>Commonwealth Bank of Australia (Guaranteed)</v>
          </cell>
          <cell r="C2515" t="str">
            <v>Banks</v>
          </cell>
          <cell r="D2515" t="str">
            <v>AUSTRALIA</v>
          </cell>
          <cell r="E2515" t="str">
            <v>Y</v>
          </cell>
          <cell r="F2515" t="str">
            <v>Upgrade</v>
          </cell>
          <cell r="G2515">
            <v>37655</v>
          </cell>
          <cell r="H2515" t="str">
            <v>AA+</v>
          </cell>
          <cell r="I2515" t="str">
            <v>Rating Outlook Stable</v>
          </cell>
        </row>
        <row r="2516">
          <cell r="A2516">
            <v>80361324</v>
          </cell>
          <cell r="B2516" t="str">
            <v>Banco Itau BBA S.A.</v>
          </cell>
          <cell r="C2516" t="str">
            <v>Banks</v>
          </cell>
          <cell r="D2516" t="str">
            <v>BRAZIL</v>
          </cell>
          <cell r="E2516" t="str">
            <v>Y</v>
          </cell>
          <cell r="F2516" t="str">
            <v>Upgrade</v>
          </cell>
          <cell r="G2516">
            <v>38259</v>
          </cell>
          <cell r="H2516" t="str">
            <v>BB-</v>
          </cell>
          <cell r="I2516" t="str">
            <v>Rating Outlook Stable</v>
          </cell>
        </row>
        <row r="2517">
          <cell r="A2517">
            <v>80361325</v>
          </cell>
          <cell r="B2517" t="str">
            <v>Bank of China</v>
          </cell>
          <cell r="C2517" t="str">
            <v>Banks</v>
          </cell>
          <cell r="D2517" t="str">
            <v>CHINA</v>
          </cell>
          <cell r="E2517" t="str">
            <v>Y</v>
          </cell>
          <cell r="F2517" t="str">
            <v>Affirmed</v>
          </cell>
          <cell r="G2517">
            <v>38092</v>
          </cell>
          <cell r="H2517" t="str">
            <v>BBB+</v>
          </cell>
          <cell r="I2517" t="str">
            <v>Rating Outlook Stable</v>
          </cell>
        </row>
        <row r="2518">
          <cell r="A2518">
            <v>80361334</v>
          </cell>
          <cell r="B2518" t="str">
            <v>Commercial Bank of Oman</v>
          </cell>
          <cell r="C2518" t="str">
            <v>Banks</v>
          </cell>
          <cell r="D2518" t="str">
            <v>OMAN</v>
          </cell>
          <cell r="E2518" t="str">
            <v>N</v>
          </cell>
          <cell r="F2518" t="str">
            <v>Withdrawn</v>
          </cell>
          <cell r="G2518">
            <v>37070</v>
          </cell>
          <cell r="H2518" t="str">
            <v>NR</v>
          </cell>
          <cell r="I2518" t="str">
            <v>Rating Outlook Stable</v>
          </cell>
        </row>
        <row r="2519">
          <cell r="A2519">
            <v>80361335</v>
          </cell>
          <cell r="B2519" t="str">
            <v>Misr Iran Development Bank</v>
          </cell>
          <cell r="C2519" t="str">
            <v>Banks</v>
          </cell>
          <cell r="D2519" t="str">
            <v>EGYPT</v>
          </cell>
          <cell r="E2519" t="str">
            <v>N</v>
          </cell>
          <cell r="F2519" t="str">
            <v>Withdrawn</v>
          </cell>
          <cell r="G2519">
            <v>37683</v>
          </cell>
          <cell r="H2519" t="str">
            <v>NR</v>
          </cell>
          <cell r="I2519" t="str">
            <v>Not on Rating Watch</v>
          </cell>
        </row>
        <row r="2520">
          <cell r="A2520">
            <v>80361336</v>
          </cell>
          <cell r="B2520" t="str">
            <v>Alexandria National Iron &amp; Steel</v>
          </cell>
          <cell r="C2520" t="str">
            <v>Metals &amp; Mining</v>
          </cell>
          <cell r="D2520" t="str">
            <v>EGYPT</v>
          </cell>
          <cell r="E2520" t="str">
            <v>N</v>
          </cell>
          <cell r="F2520" t="str">
            <v>Withdrawn</v>
          </cell>
          <cell r="G2520">
            <v>37663</v>
          </cell>
          <cell r="H2520" t="str">
            <v>NR</v>
          </cell>
          <cell r="I2520" t="str">
            <v>Rating Watch Off</v>
          </cell>
        </row>
        <row r="2521">
          <cell r="A2521">
            <v>80361339</v>
          </cell>
          <cell r="B2521" t="str">
            <v>AB Electrolux</v>
          </cell>
          <cell r="C2521" t="str">
            <v>Capital Goods</v>
          </cell>
          <cell r="D2521" t="str">
            <v>SWEDEN</v>
          </cell>
          <cell r="E2521" t="str">
            <v>Y</v>
          </cell>
          <cell r="F2521" t="str">
            <v>Affirmed</v>
          </cell>
          <cell r="G2521">
            <v>37915</v>
          </cell>
          <cell r="H2521" t="str">
            <v>BBB+</v>
          </cell>
          <cell r="I2521" t="str">
            <v>Rating Outlook Stable</v>
          </cell>
        </row>
        <row r="2522">
          <cell r="A2522">
            <v>80361340</v>
          </cell>
          <cell r="B2522" t="str">
            <v>BPT</v>
          </cell>
          <cell r="C2522" t="str">
            <v>Property/Real Estate</v>
          </cell>
          <cell r="D2522" t="str">
            <v>UNITED KINGDOM</v>
          </cell>
          <cell r="E2522" t="str">
            <v>N</v>
          </cell>
          <cell r="F2522" t="str">
            <v>Withdrawn</v>
          </cell>
          <cell r="G2522">
            <v>37264</v>
          </cell>
          <cell r="H2522" t="str">
            <v>NR</v>
          </cell>
          <cell r="I2522" t="str">
            <v>Not on Rating Watch</v>
          </cell>
        </row>
        <row r="2523">
          <cell r="A2523">
            <v>80361341</v>
          </cell>
          <cell r="B2523" t="str">
            <v>Punjab National Bank</v>
          </cell>
          <cell r="C2523" t="str">
            <v>Banks</v>
          </cell>
          <cell r="D2523" t="str">
            <v>INDIA</v>
          </cell>
          <cell r="E2523" t="str">
            <v>Y</v>
          </cell>
          <cell r="F2523" t="str">
            <v>Withdrawn</v>
          </cell>
          <cell r="G2523">
            <v>37208</v>
          </cell>
          <cell r="H2523" t="str">
            <v>NR</v>
          </cell>
          <cell r="I2523" t="str">
            <v>Not on Rating Watch</v>
          </cell>
        </row>
        <row r="2524">
          <cell r="A2524">
            <v>80361344</v>
          </cell>
          <cell r="B2524" t="str">
            <v>NOMOS-BANK</v>
          </cell>
          <cell r="C2524" t="str">
            <v>Banks</v>
          </cell>
          <cell r="D2524" t="str">
            <v>RUSSIAN FEDERATION</v>
          </cell>
          <cell r="E2524" t="str">
            <v>Y</v>
          </cell>
          <cell r="F2524" t="str">
            <v>Affirmed</v>
          </cell>
          <cell r="G2524">
            <v>37946</v>
          </cell>
          <cell r="H2524" t="str">
            <v>B</v>
          </cell>
          <cell r="I2524" t="str">
            <v>Rating Outlook Stable</v>
          </cell>
        </row>
        <row r="2525">
          <cell r="A2525">
            <v>80361345</v>
          </cell>
          <cell r="B2525" t="str">
            <v>Caja de Ahorros y Monte de Piedad del Circulo Catolico de Obreros de Burgos</v>
          </cell>
          <cell r="C2525" t="str">
            <v>Banks</v>
          </cell>
          <cell r="D2525" t="str">
            <v>SPAIN</v>
          </cell>
          <cell r="E2525" t="str">
            <v>Y</v>
          </cell>
          <cell r="F2525" t="str">
            <v>Affirmed</v>
          </cell>
          <cell r="G2525">
            <v>37978</v>
          </cell>
          <cell r="H2525" t="str">
            <v>A-</v>
          </cell>
          <cell r="I2525" t="str">
            <v>Rating Outlook Stable</v>
          </cell>
        </row>
        <row r="2526">
          <cell r="A2526">
            <v>80361348</v>
          </cell>
          <cell r="B2526" t="str">
            <v>Turkcell</v>
          </cell>
          <cell r="C2526" t="str">
            <v>Telecommunications</v>
          </cell>
          <cell r="D2526" t="str">
            <v>TURKEY</v>
          </cell>
          <cell r="E2526" t="str">
            <v>Y</v>
          </cell>
          <cell r="F2526" t="str">
            <v>Upgrade</v>
          </cell>
          <cell r="G2526">
            <v>38033</v>
          </cell>
          <cell r="H2526" t="str">
            <v>B+</v>
          </cell>
          <cell r="I2526" t="str">
            <v>Rating Outlook Stable</v>
          </cell>
        </row>
        <row r="2527">
          <cell r="A2527">
            <v>80361350</v>
          </cell>
          <cell r="B2527" t="str">
            <v>Bank Mandiri</v>
          </cell>
          <cell r="C2527" t="str">
            <v>Banks</v>
          </cell>
          <cell r="D2527" t="str">
            <v>INDONESIA</v>
          </cell>
          <cell r="E2527" t="str">
            <v>Y</v>
          </cell>
          <cell r="F2527" t="str">
            <v>Upgrade</v>
          </cell>
          <cell r="G2527">
            <v>37951</v>
          </cell>
          <cell r="H2527" t="str">
            <v>B+</v>
          </cell>
          <cell r="I2527" t="str">
            <v>Rating Outlook Stable</v>
          </cell>
        </row>
        <row r="2528">
          <cell r="A2528">
            <v>80361367</v>
          </cell>
          <cell r="B2528" t="str">
            <v>DSL Bank (Aquired by Deutsche Postbank)</v>
          </cell>
          <cell r="C2528" t="str">
            <v>Banks</v>
          </cell>
          <cell r="D2528" t="str">
            <v>GERMANY</v>
          </cell>
          <cell r="E2528" t="str">
            <v>Y</v>
          </cell>
          <cell r="F2528" t="str">
            <v>Affirmed</v>
          </cell>
          <cell r="G2528">
            <v>38169</v>
          </cell>
          <cell r="H2528" t="str">
            <v>AA</v>
          </cell>
          <cell r="I2528" t="str">
            <v>Rating Outlook Stable</v>
          </cell>
        </row>
        <row r="2529">
          <cell r="A2529">
            <v>80361372</v>
          </cell>
          <cell r="B2529" t="str">
            <v>Abbott Laboratories</v>
          </cell>
          <cell r="C2529" t="str">
            <v>Health Care</v>
          </cell>
          <cell r="D2529" t="str">
            <v>UNITED STATES</v>
          </cell>
          <cell r="E2529" t="str">
            <v>Y</v>
          </cell>
          <cell r="F2529" t="str">
            <v>Affirmed</v>
          </cell>
          <cell r="G2529">
            <v>37802</v>
          </cell>
          <cell r="H2529" t="str">
            <v>AA-</v>
          </cell>
          <cell r="I2529" t="str">
            <v>Rating Outlook Stable</v>
          </cell>
        </row>
        <row r="2530">
          <cell r="A2530">
            <v>80361387</v>
          </cell>
          <cell r="B2530" t="str">
            <v>AMR Corporation</v>
          </cell>
          <cell r="C2530" t="str">
            <v>Corporates</v>
          </cell>
          <cell r="D2530" t="str">
            <v>UNITED STATES</v>
          </cell>
          <cell r="E2530" t="str">
            <v>Y</v>
          </cell>
          <cell r="F2530" t="str">
            <v>Affirmed</v>
          </cell>
          <cell r="G2530">
            <v>38013</v>
          </cell>
          <cell r="H2530" t="str">
            <v>CCC+</v>
          </cell>
          <cell r="I2530" t="str">
            <v>Rating Outlook Stable</v>
          </cell>
        </row>
        <row r="2531">
          <cell r="A2531">
            <v>80361388</v>
          </cell>
          <cell r="B2531" t="str">
            <v>American Airlines, Inc.</v>
          </cell>
          <cell r="C2531" t="str">
            <v>Corporates</v>
          </cell>
          <cell r="D2531" t="str">
            <v>UNITED STATES</v>
          </cell>
          <cell r="E2531" t="str">
            <v>Y</v>
          </cell>
          <cell r="F2531" t="str">
            <v>Affirmed</v>
          </cell>
          <cell r="G2531">
            <v>38013</v>
          </cell>
          <cell r="H2531" t="str">
            <v>CCC+</v>
          </cell>
          <cell r="I2531" t="str">
            <v>Rating Outlook Stable</v>
          </cell>
        </row>
        <row r="2532">
          <cell r="A2532">
            <v>80361419</v>
          </cell>
          <cell r="B2532" t="str">
            <v>Bristol-Myers Squibb Company</v>
          </cell>
          <cell r="C2532" t="str">
            <v>Health Care</v>
          </cell>
          <cell r="D2532" t="str">
            <v>UNITED STATES</v>
          </cell>
          <cell r="E2532" t="str">
            <v>Y</v>
          </cell>
          <cell r="F2532" t="str">
            <v>New Rating</v>
          </cell>
          <cell r="G2532">
            <v>38259</v>
          </cell>
          <cell r="H2532" t="str">
            <v>A+</v>
          </cell>
          <cell r="I2532" t="str">
            <v>Rating Outlook Negative</v>
          </cell>
        </row>
        <row r="2533">
          <cell r="A2533">
            <v>80361421</v>
          </cell>
          <cell r="B2533" t="str">
            <v>Beneficial Corporation</v>
          </cell>
          <cell r="C2533" t="str">
            <v>Banks</v>
          </cell>
          <cell r="D2533" t="str">
            <v>UNITED STATES</v>
          </cell>
          <cell r="E2533" t="str">
            <v>Y</v>
          </cell>
          <cell r="F2533" t="str">
            <v>Downgrade</v>
          </cell>
          <cell r="G2533">
            <v>37711</v>
          </cell>
          <cell r="H2533" t="str">
            <v>A</v>
          </cell>
          <cell r="I2533" t="str">
            <v>Rating Outlook Stable</v>
          </cell>
        </row>
        <row r="2534">
          <cell r="A2534">
            <v>80361425</v>
          </cell>
          <cell r="B2534" t="str">
            <v>Baroid Corporation</v>
          </cell>
          <cell r="C2534" t="str">
            <v>Corporates</v>
          </cell>
          <cell r="D2534" t="str">
            <v>UNITED STATES</v>
          </cell>
          <cell r="E2534" t="str">
            <v>Y</v>
          </cell>
          <cell r="F2534" t="str">
            <v>Upgrade</v>
          </cell>
          <cell r="G2534">
            <v>35286</v>
          </cell>
          <cell r="H2534" t="str">
            <v>A+</v>
          </cell>
        </row>
        <row r="2535">
          <cell r="A2535">
            <v>80361431</v>
          </cell>
          <cell r="B2535" t="str">
            <v>Capital Cities/ABC, Inc.</v>
          </cell>
          <cell r="C2535" t="str">
            <v>Corporates</v>
          </cell>
          <cell r="D2535" t="str">
            <v>UNITED STATES</v>
          </cell>
          <cell r="E2535" t="str">
            <v>Y</v>
          </cell>
          <cell r="F2535" t="str">
            <v>Downgrade</v>
          </cell>
          <cell r="G2535">
            <v>35080</v>
          </cell>
          <cell r="H2535" t="str">
            <v>A</v>
          </cell>
        </row>
        <row r="2536">
          <cell r="A2536">
            <v>80361453</v>
          </cell>
          <cell r="B2536" t="str">
            <v>CSC Enterprises</v>
          </cell>
          <cell r="C2536" t="str">
            <v>Corporates</v>
          </cell>
          <cell r="D2536" t="str">
            <v>UNITED STATES</v>
          </cell>
          <cell r="E2536" t="str">
            <v>Y</v>
          </cell>
          <cell r="F2536" t="str">
            <v>New Rating</v>
          </cell>
          <cell r="G2536">
            <v>34425</v>
          </cell>
          <cell r="H2536" t="str">
            <v>A+</v>
          </cell>
        </row>
        <row r="2537">
          <cell r="A2537">
            <v>80361461</v>
          </cell>
          <cell r="B2537" t="str">
            <v>Delta Air Lines</v>
          </cell>
          <cell r="C2537" t="str">
            <v>Corporates</v>
          </cell>
          <cell r="D2537" t="str">
            <v>UNITED STATES</v>
          </cell>
          <cell r="E2537" t="str">
            <v>Y</v>
          </cell>
          <cell r="F2537" t="str">
            <v>Downgrade</v>
          </cell>
          <cell r="G2537">
            <v>38246</v>
          </cell>
          <cell r="H2537" t="str">
            <v>C</v>
          </cell>
        </row>
        <row r="2538">
          <cell r="A2538">
            <v>80361462</v>
          </cell>
          <cell r="B2538" t="str">
            <v>E.I. duPont de Nemours and Company</v>
          </cell>
          <cell r="C2538" t="str">
            <v>Chemicals</v>
          </cell>
          <cell r="D2538" t="str">
            <v>UNITED STATES</v>
          </cell>
          <cell r="E2538" t="str">
            <v>Y</v>
          </cell>
          <cell r="F2538" t="str">
            <v>New Rating</v>
          </cell>
          <cell r="G2538">
            <v>38259</v>
          </cell>
          <cell r="H2538" t="str">
            <v>AA-</v>
          </cell>
          <cell r="I2538" t="str">
            <v>Rating Outlook Stable</v>
          </cell>
        </row>
        <row r="2539">
          <cell r="A2539">
            <v>80361473</v>
          </cell>
          <cell r="B2539" t="str">
            <v>Clark Credit Corp.</v>
          </cell>
          <cell r="C2539" t="str">
            <v>Banks</v>
          </cell>
          <cell r="D2539" t="str">
            <v>UNITED STATES</v>
          </cell>
          <cell r="E2539" t="str">
            <v>Y</v>
          </cell>
          <cell r="F2539" t="str">
            <v>Upgrade</v>
          </cell>
          <cell r="G2539">
            <v>33662</v>
          </cell>
          <cell r="H2539" t="str">
            <v>AA-</v>
          </cell>
          <cell r="I2539" t="str">
            <v>Rating Outlook Stable</v>
          </cell>
        </row>
        <row r="2540">
          <cell r="A2540">
            <v>80361521</v>
          </cell>
          <cell r="B2540" t="str">
            <v>Hovnanian Enterprises, Inc.</v>
          </cell>
          <cell r="C2540" t="str">
            <v>Homebuilding</v>
          </cell>
          <cell r="D2540" t="str">
            <v>UNITED STATES</v>
          </cell>
          <cell r="E2540" t="str">
            <v>Y</v>
          </cell>
          <cell r="F2540" t="str">
            <v>New Rating</v>
          </cell>
          <cell r="G2540">
            <v>37896</v>
          </cell>
          <cell r="H2540" t="str">
            <v>BB+</v>
          </cell>
          <cell r="I2540" t="str">
            <v>Rating Outlook Stable</v>
          </cell>
        </row>
        <row r="2541">
          <cell r="A2541">
            <v>80361530</v>
          </cell>
          <cell r="B2541" t="str">
            <v>publish No</v>
          </cell>
          <cell r="C2541" t="str">
            <v>Corporates</v>
          </cell>
          <cell r="D2541" t="str">
            <v>UNITED STATES</v>
          </cell>
          <cell r="E2541" t="str">
            <v>N</v>
          </cell>
          <cell r="F2541" t="str">
            <v>Upgrade</v>
          </cell>
          <cell r="G2541">
            <v>34809</v>
          </cell>
          <cell r="H2541" t="str">
            <v>A+</v>
          </cell>
        </row>
        <row r="2542">
          <cell r="A2542">
            <v>80361535</v>
          </cell>
          <cell r="B2542" t="str">
            <v>International Paper Company</v>
          </cell>
          <cell r="C2542" t="str">
            <v>Corporates</v>
          </cell>
          <cell r="D2542" t="str">
            <v>UNITED STATES</v>
          </cell>
          <cell r="E2542" t="str">
            <v>Y</v>
          </cell>
          <cell r="F2542" t="str">
            <v>Affirmed</v>
          </cell>
          <cell r="G2542">
            <v>38154</v>
          </cell>
          <cell r="H2542" t="str">
            <v>BBB</v>
          </cell>
          <cell r="I2542" t="str">
            <v>Rating Outlook Stable</v>
          </cell>
        </row>
        <row r="2543">
          <cell r="A2543">
            <v>80361541</v>
          </cell>
          <cell r="B2543" t="str">
            <v>Kellogg Company</v>
          </cell>
          <cell r="C2543" t="str">
            <v>Corporates</v>
          </cell>
          <cell r="D2543" t="str">
            <v>UNITED STATES</v>
          </cell>
          <cell r="E2543" t="str">
            <v>Y</v>
          </cell>
          <cell r="F2543" t="str">
            <v>New Rating</v>
          </cell>
          <cell r="G2543">
            <v>37916</v>
          </cell>
          <cell r="H2543" t="str">
            <v>BBB+</v>
          </cell>
          <cell r="I2543" t="str">
            <v>Rating Outlook Stable</v>
          </cell>
        </row>
        <row r="2544">
          <cell r="A2544">
            <v>80361542</v>
          </cell>
          <cell r="B2544" t="str">
            <v>Kemper Corporation</v>
          </cell>
          <cell r="C2544" t="str">
            <v>Financial Institutions</v>
          </cell>
          <cell r="D2544" t="str">
            <v>UNITED STATES</v>
          </cell>
          <cell r="E2544" t="str">
            <v>N</v>
          </cell>
          <cell r="F2544" t="str">
            <v>Withdrawn</v>
          </cell>
          <cell r="G2544">
            <v>36677</v>
          </cell>
          <cell r="H2544" t="str">
            <v>NR</v>
          </cell>
        </row>
        <row r="2545">
          <cell r="A2545">
            <v>80361568</v>
          </cell>
          <cell r="B2545" t="str">
            <v>Mercury Finance Company</v>
          </cell>
          <cell r="C2545" t="str">
            <v>Financial Institutions</v>
          </cell>
          <cell r="D2545" t="str">
            <v>UNITED STATES</v>
          </cell>
          <cell r="E2545" t="str">
            <v>N</v>
          </cell>
          <cell r="F2545" t="str">
            <v>New Rating</v>
          </cell>
          <cell r="G2545">
            <v>35461</v>
          </cell>
          <cell r="H2545" t="str">
            <v>D</v>
          </cell>
        </row>
        <row r="2546">
          <cell r="A2546">
            <v>80361592</v>
          </cell>
          <cell r="B2546" t="str">
            <v>Merck &amp; Co., Inc.</v>
          </cell>
          <cell r="C2546" t="str">
            <v>Health Care</v>
          </cell>
          <cell r="D2546" t="str">
            <v>UNITED STATES</v>
          </cell>
          <cell r="E2546" t="str">
            <v>Y</v>
          </cell>
          <cell r="F2546" t="str">
            <v>New Rating</v>
          </cell>
          <cell r="G2546">
            <v>37974</v>
          </cell>
          <cell r="H2546" t="str">
            <v>AAA</v>
          </cell>
          <cell r="I2546" t="str">
            <v>Rating Outlook Stable</v>
          </cell>
        </row>
        <row r="2547">
          <cell r="A2547">
            <v>80361630</v>
          </cell>
          <cell r="B2547" t="str">
            <v>Pfizer Inc.</v>
          </cell>
          <cell r="C2547" t="str">
            <v>Bank Loans</v>
          </cell>
          <cell r="D2547" t="str">
            <v>UNITED STATES</v>
          </cell>
          <cell r="E2547" t="str">
            <v>Y</v>
          </cell>
          <cell r="F2547" t="str">
            <v>New Rating</v>
          </cell>
          <cell r="G2547">
            <v>38168</v>
          </cell>
          <cell r="H2547" t="str">
            <v>AAA</v>
          </cell>
          <cell r="I2547" t="str">
            <v>Rating Outlook Stable</v>
          </cell>
        </row>
        <row r="2548">
          <cell r="A2548">
            <v>80361681</v>
          </cell>
          <cell r="B2548" t="str">
            <v>Safeway Inc.</v>
          </cell>
          <cell r="C2548" t="str">
            <v>Food Retailing</v>
          </cell>
          <cell r="D2548" t="str">
            <v>UNITED STATES</v>
          </cell>
          <cell r="E2548" t="str">
            <v>Y</v>
          </cell>
          <cell r="F2548" t="str">
            <v>Affirmed</v>
          </cell>
          <cell r="G2548">
            <v>38133</v>
          </cell>
          <cell r="H2548" t="str">
            <v>BBB</v>
          </cell>
          <cell r="I2548" t="str">
            <v>Rating Outlook Negative</v>
          </cell>
        </row>
        <row r="2549">
          <cell r="A2549">
            <v>80361705</v>
          </cell>
          <cell r="B2549" t="str">
            <v>Unisys Finance Corporation</v>
          </cell>
          <cell r="C2549" t="str">
            <v>Corporates</v>
          </cell>
          <cell r="D2549" t="str">
            <v>UNITED STATES</v>
          </cell>
          <cell r="E2549" t="str">
            <v>Y</v>
          </cell>
          <cell r="F2549" t="str">
            <v>Upgrade</v>
          </cell>
          <cell r="G2549">
            <v>34162</v>
          </cell>
          <cell r="H2549" t="str">
            <v>BB</v>
          </cell>
        </row>
        <row r="2550">
          <cell r="A2550">
            <v>80361709</v>
          </cell>
          <cell r="B2550" t="str">
            <v>Union Carbide Corporation</v>
          </cell>
          <cell r="C2550" t="str">
            <v>Corporates</v>
          </cell>
          <cell r="D2550" t="str">
            <v>UNITED STATES</v>
          </cell>
          <cell r="E2550" t="str">
            <v>Y</v>
          </cell>
          <cell r="F2550" t="str">
            <v>Affirmed</v>
          </cell>
          <cell r="G2550">
            <v>38219</v>
          </cell>
          <cell r="H2550" t="str">
            <v>A-</v>
          </cell>
          <cell r="I2550" t="str">
            <v>Rating Outlook Negative</v>
          </cell>
        </row>
        <row r="2551">
          <cell r="A2551">
            <v>80361716</v>
          </cell>
          <cell r="B2551" t="str">
            <v>United Technologies Corporation</v>
          </cell>
          <cell r="C2551" t="str">
            <v>Corporates</v>
          </cell>
          <cell r="D2551" t="str">
            <v>UNITED STATES</v>
          </cell>
          <cell r="E2551" t="str">
            <v>Y</v>
          </cell>
          <cell r="F2551" t="str">
            <v>New Rating</v>
          </cell>
          <cell r="G2551">
            <v>37992</v>
          </cell>
          <cell r="H2551" t="str">
            <v>A+</v>
          </cell>
          <cell r="I2551" t="str">
            <v>Rating Outlook Stable</v>
          </cell>
        </row>
        <row r="2552">
          <cell r="A2552">
            <v>80361718</v>
          </cell>
          <cell r="B2552" t="str">
            <v>Valcor, Inc.</v>
          </cell>
          <cell r="C2552" t="str">
            <v>Corporates</v>
          </cell>
          <cell r="D2552" t="str">
            <v>UNITED STATES</v>
          </cell>
          <cell r="E2552" t="str">
            <v>N</v>
          </cell>
          <cell r="F2552" t="str">
            <v>Withdrawn</v>
          </cell>
          <cell r="G2552">
            <v>37775</v>
          </cell>
          <cell r="H2552" t="str">
            <v>NR</v>
          </cell>
        </row>
        <row r="2553">
          <cell r="A2553">
            <v>80361728</v>
          </cell>
          <cell r="B2553" t="str">
            <v>Western National Corporation</v>
          </cell>
          <cell r="C2553" t="str">
            <v>Financial Institutions</v>
          </cell>
          <cell r="D2553" t="str">
            <v>UNITED STATES</v>
          </cell>
          <cell r="E2553" t="str">
            <v>Y</v>
          </cell>
          <cell r="F2553" t="str">
            <v>Affirmed</v>
          </cell>
          <cell r="G2553">
            <v>37760</v>
          </cell>
          <cell r="H2553" t="str">
            <v>AAA</v>
          </cell>
          <cell r="I2553" t="str">
            <v>Rating Outlook Negative</v>
          </cell>
        </row>
        <row r="2554">
          <cell r="A2554">
            <v>80361826</v>
          </cell>
          <cell r="B2554" t="str">
            <v>La Quinta Inns, Inc.</v>
          </cell>
          <cell r="C2554" t="str">
            <v>Corporates</v>
          </cell>
          <cell r="D2554" t="str">
            <v>UNITED STATES</v>
          </cell>
          <cell r="E2554" t="str">
            <v>N</v>
          </cell>
          <cell r="F2554" t="str">
            <v>New Rating</v>
          </cell>
          <cell r="G2554">
            <v>34947</v>
          </cell>
          <cell r="H2554" t="str">
            <v>BBB-</v>
          </cell>
        </row>
        <row r="2555">
          <cell r="A2555">
            <v>80361861</v>
          </cell>
          <cell r="B2555" t="str">
            <v>EDF Energy (South East) plc</v>
          </cell>
          <cell r="C2555" t="str">
            <v>Global Power</v>
          </cell>
          <cell r="D2555" t="str">
            <v>UNITED KINGDOM</v>
          </cell>
          <cell r="E2555" t="str">
            <v>Y</v>
          </cell>
          <cell r="F2555" t="str">
            <v>Affirmed</v>
          </cell>
          <cell r="G2555">
            <v>37978</v>
          </cell>
          <cell r="H2555" t="str">
            <v>A</v>
          </cell>
          <cell r="I2555" t="str">
            <v>Rating Outlook Negative</v>
          </cell>
        </row>
        <row r="2556">
          <cell r="A2556">
            <v>80361889</v>
          </cell>
          <cell r="B2556" t="str">
            <v>Basell Holdings NV</v>
          </cell>
          <cell r="C2556" t="str">
            <v>Chemicals</v>
          </cell>
          <cell r="D2556" t="str">
            <v>NETHERLANDS</v>
          </cell>
          <cell r="E2556" t="str">
            <v>N</v>
          </cell>
          <cell r="F2556" t="str">
            <v>Withdrawn</v>
          </cell>
          <cell r="G2556">
            <v>38245</v>
          </cell>
          <cell r="H2556" t="str">
            <v>WD</v>
          </cell>
          <cell r="I2556" t="str">
            <v>Rating Outlook Stable</v>
          </cell>
        </row>
        <row r="2557">
          <cell r="A2557">
            <v>80361907</v>
          </cell>
          <cell r="B2557" t="str">
            <v>Transco plc</v>
          </cell>
          <cell r="C2557" t="str">
            <v>Energy (Oil &amp; Gas)</v>
          </cell>
          <cell r="D2557" t="str">
            <v>UNITED KINGDOM</v>
          </cell>
          <cell r="E2557" t="str">
            <v>Y</v>
          </cell>
          <cell r="F2557" t="str">
            <v>Affirmed</v>
          </cell>
          <cell r="G2557">
            <v>38230</v>
          </cell>
          <cell r="H2557" t="str">
            <v>A</v>
          </cell>
          <cell r="I2557" t="str">
            <v>Rating Outlook Stable</v>
          </cell>
        </row>
        <row r="2558">
          <cell r="A2558">
            <v>80361911</v>
          </cell>
          <cell r="B2558" t="str">
            <v>M.J. Maillis Group</v>
          </cell>
          <cell r="C2558" t="str">
            <v>Corporates</v>
          </cell>
          <cell r="D2558" t="str">
            <v>GREECE</v>
          </cell>
          <cell r="E2558" t="str">
            <v>N</v>
          </cell>
          <cell r="F2558" t="str">
            <v>Withdrawn</v>
          </cell>
          <cell r="G2558">
            <v>37875</v>
          </cell>
          <cell r="H2558" t="str">
            <v>NR</v>
          </cell>
        </row>
        <row r="2559">
          <cell r="A2559">
            <v>80361913</v>
          </cell>
          <cell r="B2559" t="str">
            <v>Yorkshire Power Finance Ltd.</v>
          </cell>
          <cell r="C2559" t="str">
            <v>Corporates</v>
          </cell>
          <cell r="D2559" t="str">
            <v>UNITED KINGDOM</v>
          </cell>
          <cell r="E2559" t="str">
            <v>Y</v>
          </cell>
          <cell r="F2559" t="str">
            <v>Downgrade</v>
          </cell>
          <cell r="G2559">
            <v>37887</v>
          </cell>
          <cell r="H2559" t="str">
            <v>BBB</v>
          </cell>
          <cell r="I2559" t="str">
            <v>Rating Outlook Stable</v>
          </cell>
        </row>
        <row r="2560">
          <cell r="A2560">
            <v>80361924</v>
          </cell>
          <cell r="B2560" t="str">
            <v>Finansbank Holland</v>
          </cell>
          <cell r="C2560" t="str">
            <v>Financial Institutions</v>
          </cell>
          <cell r="D2560" t="str">
            <v>NETHERLANDS</v>
          </cell>
          <cell r="E2560" t="str">
            <v>N</v>
          </cell>
          <cell r="F2560" t="str">
            <v>Withdrawn</v>
          </cell>
          <cell r="G2560">
            <v>37210</v>
          </cell>
          <cell r="H2560" t="str">
            <v>NR</v>
          </cell>
          <cell r="I2560" t="str">
            <v>Not on Rating Watch</v>
          </cell>
        </row>
        <row r="2561">
          <cell r="A2561">
            <v>80361927</v>
          </cell>
          <cell r="B2561" t="str">
            <v>Alea London Ltd</v>
          </cell>
          <cell r="C2561" t="str">
            <v>Reinsurers</v>
          </cell>
          <cell r="D2561" t="str">
            <v>UNITED KINGDOM</v>
          </cell>
          <cell r="E2561" t="str">
            <v>N</v>
          </cell>
          <cell r="F2561" t="str">
            <v>New Rating</v>
          </cell>
          <cell r="G2561">
            <v>37617</v>
          </cell>
          <cell r="H2561" t="str">
            <v>AA+</v>
          </cell>
        </row>
        <row r="2562">
          <cell r="A2562">
            <v>80361934</v>
          </cell>
          <cell r="B2562" t="str">
            <v>Wessex Water Limited</v>
          </cell>
          <cell r="C2562" t="str">
            <v>Corporates</v>
          </cell>
          <cell r="D2562" t="str">
            <v>UNITED KINGDOM</v>
          </cell>
          <cell r="E2562" t="str">
            <v>Y</v>
          </cell>
          <cell r="F2562" t="str">
            <v>Downgrade</v>
          </cell>
          <cell r="G2562">
            <v>37651</v>
          </cell>
          <cell r="H2562" t="str">
            <v>BBB</v>
          </cell>
          <cell r="I2562" t="str">
            <v>Rating Outlook Stable</v>
          </cell>
        </row>
        <row r="2563">
          <cell r="A2563">
            <v>80361935</v>
          </cell>
          <cell r="B2563" t="str">
            <v>Azurix Europe Ltd.</v>
          </cell>
          <cell r="C2563" t="str">
            <v>Global Power</v>
          </cell>
          <cell r="D2563" t="str">
            <v>UNITED KINGDOM</v>
          </cell>
          <cell r="E2563" t="str">
            <v>N</v>
          </cell>
          <cell r="F2563" t="str">
            <v>Rating Watch On</v>
          </cell>
          <cell r="G2563">
            <v>37225</v>
          </cell>
          <cell r="H2563" t="str">
            <v>BBB+</v>
          </cell>
          <cell r="I2563" t="str">
            <v>Rating Watch Evolving</v>
          </cell>
        </row>
        <row r="2564">
          <cell r="A2564">
            <v>80361941</v>
          </cell>
          <cell r="B2564" t="str">
            <v>Seehafen Rostock</v>
          </cell>
          <cell r="C2564" t="str">
            <v>Corporates</v>
          </cell>
          <cell r="D2564" t="str">
            <v>GERMANY</v>
          </cell>
          <cell r="E2564" t="str">
            <v>Y</v>
          </cell>
          <cell r="F2564" t="str">
            <v>Downgrade</v>
          </cell>
          <cell r="G2564">
            <v>37393</v>
          </cell>
          <cell r="H2564" t="str">
            <v>B-</v>
          </cell>
          <cell r="I2564" t="str">
            <v>Rating Watch Negative</v>
          </cell>
        </row>
        <row r="2565">
          <cell r="A2565">
            <v>80361953</v>
          </cell>
          <cell r="B2565" t="str">
            <v>Finansbank Suisse</v>
          </cell>
          <cell r="C2565" t="str">
            <v>Financial Institutions</v>
          </cell>
          <cell r="D2565" t="str">
            <v>SWITZERLAND</v>
          </cell>
          <cell r="E2565" t="str">
            <v>N</v>
          </cell>
          <cell r="F2565" t="str">
            <v>Withdrawn</v>
          </cell>
          <cell r="G2565">
            <v>37210</v>
          </cell>
          <cell r="H2565" t="str">
            <v>NR</v>
          </cell>
          <cell r="I2565" t="str">
            <v>Not on Rating Watch</v>
          </cell>
        </row>
        <row r="2566">
          <cell r="A2566">
            <v>80361957</v>
          </cell>
          <cell r="B2566" t="str">
            <v>Hurriyet Gazetecilik ve Matbaacilik A.S.</v>
          </cell>
          <cell r="C2566" t="str">
            <v>Corporates</v>
          </cell>
          <cell r="D2566" t="str">
            <v>TURKEY</v>
          </cell>
          <cell r="E2566" t="str">
            <v>Y</v>
          </cell>
          <cell r="F2566" t="str">
            <v>Affirmed</v>
          </cell>
          <cell r="G2566">
            <v>38247</v>
          </cell>
          <cell r="H2566" t="str">
            <v>B+</v>
          </cell>
          <cell r="I2566" t="str">
            <v>Rating Outlook Positive</v>
          </cell>
        </row>
        <row r="2567">
          <cell r="A2567">
            <v>80361958</v>
          </cell>
          <cell r="B2567" t="str">
            <v>Litchfield Financial Corporation</v>
          </cell>
          <cell r="C2567" t="str">
            <v>Financial Institutions</v>
          </cell>
          <cell r="D2567" t="str">
            <v>UNITED STATES</v>
          </cell>
          <cell r="E2567" t="str">
            <v>Y</v>
          </cell>
          <cell r="F2567" t="str">
            <v>New Rating</v>
          </cell>
          <cell r="G2567">
            <v>36332</v>
          </cell>
          <cell r="H2567" t="str">
            <v>BB</v>
          </cell>
        </row>
        <row r="2568">
          <cell r="A2568">
            <v>80361961</v>
          </cell>
          <cell r="B2568" t="str">
            <v>Acea SpA</v>
          </cell>
          <cell r="C2568" t="str">
            <v>Global Power</v>
          </cell>
          <cell r="D2568" t="str">
            <v>ITALY</v>
          </cell>
          <cell r="E2568" t="str">
            <v>Y</v>
          </cell>
          <cell r="F2568" t="str">
            <v>Affirmed</v>
          </cell>
          <cell r="G2568">
            <v>37769</v>
          </cell>
          <cell r="H2568" t="str">
            <v>A+</v>
          </cell>
          <cell r="I2568" t="str">
            <v>Rating Outlook Stable</v>
          </cell>
        </row>
        <row r="2569">
          <cell r="A2569">
            <v>80361972</v>
          </cell>
          <cell r="B2569" t="str">
            <v>Swiss Reinsurance Company</v>
          </cell>
          <cell r="C2569" t="str">
            <v>Insurance</v>
          </cell>
          <cell r="D2569" t="str">
            <v>SWITZERLAND</v>
          </cell>
          <cell r="E2569" t="str">
            <v>Y</v>
          </cell>
          <cell r="F2569" t="str">
            <v>New Rating</v>
          </cell>
          <cell r="G2569">
            <v>38191</v>
          </cell>
          <cell r="H2569" t="str">
            <v>AA+</v>
          </cell>
          <cell r="I2569" t="str">
            <v>Rating Outlook Stable</v>
          </cell>
        </row>
        <row r="2570">
          <cell r="A2570">
            <v>80361973</v>
          </cell>
          <cell r="B2570" t="str">
            <v>FLAG Telecom Holdings</v>
          </cell>
          <cell r="C2570" t="str">
            <v>Corporates</v>
          </cell>
          <cell r="D2570" t="str">
            <v>BERMUDA</v>
          </cell>
          <cell r="E2570" t="str">
            <v>Y</v>
          </cell>
          <cell r="F2570" t="str">
            <v>Downgrade</v>
          </cell>
          <cell r="G2570">
            <v>37356</v>
          </cell>
          <cell r="H2570" t="str">
            <v>D</v>
          </cell>
          <cell r="I2570" t="str">
            <v>Not on Rating Watch</v>
          </cell>
        </row>
        <row r="2571">
          <cell r="A2571">
            <v>80361974</v>
          </cell>
          <cell r="B2571" t="str">
            <v>Jordan Mobile Telephone Services Company</v>
          </cell>
          <cell r="C2571" t="str">
            <v>Telecommunications</v>
          </cell>
          <cell r="D2571" t="str">
            <v>JORDAN</v>
          </cell>
          <cell r="E2571" t="str">
            <v>Y</v>
          </cell>
          <cell r="F2571" t="str">
            <v>Upgrade</v>
          </cell>
          <cell r="G2571">
            <v>38078</v>
          </cell>
          <cell r="H2571" t="str">
            <v>BB</v>
          </cell>
          <cell r="I2571" t="str">
            <v>Rating Outlook Stable</v>
          </cell>
        </row>
        <row r="2572">
          <cell r="A2572">
            <v>80361979</v>
          </cell>
          <cell r="B2572" t="str">
            <v>Dow Capital B.V.</v>
          </cell>
          <cell r="C2572" t="str">
            <v>Chemicals</v>
          </cell>
          <cell r="D2572" t="str">
            <v>UNITED STATES</v>
          </cell>
          <cell r="E2572" t="str">
            <v>Y</v>
          </cell>
          <cell r="F2572" t="str">
            <v>New Rating</v>
          </cell>
          <cell r="G2572">
            <v>33147</v>
          </cell>
          <cell r="H2572" t="str">
            <v>A+</v>
          </cell>
          <cell r="I2572" t="str">
            <v>Rating Outlook Stable</v>
          </cell>
        </row>
        <row r="2573">
          <cell r="A2573">
            <v>80361980</v>
          </cell>
          <cell r="B2573" t="str">
            <v>USL Capital Corporation (See Ford Holdings)</v>
          </cell>
          <cell r="C2573" t="str">
            <v>Commercial Finance Companies</v>
          </cell>
          <cell r="D2573" t="str">
            <v>UNITED STATES</v>
          </cell>
          <cell r="E2573" t="str">
            <v>N</v>
          </cell>
          <cell r="F2573" t="str">
            <v>New Rating</v>
          </cell>
          <cell r="G2573">
            <v>34817</v>
          </cell>
          <cell r="H2573" t="str">
            <v>A+</v>
          </cell>
        </row>
        <row r="2574">
          <cell r="A2574">
            <v>80361981</v>
          </cell>
          <cell r="B2574" t="str">
            <v>Aerial Communications, Inc.</v>
          </cell>
          <cell r="C2574" t="str">
            <v>Technology</v>
          </cell>
          <cell r="D2574" t="str">
            <v>UNITED STATES</v>
          </cell>
          <cell r="E2574" t="str">
            <v>Y</v>
          </cell>
          <cell r="F2574" t="str">
            <v>New Rating</v>
          </cell>
          <cell r="G2574">
            <v>35731</v>
          </cell>
          <cell r="H2574" t="str">
            <v>BBB</v>
          </cell>
        </row>
        <row r="2575">
          <cell r="A2575">
            <v>80361983</v>
          </cell>
          <cell r="B2575" t="str">
            <v>CE Electric UK Funding Company</v>
          </cell>
          <cell r="C2575" t="str">
            <v>Global Power</v>
          </cell>
          <cell r="D2575" t="str">
            <v>UNITED KINGDOM</v>
          </cell>
          <cell r="E2575" t="str">
            <v>Y</v>
          </cell>
          <cell r="F2575" t="str">
            <v>Downgrade</v>
          </cell>
          <cell r="G2575">
            <v>38082</v>
          </cell>
          <cell r="H2575" t="str">
            <v>BBB-</v>
          </cell>
          <cell r="I2575" t="str">
            <v>Rating Outlook Negative</v>
          </cell>
        </row>
        <row r="2576">
          <cell r="A2576">
            <v>80361985</v>
          </cell>
          <cell r="B2576" t="str">
            <v>Calair LLC</v>
          </cell>
          <cell r="C2576" t="str">
            <v>Transportation</v>
          </cell>
          <cell r="D2576" t="str">
            <v>UNITED STATES</v>
          </cell>
          <cell r="E2576" t="str">
            <v>Y</v>
          </cell>
          <cell r="F2576" t="str">
            <v>New Rating</v>
          </cell>
          <cell r="G2576">
            <v>35900</v>
          </cell>
          <cell r="H2576" t="str">
            <v>BB</v>
          </cell>
        </row>
        <row r="2577">
          <cell r="A2577">
            <v>80361986</v>
          </cell>
          <cell r="B2577" t="str">
            <v>WPP Finance (USA) Corporation</v>
          </cell>
          <cell r="C2577" t="str">
            <v>Media &amp; Entertainment</v>
          </cell>
          <cell r="D2577" t="str">
            <v>UNITED STATES</v>
          </cell>
          <cell r="E2577" t="str">
            <v>Y</v>
          </cell>
          <cell r="F2577" t="str">
            <v>Downgrade</v>
          </cell>
          <cell r="G2577">
            <v>37707</v>
          </cell>
          <cell r="H2577" t="str">
            <v>BBB</v>
          </cell>
          <cell r="I2577" t="str">
            <v>Rating Outlook Stable</v>
          </cell>
        </row>
        <row r="2578">
          <cell r="A2578">
            <v>80361987</v>
          </cell>
          <cell r="B2578" t="str">
            <v>Petroliam Nasional Berhad (Petronas)</v>
          </cell>
          <cell r="C2578" t="str">
            <v>Energy (Oil &amp; Gas)</v>
          </cell>
          <cell r="D2578" t="str">
            <v>MALAYSIA</v>
          </cell>
          <cell r="E2578" t="str">
            <v>Y</v>
          </cell>
          <cell r="F2578" t="str">
            <v>Affirmed</v>
          </cell>
          <cell r="G2578">
            <v>38096</v>
          </cell>
          <cell r="H2578" t="str">
            <v>BBB+</v>
          </cell>
          <cell r="I2578" t="str">
            <v>Rating Outlook Positive</v>
          </cell>
        </row>
        <row r="2579">
          <cell r="A2579">
            <v>80361995</v>
          </cell>
          <cell r="B2579" t="str">
            <v>Security Capital Group Inc.</v>
          </cell>
          <cell r="C2579" t="str">
            <v>Financial Institutions</v>
          </cell>
          <cell r="D2579" t="str">
            <v>UNITED STATES</v>
          </cell>
          <cell r="E2579" t="str">
            <v>N</v>
          </cell>
          <cell r="F2579" t="str">
            <v>Withdrawn</v>
          </cell>
          <cell r="G2579">
            <v>37393</v>
          </cell>
          <cell r="H2579" t="str">
            <v>NR</v>
          </cell>
          <cell r="I2579" t="str">
            <v>Rating Watch Off</v>
          </cell>
        </row>
        <row r="2580">
          <cell r="A2580">
            <v>80362000</v>
          </cell>
          <cell r="B2580" t="str">
            <v>National Bank Of Abu Dhabi</v>
          </cell>
          <cell r="C2580" t="str">
            <v>Banks</v>
          </cell>
          <cell r="D2580" t="str">
            <v>UNITED ARAB EMIRATES</v>
          </cell>
          <cell r="E2580" t="str">
            <v>Y</v>
          </cell>
          <cell r="F2580" t="str">
            <v>Affirmed</v>
          </cell>
          <cell r="G2580">
            <v>38133</v>
          </cell>
          <cell r="H2580" t="str">
            <v>A</v>
          </cell>
          <cell r="I2580" t="str">
            <v>Rating Outlook Stable</v>
          </cell>
        </row>
        <row r="2581">
          <cell r="A2581">
            <v>80362001</v>
          </cell>
          <cell r="B2581" t="str">
            <v>Commercial Bank of Dubai</v>
          </cell>
          <cell r="C2581" t="str">
            <v>Banks</v>
          </cell>
          <cell r="D2581" t="str">
            <v>UNITED ARAB EMIRATES</v>
          </cell>
          <cell r="E2581" t="str">
            <v>Y</v>
          </cell>
          <cell r="F2581" t="str">
            <v>Affirmed</v>
          </cell>
          <cell r="G2581">
            <v>37998</v>
          </cell>
          <cell r="H2581" t="str">
            <v>A-</v>
          </cell>
          <cell r="I2581" t="str">
            <v>Rating Outlook Stable</v>
          </cell>
        </row>
        <row r="2582">
          <cell r="A2582">
            <v>80362009</v>
          </cell>
          <cell r="B2582" t="str">
            <v>International Bank of Azerbaijan</v>
          </cell>
          <cell r="C2582" t="str">
            <v>Banks</v>
          </cell>
          <cell r="D2582" t="str">
            <v>AZERBAIJAN</v>
          </cell>
          <cell r="E2582" t="str">
            <v>Y</v>
          </cell>
          <cell r="F2582" t="str">
            <v>Affirmed</v>
          </cell>
          <cell r="G2582">
            <v>38042</v>
          </cell>
          <cell r="H2582" t="str">
            <v>B+</v>
          </cell>
          <cell r="I2582" t="str">
            <v>Rating Outlook Positive</v>
          </cell>
        </row>
        <row r="2583">
          <cell r="A2583">
            <v>80362015</v>
          </cell>
          <cell r="B2583" t="str">
            <v>United Bulgarian Bank</v>
          </cell>
          <cell r="C2583" t="str">
            <v>Banks</v>
          </cell>
          <cell r="D2583" t="str">
            <v>BULGARIA</v>
          </cell>
          <cell r="E2583" t="str">
            <v>Y</v>
          </cell>
          <cell r="F2583" t="str">
            <v>Upgrade</v>
          </cell>
          <cell r="G2583">
            <v>38204</v>
          </cell>
          <cell r="H2583" t="str">
            <v>BBB-</v>
          </cell>
          <cell r="I2583" t="str">
            <v>Rating Outlook Stable</v>
          </cell>
        </row>
        <row r="2584">
          <cell r="A2584">
            <v>80362017</v>
          </cell>
          <cell r="B2584" t="str">
            <v>Bulgarian Post Bank</v>
          </cell>
          <cell r="C2584" t="str">
            <v>Banks</v>
          </cell>
          <cell r="D2584" t="str">
            <v>BULGARIA</v>
          </cell>
          <cell r="E2584" t="str">
            <v>Y</v>
          </cell>
          <cell r="F2584" t="str">
            <v>Upgrade</v>
          </cell>
          <cell r="G2584">
            <v>38204</v>
          </cell>
          <cell r="H2584" t="str">
            <v>BBB-</v>
          </cell>
          <cell r="I2584" t="str">
            <v>Rating Outlook Stable</v>
          </cell>
        </row>
        <row r="2585">
          <cell r="A2585">
            <v>80362019</v>
          </cell>
          <cell r="B2585" t="str">
            <v>National Bank of Bahrain</v>
          </cell>
          <cell r="C2585" t="str">
            <v>Banks</v>
          </cell>
          <cell r="D2585" t="str">
            <v>BAHRAIN</v>
          </cell>
          <cell r="E2585" t="str">
            <v>Y</v>
          </cell>
          <cell r="F2585" t="str">
            <v>Upgrade</v>
          </cell>
          <cell r="G2585">
            <v>37641</v>
          </cell>
          <cell r="H2585" t="str">
            <v>A-</v>
          </cell>
          <cell r="I2585" t="str">
            <v>Rating Outlook Stable</v>
          </cell>
        </row>
        <row r="2586">
          <cell r="A2586">
            <v>80362021</v>
          </cell>
          <cell r="B2586" t="str">
            <v>BMB Investment Bank</v>
          </cell>
          <cell r="C2586" t="str">
            <v>Banks</v>
          </cell>
          <cell r="D2586" t="str">
            <v>BAHRAIN</v>
          </cell>
          <cell r="E2586" t="str">
            <v>Y</v>
          </cell>
          <cell r="F2586" t="str">
            <v>Downgrade</v>
          </cell>
          <cell r="G2586">
            <v>37614</v>
          </cell>
          <cell r="H2586" t="str">
            <v>DDD</v>
          </cell>
          <cell r="I2586" t="str">
            <v>Rating Watch Evolving</v>
          </cell>
        </row>
        <row r="2587">
          <cell r="A2587">
            <v>80362022</v>
          </cell>
          <cell r="B2587" t="str">
            <v>Arab Banking Corporation</v>
          </cell>
          <cell r="C2587" t="str">
            <v>Banks</v>
          </cell>
          <cell r="D2587" t="str">
            <v>BAHRAIN</v>
          </cell>
          <cell r="E2587" t="str">
            <v>Y</v>
          </cell>
          <cell r="F2587" t="str">
            <v>Affirmed</v>
          </cell>
          <cell r="G2587">
            <v>37026</v>
          </cell>
          <cell r="H2587" t="str">
            <v>BBB-</v>
          </cell>
          <cell r="I2587" t="str">
            <v>Rating Outlook Stable</v>
          </cell>
        </row>
        <row r="2588">
          <cell r="A2588">
            <v>80362024</v>
          </cell>
          <cell r="B2588" t="str">
            <v>Banco Brascan S.A.</v>
          </cell>
          <cell r="C2588" t="str">
            <v>Banks</v>
          </cell>
          <cell r="D2588" t="str">
            <v>BRAZIL</v>
          </cell>
          <cell r="E2588" t="str">
            <v>Y</v>
          </cell>
          <cell r="F2588" t="str">
            <v>Upgrade</v>
          </cell>
          <cell r="G2588">
            <v>38259</v>
          </cell>
          <cell r="H2588" t="str">
            <v>B+</v>
          </cell>
          <cell r="I2588" t="str">
            <v>Rating Outlook Stable</v>
          </cell>
        </row>
        <row r="2589">
          <cell r="A2589">
            <v>80362025</v>
          </cell>
          <cell r="B2589" t="str">
            <v>Priorbank</v>
          </cell>
          <cell r="C2589" t="str">
            <v>Banks</v>
          </cell>
          <cell r="D2589" t="str">
            <v>BELARUS</v>
          </cell>
          <cell r="E2589" t="str">
            <v>N</v>
          </cell>
          <cell r="F2589" t="str">
            <v>Withdrawn</v>
          </cell>
          <cell r="G2589">
            <v>37553</v>
          </cell>
          <cell r="H2589" t="str">
            <v>NR</v>
          </cell>
          <cell r="I2589" t="str">
            <v>Not on Rating Watch</v>
          </cell>
        </row>
        <row r="2590">
          <cell r="A2590">
            <v>80362026</v>
          </cell>
          <cell r="B2590" t="str">
            <v>Belarusbank</v>
          </cell>
          <cell r="C2590" t="str">
            <v>Banks</v>
          </cell>
          <cell r="D2590" t="str">
            <v>BELARUS</v>
          </cell>
          <cell r="E2590" t="str">
            <v>Y</v>
          </cell>
          <cell r="F2590" t="str">
            <v>Upgrade</v>
          </cell>
          <cell r="G2590">
            <v>38036</v>
          </cell>
          <cell r="H2590" t="str">
            <v>CCC</v>
          </cell>
          <cell r="I2590" t="str">
            <v>Rating Outlook Stable</v>
          </cell>
        </row>
        <row r="2591">
          <cell r="A2591">
            <v>80362028</v>
          </cell>
          <cell r="B2591" t="str">
            <v>Banco Del Desarrollo</v>
          </cell>
          <cell r="C2591" t="str">
            <v>Banks</v>
          </cell>
          <cell r="D2591" t="str">
            <v>CHILE</v>
          </cell>
          <cell r="E2591" t="str">
            <v>Y</v>
          </cell>
          <cell r="F2591" t="str">
            <v>Withdrawn</v>
          </cell>
          <cell r="G2591">
            <v>37008</v>
          </cell>
          <cell r="H2591" t="str">
            <v>NR</v>
          </cell>
          <cell r="I2591" t="str">
            <v>Not on Rating Watch</v>
          </cell>
        </row>
        <row r="2592">
          <cell r="A2592">
            <v>80362033</v>
          </cell>
          <cell r="B2592" t="str">
            <v>Industrial &amp; Commercial Bank of China</v>
          </cell>
          <cell r="C2592" t="str">
            <v>Banks</v>
          </cell>
          <cell r="D2592" t="str">
            <v>CHINA</v>
          </cell>
          <cell r="E2592" t="str">
            <v>Y</v>
          </cell>
          <cell r="F2592" t="str">
            <v>Revision Rating</v>
          </cell>
          <cell r="G2592">
            <v>36861</v>
          </cell>
          <cell r="H2592" t="str">
            <v>BBB+</v>
          </cell>
          <cell r="I2592" t="str">
            <v>Rating Outlook Stable</v>
          </cell>
        </row>
        <row r="2593">
          <cell r="A2593">
            <v>80362039</v>
          </cell>
          <cell r="B2593" t="str">
            <v>Hellenic Bank Ltd.</v>
          </cell>
          <cell r="C2593" t="str">
            <v>Banks</v>
          </cell>
          <cell r="D2593" t="str">
            <v>CYPRUS</v>
          </cell>
          <cell r="E2593" t="str">
            <v>Y</v>
          </cell>
          <cell r="F2593" t="str">
            <v>Downgrade</v>
          </cell>
          <cell r="G2593">
            <v>37480</v>
          </cell>
          <cell r="H2593" t="str">
            <v>BBB+</v>
          </cell>
          <cell r="I2593" t="str">
            <v>Rating Outlook Stable</v>
          </cell>
        </row>
        <row r="2594">
          <cell r="A2594">
            <v>80362042</v>
          </cell>
          <cell r="B2594" t="str">
            <v>Bank of Cyprus</v>
          </cell>
          <cell r="C2594" t="str">
            <v>Banks</v>
          </cell>
          <cell r="D2594" t="str">
            <v>CYPRUS</v>
          </cell>
          <cell r="E2594" t="str">
            <v>Y</v>
          </cell>
          <cell r="F2594" t="str">
            <v>Affirmed</v>
          </cell>
          <cell r="G2594">
            <v>38047</v>
          </cell>
          <cell r="H2594" t="str">
            <v>A-</v>
          </cell>
          <cell r="I2594" t="str">
            <v>Rating Outlook Negative</v>
          </cell>
        </row>
        <row r="2595">
          <cell r="A2595">
            <v>80362046</v>
          </cell>
          <cell r="B2595" t="str">
            <v>Banco BHD</v>
          </cell>
          <cell r="C2595" t="str">
            <v>Banks</v>
          </cell>
          <cell r="D2595" t="str">
            <v>DOMINICAN REPUBLIC</v>
          </cell>
          <cell r="E2595" t="str">
            <v>Y</v>
          </cell>
          <cell r="F2595" t="str">
            <v>Downgrade</v>
          </cell>
          <cell r="G2595">
            <v>38020</v>
          </cell>
          <cell r="H2595" t="str">
            <v>CCC+</v>
          </cell>
          <cell r="I2595" t="str">
            <v>Rating Watch Negative</v>
          </cell>
        </row>
        <row r="2596">
          <cell r="A2596">
            <v>80362047</v>
          </cell>
          <cell r="B2596" t="str">
            <v>Hansapank</v>
          </cell>
          <cell r="C2596" t="str">
            <v>Banks</v>
          </cell>
          <cell r="D2596" t="str">
            <v>ESTONIA</v>
          </cell>
          <cell r="E2596" t="str">
            <v>Y</v>
          </cell>
          <cell r="F2596" t="str">
            <v>Affirmed</v>
          </cell>
          <cell r="G2596">
            <v>38163</v>
          </cell>
          <cell r="H2596" t="str">
            <v>A</v>
          </cell>
          <cell r="I2596" t="str">
            <v>Rating Outlook Stable</v>
          </cell>
        </row>
        <row r="2597">
          <cell r="A2597">
            <v>80362050</v>
          </cell>
          <cell r="B2597" t="str">
            <v>Egyptian American Bank</v>
          </cell>
          <cell r="C2597" t="str">
            <v>Banks</v>
          </cell>
          <cell r="D2597" t="str">
            <v>EGYPT</v>
          </cell>
          <cell r="E2597" t="str">
            <v>N</v>
          </cell>
          <cell r="F2597" t="str">
            <v>Withdrawn</v>
          </cell>
          <cell r="G2597">
            <v>37915</v>
          </cell>
          <cell r="H2597" t="str">
            <v>NR</v>
          </cell>
        </row>
        <row r="2598">
          <cell r="A2598">
            <v>80362071</v>
          </cell>
          <cell r="B2598" t="str">
            <v>Citic Ka Wah Bank</v>
          </cell>
          <cell r="C2598" t="str">
            <v>Banks</v>
          </cell>
          <cell r="D2598" t="str">
            <v>HONG KONG</v>
          </cell>
          <cell r="E2598" t="str">
            <v>Y</v>
          </cell>
          <cell r="F2598" t="str">
            <v>Affirmed</v>
          </cell>
          <cell r="G2598">
            <v>37587</v>
          </cell>
          <cell r="H2598" t="str">
            <v>BBB</v>
          </cell>
          <cell r="I2598" t="str">
            <v>Rating Outlook Positive</v>
          </cell>
        </row>
        <row r="2599">
          <cell r="A2599">
            <v>80362075</v>
          </cell>
          <cell r="B2599" t="str">
            <v>HVB Splitska banka dd Split</v>
          </cell>
          <cell r="C2599" t="str">
            <v>Banks</v>
          </cell>
          <cell r="D2599" t="str">
            <v>CROATIA</v>
          </cell>
          <cell r="E2599" t="str">
            <v>Y</v>
          </cell>
          <cell r="F2599" t="str">
            <v>Withdrawn</v>
          </cell>
          <cell r="G2599">
            <v>37971</v>
          </cell>
          <cell r="H2599" t="str">
            <v>NR</v>
          </cell>
        </row>
        <row r="2600">
          <cell r="A2600">
            <v>80362078</v>
          </cell>
          <cell r="B2600" t="str">
            <v>Nova Banka</v>
          </cell>
          <cell r="C2600" t="str">
            <v>Banks</v>
          </cell>
          <cell r="D2600" t="str">
            <v>CROATIA</v>
          </cell>
          <cell r="E2600" t="str">
            <v>N</v>
          </cell>
          <cell r="F2600" t="str">
            <v>Withdrawn</v>
          </cell>
          <cell r="G2600">
            <v>37491</v>
          </cell>
          <cell r="H2600" t="str">
            <v>NR</v>
          </cell>
        </row>
        <row r="2601">
          <cell r="A2601">
            <v>80362081</v>
          </cell>
          <cell r="B2601" t="str">
            <v>General Banking Trust</v>
          </cell>
          <cell r="C2601" t="str">
            <v>Banks</v>
          </cell>
          <cell r="D2601" t="str">
            <v>HUNGARY</v>
          </cell>
          <cell r="E2601" t="str">
            <v>N</v>
          </cell>
          <cell r="F2601" t="str">
            <v>Withdrawn</v>
          </cell>
          <cell r="G2601">
            <v>37067</v>
          </cell>
          <cell r="H2601" t="str">
            <v>NR</v>
          </cell>
          <cell r="I2601" t="str">
            <v>Rating Watch Negative</v>
          </cell>
        </row>
        <row r="2602">
          <cell r="A2602">
            <v>80362087</v>
          </cell>
          <cell r="B2602" t="str">
            <v>Bank Nisp</v>
          </cell>
          <cell r="C2602" t="str">
            <v>Banks</v>
          </cell>
          <cell r="D2602" t="str">
            <v>INDONESIA</v>
          </cell>
          <cell r="E2602" t="str">
            <v>Y</v>
          </cell>
          <cell r="F2602" t="str">
            <v>Affirmed</v>
          </cell>
          <cell r="G2602">
            <v>38166</v>
          </cell>
          <cell r="H2602" t="str">
            <v>B+</v>
          </cell>
          <cell r="I2602" t="str">
            <v>Rating Outlook Stable</v>
          </cell>
        </row>
        <row r="2603">
          <cell r="A2603">
            <v>80362089</v>
          </cell>
          <cell r="B2603" t="str">
            <v>First International Bank of Israel</v>
          </cell>
          <cell r="C2603" t="str">
            <v>Banks</v>
          </cell>
          <cell r="D2603" t="str">
            <v>ISRAEL</v>
          </cell>
          <cell r="E2603" t="str">
            <v>Y</v>
          </cell>
          <cell r="F2603" t="str">
            <v>Affirmed</v>
          </cell>
          <cell r="G2603">
            <v>37972</v>
          </cell>
          <cell r="H2603" t="str">
            <v>BBB</v>
          </cell>
          <cell r="I2603" t="str">
            <v>Rating Outlook Stable</v>
          </cell>
        </row>
        <row r="2604">
          <cell r="A2604">
            <v>80362112</v>
          </cell>
          <cell r="B2604" t="str">
            <v>Housing Bank, The</v>
          </cell>
          <cell r="C2604" t="str">
            <v>Banks</v>
          </cell>
          <cell r="D2604" t="str">
            <v>JORDAN</v>
          </cell>
          <cell r="E2604" t="str">
            <v>N</v>
          </cell>
          <cell r="F2604" t="str">
            <v>Revision Rating</v>
          </cell>
          <cell r="G2604">
            <v>36861</v>
          </cell>
          <cell r="H2604" t="str">
            <v>BB-</v>
          </cell>
          <cell r="I2604" t="str">
            <v>Rating Outlook Stable</v>
          </cell>
        </row>
        <row r="2605">
          <cell r="A2605">
            <v>80362113</v>
          </cell>
          <cell r="B2605" t="str">
            <v>Cairo Amman Bank</v>
          </cell>
          <cell r="C2605" t="str">
            <v>Banks</v>
          </cell>
          <cell r="D2605" t="str">
            <v>JORDAN</v>
          </cell>
          <cell r="E2605" t="str">
            <v>Y</v>
          </cell>
          <cell r="F2605" t="str">
            <v>Withdrawn</v>
          </cell>
          <cell r="G2605">
            <v>37162</v>
          </cell>
          <cell r="H2605" t="str">
            <v>NR</v>
          </cell>
          <cell r="I2605" t="str">
            <v>Not on Rating Watch</v>
          </cell>
        </row>
        <row r="2606">
          <cell r="A2606">
            <v>80362114</v>
          </cell>
          <cell r="B2606" t="str">
            <v>Arab Jordan Investment Bank</v>
          </cell>
          <cell r="C2606" t="str">
            <v>Banks</v>
          </cell>
          <cell r="D2606" t="str">
            <v>JORDAN</v>
          </cell>
          <cell r="E2606" t="str">
            <v>N</v>
          </cell>
          <cell r="F2606" t="str">
            <v>Withdrawn</v>
          </cell>
          <cell r="G2606">
            <v>37498</v>
          </cell>
          <cell r="H2606" t="str">
            <v>NR</v>
          </cell>
        </row>
        <row r="2607">
          <cell r="A2607">
            <v>80362115</v>
          </cell>
          <cell r="B2607" t="str">
            <v>Arab Bank</v>
          </cell>
          <cell r="C2607" t="str">
            <v>Banks</v>
          </cell>
          <cell r="D2607" t="str">
            <v>JORDAN</v>
          </cell>
          <cell r="E2607" t="str">
            <v>Y</v>
          </cell>
          <cell r="F2607" t="str">
            <v>New Rating</v>
          </cell>
          <cell r="G2607">
            <v>37361</v>
          </cell>
          <cell r="H2607" t="str">
            <v>BBB+</v>
          </cell>
          <cell r="I2607" t="str">
            <v>Rating Outlook Stable</v>
          </cell>
        </row>
        <row r="2608">
          <cell r="A2608">
            <v>80362116</v>
          </cell>
          <cell r="B2608" t="str">
            <v>National Industrial Credit Bank</v>
          </cell>
          <cell r="C2608" t="str">
            <v>Banks</v>
          </cell>
          <cell r="D2608" t="str">
            <v>KENYA</v>
          </cell>
          <cell r="E2608" t="str">
            <v>Y</v>
          </cell>
          <cell r="F2608" t="str">
            <v>Affirmed</v>
          </cell>
          <cell r="G2608">
            <v>37488</v>
          </cell>
          <cell r="H2608" t="str">
            <v>B-</v>
          </cell>
          <cell r="I2608" t="str">
            <v>Rating Outlook Stable</v>
          </cell>
        </row>
        <row r="2609">
          <cell r="A2609">
            <v>80362121</v>
          </cell>
          <cell r="B2609" t="str">
            <v>Commercial Bank of Africa</v>
          </cell>
          <cell r="C2609" t="str">
            <v>Banks</v>
          </cell>
          <cell r="D2609" t="str">
            <v>KENYA</v>
          </cell>
          <cell r="E2609" t="str">
            <v>Y</v>
          </cell>
          <cell r="F2609" t="str">
            <v>Affirmed</v>
          </cell>
          <cell r="G2609">
            <v>38141</v>
          </cell>
          <cell r="H2609" t="str">
            <v>B-</v>
          </cell>
          <cell r="I2609" t="str">
            <v>Rating Outlook Stable</v>
          </cell>
        </row>
        <row r="2610">
          <cell r="A2610">
            <v>80362122</v>
          </cell>
          <cell r="B2610" t="str">
            <v>CFC Bank Limited</v>
          </cell>
          <cell r="C2610" t="str">
            <v>Banks</v>
          </cell>
          <cell r="D2610" t="str">
            <v>KENYA</v>
          </cell>
          <cell r="E2610" t="str">
            <v>Y</v>
          </cell>
          <cell r="F2610" t="str">
            <v>Affirmed</v>
          </cell>
          <cell r="G2610">
            <v>37488</v>
          </cell>
          <cell r="H2610" t="str">
            <v>B-</v>
          </cell>
          <cell r="I2610" t="str">
            <v>Rating Outlook Stable</v>
          </cell>
        </row>
        <row r="2611">
          <cell r="A2611">
            <v>80362130</v>
          </cell>
          <cell r="B2611" t="str">
            <v>Kwangju Bank</v>
          </cell>
          <cell r="C2611" t="str">
            <v>Banks</v>
          </cell>
          <cell r="D2611" t="str">
            <v>KOREA, REPUBLIC OF</v>
          </cell>
          <cell r="E2611" t="str">
            <v>Y</v>
          </cell>
          <cell r="F2611" t="str">
            <v>Affirmed</v>
          </cell>
          <cell r="G2611">
            <v>38246</v>
          </cell>
          <cell r="H2611" t="str">
            <v>BBB-</v>
          </cell>
          <cell r="I2611" t="str">
            <v>Rating Outlook Stable</v>
          </cell>
        </row>
        <row r="2612">
          <cell r="A2612">
            <v>80362133</v>
          </cell>
          <cell r="B2612" t="str">
            <v>Kuwait Finance House</v>
          </cell>
          <cell r="C2612" t="str">
            <v>Banks</v>
          </cell>
          <cell r="D2612" t="str">
            <v>KUWAIT</v>
          </cell>
          <cell r="E2612" t="str">
            <v>Y</v>
          </cell>
          <cell r="F2612" t="str">
            <v>Upgrade</v>
          </cell>
          <cell r="G2612">
            <v>38133</v>
          </cell>
          <cell r="H2612" t="str">
            <v>A-</v>
          </cell>
          <cell r="I2612" t="str">
            <v>Rating Outlook Stable</v>
          </cell>
        </row>
        <row r="2613">
          <cell r="A2613">
            <v>80362135</v>
          </cell>
          <cell r="B2613" t="str">
            <v>Alahli Bank of Kuwait</v>
          </cell>
          <cell r="C2613" t="str">
            <v>Banks</v>
          </cell>
          <cell r="D2613" t="str">
            <v>KUWAIT</v>
          </cell>
          <cell r="E2613" t="str">
            <v>Y</v>
          </cell>
          <cell r="F2613" t="str">
            <v>New Rating</v>
          </cell>
          <cell r="G2613">
            <v>38236</v>
          </cell>
          <cell r="H2613" t="str">
            <v>BBB+</v>
          </cell>
          <cell r="I2613" t="str">
            <v>Rating Outlook Stable</v>
          </cell>
        </row>
        <row r="2614">
          <cell r="A2614">
            <v>80362137</v>
          </cell>
          <cell r="B2614" t="str">
            <v>Temirbank</v>
          </cell>
          <cell r="C2614" t="str">
            <v>Banks</v>
          </cell>
          <cell r="D2614" t="str">
            <v>KAZAKHSTAN</v>
          </cell>
          <cell r="E2614" t="str">
            <v>Y</v>
          </cell>
          <cell r="F2614" t="str">
            <v>Affirmed</v>
          </cell>
          <cell r="G2614">
            <v>37882</v>
          </cell>
          <cell r="H2614" t="str">
            <v>B</v>
          </cell>
          <cell r="I2614" t="str">
            <v>Rating Outlook Stable</v>
          </cell>
        </row>
        <row r="2615">
          <cell r="A2615">
            <v>80362138</v>
          </cell>
          <cell r="B2615" t="str">
            <v>Halyk Bank of Kazakhstan</v>
          </cell>
          <cell r="C2615" t="str">
            <v>Banks</v>
          </cell>
          <cell r="D2615" t="str">
            <v>KAZAKHSTAN</v>
          </cell>
          <cell r="E2615" t="str">
            <v>Y</v>
          </cell>
          <cell r="F2615" t="str">
            <v>Affirmed</v>
          </cell>
          <cell r="G2615">
            <v>38243</v>
          </cell>
          <cell r="H2615" t="str">
            <v>BB-</v>
          </cell>
          <cell r="I2615" t="str">
            <v>Rating Outlook Positive</v>
          </cell>
        </row>
        <row r="2616">
          <cell r="A2616">
            <v>80362139</v>
          </cell>
          <cell r="B2616" t="str">
            <v>Bank Turanalem</v>
          </cell>
          <cell r="C2616" t="str">
            <v>Banks</v>
          </cell>
          <cell r="D2616" t="str">
            <v>KAZAKHSTAN</v>
          </cell>
          <cell r="E2616" t="str">
            <v>N</v>
          </cell>
          <cell r="F2616" t="str">
            <v>Withdrawn</v>
          </cell>
          <cell r="G2616">
            <v>37021</v>
          </cell>
          <cell r="H2616" t="str">
            <v>NR</v>
          </cell>
          <cell r="I2616" t="str">
            <v>Rating Outlook Off</v>
          </cell>
        </row>
        <row r="2617">
          <cell r="A2617">
            <v>80362140</v>
          </cell>
          <cell r="B2617" t="str">
            <v>Bank Caspian</v>
          </cell>
          <cell r="C2617" t="str">
            <v>Banks</v>
          </cell>
          <cell r="D2617" t="str">
            <v>KAZAKHSTAN</v>
          </cell>
          <cell r="E2617" t="str">
            <v>Y</v>
          </cell>
          <cell r="F2617" t="str">
            <v>Affirmed</v>
          </cell>
          <cell r="G2617">
            <v>37973</v>
          </cell>
          <cell r="H2617" t="str">
            <v>B-</v>
          </cell>
          <cell r="I2617" t="str">
            <v>Rating Outlook Positive</v>
          </cell>
        </row>
        <row r="2618">
          <cell r="A2618">
            <v>80362141</v>
          </cell>
          <cell r="B2618" t="str">
            <v>ATF Bank (formerly Almaty Merchant Bank)</v>
          </cell>
          <cell r="C2618" t="str">
            <v>Banks</v>
          </cell>
          <cell r="D2618" t="str">
            <v>KAZAKHSTAN</v>
          </cell>
          <cell r="E2618" t="str">
            <v>Y</v>
          </cell>
          <cell r="F2618" t="str">
            <v>Upgrade</v>
          </cell>
          <cell r="G2618">
            <v>37728</v>
          </cell>
          <cell r="H2618" t="str">
            <v>B+</v>
          </cell>
          <cell r="I2618" t="str">
            <v>Rating Outlook Stable</v>
          </cell>
        </row>
        <row r="2619">
          <cell r="A2619">
            <v>80362143</v>
          </cell>
          <cell r="B2619" t="str">
            <v>Banque Saradar</v>
          </cell>
          <cell r="C2619" t="str">
            <v>Banks</v>
          </cell>
          <cell r="D2619" t="str">
            <v>LEBANON</v>
          </cell>
          <cell r="E2619" t="str">
            <v>N</v>
          </cell>
          <cell r="F2619" t="str">
            <v>Withdrawn</v>
          </cell>
          <cell r="G2619">
            <v>38167</v>
          </cell>
          <cell r="H2619" t="str">
            <v>NR</v>
          </cell>
        </row>
        <row r="2620">
          <cell r="A2620">
            <v>80362144</v>
          </cell>
          <cell r="B2620" t="str">
            <v>Allied Business Bank Sal</v>
          </cell>
          <cell r="C2620" t="str">
            <v>Banks</v>
          </cell>
          <cell r="D2620" t="str">
            <v>LEBANON</v>
          </cell>
          <cell r="E2620" t="str">
            <v>N</v>
          </cell>
          <cell r="F2620" t="str">
            <v>Withdrawn</v>
          </cell>
          <cell r="G2620">
            <v>37034</v>
          </cell>
          <cell r="H2620" t="str">
            <v>NR</v>
          </cell>
          <cell r="I2620" t="str">
            <v>Rating Watch Off</v>
          </cell>
        </row>
        <row r="2621">
          <cell r="A2621">
            <v>80362145</v>
          </cell>
          <cell r="B2621" t="str">
            <v>Al Mawarid Bank</v>
          </cell>
          <cell r="C2621" t="str">
            <v>Banks</v>
          </cell>
          <cell r="D2621" t="str">
            <v>LEBANON</v>
          </cell>
          <cell r="E2621" t="str">
            <v>Y</v>
          </cell>
          <cell r="F2621" t="str">
            <v>Withdrawn</v>
          </cell>
          <cell r="G2621">
            <v>37614</v>
          </cell>
          <cell r="H2621" t="str">
            <v>NR</v>
          </cell>
        </row>
        <row r="2622">
          <cell r="A2622">
            <v>80362150</v>
          </cell>
          <cell r="B2622" t="str">
            <v>Vilniaus Bankas</v>
          </cell>
          <cell r="C2622" t="str">
            <v>Banks</v>
          </cell>
          <cell r="D2622" t="str">
            <v>LITHUANIA</v>
          </cell>
          <cell r="E2622" t="str">
            <v>Y</v>
          </cell>
          <cell r="F2622" t="str">
            <v>Upgrade</v>
          </cell>
          <cell r="G2622">
            <v>38106</v>
          </cell>
          <cell r="H2622" t="str">
            <v>A</v>
          </cell>
          <cell r="I2622" t="str">
            <v>Rating Outlook Stable</v>
          </cell>
        </row>
        <row r="2623">
          <cell r="A2623">
            <v>80362151</v>
          </cell>
          <cell r="B2623" t="str">
            <v>Ukio Bankas</v>
          </cell>
          <cell r="C2623" t="str">
            <v>Banks</v>
          </cell>
          <cell r="D2623" t="str">
            <v>LITHUANIA</v>
          </cell>
          <cell r="E2623" t="str">
            <v>Y</v>
          </cell>
          <cell r="F2623" t="str">
            <v>Affirmed</v>
          </cell>
          <cell r="G2623">
            <v>37658</v>
          </cell>
          <cell r="H2623" t="str">
            <v>B+</v>
          </cell>
          <cell r="I2623" t="str">
            <v>Rating Outlook Negative</v>
          </cell>
        </row>
        <row r="2624">
          <cell r="A2624">
            <v>80362152</v>
          </cell>
          <cell r="B2624" t="str">
            <v>Bankas Snoras</v>
          </cell>
          <cell r="C2624" t="str">
            <v>Banks</v>
          </cell>
          <cell r="D2624" t="str">
            <v>LITHUANIA</v>
          </cell>
          <cell r="E2624" t="str">
            <v>Y</v>
          </cell>
          <cell r="F2624" t="str">
            <v>Affirmed</v>
          </cell>
          <cell r="G2624">
            <v>37978</v>
          </cell>
          <cell r="H2624" t="str">
            <v>BB-</v>
          </cell>
          <cell r="I2624" t="str">
            <v>Rating Outlook Stable</v>
          </cell>
        </row>
        <row r="2625">
          <cell r="A2625">
            <v>80362154</v>
          </cell>
          <cell r="B2625" t="str">
            <v>Parex banka</v>
          </cell>
          <cell r="C2625" t="str">
            <v>Banks</v>
          </cell>
          <cell r="D2625" t="str">
            <v>LATVIA</v>
          </cell>
          <cell r="E2625" t="str">
            <v>Y</v>
          </cell>
          <cell r="F2625" t="str">
            <v>Affirmed</v>
          </cell>
          <cell r="G2625">
            <v>38195</v>
          </cell>
          <cell r="H2625" t="str">
            <v>BB+</v>
          </cell>
          <cell r="I2625" t="str">
            <v>Rating Outlook Stable</v>
          </cell>
        </row>
        <row r="2626">
          <cell r="A2626">
            <v>80362155</v>
          </cell>
          <cell r="B2626" t="str">
            <v>Baltijas  Tranzitu Banka</v>
          </cell>
          <cell r="C2626" t="str">
            <v>Banks</v>
          </cell>
          <cell r="D2626" t="str">
            <v>LATVIA</v>
          </cell>
          <cell r="E2626" t="str">
            <v>N</v>
          </cell>
          <cell r="F2626" t="str">
            <v>Withdrawn</v>
          </cell>
          <cell r="G2626">
            <v>37082</v>
          </cell>
          <cell r="H2626" t="str">
            <v>NR</v>
          </cell>
          <cell r="I2626" t="str">
            <v>Not on Rating Watch</v>
          </cell>
        </row>
        <row r="2627">
          <cell r="A2627">
            <v>80362158</v>
          </cell>
          <cell r="B2627" t="str">
            <v>BMCE Bank</v>
          </cell>
          <cell r="C2627" t="str">
            <v>Banks</v>
          </cell>
          <cell r="D2627" t="str">
            <v>MOROCCO</v>
          </cell>
          <cell r="E2627" t="str">
            <v>Y</v>
          </cell>
          <cell r="F2627" t="str">
            <v>Withdrawn</v>
          </cell>
          <cell r="G2627">
            <v>37476</v>
          </cell>
          <cell r="H2627" t="str">
            <v>NR</v>
          </cell>
          <cell r="I2627" t="str">
            <v>Not on Rating Watch</v>
          </cell>
        </row>
        <row r="2628">
          <cell r="A2628">
            <v>80362164</v>
          </cell>
          <cell r="B2628" t="str">
            <v>Banco Weng Hang</v>
          </cell>
          <cell r="C2628" t="str">
            <v>Banks</v>
          </cell>
          <cell r="D2628" t="str">
            <v>MACAU</v>
          </cell>
          <cell r="E2628" t="str">
            <v>Y</v>
          </cell>
          <cell r="F2628" t="str">
            <v>New Rating</v>
          </cell>
          <cell r="G2628">
            <v>37943</v>
          </cell>
          <cell r="H2628" t="str">
            <v>BBB+</v>
          </cell>
          <cell r="I2628" t="str">
            <v>Rating Outlook Stable</v>
          </cell>
        </row>
        <row r="2629">
          <cell r="A2629">
            <v>80362167</v>
          </cell>
          <cell r="B2629" t="str">
            <v>AmBank</v>
          </cell>
          <cell r="C2629" t="str">
            <v>Banks</v>
          </cell>
          <cell r="D2629" t="str">
            <v>MALAYSIA</v>
          </cell>
          <cell r="E2629" t="str">
            <v>Y</v>
          </cell>
          <cell r="F2629" t="str">
            <v>New Rating</v>
          </cell>
          <cell r="G2629">
            <v>37146</v>
          </cell>
          <cell r="H2629" t="str">
            <v>BB-</v>
          </cell>
          <cell r="I2629" t="str">
            <v>Rating Outlook Stable</v>
          </cell>
        </row>
        <row r="2630">
          <cell r="A2630">
            <v>80362179</v>
          </cell>
          <cell r="B2630" t="str">
            <v>Demir-Halk Bank</v>
          </cell>
          <cell r="C2630" t="str">
            <v>Banks</v>
          </cell>
          <cell r="D2630" t="str">
            <v>NETHERLANDS</v>
          </cell>
          <cell r="E2630" t="str">
            <v>Y</v>
          </cell>
          <cell r="F2630" t="str">
            <v>Affirmed</v>
          </cell>
          <cell r="G2630">
            <v>37993</v>
          </cell>
          <cell r="H2630" t="str">
            <v>BB-</v>
          </cell>
          <cell r="I2630" t="str">
            <v>Rating Outlook Stable</v>
          </cell>
        </row>
        <row r="2631">
          <cell r="A2631">
            <v>80362180</v>
          </cell>
          <cell r="B2631" t="str">
            <v>Den Norske Bank</v>
          </cell>
          <cell r="C2631" t="str">
            <v>Banks</v>
          </cell>
          <cell r="D2631" t="str">
            <v>NORWAY</v>
          </cell>
          <cell r="E2631" t="str">
            <v>N</v>
          </cell>
          <cell r="F2631" t="str">
            <v>Withdrawn</v>
          </cell>
          <cell r="G2631">
            <v>37015</v>
          </cell>
          <cell r="H2631" t="str">
            <v>NR</v>
          </cell>
          <cell r="I2631" t="str">
            <v>Not on Rating Watch</v>
          </cell>
        </row>
        <row r="2632">
          <cell r="A2632">
            <v>80362181</v>
          </cell>
          <cell r="B2632" t="str">
            <v>Oman International Bank</v>
          </cell>
          <cell r="C2632" t="str">
            <v>Banks</v>
          </cell>
          <cell r="D2632" t="str">
            <v>OMAN</v>
          </cell>
          <cell r="E2632" t="str">
            <v>Y</v>
          </cell>
          <cell r="F2632" t="str">
            <v>Affirmed</v>
          </cell>
          <cell r="G2632">
            <v>38245</v>
          </cell>
          <cell r="H2632" t="str">
            <v>BBB-</v>
          </cell>
          <cell r="I2632" t="str">
            <v>Rating Outlook Stable</v>
          </cell>
        </row>
        <row r="2633">
          <cell r="A2633">
            <v>80362183</v>
          </cell>
          <cell r="B2633" t="str">
            <v>Bank Dhofar Al-Omani Al-Fransi</v>
          </cell>
          <cell r="C2633" t="str">
            <v>Banks</v>
          </cell>
          <cell r="D2633" t="str">
            <v>OMAN</v>
          </cell>
          <cell r="E2633" t="str">
            <v>Y</v>
          </cell>
          <cell r="F2633" t="str">
            <v>Affirmed</v>
          </cell>
          <cell r="G2633">
            <v>38245</v>
          </cell>
          <cell r="H2633" t="str">
            <v>BBB-</v>
          </cell>
          <cell r="I2633" t="str">
            <v>Rating Outlook Stable</v>
          </cell>
        </row>
        <row r="2634">
          <cell r="A2634">
            <v>80362189</v>
          </cell>
          <cell r="B2634" t="str">
            <v>Security Bank Corporation</v>
          </cell>
          <cell r="C2634" t="str">
            <v>Banks</v>
          </cell>
          <cell r="D2634" t="str">
            <v>PHILIPPINES</v>
          </cell>
          <cell r="E2634" t="str">
            <v>Y</v>
          </cell>
          <cell r="F2634" t="str">
            <v>New Rating</v>
          </cell>
          <cell r="G2634">
            <v>37964</v>
          </cell>
          <cell r="H2634" t="str">
            <v>BB</v>
          </cell>
          <cell r="I2634" t="str">
            <v>Rating Outlook Stable</v>
          </cell>
        </row>
        <row r="2635">
          <cell r="A2635">
            <v>80362190</v>
          </cell>
          <cell r="B2635" t="str">
            <v>Rizal Commercial Banking Corp.</v>
          </cell>
          <cell r="C2635" t="str">
            <v>Banks</v>
          </cell>
          <cell r="D2635" t="str">
            <v>PHILIPPINES</v>
          </cell>
          <cell r="E2635" t="str">
            <v>Y</v>
          </cell>
          <cell r="F2635" t="str">
            <v>New Rating</v>
          </cell>
          <cell r="G2635">
            <v>37742</v>
          </cell>
          <cell r="H2635" t="str">
            <v>BB-</v>
          </cell>
          <cell r="I2635" t="str">
            <v>Not on Rating Watch</v>
          </cell>
        </row>
        <row r="2636">
          <cell r="A2636">
            <v>80362202</v>
          </cell>
          <cell r="B2636" t="str">
            <v>Bank Zachodni WBK S.A.</v>
          </cell>
          <cell r="C2636" t="str">
            <v>Banks</v>
          </cell>
          <cell r="D2636" t="str">
            <v>POLAND</v>
          </cell>
          <cell r="E2636" t="str">
            <v>Y</v>
          </cell>
          <cell r="F2636" t="str">
            <v>Affirmed</v>
          </cell>
          <cell r="G2636">
            <v>38253</v>
          </cell>
          <cell r="H2636" t="str">
            <v>A</v>
          </cell>
          <cell r="I2636" t="str">
            <v>Rating Outlook Stable</v>
          </cell>
        </row>
        <row r="2637">
          <cell r="A2637">
            <v>80362205</v>
          </cell>
          <cell r="B2637" t="str">
            <v>Banco Internacional de Credito</v>
          </cell>
          <cell r="C2637" t="str">
            <v>Banks</v>
          </cell>
          <cell r="D2637" t="str">
            <v>PORTUGAL</v>
          </cell>
          <cell r="E2637" t="str">
            <v>Y</v>
          </cell>
          <cell r="F2637" t="str">
            <v>Affirmed</v>
          </cell>
          <cell r="G2637">
            <v>37567</v>
          </cell>
          <cell r="H2637" t="str">
            <v>A+</v>
          </cell>
          <cell r="I2637" t="str">
            <v>Rating Outlook Stable</v>
          </cell>
        </row>
        <row r="2638">
          <cell r="A2638">
            <v>80362206</v>
          </cell>
          <cell r="B2638" t="str">
            <v>Qatar National Bank</v>
          </cell>
          <cell r="C2638" t="str">
            <v>Banks</v>
          </cell>
          <cell r="D2638" t="str">
            <v>QATAR</v>
          </cell>
          <cell r="E2638" t="str">
            <v>Y</v>
          </cell>
          <cell r="F2638" t="str">
            <v>Affirmed</v>
          </cell>
          <cell r="G2638">
            <v>38174</v>
          </cell>
          <cell r="H2638" t="str">
            <v>A-</v>
          </cell>
          <cell r="I2638" t="str">
            <v>Rating Outlook Stable</v>
          </cell>
        </row>
        <row r="2639">
          <cell r="A2639">
            <v>80362210</v>
          </cell>
          <cell r="B2639" t="str">
            <v>Commercial Bank Of Qatar</v>
          </cell>
          <cell r="C2639" t="str">
            <v>Banks</v>
          </cell>
          <cell r="D2639" t="str">
            <v>QATAR</v>
          </cell>
          <cell r="E2639" t="str">
            <v>Y</v>
          </cell>
          <cell r="F2639" t="str">
            <v>New Rating</v>
          </cell>
          <cell r="G2639">
            <v>37657</v>
          </cell>
          <cell r="H2639" t="str">
            <v>BBB+</v>
          </cell>
          <cell r="I2639" t="str">
            <v>Rating Outlook Stable</v>
          </cell>
        </row>
        <row r="2640">
          <cell r="A2640">
            <v>80362211</v>
          </cell>
          <cell r="B2640" t="str">
            <v>BRD-Groupe Societe Generale SA</v>
          </cell>
          <cell r="C2640" t="str">
            <v>Banks</v>
          </cell>
          <cell r="D2640" t="str">
            <v>ROMANIA</v>
          </cell>
          <cell r="E2640" t="str">
            <v>Y</v>
          </cell>
          <cell r="F2640" t="str">
            <v>Affirmed</v>
          </cell>
          <cell r="G2640">
            <v>38250</v>
          </cell>
          <cell r="H2640" t="str">
            <v>BB</v>
          </cell>
          <cell r="I2640" t="str">
            <v>Rating Outlook Positive</v>
          </cell>
        </row>
        <row r="2641">
          <cell r="A2641">
            <v>80362213</v>
          </cell>
          <cell r="B2641" t="str">
            <v>Uralvneshtorgbank</v>
          </cell>
          <cell r="C2641" t="str">
            <v>Banks</v>
          </cell>
          <cell r="D2641" t="str">
            <v>RUSSIAN FEDERATION</v>
          </cell>
          <cell r="E2641" t="str">
            <v>N</v>
          </cell>
          <cell r="F2641" t="str">
            <v>Withdrawn</v>
          </cell>
          <cell r="G2641">
            <v>37021</v>
          </cell>
          <cell r="H2641" t="str">
            <v>NR</v>
          </cell>
          <cell r="I2641" t="str">
            <v>Rating Outlook Off</v>
          </cell>
        </row>
        <row r="2642">
          <cell r="A2642">
            <v>80362214</v>
          </cell>
          <cell r="B2642" t="str">
            <v>Promsvyazbank</v>
          </cell>
          <cell r="C2642" t="str">
            <v>Banks</v>
          </cell>
          <cell r="D2642" t="str">
            <v>RUSSIAN FEDERATION</v>
          </cell>
          <cell r="E2642" t="str">
            <v>Y</v>
          </cell>
          <cell r="F2642" t="str">
            <v>Upgrade</v>
          </cell>
          <cell r="G2642">
            <v>38134</v>
          </cell>
          <cell r="H2642" t="str">
            <v>B</v>
          </cell>
          <cell r="I2642" t="str">
            <v>Rating Outlook Stable</v>
          </cell>
        </row>
        <row r="2643">
          <cell r="A2643">
            <v>80362215</v>
          </cell>
          <cell r="B2643" t="str">
            <v>Nizhegorodsky Bankirsky Dom</v>
          </cell>
          <cell r="C2643" t="str">
            <v>Banks</v>
          </cell>
          <cell r="D2643" t="str">
            <v>RUSSIAN FEDERATION</v>
          </cell>
          <cell r="E2643" t="str">
            <v>N</v>
          </cell>
          <cell r="F2643" t="str">
            <v>Withdrawn</v>
          </cell>
          <cell r="G2643">
            <v>37021</v>
          </cell>
          <cell r="H2643" t="str">
            <v>NR</v>
          </cell>
          <cell r="I2643" t="str">
            <v>Rating Outlook Off</v>
          </cell>
        </row>
        <row r="2644">
          <cell r="A2644">
            <v>80362216</v>
          </cell>
          <cell r="B2644" t="str">
            <v>NIKoil IBG Bank</v>
          </cell>
          <cell r="C2644" t="str">
            <v>Banks</v>
          </cell>
          <cell r="D2644" t="str">
            <v>RUSSIAN FEDERATION</v>
          </cell>
          <cell r="E2644" t="str">
            <v>Y</v>
          </cell>
          <cell r="F2644" t="str">
            <v>Upgrade</v>
          </cell>
          <cell r="G2644">
            <v>37977</v>
          </cell>
          <cell r="H2644" t="str">
            <v>B</v>
          </cell>
          <cell r="I2644" t="str">
            <v>Rating Outlook Stable</v>
          </cell>
        </row>
        <row r="2645">
          <cell r="A2645">
            <v>80362217</v>
          </cell>
          <cell r="B2645" t="str">
            <v>Financial Corporation NIKoil</v>
          </cell>
          <cell r="C2645" t="str">
            <v>Financial Institutions</v>
          </cell>
          <cell r="D2645" t="str">
            <v>RUSSIAN FEDERATION</v>
          </cell>
          <cell r="E2645" t="str">
            <v>Y</v>
          </cell>
          <cell r="F2645" t="str">
            <v>Upgrade</v>
          </cell>
          <cell r="G2645">
            <v>37977</v>
          </cell>
          <cell r="H2645" t="str">
            <v>B</v>
          </cell>
          <cell r="I2645" t="str">
            <v>Rating Outlook Stable</v>
          </cell>
        </row>
        <row r="2646">
          <cell r="A2646">
            <v>80362218</v>
          </cell>
          <cell r="B2646" t="str">
            <v>Infobank</v>
          </cell>
          <cell r="C2646" t="str">
            <v>Banks</v>
          </cell>
          <cell r="D2646" t="str">
            <v>RUSSIAN FEDERATION</v>
          </cell>
          <cell r="E2646" t="str">
            <v>N</v>
          </cell>
          <cell r="F2646" t="str">
            <v>Withdrawn</v>
          </cell>
          <cell r="G2646">
            <v>37021</v>
          </cell>
          <cell r="H2646" t="str">
            <v>NR</v>
          </cell>
          <cell r="I2646" t="str">
            <v>Rating Outlook Off</v>
          </cell>
        </row>
        <row r="2647">
          <cell r="A2647">
            <v>80362219</v>
          </cell>
          <cell r="B2647" t="str">
            <v>Industry &amp; Construction Bank, St Petersburg (ICB)</v>
          </cell>
          <cell r="C2647" t="str">
            <v>Banks</v>
          </cell>
          <cell r="D2647" t="str">
            <v>RUSSIAN FEDERATION</v>
          </cell>
          <cell r="E2647" t="str">
            <v>Y</v>
          </cell>
          <cell r="F2647" t="str">
            <v>Upgrade</v>
          </cell>
          <cell r="G2647">
            <v>37491</v>
          </cell>
          <cell r="H2647" t="str">
            <v>B</v>
          </cell>
          <cell r="I2647" t="str">
            <v>Rating Outlook Stable</v>
          </cell>
        </row>
        <row r="2648">
          <cell r="A2648">
            <v>80362220</v>
          </cell>
          <cell r="B2648" t="str">
            <v>Conversbank</v>
          </cell>
          <cell r="C2648" t="str">
            <v>Banks</v>
          </cell>
          <cell r="D2648" t="str">
            <v>RUSSIAN FEDERATION</v>
          </cell>
          <cell r="E2648" t="str">
            <v>N</v>
          </cell>
          <cell r="F2648" t="str">
            <v>Withdrawn</v>
          </cell>
          <cell r="G2648">
            <v>37263</v>
          </cell>
          <cell r="H2648" t="str">
            <v>NR</v>
          </cell>
          <cell r="I2648" t="str">
            <v>Not on Rating Watch</v>
          </cell>
        </row>
        <row r="2649">
          <cell r="A2649">
            <v>80362221</v>
          </cell>
          <cell r="B2649" t="str">
            <v>Bank Avangard</v>
          </cell>
          <cell r="C2649" t="str">
            <v>Banks</v>
          </cell>
          <cell r="D2649" t="str">
            <v>RUSSIAN FEDERATION</v>
          </cell>
          <cell r="E2649" t="str">
            <v>Y</v>
          </cell>
          <cell r="F2649" t="str">
            <v>Upgrade</v>
          </cell>
          <cell r="G2649">
            <v>37567</v>
          </cell>
          <cell r="H2649" t="str">
            <v>B-</v>
          </cell>
          <cell r="I2649" t="str">
            <v>Rating Outlook Stable</v>
          </cell>
        </row>
        <row r="2650">
          <cell r="A2650">
            <v>80362222</v>
          </cell>
          <cell r="B2650" t="str">
            <v>BIN Bank</v>
          </cell>
          <cell r="C2650" t="str">
            <v>Banks</v>
          </cell>
          <cell r="D2650" t="str">
            <v>RUSSIAN FEDERATION</v>
          </cell>
          <cell r="E2650" t="str">
            <v>Y</v>
          </cell>
          <cell r="F2650" t="str">
            <v>Change</v>
          </cell>
          <cell r="G2650">
            <v>37970</v>
          </cell>
          <cell r="H2650" t="str">
            <v>CCC+</v>
          </cell>
          <cell r="I2650" t="str">
            <v>Rating Outlook Positive</v>
          </cell>
        </row>
        <row r="2651">
          <cell r="A2651">
            <v>80362223</v>
          </cell>
          <cell r="B2651" t="str">
            <v>Saudi Hollandi Bank</v>
          </cell>
          <cell r="C2651" t="str">
            <v>Banks</v>
          </cell>
          <cell r="D2651" t="str">
            <v>SAUDI ARABIA</v>
          </cell>
          <cell r="E2651" t="str">
            <v>Y</v>
          </cell>
          <cell r="F2651" t="str">
            <v>Revision Rating</v>
          </cell>
          <cell r="G2651">
            <v>36861</v>
          </cell>
          <cell r="H2651" t="str">
            <v>BBB+</v>
          </cell>
          <cell r="I2651" t="str">
            <v>Rating Outlook Stable</v>
          </cell>
        </row>
        <row r="2652">
          <cell r="A2652">
            <v>80362224</v>
          </cell>
          <cell r="B2652" t="str">
            <v>Bank Aljazira</v>
          </cell>
          <cell r="C2652" t="str">
            <v>Banks</v>
          </cell>
          <cell r="D2652" t="str">
            <v>SAUDI ARABIA</v>
          </cell>
          <cell r="E2652" t="str">
            <v>Y</v>
          </cell>
          <cell r="F2652" t="str">
            <v>Affirmed</v>
          </cell>
          <cell r="G2652">
            <v>38133</v>
          </cell>
          <cell r="H2652" t="str">
            <v>BBB-</v>
          </cell>
          <cell r="I2652" t="str">
            <v>Rating Outlook Stable</v>
          </cell>
        </row>
        <row r="2653">
          <cell r="A2653">
            <v>80362225</v>
          </cell>
          <cell r="B2653" t="str">
            <v>Banque Saudi Fransi</v>
          </cell>
          <cell r="C2653" t="str">
            <v>Banks</v>
          </cell>
          <cell r="D2653" t="str">
            <v>SAUDI ARABIA</v>
          </cell>
          <cell r="E2653" t="str">
            <v>Y</v>
          </cell>
          <cell r="F2653" t="str">
            <v>Upgrade</v>
          </cell>
          <cell r="G2653">
            <v>37907</v>
          </cell>
          <cell r="H2653" t="str">
            <v>A-</v>
          </cell>
          <cell r="I2653" t="str">
            <v>Rating Outlook Stable</v>
          </cell>
        </row>
        <row r="2654">
          <cell r="A2654">
            <v>80362231</v>
          </cell>
          <cell r="B2654" t="str">
            <v>Dexia Banka Slovensko</v>
          </cell>
          <cell r="C2654" t="str">
            <v>Banks</v>
          </cell>
          <cell r="D2654" t="str">
            <v>SLOVAKIA</v>
          </cell>
          <cell r="E2654" t="str">
            <v>Y</v>
          </cell>
          <cell r="F2654" t="str">
            <v>Upgrade</v>
          </cell>
          <cell r="G2654">
            <v>38106</v>
          </cell>
          <cell r="H2654" t="str">
            <v>A</v>
          </cell>
          <cell r="I2654" t="str">
            <v>Rating Outlook Stable</v>
          </cell>
        </row>
        <row r="2655">
          <cell r="A2655">
            <v>80362232</v>
          </cell>
          <cell r="B2655" t="str">
            <v>Postova Banka A.S.</v>
          </cell>
          <cell r="C2655" t="str">
            <v>Banks</v>
          </cell>
          <cell r="D2655" t="str">
            <v>SLOVAKIA</v>
          </cell>
          <cell r="E2655" t="str">
            <v>N</v>
          </cell>
          <cell r="F2655" t="str">
            <v>Withdrawn</v>
          </cell>
          <cell r="G2655">
            <v>36934</v>
          </cell>
          <cell r="H2655" t="str">
            <v>NR</v>
          </cell>
          <cell r="I2655" t="str">
            <v>Rating Watch Off</v>
          </cell>
        </row>
        <row r="2656">
          <cell r="A2656">
            <v>80362234</v>
          </cell>
          <cell r="B2656" t="str">
            <v>Ludova Banka</v>
          </cell>
          <cell r="C2656" t="str">
            <v>Banks</v>
          </cell>
          <cell r="D2656" t="str">
            <v>SLOVAKIA</v>
          </cell>
          <cell r="E2656" t="str">
            <v>Y</v>
          </cell>
          <cell r="F2656" t="str">
            <v>Upgrade</v>
          </cell>
          <cell r="G2656">
            <v>37683</v>
          </cell>
          <cell r="H2656" t="str">
            <v>BBB</v>
          </cell>
          <cell r="I2656" t="str">
            <v>Rating Outlook Stable</v>
          </cell>
        </row>
        <row r="2657">
          <cell r="A2657">
            <v>80362237</v>
          </cell>
          <cell r="B2657" t="str">
            <v>Toprak Finansal Kiralama</v>
          </cell>
          <cell r="C2657" t="str">
            <v>Banks</v>
          </cell>
          <cell r="D2657" t="str">
            <v>TURKEY</v>
          </cell>
          <cell r="E2657" t="str">
            <v>N</v>
          </cell>
          <cell r="F2657" t="str">
            <v>Withdrawn</v>
          </cell>
          <cell r="G2657">
            <v>37078</v>
          </cell>
          <cell r="H2657" t="str">
            <v>NR</v>
          </cell>
          <cell r="I2657" t="str">
            <v>Not on Rating Watch</v>
          </cell>
        </row>
        <row r="2658">
          <cell r="A2658">
            <v>80362238</v>
          </cell>
          <cell r="B2658" t="str">
            <v>Tekstil Bankasi A.S.</v>
          </cell>
          <cell r="C2658" t="str">
            <v>Banks</v>
          </cell>
          <cell r="D2658" t="str">
            <v>TURKEY</v>
          </cell>
          <cell r="E2658" t="str">
            <v>Y</v>
          </cell>
          <cell r="F2658" t="str">
            <v>Upgrade</v>
          </cell>
          <cell r="G2658">
            <v>38098</v>
          </cell>
          <cell r="H2658" t="str">
            <v>B</v>
          </cell>
          <cell r="I2658" t="str">
            <v>Rating Outlook Stable</v>
          </cell>
        </row>
        <row r="2659">
          <cell r="A2659">
            <v>80362239</v>
          </cell>
          <cell r="B2659" t="str">
            <v>MNG Bank</v>
          </cell>
          <cell r="C2659" t="str">
            <v>Banks</v>
          </cell>
          <cell r="D2659" t="str">
            <v>TURKEY</v>
          </cell>
          <cell r="E2659" t="str">
            <v>Y</v>
          </cell>
          <cell r="F2659" t="str">
            <v>New Rating</v>
          </cell>
          <cell r="G2659">
            <v>37925</v>
          </cell>
          <cell r="H2659" t="str">
            <v>B-</v>
          </cell>
          <cell r="I2659" t="str">
            <v>Rating Outlook Stable</v>
          </cell>
        </row>
        <row r="2660">
          <cell r="A2660">
            <v>80362240</v>
          </cell>
          <cell r="B2660" t="str">
            <v>Finans Finansal Kiralama A.S.</v>
          </cell>
          <cell r="C2660" t="str">
            <v>Banks</v>
          </cell>
          <cell r="D2660" t="str">
            <v>TURKEY</v>
          </cell>
          <cell r="E2660" t="str">
            <v>N</v>
          </cell>
          <cell r="F2660" t="str">
            <v>Withdrawn</v>
          </cell>
          <cell r="G2660">
            <v>37210</v>
          </cell>
          <cell r="H2660" t="str">
            <v>NR</v>
          </cell>
          <cell r="I2660" t="str">
            <v>Not on Rating Watch</v>
          </cell>
        </row>
        <row r="2661">
          <cell r="A2661">
            <v>80362246</v>
          </cell>
          <cell r="B2661" t="str">
            <v>Far Eastern International Bank</v>
          </cell>
          <cell r="C2661" t="str">
            <v>Banks</v>
          </cell>
          <cell r="D2661" t="str">
            <v>TAIWAN</v>
          </cell>
          <cell r="E2661" t="str">
            <v>Y</v>
          </cell>
          <cell r="F2661" t="str">
            <v>Upgrade</v>
          </cell>
          <cell r="G2661">
            <v>38176</v>
          </cell>
          <cell r="H2661" t="str">
            <v>BBB</v>
          </cell>
          <cell r="I2661" t="str">
            <v>Rating Outlook Stable</v>
          </cell>
        </row>
        <row r="2662">
          <cell r="A2662">
            <v>80362253</v>
          </cell>
          <cell r="B2662" t="str">
            <v>First Ukrainian International Bank</v>
          </cell>
          <cell r="C2662" t="str">
            <v>Banks</v>
          </cell>
          <cell r="D2662" t="str">
            <v>UKRAINE</v>
          </cell>
          <cell r="E2662" t="str">
            <v>Y</v>
          </cell>
          <cell r="F2662" t="str">
            <v>Upgrade</v>
          </cell>
          <cell r="G2662">
            <v>38001</v>
          </cell>
          <cell r="H2662" t="str">
            <v>B-</v>
          </cell>
          <cell r="I2662" t="str">
            <v>Rating Outlook Stable</v>
          </cell>
        </row>
        <row r="2663">
          <cell r="A2663">
            <v>80362272</v>
          </cell>
          <cell r="B2663" t="str">
            <v>Federal Home Loan Bank Pittsburgh</v>
          </cell>
          <cell r="C2663" t="str">
            <v>Banks</v>
          </cell>
          <cell r="D2663" t="str">
            <v>UNITED STATES</v>
          </cell>
          <cell r="E2663" t="str">
            <v>N</v>
          </cell>
          <cell r="F2663" t="str">
            <v>Withdrawn</v>
          </cell>
          <cell r="G2663">
            <v>37134</v>
          </cell>
          <cell r="H2663" t="str">
            <v>NR</v>
          </cell>
          <cell r="I2663" t="str">
            <v>Rating Outlook Stable</v>
          </cell>
        </row>
        <row r="2664">
          <cell r="A2664">
            <v>80362274</v>
          </cell>
          <cell r="B2664" t="str">
            <v>Deutsche Bank Securities</v>
          </cell>
          <cell r="C2664" t="str">
            <v>Banks</v>
          </cell>
          <cell r="D2664" t="str">
            <v>UNITED STATES</v>
          </cell>
          <cell r="E2664" t="str">
            <v>Y</v>
          </cell>
          <cell r="F2664" t="str">
            <v>Affirmed</v>
          </cell>
          <cell r="G2664">
            <v>38160</v>
          </cell>
          <cell r="H2664" t="str">
            <v>A+</v>
          </cell>
          <cell r="I2664" t="str">
            <v>Rating Outlook Stable</v>
          </cell>
        </row>
        <row r="2665">
          <cell r="A2665">
            <v>80362311</v>
          </cell>
          <cell r="B2665" t="str">
            <v>Man Group Plc</v>
          </cell>
          <cell r="C2665" t="str">
            <v>Financial Institutions</v>
          </cell>
          <cell r="D2665" t="str">
            <v>UNITED KINGDOM</v>
          </cell>
          <cell r="E2665" t="str">
            <v>Y</v>
          </cell>
          <cell r="F2665" t="str">
            <v>New Rating</v>
          </cell>
          <cell r="G2665">
            <v>37426</v>
          </cell>
          <cell r="H2665" t="str">
            <v>A-</v>
          </cell>
          <cell r="I2665" t="str">
            <v>Rating Outlook Stable</v>
          </cell>
        </row>
        <row r="2666">
          <cell r="A2666">
            <v>80362314</v>
          </cell>
          <cell r="B2666" t="str">
            <v>Caixa d'Estalvis de Tarragona</v>
          </cell>
          <cell r="C2666" t="str">
            <v>Banks</v>
          </cell>
          <cell r="D2666" t="str">
            <v>SPAIN</v>
          </cell>
          <cell r="E2666" t="str">
            <v>Y</v>
          </cell>
          <cell r="F2666" t="str">
            <v>Affirmed</v>
          </cell>
          <cell r="G2666">
            <v>38236</v>
          </cell>
          <cell r="H2666" t="str">
            <v>A-</v>
          </cell>
          <cell r="I2666" t="str">
            <v>Rating Outlook Stable</v>
          </cell>
        </row>
        <row r="2667">
          <cell r="A2667">
            <v>80362315</v>
          </cell>
          <cell r="B2667" t="str">
            <v>Chinatrust Financial Holding Company (CFHC)</v>
          </cell>
          <cell r="C2667" t="str">
            <v>Banks</v>
          </cell>
          <cell r="D2667" t="str">
            <v>TAIWAN</v>
          </cell>
          <cell r="E2667" t="str">
            <v>Y</v>
          </cell>
          <cell r="F2667" t="str">
            <v>Upgrade</v>
          </cell>
          <cell r="G2667">
            <v>38233</v>
          </cell>
          <cell r="H2667" t="str">
            <v>A-</v>
          </cell>
          <cell r="I2667" t="str">
            <v>Rating Outlook Stable</v>
          </cell>
        </row>
        <row r="2668">
          <cell r="A2668">
            <v>80362317</v>
          </cell>
          <cell r="B2668" t="str">
            <v>Capitalia S.p.A.</v>
          </cell>
          <cell r="C2668" t="str">
            <v>Banks</v>
          </cell>
          <cell r="D2668" t="str">
            <v>ITALY</v>
          </cell>
          <cell r="E2668" t="str">
            <v>Y</v>
          </cell>
          <cell r="F2668" t="str">
            <v>Affirmed</v>
          </cell>
          <cell r="G2668">
            <v>38154</v>
          </cell>
          <cell r="H2668" t="str">
            <v>BBB+</v>
          </cell>
          <cell r="I2668" t="str">
            <v>Rating Outlook Stable</v>
          </cell>
        </row>
        <row r="2669">
          <cell r="A2669">
            <v>80362319</v>
          </cell>
          <cell r="B2669" t="str">
            <v>HBOS plc</v>
          </cell>
          <cell r="C2669" t="str">
            <v>Banks</v>
          </cell>
          <cell r="D2669" t="str">
            <v>UNITED KINGDOM</v>
          </cell>
          <cell r="E2669" t="str">
            <v>Y</v>
          </cell>
          <cell r="F2669" t="str">
            <v>New Rating</v>
          </cell>
          <cell r="G2669">
            <v>37459</v>
          </cell>
          <cell r="H2669" t="str">
            <v>AA</v>
          </cell>
          <cell r="I2669" t="str">
            <v>Rating Outlook Stable</v>
          </cell>
        </row>
        <row r="2670">
          <cell r="A2670">
            <v>80362320</v>
          </cell>
          <cell r="B2670" t="str">
            <v>Singapore Telecommunications Limited</v>
          </cell>
          <cell r="C2670" t="str">
            <v>Corporates</v>
          </cell>
          <cell r="D2670" t="str">
            <v>SINGAPORE</v>
          </cell>
          <cell r="E2670" t="str">
            <v>Y</v>
          </cell>
          <cell r="F2670" t="str">
            <v>Affirmed</v>
          </cell>
          <cell r="G2670">
            <v>38148</v>
          </cell>
          <cell r="H2670" t="str">
            <v>A</v>
          </cell>
          <cell r="I2670" t="str">
            <v>Rating Outlook Positive</v>
          </cell>
        </row>
        <row r="2671">
          <cell r="A2671">
            <v>80362322</v>
          </cell>
          <cell r="B2671" t="str">
            <v>KT Corporation (Korea Telecom Corp)</v>
          </cell>
          <cell r="C2671" t="str">
            <v>Corporates</v>
          </cell>
          <cell r="D2671" t="str">
            <v>KOREA, REPUBLIC OF</v>
          </cell>
          <cell r="E2671" t="str">
            <v>Y</v>
          </cell>
          <cell r="F2671" t="str">
            <v>New Rating</v>
          </cell>
          <cell r="G2671">
            <v>37445</v>
          </cell>
          <cell r="H2671" t="str">
            <v>A-</v>
          </cell>
          <cell r="I2671" t="str">
            <v>Rating Outlook Stable</v>
          </cell>
        </row>
        <row r="2672">
          <cell r="A2672">
            <v>80362323</v>
          </cell>
          <cell r="B2672" t="str">
            <v>China Mobile (Hong Kong) Limited</v>
          </cell>
          <cell r="C2672" t="str">
            <v>Corporates</v>
          </cell>
          <cell r="D2672" t="str">
            <v>HONG KONG</v>
          </cell>
          <cell r="E2672" t="str">
            <v>Y</v>
          </cell>
          <cell r="F2672" t="str">
            <v>Upgrade</v>
          </cell>
          <cell r="G2672">
            <v>38145</v>
          </cell>
          <cell r="H2672" t="str">
            <v>A-</v>
          </cell>
          <cell r="I2672" t="str">
            <v>Rating Outlook Stable</v>
          </cell>
        </row>
        <row r="2673">
          <cell r="A2673">
            <v>80362331</v>
          </cell>
          <cell r="B2673" t="str">
            <v>EFG Private Bank</v>
          </cell>
          <cell r="C2673" t="str">
            <v>Banks</v>
          </cell>
          <cell r="D2673" t="str">
            <v>SWITZERLAND</v>
          </cell>
          <cell r="E2673" t="str">
            <v>Y</v>
          </cell>
          <cell r="F2673" t="str">
            <v>New Rating</v>
          </cell>
          <cell r="G2673">
            <v>37890</v>
          </cell>
          <cell r="H2673" t="str">
            <v>A-</v>
          </cell>
          <cell r="I2673" t="str">
            <v>Rating Outlook Stable</v>
          </cell>
        </row>
        <row r="2674">
          <cell r="A2674">
            <v>80362336</v>
          </cell>
          <cell r="B2674" t="str">
            <v>Moscow Bank for Reconstruction and Development</v>
          </cell>
          <cell r="C2674" t="str">
            <v>Banks</v>
          </cell>
          <cell r="D2674" t="str">
            <v>RUSSIAN FEDERATION</v>
          </cell>
          <cell r="E2674" t="str">
            <v>Y</v>
          </cell>
          <cell r="F2674" t="str">
            <v>Affirmed</v>
          </cell>
          <cell r="G2674">
            <v>38033</v>
          </cell>
          <cell r="H2674" t="str">
            <v>B-</v>
          </cell>
          <cell r="I2674" t="str">
            <v>Rating Outlook Stable</v>
          </cell>
        </row>
        <row r="2675">
          <cell r="A2675">
            <v>80362337</v>
          </cell>
          <cell r="B2675" t="str">
            <v>Nippon Steel</v>
          </cell>
          <cell r="C2675" t="str">
            <v>Metals &amp; Mining</v>
          </cell>
          <cell r="D2675" t="str">
            <v>JAPAN</v>
          </cell>
          <cell r="E2675" t="str">
            <v>Y</v>
          </cell>
          <cell r="F2675" t="str">
            <v>Upgrade</v>
          </cell>
          <cell r="G2675">
            <v>38212</v>
          </cell>
          <cell r="H2675" t="str">
            <v>BBB</v>
          </cell>
          <cell r="I2675" t="str">
            <v>Rating Outlook Stable</v>
          </cell>
        </row>
        <row r="2676">
          <cell r="A2676">
            <v>80362338</v>
          </cell>
          <cell r="B2676" t="str">
            <v>Sumitomo Metals</v>
          </cell>
          <cell r="C2676" t="str">
            <v>Corporates</v>
          </cell>
          <cell r="D2676" t="str">
            <v>JAPAN</v>
          </cell>
          <cell r="E2676" t="str">
            <v>Y</v>
          </cell>
          <cell r="F2676" t="str">
            <v>Affirmed</v>
          </cell>
          <cell r="G2676">
            <v>37853</v>
          </cell>
          <cell r="H2676" t="str">
            <v>B</v>
          </cell>
          <cell r="I2676" t="str">
            <v>Rating Outlook Stable</v>
          </cell>
        </row>
        <row r="2677">
          <cell r="A2677">
            <v>80362339</v>
          </cell>
          <cell r="B2677" t="str">
            <v>Kobe Steel</v>
          </cell>
          <cell r="C2677" t="str">
            <v>Metals &amp; Mining</v>
          </cell>
          <cell r="D2677" t="str">
            <v>JAPAN</v>
          </cell>
          <cell r="E2677" t="str">
            <v>Y</v>
          </cell>
          <cell r="F2677" t="str">
            <v>Affirmed</v>
          </cell>
          <cell r="G2677">
            <v>37853</v>
          </cell>
          <cell r="H2677" t="str">
            <v>B+</v>
          </cell>
          <cell r="I2677" t="str">
            <v>Rating Outlook Stable</v>
          </cell>
        </row>
        <row r="2678">
          <cell r="A2678">
            <v>80362340</v>
          </cell>
          <cell r="B2678" t="str">
            <v>Kawasaki Steel</v>
          </cell>
          <cell r="C2678" t="str">
            <v>Corporates</v>
          </cell>
          <cell r="D2678" t="str">
            <v>JAPAN</v>
          </cell>
          <cell r="E2678" t="str">
            <v>N</v>
          </cell>
          <cell r="F2678" t="str">
            <v>Withdrawn</v>
          </cell>
          <cell r="G2678">
            <v>37715</v>
          </cell>
          <cell r="H2678" t="str">
            <v>NR</v>
          </cell>
        </row>
        <row r="2679">
          <cell r="A2679">
            <v>80362341</v>
          </cell>
          <cell r="B2679" t="str">
            <v>NKK</v>
          </cell>
          <cell r="C2679" t="str">
            <v>Corporates</v>
          </cell>
          <cell r="D2679" t="str">
            <v>JAPAN</v>
          </cell>
          <cell r="E2679" t="str">
            <v>N</v>
          </cell>
          <cell r="F2679" t="str">
            <v>Withdrawn</v>
          </cell>
          <cell r="G2679">
            <v>37715</v>
          </cell>
          <cell r="H2679" t="str">
            <v>NR</v>
          </cell>
        </row>
        <row r="2680">
          <cell r="A2680">
            <v>80362342</v>
          </cell>
          <cell r="B2680" t="str">
            <v>Small Business Corporation</v>
          </cell>
          <cell r="C2680" t="str">
            <v>Subnationals</v>
          </cell>
          <cell r="D2680" t="str">
            <v>KOREA, REPUBLIC OF</v>
          </cell>
          <cell r="E2680" t="str">
            <v>Y</v>
          </cell>
          <cell r="F2680" t="str">
            <v>Affirmed</v>
          </cell>
          <cell r="G2680">
            <v>37879</v>
          </cell>
          <cell r="H2680" t="str">
            <v>A</v>
          </cell>
          <cell r="I2680" t="str">
            <v>Rating Outlook Stable</v>
          </cell>
        </row>
        <row r="2681">
          <cell r="A2681">
            <v>80362343</v>
          </cell>
          <cell r="B2681" t="str">
            <v>VR-Leasing AG</v>
          </cell>
          <cell r="C2681" t="str">
            <v>Banks</v>
          </cell>
          <cell r="D2681" t="str">
            <v>GERMANY</v>
          </cell>
          <cell r="E2681" t="str">
            <v>Y</v>
          </cell>
          <cell r="F2681" t="str">
            <v>New Rating</v>
          </cell>
          <cell r="G2681">
            <v>37519</v>
          </cell>
          <cell r="H2681" t="str">
            <v>A-</v>
          </cell>
          <cell r="I2681" t="str">
            <v>Rating Outlook Stable</v>
          </cell>
        </row>
        <row r="2682">
          <cell r="A2682">
            <v>80362345</v>
          </cell>
          <cell r="B2682" t="str">
            <v>NRW.BANK</v>
          </cell>
          <cell r="C2682" t="str">
            <v>Banks</v>
          </cell>
          <cell r="D2682" t="str">
            <v>GERMANY</v>
          </cell>
          <cell r="E2682" t="str">
            <v>Y</v>
          </cell>
          <cell r="F2682" t="str">
            <v>Affirmed</v>
          </cell>
          <cell r="G2682">
            <v>38058</v>
          </cell>
          <cell r="H2682" t="str">
            <v>AAA</v>
          </cell>
          <cell r="I2682" t="str">
            <v>Rating Outlook Stable</v>
          </cell>
        </row>
        <row r="2683">
          <cell r="A2683">
            <v>80362346</v>
          </cell>
          <cell r="B2683" t="str">
            <v>Cheung Kong Infrastructure Holdings Limited</v>
          </cell>
          <cell r="C2683" t="str">
            <v>Corporates</v>
          </cell>
          <cell r="D2683" t="str">
            <v>HONG KONG</v>
          </cell>
          <cell r="E2683" t="str">
            <v>Y</v>
          </cell>
          <cell r="F2683" t="str">
            <v>Affirmed</v>
          </cell>
          <cell r="G2683">
            <v>38230</v>
          </cell>
          <cell r="H2683" t="str">
            <v>A-</v>
          </cell>
          <cell r="I2683" t="str">
            <v>Rating Outlook Negative</v>
          </cell>
        </row>
        <row r="2684">
          <cell r="A2684">
            <v>80362347</v>
          </cell>
          <cell r="B2684" t="str">
            <v>Hopewell Holdings Limited</v>
          </cell>
          <cell r="C2684" t="str">
            <v>Corporates</v>
          </cell>
          <cell r="D2684" t="str">
            <v>HONG KONG</v>
          </cell>
          <cell r="E2684" t="str">
            <v>Y</v>
          </cell>
          <cell r="F2684" t="str">
            <v>New Rating</v>
          </cell>
          <cell r="G2684">
            <v>37579</v>
          </cell>
          <cell r="H2684" t="str">
            <v>BB-</v>
          </cell>
          <cell r="I2684" t="str">
            <v>Rating Outlook Stable</v>
          </cell>
        </row>
        <row r="2685">
          <cell r="A2685">
            <v>80362348</v>
          </cell>
          <cell r="B2685" t="str">
            <v>Hutchison Whampoa Limited</v>
          </cell>
          <cell r="C2685" t="str">
            <v>Telecommunications</v>
          </cell>
          <cell r="D2685" t="str">
            <v>HONG KONG</v>
          </cell>
          <cell r="E2685" t="str">
            <v>Y</v>
          </cell>
          <cell r="F2685" t="str">
            <v>Affirmed</v>
          </cell>
          <cell r="G2685">
            <v>38230</v>
          </cell>
          <cell r="H2685" t="str">
            <v>A-</v>
          </cell>
          <cell r="I2685" t="str">
            <v>Rating Outlook Negative</v>
          </cell>
        </row>
        <row r="2686">
          <cell r="A2686">
            <v>80362349</v>
          </cell>
          <cell r="B2686" t="str">
            <v>MTR Corporation Ltd</v>
          </cell>
          <cell r="C2686" t="str">
            <v>Subnationals</v>
          </cell>
          <cell r="D2686" t="str">
            <v>HONG KONG</v>
          </cell>
          <cell r="E2686" t="str">
            <v>Y</v>
          </cell>
          <cell r="F2686" t="str">
            <v>Affirmed</v>
          </cell>
          <cell r="G2686">
            <v>38167</v>
          </cell>
          <cell r="H2686" t="str">
            <v>AA-</v>
          </cell>
          <cell r="I2686" t="str">
            <v>Rating Outlook Stable</v>
          </cell>
        </row>
        <row r="2687">
          <cell r="A2687">
            <v>80362351</v>
          </cell>
          <cell r="B2687" t="str">
            <v>CNOOC Limited</v>
          </cell>
          <cell r="C2687" t="str">
            <v>Corporates</v>
          </cell>
          <cell r="D2687" t="str">
            <v>HONG KONG</v>
          </cell>
          <cell r="E2687" t="str">
            <v>Y</v>
          </cell>
          <cell r="F2687" t="str">
            <v>New Rating</v>
          </cell>
          <cell r="G2687">
            <v>37473</v>
          </cell>
          <cell r="H2687" t="str">
            <v>BBB+</v>
          </cell>
          <cell r="I2687" t="str">
            <v>Rating Outlook Stable</v>
          </cell>
        </row>
        <row r="2688">
          <cell r="A2688">
            <v>80362352</v>
          </cell>
          <cell r="B2688" t="str">
            <v>NRW.BANK (Guaranteed) (Public Sector Pfandbriefe)</v>
          </cell>
          <cell r="C2688" t="str">
            <v>Financial Institutions</v>
          </cell>
          <cell r="D2688" t="str">
            <v>GERMANY</v>
          </cell>
          <cell r="E2688" t="str">
            <v>Y</v>
          </cell>
          <cell r="F2688" t="str">
            <v>Affirmed</v>
          </cell>
          <cell r="G2688">
            <v>38058</v>
          </cell>
          <cell r="H2688" t="str">
            <v>AAA</v>
          </cell>
        </row>
        <row r="2689">
          <cell r="A2689">
            <v>80362357</v>
          </cell>
          <cell r="B2689" t="str">
            <v>Globe Telecom, Inc.</v>
          </cell>
          <cell r="C2689" t="str">
            <v>Telecommunications</v>
          </cell>
          <cell r="D2689" t="str">
            <v>PHILIPPINES</v>
          </cell>
          <cell r="E2689" t="str">
            <v>Y</v>
          </cell>
          <cell r="F2689" t="str">
            <v>New Rating</v>
          </cell>
          <cell r="G2689">
            <v>37771</v>
          </cell>
          <cell r="H2689" t="str">
            <v>BB</v>
          </cell>
          <cell r="I2689" t="str">
            <v>Rating Outlook Stable</v>
          </cell>
        </row>
        <row r="2690">
          <cell r="A2690">
            <v>80362359</v>
          </cell>
          <cell r="B2690" t="str">
            <v>Telekom Malaysia Berhad</v>
          </cell>
          <cell r="C2690" t="str">
            <v>Telecommunications</v>
          </cell>
          <cell r="D2690" t="str">
            <v>MALAYSIA</v>
          </cell>
          <cell r="E2690" t="str">
            <v>Y</v>
          </cell>
          <cell r="F2690" t="str">
            <v>New Rating</v>
          </cell>
          <cell r="G2690">
            <v>37875</v>
          </cell>
          <cell r="H2690" t="str">
            <v>BBB+</v>
          </cell>
          <cell r="I2690" t="str">
            <v>Rating Outlook Stable</v>
          </cell>
        </row>
        <row r="2691">
          <cell r="A2691">
            <v>80362360</v>
          </cell>
          <cell r="B2691" t="str">
            <v>PCCW-HKT Telephone Limited</v>
          </cell>
          <cell r="C2691" t="str">
            <v>Telecommunications</v>
          </cell>
          <cell r="D2691" t="str">
            <v>HONG KONG</v>
          </cell>
          <cell r="E2691" t="str">
            <v>Y</v>
          </cell>
          <cell r="F2691" t="str">
            <v>New Rating</v>
          </cell>
          <cell r="G2691">
            <v>37811</v>
          </cell>
          <cell r="H2691" t="str">
            <v>BBB+</v>
          </cell>
          <cell r="I2691" t="str">
            <v>Rating Outlook Stable</v>
          </cell>
        </row>
        <row r="2692">
          <cell r="A2692">
            <v>80362362</v>
          </cell>
          <cell r="B2692" t="str">
            <v>SingTel Optus Pty Limited</v>
          </cell>
          <cell r="C2692" t="str">
            <v>Telecommunications</v>
          </cell>
          <cell r="D2692" t="str">
            <v>AUSTRALIA</v>
          </cell>
          <cell r="E2692" t="str">
            <v>Y</v>
          </cell>
          <cell r="F2692" t="str">
            <v>Upgrade</v>
          </cell>
          <cell r="G2692">
            <v>38148</v>
          </cell>
          <cell r="H2692" t="str">
            <v>A</v>
          </cell>
          <cell r="I2692" t="str">
            <v>Rating Outlook Stable</v>
          </cell>
        </row>
        <row r="2693">
          <cell r="A2693">
            <v>80362368</v>
          </cell>
          <cell r="B2693" t="str">
            <v>Caixa d'Estalvis Laietana</v>
          </cell>
          <cell r="C2693" t="str">
            <v>Banks</v>
          </cell>
          <cell r="D2693" t="str">
            <v>SPAIN</v>
          </cell>
          <cell r="E2693" t="str">
            <v>Y</v>
          </cell>
          <cell r="F2693" t="str">
            <v>Upgrade</v>
          </cell>
          <cell r="G2693">
            <v>38236</v>
          </cell>
          <cell r="H2693" t="str">
            <v>A-</v>
          </cell>
          <cell r="I2693" t="str">
            <v>Rating Outlook Stable</v>
          </cell>
        </row>
        <row r="2694">
          <cell r="A2694">
            <v>80362369</v>
          </cell>
          <cell r="B2694" t="str">
            <v>DEPFA BANK plc</v>
          </cell>
          <cell r="C2694" t="str">
            <v>Banks</v>
          </cell>
          <cell r="D2694" t="str">
            <v>IRELAND</v>
          </cell>
          <cell r="E2694" t="str">
            <v>Y</v>
          </cell>
          <cell r="F2694" t="str">
            <v>Affirmed</v>
          </cell>
          <cell r="G2694">
            <v>38047</v>
          </cell>
          <cell r="H2694" t="str">
            <v>AA-</v>
          </cell>
          <cell r="I2694" t="str">
            <v>Rating Outlook Stable</v>
          </cell>
        </row>
        <row r="2695">
          <cell r="A2695">
            <v>80362375</v>
          </cell>
          <cell r="B2695" t="str">
            <v>Russian Commercial Bank (Cyprus) Ltd</v>
          </cell>
          <cell r="C2695" t="str">
            <v>Banks</v>
          </cell>
          <cell r="D2695" t="str">
            <v>CYPRUS</v>
          </cell>
          <cell r="E2695" t="str">
            <v>Y</v>
          </cell>
          <cell r="F2695" t="str">
            <v>Affirmed</v>
          </cell>
          <cell r="G2695">
            <v>37931</v>
          </cell>
          <cell r="H2695" t="str">
            <v>BB</v>
          </cell>
          <cell r="I2695" t="str">
            <v>Rating Outlook Stable</v>
          </cell>
        </row>
        <row r="2696">
          <cell r="A2696">
            <v>80362376</v>
          </cell>
          <cell r="B2696" t="str">
            <v>Converium Holding AG</v>
          </cell>
          <cell r="C2696" t="str">
            <v>Reinsurers</v>
          </cell>
          <cell r="D2696" t="str">
            <v>SWITZERLAND</v>
          </cell>
          <cell r="E2696" t="str">
            <v>Y</v>
          </cell>
          <cell r="F2696" t="str">
            <v>Downgrade</v>
          </cell>
          <cell r="G2696">
            <v>38244</v>
          </cell>
          <cell r="H2696" t="str">
            <v>B</v>
          </cell>
          <cell r="I2696" t="str">
            <v>Rating Watch Evolving</v>
          </cell>
        </row>
        <row r="2697">
          <cell r="A2697">
            <v>80362377</v>
          </cell>
          <cell r="B2697" t="str">
            <v>Converium Holdings (North America) Inc</v>
          </cell>
          <cell r="C2697" t="str">
            <v>Reinsurers</v>
          </cell>
          <cell r="D2697" t="str">
            <v>UNITED STATES</v>
          </cell>
          <cell r="E2697" t="str">
            <v>N</v>
          </cell>
          <cell r="F2697" t="str">
            <v>Downgrade</v>
          </cell>
          <cell r="G2697">
            <v>38244</v>
          </cell>
          <cell r="H2697" t="str">
            <v>B</v>
          </cell>
          <cell r="I2697" t="str">
            <v>Rating Watch Evolving</v>
          </cell>
        </row>
        <row r="2698">
          <cell r="A2698">
            <v>80362379</v>
          </cell>
          <cell r="B2698" t="str">
            <v>OAO Dalsvyaz</v>
          </cell>
          <cell r="C2698" t="str">
            <v>Corporates</v>
          </cell>
          <cell r="D2698" t="str">
            <v>RUSSIAN FEDERATION</v>
          </cell>
          <cell r="E2698" t="str">
            <v>Y</v>
          </cell>
          <cell r="F2698" t="str">
            <v>Upgrade</v>
          </cell>
          <cell r="G2698">
            <v>38075</v>
          </cell>
          <cell r="H2698" t="str">
            <v>B</v>
          </cell>
          <cell r="I2698" t="str">
            <v>Rating Outlook Positive</v>
          </cell>
        </row>
        <row r="2699">
          <cell r="A2699">
            <v>80362381</v>
          </cell>
          <cell r="B2699" t="str">
            <v>Caixa d'Estalvis del Penedes</v>
          </cell>
          <cell r="C2699" t="str">
            <v>Banks</v>
          </cell>
          <cell r="D2699" t="str">
            <v>SPAIN</v>
          </cell>
          <cell r="E2699" t="str">
            <v>Y</v>
          </cell>
          <cell r="F2699" t="str">
            <v>Upgrade</v>
          </cell>
          <cell r="G2699">
            <v>37946</v>
          </cell>
          <cell r="H2699" t="str">
            <v>A</v>
          </cell>
          <cell r="I2699" t="str">
            <v>Rating Outlook Stable</v>
          </cell>
        </row>
        <row r="2700">
          <cell r="A2700">
            <v>80362385</v>
          </cell>
          <cell r="B2700" t="str">
            <v>Siemens Ag</v>
          </cell>
          <cell r="C2700" t="str">
            <v>Diversified Manufacturing</v>
          </cell>
          <cell r="D2700" t="str">
            <v>GERMANY</v>
          </cell>
          <cell r="E2700" t="str">
            <v>Y</v>
          </cell>
          <cell r="F2700" t="str">
            <v>Upgrade</v>
          </cell>
          <cell r="G2700">
            <v>38149</v>
          </cell>
          <cell r="H2700" t="str">
            <v>AA-</v>
          </cell>
          <cell r="I2700" t="str">
            <v>Rating Outlook Stable</v>
          </cell>
        </row>
        <row r="2701">
          <cell r="A2701">
            <v>80362386</v>
          </cell>
          <cell r="B2701" t="str">
            <v>DZ Covered Bonds</v>
          </cell>
          <cell r="C2701" t="str">
            <v>Financial Institutions</v>
          </cell>
          <cell r="D2701" t="str">
            <v>GERMANY</v>
          </cell>
          <cell r="E2701" t="str">
            <v>Y</v>
          </cell>
          <cell r="F2701" t="str">
            <v>Affirmed</v>
          </cell>
          <cell r="G2701">
            <v>38044</v>
          </cell>
          <cell r="H2701" t="str">
            <v>AAA</v>
          </cell>
        </row>
        <row r="2702">
          <cell r="A2702">
            <v>80362387</v>
          </cell>
          <cell r="B2702" t="str">
            <v>Indover Bank</v>
          </cell>
          <cell r="C2702" t="str">
            <v>Banks</v>
          </cell>
          <cell r="D2702" t="str">
            <v>NETHERLANDS</v>
          </cell>
          <cell r="E2702" t="str">
            <v>Y</v>
          </cell>
          <cell r="F2702" t="str">
            <v>New Rating</v>
          </cell>
          <cell r="G2702">
            <v>37979</v>
          </cell>
          <cell r="H2702" t="str">
            <v>B+</v>
          </cell>
          <cell r="I2702" t="str">
            <v>Rating Outlook Stable</v>
          </cell>
        </row>
        <row r="2703">
          <cell r="A2703">
            <v>80362388</v>
          </cell>
          <cell r="B2703" t="str">
            <v>Bank Zenit</v>
          </cell>
          <cell r="C2703" t="str">
            <v>Banks</v>
          </cell>
          <cell r="D2703" t="str">
            <v>RUSSIAN FEDERATION</v>
          </cell>
          <cell r="E2703" t="str">
            <v>Y</v>
          </cell>
          <cell r="F2703" t="str">
            <v>Affirmed</v>
          </cell>
          <cell r="G2703">
            <v>38042</v>
          </cell>
          <cell r="H2703" t="str">
            <v>B-</v>
          </cell>
          <cell r="I2703" t="str">
            <v>Rating Outlook Stable</v>
          </cell>
        </row>
        <row r="2704">
          <cell r="A2704">
            <v>80362389</v>
          </cell>
          <cell r="B2704" t="str">
            <v>CentroCredit Bank</v>
          </cell>
          <cell r="C2704" t="str">
            <v>Banks</v>
          </cell>
          <cell r="D2704" t="str">
            <v>RUSSIAN FEDERATION</v>
          </cell>
          <cell r="E2704" t="str">
            <v>Y</v>
          </cell>
          <cell r="F2704" t="str">
            <v>New Rating</v>
          </cell>
          <cell r="G2704">
            <v>37620</v>
          </cell>
          <cell r="H2704" t="str">
            <v>CCC+</v>
          </cell>
          <cell r="I2704" t="str">
            <v>Rating Outlook Stable</v>
          </cell>
        </row>
        <row r="2705">
          <cell r="A2705">
            <v>80362396</v>
          </cell>
          <cell r="B2705" t="str">
            <v>Alcatel SA</v>
          </cell>
          <cell r="C2705" t="str">
            <v>Corporates</v>
          </cell>
          <cell r="D2705" t="str">
            <v>FRANCE</v>
          </cell>
          <cell r="E2705" t="str">
            <v>Y</v>
          </cell>
          <cell r="F2705" t="str">
            <v>Revision Outlook</v>
          </cell>
          <cell r="G2705">
            <v>37924</v>
          </cell>
          <cell r="H2705" t="str">
            <v>BB-</v>
          </cell>
          <cell r="I2705" t="str">
            <v>Rating Outlook Stable</v>
          </cell>
        </row>
        <row r="2706">
          <cell r="A2706">
            <v>80362397</v>
          </cell>
          <cell r="B2706" t="str">
            <v>Ericsson Telefonaktiebolaget LM</v>
          </cell>
          <cell r="C2706" t="str">
            <v>Corporates</v>
          </cell>
          <cell r="D2706" t="str">
            <v>SWEDEN</v>
          </cell>
          <cell r="E2706" t="str">
            <v>Y</v>
          </cell>
          <cell r="F2706" t="str">
            <v>Upgrade</v>
          </cell>
          <cell r="G2706">
            <v>38236</v>
          </cell>
          <cell r="H2706" t="str">
            <v>BB+</v>
          </cell>
          <cell r="I2706" t="str">
            <v>Rating Outlook Positive</v>
          </cell>
        </row>
        <row r="2707">
          <cell r="A2707">
            <v>80362398</v>
          </cell>
          <cell r="B2707" t="str">
            <v>Nokia Corporation</v>
          </cell>
          <cell r="C2707" t="str">
            <v>Corporates</v>
          </cell>
          <cell r="D2707" t="str">
            <v>FINLAND</v>
          </cell>
          <cell r="E2707" t="str">
            <v>Y</v>
          </cell>
          <cell r="F2707" t="str">
            <v>Affirmed</v>
          </cell>
          <cell r="G2707">
            <v>38139</v>
          </cell>
          <cell r="H2707" t="str">
            <v>A+</v>
          </cell>
          <cell r="I2707" t="str">
            <v>Rating Outlook Negative</v>
          </cell>
        </row>
        <row r="2708">
          <cell r="A2708">
            <v>80362399</v>
          </cell>
          <cell r="B2708" t="str">
            <v>Banco Santander Meridional S.A.</v>
          </cell>
          <cell r="C2708" t="str">
            <v>Banks</v>
          </cell>
          <cell r="D2708" t="str">
            <v>BRAZIL</v>
          </cell>
          <cell r="E2708" t="str">
            <v>Y</v>
          </cell>
          <cell r="F2708" t="str">
            <v>Upgrade</v>
          </cell>
          <cell r="G2708">
            <v>38259</v>
          </cell>
          <cell r="H2708" t="str">
            <v>BB-</v>
          </cell>
          <cell r="I2708" t="str">
            <v>Rating Outlook Stable</v>
          </cell>
        </row>
        <row r="2709">
          <cell r="A2709">
            <v>80362400</v>
          </cell>
          <cell r="B2709" t="str">
            <v>Banco Santander Brasil S.A.</v>
          </cell>
          <cell r="C2709" t="str">
            <v>Banks</v>
          </cell>
          <cell r="D2709" t="str">
            <v>BRAZIL</v>
          </cell>
          <cell r="E2709" t="str">
            <v>Y</v>
          </cell>
          <cell r="F2709" t="str">
            <v>Upgrade</v>
          </cell>
          <cell r="G2709">
            <v>38259</v>
          </cell>
          <cell r="H2709" t="str">
            <v>BB-</v>
          </cell>
          <cell r="I2709" t="str">
            <v>Rating Outlook Stable</v>
          </cell>
        </row>
        <row r="2710">
          <cell r="A2710">
            <v>80362402</v>
          </cell>
          <cell r="B2710" t="str">
            <v>Hypo Real Estate Bank Mortgage Pfandbriefe</v>
          </cell>
          <cell r="C2710" t="str">
            <v>Financial Institutions</v>
          </cell>
          <cell r="D2710" t="str">
            <v>GERMANY</v>
          </cell>
          <cell r="E2710" t="str">
            <v>Y</v>
          </cell>
          <cell r="F2710" t="str">
            <v>Affirmed</v>
          </cell>
          <cell r="G2710">
            <v>37707</v>
          </cell>
          <cell r="H2710" t="str">
            <v>AA+</v>
          </cell>
          <cell r="I2710" t="str">
            <v>Not on Rating Watch</v>
          </cell>
        </row>
        <row r="2711">
          <cell r="A2711">
            <v>80362403</v>
          </cell>
          <cell r="B2711" t="str">
            <v>Hypo Real Estate Bank Public Sector Pfandbriefe</v>
          </cell>
          <cell r="C2711" t="str">
            <v>Financial Institutions</v>
          </cell>
          <cell r="D2711" t="str">
            <v>GERMANY</v>
          </cell>
          <cell r="E2711" t="str">
            <v>Y</v>
          </cell>
          <cell r="F2711" t="str">
            <v>Affirmed</v>
          </cell>
          <cell r="G2711">
            <v>37707</v>
          </cell>
          <cell r="H2711" t="str">
            <v>AAA</v>
          </cell>
          <cell r="I2711" t="str">
            <v>Not on Rating Watch</v>
          </cell>
        </row>
        <row r="2712">
          <cell r="A2712">
            <v>80362404</v>
          </cell>
          <cell r="B2712" t="str">
            <v>Allianz Holding AG</v>
          </cell>
          <cell r="C2712" t="str">
            <v>Insurance</v>
          </cell>
          <cell r="D2712" t="str">
            <v>GERMANY</v>
          </cell>
          <cell r="E2712" t="str">
            <v>Y</v>
          </cell>
          <cell r="F2712" t="str">
            <v>Affirmed</v>
          </cell>
          <cell r="G2712">
            <v>38218</v>
          </cell>
          <cell r="H2712" t="str">
            <v>A</v>
          </cell>
          <cell r="I2712" t="str">
            <v>Rating Outlook Positive</v>
          </cell>
        </row>
        <row r="2713">
          <cell r="A2713">
            <v>80362408</v>
          </cell>
          <cell r="B2713" t="str">
            <v>Oman Arab Bank</v>
          </cell>
          <cell r="C2713" t="str">
            <v>Banks</v>
          </cell>
          <cell r="D2713" t="str">
            <v>OMAN</v>
          </cell>
          <cell r="E2713" t="str">
            <v>Y</v>
          </cell>
          <cell r="F2713" t="str">
            <v>New Rating</v>
          </cell>
          <cell r="G2713">
            <v>37964</v>
          </cell>
          <cell r="H2713" t="str">
            <v>BBB-</v>
          </cell>
          <cell r="I2713" t="str">
            <v>Rating Outlook Stable</v>
          </cell>
        </row>
        <row r="2714">
          <cell r="A2714">
            <v>80362411</v>
          </cell>
          <cell r="B2714" t="str">
            <v>MDM Holding GmbH</v>
          </cell>
          <cell r="C2714" t="str">
            <v>Financial Institutions</v>
          </cell>
          <cell r="D2714" t="str">
            <v>RUSSIAN FEDERATION</v>
          </cell>
          <cell r="E2714" t="str">
            <v>Y</v>
          </cell>
          <cell r="F2714" t="str">
            <v>Affirmed</v>
          </cell>
          <cell r="G2714">
            <v>38252</v>
          </cell>
          <cell r="H2714" t="str">
            <v>B+</v>
          </cell>
          <cell r="I2714" t="str">
            <v>Rating Outlook Stable</v>
          </cell>
        </row>
        <row r="2715">
          <cell r="A2715">
            <v>80362413</v>
          </cell>
          <cell r="B2715" t="str">
            <v>UBS Limited</v>
          </cell>
          <cell r="C2715" t="str">
            <v>Banks</v>
          </cell>
          <cell r="D2715" t="str">
            <v>UNITED KINGDOM</v>
          </cell>
          <cell r="E2715" t="str">
            <v>Y</v>
          </cell>
          <cell r="F2715" t="str">
            <v>Downgrade</v>
          </cell>
          <cell r="G2715">
            <v>37875</v>
          </cell>
          <cell r="H2715" t="str">
            <v>AA+</v>
          </cell>
          <cell r="I2715" t="str">
            <v>Rating Outlook Stable</v>
          </cell>
        </row>
        <row r="2716">
          <cell r="A2716">
            <v>80362414</v>
          </cell>
          <cell r="B2716" t="str">
            <v>DEPFA ACS Bank</v>
          </cell>
          <cell r="C2716" t="str">
            <v>Banks</v>
          </cell>
          <cell r="D2716" t="str">
            <v>IRELAND</v>
          </cell>
          <cell r="E2716" t="str">
            <v>Y</v>
          </cell>
          <cell r="F2716" t="str">
            <v>Affirmed</v>
          </cell>
          <cell r="G2716">
            <v>38047</v>
          </cell>
          <cell r="H2716" t="str">
            <v>AA-</v>
          </cell>
          <cell r="I2716" t="str">
            <v>Rating Outlook Stable</v>
          </cell>
        </row>
        <row r="2717">
          <cell r="A2717">
            <v>80362422</v>
          </cell>
          <cell r="B2717" t="str">
            <v>DZ Bank International S.A.</v>
          </cell>
          <cell r="C2717" t="str">
            <v>Banks</v>
          </cell>
          <cell r="D2717" t="str">
            <v>LUXEMBOURG</v>
          </cell>
          <cell r="E2717" t="str">
            <v>Y</v>
          </cell>
          <cell r="F2717" t="str">
            <v>New Rating</v>
          </cell>
          <cell r="G2717">
            <v>38119</v>
          </cell>
          <cell r="H2717" t="str">
            <v>A</v>
          </cell>
          <cell r="I2717" t="str">
            <v>Rating Outlook Stable</v>
          </cell>
        </row>
        <row r="2718">
          <cell r="A2718">
            <v>80362425</v>
          </cell>
          <cell r="B2718" t="str">
            <v>Citibank (West) FSB</v>
          </cell>
          <cell r="C2718" t="str">
            <v>Banks</v>
          </cell>
          <cell r="D2718" t="str">
            <v>UNITED STATES</v>
          </cell>
          <cell r="E2718" t="str">
            <v>Y</v>
          </cell>
          <cell r="F2718" t="str">
            <v>Affirmed</v>
          </cell>
          <cell r="G2718">
            <v>37817</v>
          </cell>
          <cell r="H2718" t="str">
            <v>AA+</v>
          </cell>
          <cell r="I2718" t="str">
            <v>Rating Outlook Stable</v>
          </cell>
        </row>
        <row r="2719">
          <cell r="A2719">
            <v>80362426</v>
          </cell>
          <cell r="B2719" t="str">
            <v>Sun Microsystems, Inc.</v>
          </cell>
          <cell r="C2719" t="str">
            <v>Technology</v>
          </cell>
          <cell r="D2719" t="str">
            <v>UNITED STATES</v>
          </cell>
          <cell r="E2719" t="str">
            <v>Y</v>
          </cell>
          <cell r="F2719" t="str">
            <v>Downgrade</v>
          </cell>
          <cell r="G2719">
            <v>38027</v>
          </cell>
          <cell r="H2719" t="str">
            <v>BBB-</v>
          </cell>
          <cell r="I2719" t="str">
            <v>Rating Outlook Stable</v>
          </cell>
        </row>
        <row r="2720">
          <cell r="A2720">
            <v>80362429</v>
          </cell>
          <cell r="B2720" t="str">
            <v>Sistema Joint Stock Financial Corp.</v>
          </cell>
          <cell r="C2720" t="str">
            <v>Corporates</v>
          </cell>
          <cell r="D2720" t="str">
            <v>RUSSIAN FEDERATION</v>
          </cell>
          <cell r="E2720" t="str">
            <v>Y</v>
          </cell>
          <cell r="F2720" t="str">
            <v>Affirmed</v>
          </cell>
          <cell r="G2720">
            <v>38001</v>
          </cell>
          <cell r="H2720" t="str">
            <v>B</v>
          </cell>
          <cell r="I2720" t="str">
            <v>Rating Outlook Stable</v>
          </cell>
        </row>
        <row r="2721">
          <cell r="A2721">
            <v>80362433</v>
          </cell>
          <cell r="B2721" t="str">
            <v>Forester Limited</v>
          </cell>
          <cell r="C2721" t="str">
            <v>Financial Institutions</v>
          </cell>
          <cell r="D2721" t="str">
            <v>UNITED KINGDOM</v>
          </cell>
          <cell r="E2721" t="str">
            <v>Y</v>
          </cell>
          <cell r="F2721" t="str">
            <v>New Rating</v>
          </cell>
          <cell r="G2721">
            <v>37573</v>
          </cell>
          <cell r="H2721" t="str">
            <v>A-</v>
          </cell>
        </row>
        <row r="2722">
          <cell r="A2722">
            <v>80362434</v>
          </cell>
          <cell r="B2722" t="str">
            <v>AstraZeneca PLC</v>
          </cell>
          <cell r="C2722" t="str">
            <v>Health Care</v>
          </cell>
          <cell r="D2722" t="str">
            <v>UNITED KINGDOM</v>
          </cell>
          <cell r="E2722" t="str">
            <v>Y</v>
          </cell>
          <cell r="F2722" t="str">
            <v>Affirmed</v>
          </cell>
          <cell r="G2722">
            <v>38253</v>
          </cell>
          <cell r="H2722" t="str">
            <v>AA+</v>
          </cell>
          <cell r="I2722" t="str">
            <v>Rating Outlook Stable</v>
          </cell>
        </row>
        <row r="2723">
          <cell r="A2723">
            <v>80362438</v>
          </cell>
          <cell r="B2723" t="str">
            <v>Energex Ltd</v>
          </cell>
          <cell r="C2723" t="str">
            <v>Energy (Oil &amp; Gas)</v>
          </cell>
          <cell r="D2723" t="str">
            <v>AUSTRALIA</v>
          </cell>
          <cell r="E2723" t="str">
            <v>Y</v>
          </cell>
          <cell r="F2723" t="str">
            <v>Affirmed</v>
          </cell>
          <cell r="G2723">
            <v>37971</v>
          </cell>
          <cell r="H2723" t="str">
            <v>AA</v>
          </cell>
          <cell r="I2723" t="str">
            <v>Rating Outlook Stable</v>
          </cell>
        </row>
        <row r="2724">
          <cell r="A2724">
            <v>80362448</v>
          </cell>
          <cell r="B2724" t="str">
            <v>Great Chinese Bills Finance Corporation</v>
          </cell>
          <cell r="C2724" t="str">
            <v>Banks</v>
          </cell>
          <cell r="D2724" t="str">
            <v>TAIWAN</v>
          </cell>
          <cell r="E2724" t="str">
            <v>Y</v>
          </cell>
          <cell r="F2724" t="str">
            <v>Downgrade</v>
          </cell>
          <cell r="G2724">
            <v>37979</v>
          </cell>
          <cell r="H2724" t="str">
            <v>B+</v>
          </cell>
          <cell r="I2724" t="str">
            <v>Rating Outlook Stable</v>
          </cell>
        </row>
        <row r="2725">
          <cell r="A2725">
            <v>80362449</v>
          </cell>
          <cell r="B2725" t="str">
            <v>Dah Chung Bills Finance Corporation</v>
          </cell>
          <cell r="C2725" t="str">
            <v>Banks</v>
          </cell>
          <cell r="D2725" t="str">
            <v>TAIWAN</v>
          </cell>
          <cell r="E2725" t="str">
            <v>Y</v>
          </cell>
          <cell r="F2725" t="str">
            <v>Affirmed</v>
          </cell>
          <cell r="G2725">
            <v>37994</v>
          </cell>
          <cell r="H2725" t="str">
            <v>BB+</v>
          </cell>
          <cell r="I2725" t="str">
            <v>Rating Outlook Stable</v>
          </cell>
        </row>
        <row r="2726">
          <cell r="A2726">
            <v>80362450</v>
          </cell>
          <cell r="B2726" t="str">
            <v>Taiwan Finance Corporation</v>
          </cell>
          <cell r="C2726" t="str">
            <v>Banks</v>
          </cell>
          <cell r="D2726" t="str">
            <v>TAIWAN</v>
          </cell>
          <cell r="E2726" t="str">
            <v>Y</v>
          </cell>
          <cell r="F2726" t="str">
            <v>Affirmed</v>
          </cell>
          <cell r="G2726">
            <v>37994</v>
          </cell>
          <cell r="H2726" t="str">
            <v>BBB-</v>
          </cell>
          <cell r="I2726" t="str">
            <v>Rating Outlook Stable</v>
          </cell>
        </row>
        <row r="2727">
          <cell r="A2727">
            <v>80362451</v>
          </cell>
          <cell r="B2727" t="str">
            <v>Union Bills Finance Corporation</v>
          </cell>
          <cell r="C2727" t="str">
            <v>Banks</v>
          </cell>
          <cell r="D2727" t="str">
            <v>TAIWAN</v>
          </cell>
          <cell r="E2727" t="str">
            <v>Y</v>
          </cell>
          <cell r="F2727" t="str">
            <v>Affirmed</v>
          </cell>
          <cell r="G2727">
            <v>37979</v>
          </cell>
          <cell r="H2727" t="str">
            <v>BB-</v>
          </cell>
          <cell r="I2727" t="str">
            <v>Rating Outlook Stable</v>
          </cell>
        </row>
        <row r="2728">
          <cell r="A2728">
            <v>80362459</v>
          </cell>
          <cell r="B2728" t="str">
            <v>Origin Energy Ltd</v>
          </cell>
          <cell r="C2728" t="str">
            <v>Electric-Corporate</v>
          </cell>
          <cell r="D2728" t="str">
            <v>AUSTRALIA</v>
          </cell>
          <cell r="E2728" t="str">
            <v>Y</v>
          </cell>
          <cell r="F2728" t="str">
            <v>Rating Watch On</v>
          </cell>
          <cell r="G2728">
            <v>38189</v>
          </cell>
          <cell r="H2728" t="str">
            <v>A-</v>
          </cell>
          <cell r="I2728" t="str">
            <v>Rating Watch Negative</v>
          </cell>
        </row>
        <row r="2729">
          <cell r="A2729">
            <v>80362463</v>
          </cell>
          <cell r="B2729" t="str">
            <v>METRO AG</v>
          </cell>
          <cell r="C2729" t="str">
            <v>Corporates</v>
          </cell>
          <cell r="D2729" t="str">
            <v>GERMANY</v>
          </cell>
          <cell r="E2729" t="str">
            <v>Y</v>
          </cell>
          <cell r="F2729" t="str">
            <v>Affirmed</v>
          </cell>
          <cell r="G2729">
            <v>38034</v>
          </cell>
          <cell r="H2729" t="str">
            <v>BBB</v>
          </cell>
          <cell r="I2729" t="str">
            <v>Rating Outlook Stable</v>
          </cell>
        </row>
        <row r="2730">
          <cell r="A2730">
            <v>80362464</v>
          </cell>
          <cell r="B2730" t="str">
            <v>Unilever PLC</v>
          </cell>
          <cell r="C2730" t="str">
            <v>Corporates</v>
          </cell>
          <cell r="D2730" t="str">
            <v>UNITED KINGDOM</v>
          </cell>
          <cell r="E2730" t="str">
            <v>Y</v>
          </cell>
          <cell r="F2730" t="str">
            <v>Affirmed</v>
          </cell>
          <cell r="G2730">
            <v>38071</v>
          </cell>
          <cell r="H2730" t="str">
            <v>A+</v>
          </cell>
          <cell r="I2730" t="str">
            <v>Rating Outlook Stable</v>
          </cell>
        </row>
        <row r="2731">
          <cell r="A2731">
            <v>80362469</v>
          </cell>
          <cell r="B2731" t="str">
            <v>Scottish Power Plc - inactive duplicate</v>
          </cell>
          <cell r="C2731" t="str">
            <v>Corporates</v>
          </cell>
          <cell r="D2731" t="str">
            <v>UNITED KINGDOM</v>
          </cell>
          <cell r="E2731" t="str">
            <v>N</v>
          </cell>
          <cell r="F2731" t="str">
            <v>New Rating</v>
          </cell>
          <cell r="G2731">
            <v>37326</v>
          </cell>
          <cell r="H2731" t="str">
            <v>A-</v>
          </cell>
          <cell r="I2731" t="str">
            <v>Rating Outlook Stable</v>
          </cell>
        </row>
        <row r="2732">
          <cell r="A2732">
            <v>80362470</v>
          </cell>
          <cell r="B2732" t="str">
            <v>Ak Bars Bank</v>
          </cell>
          <cell r="C2732" t="str">
            <v>Banks</v>
          </cell>
          <cell r="D2732" t="str">
            <v>RUSSIAN FEDERATION</v>
          </cell>
          <cell r="E2732" t="str">
            <v>Y</v>
          </cell>
          <cell r="F2732" t="str">
            <v>Affirmed</v>
          </cell>
          <cell r="G2732">
            <v>38197</v>
          </cell>
          <cell r="H2732" t="str">
            <v>B-</v>
          </cell>
          <cell r="I2732" t="str">
            <v>Rating Outlook Stable</v>
          </cell>
        </row>
        <row r="2733">
          <cell r="A2733">
            <v>80372264</v>
          </cell>
          <cell r="B2733" t="str">
            <v>Selective Insurance Group, Inc.</v>
          </cell>
          <cell r="C2733" t="str">
            <v>Property/Casualty Insurers</v>
          </cell>
          <cell r="D2733" t="str">
            <v>UNITED STATES</v>
          </cell>
          <cell r="E2733" t="str">
            <v>Y</v>
          </cell>
          <cell r="F2733" t="str">
            <v>New Rating</v>
          </cell>
          <cell r="G2733">
            <v>37606</v>
          </cell>
          <cell r="H2733" t="str">
            <v>BBB</v>
          </cell>
          <cell r="I2733" t="str">
            <v>Rating Outlook Positive</v>
          </cell>
        </row>
        <row r="2734">
          <cell r="A2734">
            <v>80380805</v>
          </cell>
          <cell r="B2734" t="str">
            <v>Gillette Co. (The)</v>
          </cell>
          <cell r="C2734" t="str">
            <v>Corporates</v>
          </cell>
          <cell r="D2734" t="str">
            <v>UNITED STATES</v>
          </cell>
          <cell r="E2734" t="str">
            <v>Y</v>
          </cell>
          <cell r="F2734" t="str">
            <v>Affirmed</v>
          </cell>
          <cell r="G2734">
            <v>37812</v>
          </cell>
          <cell r="H2734" t="str">
            <v>AA-</v>
          </cell>
          <cell r="I2734" t="str">
            <v>Rating Outlook Stable</v>
          </cell>
        </row>
        <row r="2735">
          <cell r="A2735">
            <v>80392589</v>
          </cell>
          <cell r="B2735" t="str">
            <v>Banque Patrimoine et Immobilier (BPI) (Groupe CIFD)</v>
          </cell>
          <cell r="C2735" t="str">
            <v>Banks</v>
          </cell>
          <cell r="D2735" t="str">
            <v>FRANCE</v>
          </cell>
          <cell r="E2735" t="str">
            <v>Y</v>
          </cell>
          <cell r="F2735" t="str">
            <v>Affirmed</v>
          </cell>
          <cell r="G2735">
            <v>37879</v>
          </cell>
          <cell r="H2735" t="str">
            <v>A+</v>
          </cell>
          <cell r="I2735" t="str">
            <v>Rating Outlook Stable</v>
          </cell>
        </row>
        <row r="2736">
          <cell r="A2736">
            <v>80392592</v>
          </cell>
          <cell r="B2736" t="str">
            <v>Credit Immobilier de France Sud Rhone-Alpes Auvergne (Groupe CIFD)</v>
          </cell>
          <cell r="C2736" t="str">
            <v>Financial Institutions</v>
          </cell>
          <cell r="D2736" t="str">
            <v>FRANCE</v>
          </cell>
          <cell r="E2736" t="str">
            <v>Y</v>
          </cell>
          <cell r="F2736" t="str">
            <v>Affirmed</v>
          </cell>
          <cell r="G2736">
            <v>37879</v>
          </cell>
          <cell r="H2736" t="str">
            <v>A+</v>
          </cell>
          <cell r="I2736" t="str">
            <v>Rating Outlook Stable</v>
          </cell>
        </row>
        <row r="2737">
          <cell r="A2737">
            <v>80392595</v>
          </cell>
          <cell r="B2737" t="str">
            <v>Credit Immobilier de France Ile-de-France (Groupe CIFD)</v>
          </cell>
          <cell r="C2737" t="str">
            <v>Financial Institutions</v>
          </cell>
          <cell r="D2737" t="str">
            <v>FRANCE</v>
          </cell>
          <cell r="E2737" t="str">
            <v>Y</v>
          </cell>
          <cell r="F2737" t="str">
            <v>Affirmed</v>
          </cell>
          <cell r="G2737">
            <v>37879</v>
          </cell>
          <cell r="H2737" t="str">
            <v>A+</v>
          </cell>
          <cell r="I2737" t="str">
            <v>Rating Outlook Stable</v>
          </cell>
        </row>
        <row r="2738">
          <cell r="A2738">
            <v>80392598</v>
          </cell>
          <cell r="B2738" t="str">
            <v>Credit Immobilier de France Rhone Ain (Groupe CIFD)</v>
          </cell>
          <cell r="C2738" t="str">
            <v>Financial Institutions</v>
          </cell>
          <cell r="D2738" t="str">
            <v>FRANCE</v>
          </cell>
          <cell r="E2738" t="str">
            <v>Y</v>
          </cell>
          <cell r="F2738" t="str">
            <v>Affirmed</v>
          </cell>
          <cell r="G2738">
            <v>37879</v>
          </cell>
          <cell r="H2738" t="str">
            <v>A+</v>
          </cell>
          <cell r="I2738" t="str">
            <v>Rating Outlook Stable</v>
          </cell>
        </row>
        <row r="2739">
          <cell r="A2739">
            <v>80392601</v>
          </cell>
          <cell r="B2739" t="str">
            <v>Credit Immobilier de France Sud (Groupe CIFD)</v>
          </cell>
          <cell r="C2739" t="str">
            <v>Financial Institutions</v>
          </cell>
          <cell r="D2739" t="str">
            <v>FRANCE</v>
          </cell>
          <cell r="E2739" t="str">
            <v>Y</v>
          </cell>
          <cell r="F2739" t="str">
            <v>Affirmed</v>
          </cell>
          <cell r="G2739">
            <v>37879</v>
          </cell>
          <cell r="H2739" t="str">
            <v>A+</v>
          </cell>
          <cell r="I2739" t="str">
            <v>Rating Outlook Stable</v>
          </cell>
        </row>
        <row r="2740">
          <cell r="A2740">
            <v>80392604</v>
          </cell>
          <cell r="B2740" t="str">
            <v>Credit Immobilier de France Mediterranee (Groupe CIFD)</v>
          </cell>
          <cell r="C2740" t="str">
            <v>Financial Institutions</v>
          </cell>
          <cell r="D2740" t="str">
            <v>FRANCE</v>
          </cell>
          <cell r="E2740" t="str">
            <v>Y</v>
          </cell>
          <cell r="F2740" t="str">
            <v>Affirmed</v>
          </cell>
          <cell r="G2740">
            <v>37879</v>
          </cell>
          <cell r="H2740" t="str">
            <v>A+</v>
          </cell>
          <cell r="I2740" t="str">
            <v>Rating Outlook Stable</v>
          </cell>
        </row>
        <row r="2741">
          <cell r="A2741">
            <v>80392608</v>
          </cell>
          <cell r="B2741" t="str">
            <v>Credit Immobilier de France Sud-Atlantique (Groupe CIFD)</v>
          </cell>
          <cell r="C2741" t="str">
            <v>Financial Institutions</v>
          </cell>
          <cell r="D2741" t="str">
            <v>FRANCE</v>
          </cell>
          <cell r="E2741" t="str">
            <v>Y</v>
          </cell>
          <cell r="F2741" t="str">
            <v>Affirmed</v>
          </cell>
          <cell r="G2741">
            <v>37879</v>
          </cell>
          <cell r="H2741" t="str">
            <v>A+</v>
          </cell>
          <cell r="I2741" t="str">
            <v>Rating Outlook Stable</v>
          </cell>
        </row>
        <row r="2742">
          <cell r="A2742">
            <v>80392612</v>
          </cell>
          <cell r="B2742" t="str">
            <v>Credit Immobilier de France Nord Pas-de-Calais (Groupe CIFD)</v>
          </cell>
          <cell r="C2742" t="str">
            <v>Financial Institutions</v>
          </cell>
          <cell r="D2742" t="str">
            <v>FRANCE</v>
          </cell>
          <cell r="E2742" t="str">
            <v>Y</v>
          </cell>
          <cell r="F2742" t="str">
            <v>Affirmed</v>
          </cell>
          <cell r="G2742">
            <v>37879</v>
          </cell>
          <cell r="H2742" t="str">
            <v>A+</v>
          </cell>
          <cell r="I2742" t="str">
            <v>Rating Outlook Stable</v>
          </cell>
        </row>
        <row r="2743">
          <cell r="A2743">
            <v>80392615</v>
          </cell>
          <cell r="B2743" t="str">
            <v>Credit Immobilier de France Alsace-Lorraine (Groupe CIFD)</v>
          </cell>
          <cell r="C2743" t="str">
            <v>Financial Institutions</v>
          </cell>
          <cell r="D2743" t="str">
            <v>FRANCE</v>
          </cell>
          <cell r="E2743" t="str">
            <v>Y</v>
          </cell>
          <cell r="F2743" t="str">
            <v>Affirmed</v>
          </cell>
          <cell r="G2743">
            <v>37879</v>
          </cell>
          <cell r="H2743" t="str">
            <v>A+</v>
          </cell>
          <cell r="I2743" t="str">
            <v>Rating Outlook Stable</v>
          </cell>
        </row>
        <row r="2744">
          <cell r="A2744">
            <v>80392618</v>
          </cell>
          <cell r="B2744" t="str">
            <v>Credit Immobilier de France Centre-Ouest (Groupe CIFD)</v>
          </cell>
          <cell r="C2744" t="str">
            <v>Financial Institutions</v>
          </cell>
          <cell r="D2744" t="str">
            <v>FRANCE</v>
          </cell>
          <cell r="E2744" t="str">
            <v>Y</v>
          </cell>
          <cell r="F2744" t="str">
            <v>Affirmed</v>
          </cell>
          <cell r="G2744">
            <v>37879</v>
          </cell>
          <cell r="H2744" t="str">
            <v>A+</v>
          </cell>
          <cell r="I2744" t="str">
            <v>Rating Outlook Stable</v>
          </cell>
        </row>
        <row r="2745">
          <cell r="A2745">
            <v>80392621</v>
          </cell>
          <cell r="B2745" t="str">
            <v>Societe Financiere pour I'Accession a Ia Propriete (Groupe CIFD)</v>
          </cell>
          <cell r="C2745" t="str">
            <v>Financial Institutions</v>
          </cell>
          <cell r="D2745" t="str">
            <v>FRANCE</v>
          </cell>
          <cell r="E2745" t="str">
            <v>Y</v>
          </cell>
          <cell r="F2745" t="str">
            <v>Affirmed</v>
          </cell>
          <cell r="G2745">
            <v>37879</v>
          </cell>
          <cell r="H2745" t="str">
            <v>A+</v>
          </cell>
          <cell r="I2745" t="str">
            <v>Rating Outlook Stable</v>
          </cell>
        </row>
        <row r="2746">
          <cell r="A2746">
            <v>80392624</v>
          </cell>
          <cell r="B2746" t="str">
            <v>Credit Immobilier de France Picardie, Champagne-Ardenne (Groupe CIFD)</v>
          </cell>
          <cell r="C2746" t="str">
            <v>Financial Institutions</v>
          </cell>
          <cell r="D2746" t="str">
            <v>FRANCE</v>
          </cell>
          <cell r="E2746" t="str">
            <v>Y</v>
          </cell>
          <cell r="F2746" t="str">
            <v>Affirmed</v>
          </cell>
          <cell r="G2746">
            <v>37879</v>
          </cell>
          <cell r="H2746" t="str">
            <v>A+</v>
          </cell>
          <cell r="I2746" t="str">
            <v>Rating Outlook Stable</v>
          </cell>
        </row>
        <row r="2747">
          <cell r="A2747">
            <v>80392627</v>
          </cell>
          <cell r="B2747" t="str">
            <v>Credit Immobilier de France Bourgogne, Franche-Comte, Allier (Groupe CIFD)</v>
          </cell>
          <cell r="C2747" t="str">
            <v>Financial Institutions</v>
          </cell>
          <cell r="D2747" t="str">
            <v>FRANCE</v>
          </cell>
          <cell r="E2747" t="str">
            <v>Y</v>
          </cell>
          <cell r="F2747" t="str">
            <v>Affirmed</v>
          </cell>
          <cell r="G2747">
            <v>37879</v>
          </cell>
          <cell r="H2747" t="str">
            <v>A+</v>
          </cell>
          <cell r="I2747" t="str">
            <v>Rating Outlook Stable</v>
          </cell>
        </row>
        <row r="2748">
          <cell r="A2748">
            <v>80392630</v>
          </cell>
          <cell r="B2748" t="str">
            <v>Credit Immobilier de France Midi-Pyrenees (Groupe CIFD)</v>
          </cell>
          <cell r="C2748" t="str">
            <v>Financial Institutions</v>
          </cell>
          <cell r="D2748" t="str">
            <v>FRANCE</v>
          </cell>
          <cell r="E2748" t="str">
            <v>Y</v>
          </cell>
          <cell r="F2748" t="str">
            <v>Affirmed</v>
          </cell>
          <cell r="G2748">
            <v>37879</v>
          </cell>
          <cell r="H2748" t="str">
            <v>A+</v>
          </cell>
          <cell r="I2748" t="str">
            <v>Rating Outlook Stable</v>
          </cell>
        </row>
        <row r="2749">
          <cell r="A2749">
            <v>80392633</v>
          </cell>
          <cell r="B2749" t="str">
            <v>Credit Immobilier de France Est (Groupe CIFD)</v>
          </cell>
          <cell r="C2749" t="str">
            <v>Financial Institutions</v>
          </cell>
          <cell r="D2749" t="str">
            <v>FRANCE</v>
          </cell>
          <cell r="E2749" t="str">
            <v>Y</v>
          </cell>
          <cell r="F2749" t="str">
            <v>Affirmed</v>
          </cell>
          <cell r="G2749">
            <v>37879</v>
          </cell>
          <cell r="H2749" t="str">
            <v>A+</v>
          </cell>
          <cell r="I2749" t="str">
            <v>Rating Outlook Stable</v>
          </cell>
        </row>
        <row r="2750">
          <cell r="A2750">
            <v>80392636</v>
          </cell>
          <cell r="B2750" t="str">
            <v>Credit Immobilier de France Pays-de-Loire (Groupe CIFD)</v>
          </cell>
          <cell r="C2750" t="str">
            <v>Financial Institutions</v>
          </cell>
          <cell r="D2750" t="str">
            <v>FRANCE</v>
          </cell>
          <cell r="E2750" t="str">
            <v>Y</v>
          </cell>
          <cell r="F2750" t="str">
            <v>Affirmed</v>
          </cell>
          <cell r="G2750">
            <v>37879</v>
          </cell>
          <cell r="H2750" t="str">
            <v>A+</v>
          </cell>
          <cell r="I2750" t="str">
            <v>Rating Outlook Stable</v>
          </cell>
        </row>
        <row r="2751">
          <cell r="A2751">
            <v>80392639</v>
          </cell>
          <cell r="B2751" t="str">
            <v>Credit Immobilier de France Bretagne (Groupe CIFD)</v>
          </cell>
          <cell r="C2751" t="str">
            <v>Financial Institutions</v>
          </cell>
          <cell r="D2751" t="str">
            <v>FRANCE</v>
          </cell>
          <cell r="E2751" t="str">
            <v>Y</v>
          </cell>
          <cell r="F2751" t="str">
            <v>Affirmed</v>
          </cell>
          <cell r="G2751">
            <v>37879</v>
          </cell>
          <cell r="H2751" t="str">
            <v>A+</v>
          </cell>
          <cell r="I2751" t="str">
            <v>Rating Outlook Stable</v>
          </cell>
        </row>
        <row r="2752">
          <cell r="A2752">
            <v>80392643</v>
          </cell>
          <cell r="B2752" t="str">
            <v>Credit Immobilier de France Bretagne-Atlantique (Groupe CIFD)</v>
          </cell>
          <cell r="C2752" t="str">
            <v>Financial Institutions</v>
          </cell>
          <cell r="D2752" t="str">
            <v>FRANCE</v>
          </cell>
          <cell r="E2752" t="str">
            <v>Y</v>
          </cell>
          <cell r="F2752" t="str">
            <v>Affirmed</v>
          </cell>
          <cell r="G2752">
            <v>37879</v>
          </cell>
          <cell r="H2752" t="str">
            <v>A+</v>
          </cell>
          <cell r="I2752" t="str">
            <v>Rating Outlook Stable</v>
          </cell>
        </row>
        <row r="2753">
          <cell r="A2753">
            <v>80392646</v>
          </cell>
          <cell r="B2753" t="str">
            <v>Credit Immobilier de France Centre-Loire (Groupe CIFD)</v>
          </cell>
          <cell r="C2753" t="str">
            <v>Financial Institutions</v>
          </cell>
          <cell r="D2753" t="str">
            <v>FRANCE</v>
          </cell>
          <cell r="E2753" t="str">
            <v>Y</v>
          </cell>
          <cell r="F2753" t="str">
            <v>Affirmed</v>
          </cell>
          <cell r="G2753">
            <v>37879</v>
          </cell>
          <cell r="H2753" t="str">
            <v>A+</v>
          </cell>
          <cell r="I2753" t="str">
            <v>Rating Outlook Stable</v>
          </cell>
        </row>
        <row r="2754">
          <cell r="A2754">
            <v>80392649</v>
          </cell>
          <cell r="B2754" t="str">
            <v>Credit Immobilier de France Normandie (Groupe CIFD)</v>
          </cell>
          <cell r="C2754" t="str">
            <v>Financial Institutions</v>
          </cell>
          <cell r="D2754" t="str">
            <v>FRANCE</v>
          </cell>
          <cell r="E2754" t="str">
            <v>Y</v>
          </cell>
          <cell r="F2754" t="str">
            <v>Affirmed</v>
          </cell>
          <cell r="G2754">
            <v>37879</v>
          </cell>
          <cell r="H2754" t="str">
            <v>A+</v>
          </cell>
          <cell r="I2754" t="str">
            <v>Rating Outlook Stable</v>
          </cell>
        </row>
        <row r="2755">
          <cell r="A2755">
            <v>80392652</v>
          </cell>
          <cell r="B2755" t="str">
            <v>Credit Immobilier de France Sud Massif-Central (Groupe CIFD)</v>
          </cell>
          <cell r="C2755" t="str">
            <v>Financial Institutions</v>
          </cell>
          <cell r="D2755" t="str">
            <v>FRANCE</v>
          </cell>
          <cell r="E2755" t="str">
            <v>Y</v>
          </cell>
          <cell r="F2755" t="str">
            <v>Affirmed</v>
          </cell>
          <cell r="G2755">
            <v>37879</v>
          </cell>
          <cell r="H2755" t="str">
            <v>A+</v>
          </cell>
          <cell r="I2755" t="str">
            <v>Rating Outlook Stable</v>
          </cell>
        </row>
        <row r="2756">
          <cell r="A2756">
            <v>80394438</v>
          </cell>
          <cell r="B2756" t="str">
            <v>C.A. La Electricidad de Caracas S.A.</v>
          </cell>
          <cell r="C2756" t="str">
            <v>Global Power</v>
          </cell>
          <cell r="D2756" t="str">
            <v>VENEZUELA</v>
          </cell>
          <cell r="E2756" t="str">
            <v>Y</v>
          </cell>
          <cell r="F2756" t="str">
            <v>Upgrade</v>
          </cell>
          <cell r="G2756">
            <v>38250</v>
          </cell>
          <cell r="H2756" t="str">
            <v>B+</v>
          </cell>
          <cell r="I2756" t="str">
            <v>Rating Outlook Stable</v>
          </cell>
        </row>
        <row r="2757">
          <cell r="A2757">
            <v>80396969</v>
          </cell>
          <cell r="B2757" t="str">
            <v>Banque Populaire Occitane- Duplicate</v>
          </cell>
          <cell r="C2757" t="str">
            <v>Banks</v>
          </cell>
          <cell r="D2757" t="str">
            <v>FRANCE</v>
          </cell>
          <cell r="E2757" t="str">
            <v>N</v>
          </cell>
          <cell r="F2757" t="str">
            <v>Downgrade</v>
          </cell>
          <cell r="G2757">
            <v>37823</v>
          </cell>
          <cell r="H2757" t="str">
            <v>A+</v>
          </cell>
          <cell r="I2757" t="str">
            <v>Rating Outlook Stable</v>
          </cell>
        </row>
        <row r="2758">
          <cell r="A2758">
            <v>80396972</v>
          </cell>
          <cell r="B2758" t="str">
            <v>Banque Populaire Bourgogne, Franche-Comte</v>
          </cell>
          <cell r="C2758" t="str">
            <v>Banks</v>
          </cell>
          <cell r="D2758" t="str">
            <v>FRANCE</v>
          </cell>
          <cell r="E2758" t="str">
            <v>Y</v>
          </cell>
          <cell r="F2758" t="str">
            <v>Downgrade</v>
          </cell>
          <cell r="G2758">
            <v>37823</v>
          </cell>
          <cell r="H2758" t="str">
            <v>A+</v>
          </cell>
          <cell r="I2758" t="str">
            <v>Rating Outlook Stable</v>
          </cell>
        </row>
        <row r="2759">
          <cell r="A2759">
            <v>80400692</v>
          </cell>
          <cell r="B2759" t="str">
            <v>Huaneng Power International</v>
          </cell>
          <cell r="C2759" t="str">
            <v>Public Power</v>
          </cell>
          <cell r="D2759" t="str">
            <v>HONG KONG</v>
          </cell>
          <cell r="E2759" t="str">
            <v>Y</v>
          </cell>
          <cell r="F2759" t="str">
            <v>Affirmed</v>
          </cell>
          <cell r="G2759">
            <v>38054</v>
          </cell>
          <cell r="H2759" t="str">
            <v>BBB+</v>
          </cell>
          <cell r="I2759" t="str">
            <v>Rating Outlook Stable</v>
          </cell>
        </row>
        <row r="2760">
          <cell r="A2760">
            <v>80411768</v>
          </cell>
          <cell r="B2760" t="str">
            <v>Simon Property Group, L.P.</v>
          </cell>
          <cell r="C2760" t="str">
            <v>Real Estate Investment Trusts</v>
          </cell>
          <cell r="D2760" t="str">
            <v>UNITED STATES</v>
          </cell>
          <cell r="E2760" t="str">
            <v>Y</v>
          </cell>
          <cell r="F2760" t="str">
            <v>Affirmed</v>
          </cell>
          <cell r="G2760">
            <v>37694</v>
          </cell>
          <cell r="H2760" t="str">
            <v>BBB</v>
          </cell>
          <cell r="I2760" t="str">
            <v>Rating Outlook Stable</v>
          </cell>
        </row>
        <row r="2761">
          <cell r="A2761">
            <v>80413371</v>
          </cell>
          <cell r="B2761" t="str">
            <v>Strategic Rail Authority</v>
          </cell>
          <cell r="C2761" t="str">
            <v>Subnationals</v>
          </cell>
          <cell r="D2761" t="str">
            <v>UNITED KINGDOM</v>
          </cell>
          <cell r="E2761" t="str">
            <v>Y</v>
          </cell>
          <cell r="F2761" t="str">
            <v>Affirmed</v>
          </cell>
          <cell r="G2761">
            <v>38183</v>
          </cell>
          <cell r="H2761" t="str">
            <v>AAA</v>
          </cell>
          <cell r="I2761" t="str">
            <v>Rating Outlook Stable</v>
          </cell>
        </row>
        <row r="2762">
          <cell r="A2762">
            <v>80415632</v>
          </cell>
          <cell r="B2762" t="str">
            <v>HSBC Bank - Middle East Limited</v>
          </cell>
          <cell r="C2762" t="str">
            <v>Banks</v>
          </cell>
          <cell r="D2762" t="str">
            <v>UNITED ARAB EMIRATES</v>
          </cell>
          <cell r="E2762" t="str">
            <v>Y</v>
          </cell>
          <cell r="F2762" t="str">
            <v>Upgrade</v>
          </cell>
          <cell r="G2762">
            <v>38215</v>
          </cell>
          <cell r="H2762" t="str">
            <v>A+</v>
          </cell>
          <cell r="I2762" t="str">
            <v>Rating Outlook Stable</v>
          </cell>
        </row>
        <row r="2763">
          <cell r="A2763">
            <v>80415635</v>
          </cell>
          <cell r="B2763" t="str">
            <v>Ahli United Bank BSC</v>
          </cell>
          <cell r="C2763" t="str">
            <v>Banks</v>
          </cell>
          <cell r="D2763" t="str">
            <v>BAHRAIN</v>
          </cell>
          <cell r="E2763" t="str">
            <v>Y</v>
          </cell>
          <cell r="F2763" t="str">
            <v>New Rating</v>
          </cell>
          <cell r="G2763">
            <v>37945</v>
          </cell>
          <cell r="H2763" t="str">
            <v>BBB+</v>
          </cell>
          <cell r="I2763" t="str">
            <v>Rating Outlook Stable</v>
          </cell>
        </row>
        <row r="2764">
          <cell r="A2764">
            <v>80417572</v>
          </cell>
          <cell r="B2764" t="str">
            <v>Canon Inc.</v>
          </cell>
          <cell r="C2764" t="str">
            <v>Corporates</v>
          </cell>
          <cell r="D2764" t="str">
            <v>JAPAN</v>
          </cell>
          <cell r="E2764" t="str">
            <v>Y</v>
          </cell>
          <cell r="F2764" t="str">
            <v>Upgrade</v>
          </cell>
          <cell r="G2764">
            <v>38103</v>
          </cell>
          <cell r="H2764" t="str">
            <v>AA</v>
          </cell>
          <cell r="I2764" t="str">
            <v>Rating Outlook Stable</v>
          </cell>
        </row>
        <row r="2765">
          <cell r="A2765">
            <v>80417575</v>
          </cell>
          <cell r="B2765" t="str">
            <v>Ricoh Company Ltd.</v>
          </cell>
          <cell r="C2765" t="str">
            <v>Corporates</v>
          </cell>
          <cell r="D2765" t="str">
            <v>JAPAN</v>
          </cell>
          <cell r="E2765" t="str">
            <v>Y</v>
          </cell>
          <cell r="F2765" t="str">
            <v>Upgrade</v>
          </cell>
          <cell r="G2765">
            <v>38153</v>
          </cell>
          <cell r="H2765" t="str">
            <v>A+</v>
          </cell>
          <cell r="I2765" t="str">
            <v>Rating Outlook Stable</v>
          </cell>
        </row>
        <row r="2766">
          <cell r="A2766">
            <v>80417578</v>
          </cell>
          <cell r="B2766" t="str">
            <v>Minolta Co. Ltd.</v>
          </cell>
          <cell r="C2766" t="str">
            <v>Corporates</v>
          </cell>
          <cell r="D2766" t="str">
            <v>JAPAN</v>
          </cell>
          <cell r="E2766" t="str">
            <v>N</v>
          </cell>
          <cell r="F2766" t="str">
            <v>Withdrawn</v>
          </cell>
          <cell r="G2766">
            <v>37894</v>
          </cell>
          <cell r="H2766" t="str">
            <v>NR</v>
          </cell>
        </row>
        <row r="2767">
          <cell r="A2767">
            <v>80417581</v>
          </cell>
          <cell r="B2767" t="str">
            <v>Kuwait Real Estate Bank</v>
          </cell>
          <cell r="C2767" t="str">
            <v>Banks</v>
          </cell>
          <cell r="D2767" t="str">
            <v>KUWAIT</v>
          </cell>
          <cell r="E2767" t="str">
            <v>Y</v>
          </cell>
          <cell r="F2767" t="str">
            <v>New Rating</v>
          </cell>
          <cell r="G2767">
            <v>37901</v>
          </cell>
          <cell r="H2767" t="str">
            <v>BBB+</v>
          </cell>
          <cell r="I2767" t="str">
            <v>Rating Outlook Stable</v>
          </cell>
        </row>
        <row r="2768">
          <cell r="A2768">
            <v>80418196</v>
          </cell>
          <cell r="B2768" t="str">
            <v>TRW Automotive Inc.</v>
          </cell>
          <cell r="C2768" t="str">
            <v>Auto Suppliers</v>
          </cell>
          <cell r="D2768" t="str">
            <v>UNITED STATES</v>
          </cell>
          <cell r="E2768" t="str">
            <v>Y</v>
          </cell>
          <cell r="F2768" t="str">
            <v>Affirmed</v>
          </cell>
          <cell r="G2768">
            <v>38027</v>
          </cell>
          <cell r="H2768" t="str">
            <v>BB-</v>
          </cell>
          <cell r="I2768" t="str">
            <v>Rating Outlook Stable</v>
          </cell>
        </row>
        <row r="2769">
          <cell r="A2769">
            <v>80420568</v>
          </cell>
          <cell r="B2769" t="str">
            <v>Northrop Grumman Corporation</v>
          </cell>
          <cell r="C2769" t="str">
            <v>Aerospace &amp; Defense</v>
          </cell>
          <cell r="D2769" t="str">
            <v>UNITED STATES</v>
          </cell>
          <cell r="E2769" t="str">
            <v>Y</v>
          </cell>
          <cell r="F2769" t="str">
            <v>Upgrade</v>
          </cell>
          <cell r="G2769">
            <v>37874</v>
          </cell>
          <cell r="H2769" t="str">
            <v>BBB</v>
          </cell>
          <cell r="I2769" t="str">
            <v>Rating Outlook Stable</v>
          </cell>
        </row>
        <row r="2770">
          <cell r="A2770">
            <v>80424968</v>
          </cell>
          <cell r="B2770" t="str">
            <v>Espirito Santo Financial Group</v>
          </cell>
          <cell r="C2770" t="str">
            <v>Banks</v>
          </cell>
          <cell r="D2770" t="str">
            <v>LUXEMBOURG</v>
          </cell>
          <cell r="E2770" t="str">
            <v>Y</v>
          </cell>
          <cell r="F2770" t="str">
            <v>Affirmed</v>
          </cell>
          <cell r="G2770">
            <v>37894</v>
          </cell>
          <cell r="H2770" t="str">
            <v>A-</v>
          </cell>
          <cell r="I2770" t="str">
            <v>Rating Outlook Stable</v>
          </cell>
        </row>
        <row r="2771">
          <cell r="A2771">
            <v>80424973</v>
          </cell>
          <cell r="B2771" t="str">
            <v>Grand Bills Finance Corporation</v>
          </cell>
          <cell r="C2771" t="str">
            <v>Banks</v>
          </cell>
          <cell r="D2771" t="str">
            <v>TAIWAN</v>
          </cell>
          <cell r="E2771" t="str">
            <v>Y</v>
          </cell>
          <cell r="F2771" t="str">
            <v>Affirmed</v>
          </cell>
          <cell r="G2771">
            <v>38226</v>
          </cell>
          <cell r="H2771" t="str">
            <v>BB+</v>
          </cell>
          <cell r="I2771" t="str">
            <v>Rating Outlook Stable</v>
          </cell>
        </row>
        <row r="2772">
          <cell r="A2772">
            <v>80425369</v>
          </cell>
          <cell r="B2772" t="str">
            <v>Woori Finance Holdings (WFH)</v>
          </cell>
          <cell r="C2772" t="str">
            <v>Financial Institutions</v>
          </cell>
          <cell r="D2772" t="str">
            <v>KOREA, REPUBLIC OF</v>
          </cell>
          <cell r="E2772" t="str">
            <v>Y</v>
          </cell>
          <cell r="F2772" t="str">
            <v>New Rating</v>
          </cell>
          <cell r="G2772">
            <v>38027</v>
          </cell>
          <cell r="H2772" t="str">
            <v>BBB</v>
          </cell>
          <cell r="I2772" t="str">
            <v>Rating Outlook Stable</v>
          </cell>
        </row>
        <row r="2773">
          <cell r="A2773">
            <v>80426784</v>
          </cell>
          <cell r="B2773" t="str">
            <v>Aareal Hyp AG</v>
          </cell>
          <cell r="C2773" t="str">
            <v>Banks</v>
          </cell>
          <cell r="D2773" t="str">
            <v>GERMANY</v>
          </cell>
          <cell r="E2773" t="str">
            <v>Y</v>
          </cell>
          <cell r="F2773" t="str">
            <v>Downgrade</v>
          </cell>
          <cell r="G2773">
            <v>38230</v>
          </cell>
          <cell r="H2773" t="str">
            <v>A-</v>
          </cell>
          <cell r="I2773" t="str">
            <v>Rating Watch Negative</v>
          </cell>
        </row>
        <row r="2774">
          <cell r="A2774">
            <v>80426787</v>
          </cell>
          <cell r="B2774" t="str">
            <v>Debeka Bausparkasse AG</v>
          </cell>
          <cell r="C2774" t="str">
            <v>Banks</v>
          </cell>
          <cell r="D2774" t="str">
            <v>GERMANY</v>
          </cell>
          <cell r="E2774" t="str">
            <v>Y</v>
          </cell>
          <cell r="F2774" t="str">
            <v>Affirmed</v>
          </cell>
          <cell r="G2774">
            <v>38147</v>
          </cell>
          <cell r="H2774" t="str">
            <v>A-</v>
          </cell>
          <cell r="I2774" t="str">
            <v>Rating Outlook Stable</v>
          </cell>
        </row>
        <row r="2775">
          <cell r="A2775">
            <v>80426796</v>
          </cell>
          <cell r="B2775" t="str">
            <v>Eurohypo AG</v>
          </cell>
          <cell r="C2775" t="str">
            <v>Banks</v>
          </cell>
          <cell r="D2775" t="str">
            <v>GERMANY</v>
          </cell>
          <cell r="E2775" t="str">
            <v>Y</v>
          </cell>
          <cell r="F2775" t="str">
            <v>New Rating</v>
          </cell>
          <cell r="G2775">
            <v>38055</v>
          </cell>
          <cell r="H2775" t="str">
            <v>A</v>
          </cell>
          <cell r="I2775" t="str">
            <v>Rating Outlook Stable</v>
          </cell>
        </row>
        <row r="2776">
          <cell r="A2776">
            <v>80432174</v>
          </cell>
          <cell r="B2776" t="str">
            <v>Anadolubank</v>
          </cell>
          <cell r="C2776" t="str">
            <v>Banks</v>
          </cell>
          <cell r="D2776" t="str">
            <v>TURKEY</v>
          </cell>
          <cell r="E2776" t="str">
            <v>Y</v>
          </cell>
          <cell r="F2776" t="str">
            <v>Upgrade</v>
          </cell>
          <cell r="G2776">
            <v>38197</v>
          </cell>
          <cell r="H2776" t="str">
            <v>B</v>
          </cell>
          <cell r="I2776" t="str">
            <v>Rating Outlook Stable</v>
          </cell>
        </row>
        <row r="2777">
          <cell r="A2777">
            <v>80432177</v>
          </cell>
          <cell r="B2777" t="str">
            <v>Asya Finans Kurumu A.S.</v>
          </cell>
          <cell r="C2777" t="str">
            <v>Financial Institutions</v>
          </cell>
          <cell r="D2777" t="str">
            <v>TURKEY</v>
          </cell>
          <cell r="E2777" t="str">
            <v>Y</v>
          </cell>
          <cell r="F2777" t="str">
            <v>Affirmed</v>
          </cell>
          <cell r="G2777">
            <v>38254</v>
          </cell>
          <cell r="H2777" t="str">
            <v>B-</v>
          </cell>
          <cell r="I2777" t="str">
            <v>Rating Outlook Stable</v>
          </cell>
        </row>
        <row r="2778">
          <cell r="A2778">
            <v>80432180</v>
          </cell>
          <cell r="B2778" t="str">
            <v>Sekerbank T.A.S.</v>
          </cell>
          <cell r="C2778" t="str">
            <v>Banks</v>
          </cell>
          <cell r="D2778" t="str">
            <v>TURKEY</v>
          </cell>
          <cell r="E2778" t="str">
            <v>Y</v>
          </cell>
          <cell r="F2778" t="str">
            <v>New Rating</v>
          </cell>
          <cell r="G2778">
            <v>38103</v>
          </cell>
          <cell r="H2778" t="str">
            <v>B-</v>
          </cell>
          <cell r="I2778" t="str">
            <v>Rating Outlook Stable</v>
          </cell>
        </row>
        <row r="2779">
          <cell r="A2779">
            <v>80432193</v>
          </cell>
          <cell r="B2779" t="str">
            <v>GMAC Australia</v>
          </cell>
          <cell r="C2779" t="str">
            <v>Banks</v>
          </cell>
          <cell r="D2779" t="str">
            <v>AUSTRALIA</v>
          </cell>
          <cell r="E2779" t="str">
            <v>N</v>
          </cell>
          <cell r="F2779" t="str">
            <v>Downgrade</v>
          </cell>
          <cell r="G2779">
            <v>37791</v>
          </cell>
          <cell r="H2779" t="str">
            <v>BBB+</v>
          </cell>
          <cell r="I2779" t="str">
            <v>Rating Outlook Negative</v>
          </cell>
        </row>
        <row r="2780">
          <cell r="A2780">
            <v>80433169</v>
          </cell>
          <cell r="B2780" t="str">
            <v>FidiToscana SpA</v>
          </cell>
          <cell r="C2780" t="str">
            <v>Financial Institutions</v>
          </cell>
          <cell r="D2780" t="str">
            <v>ITALY</v>
          </cell>
          <cell r="E2780" t="str">
            <v>Y</v>
          </cell>
          <cell r="F2780" t="str">
            <v>New Rating</v>
          </cell>
          <cell r="G2780">
            <v>37788</v>
          </cell>
          <cell r="H2780" t="str">
            <v>BBB+</v>
          </cell>
          <cell r="I2780" t="str">
            <v>Rating Outlook Stable</v>
          </cell>
        </row>
        <row r="2781">
          <cell r="A2781">
            <v>80433968</v>
          </cell>
          <cell r="B2781" t="str">
            <v>May Department Stores Company (The)</v>
          </cell>
          <cell r="C2781" t="str">
            <v>Corporates</v>
          </cell>
          <cell r="D2781" t="str">
            <v>UNITED STATES</v>
          </cell>
          <cell r="E2781" t="str">
            <v>Y</v>
          </cell>
          <cell r="F2781" t="str">
            <v>Downgrade</v>
          </cell>
          <cell r="G2781">
            <v>38152</v>
          </cell>
          <cell r="H2781" t="str">
            <v>BBB</v>
          </cell>
          <cell r="I2781" t="str">
            <v>Rating Outlook Stable</v>
          </cell>
        </row>
        <row r="2782">
          <cell r="A2782">
            <v>80436988</v>
          </cell>
          <cell r="B2782" t="str">
            <v>KfW</v>
          </cell>
          <cell r="C2782" t="str">
            <v>Banks</v>
          </cell>
          <cell r="D2782" t="str">
            <v>GERMANY</v>
          </cell>
          <cell r="E2782" t="str">
            <v>Y</v>
          </cell>
          <cell r="F2782" t="str">
            <v>New Rating</v>
          </cell>
          <cell r="G2782">
            <v>38105</v>
          </cell>
          <cell r="H2782" t="str">
            <v>AAA</v>
          </cell>
          <cell r="I2782" t="str">
            <v>Rating Outlook Stable</v>
          </cell>
        </row>
        <row r="2783">
          <cell r="A2783">
            <v>80441583</v>
          </cell>
          <cell r="B2783" t="str">
            <v>Houghton Mifflin Co.</v>
          </cell>
          <cell r="C2783" t="str">
            <v>Media &amp; Entertainment</v>
          </cell>
          <cell r="D2783" t="str">
            <v>UNITED STATES</v>
          </cell>
          <cell r="E2783" t="str">
            <v>Y</v>
          </cell>
          <cell r="F2783" t="str">
            <v>Affirmed</v>
          </cell>
          <cell r="G2783">
            <v>38180</v>
          </cell>
          <cell r="H2783" t="str">
            <v>B-</v>
          </cell>
          <cell r="I2783" t="str">
            <v>Rating Outlook Stable</v>
          </cell>
        </row>
        <row r="2784">
          <cell r="A2784">
            <v>80447980</v>
          </cell>
          <cell r="B2784" t="str">
            <v>Allied Capital Corporation</v>
          </cell>
          <cell r="C2784" t="str">
            <v>Financial Institutions</v>
          </cell>
          <cell r="D2784" t="str">
            <v>UNITED STATES</v>
          </cell>
          <cell r="E2784" t="str">
            <v>N</v>
          </cell>
          <cell r="F2784" t="str">
            <v>New Rating</v>
          </cell>
          <cell r="G2784">
            <v>37475</v>
          </cell>
          <cell r="H2784" t="str">
            <v>BBB</v>
          </cell>
          <cell r="I2784" t="str">
            <v>Rating Outlook Stable</v>
          </cell>
        </row>
        <row r="2785">
          <cell r="A2785">
            <v>80449621</v>
          </cell>
          <cell r="B2785" t="str">
            <v>Sierra Health Services Inc.</v>
          </cell>
          <cell r="C2785" t="str">
            <v>Insurance</v>
          </cell>
          <cell r="D2785" t="str">
            <v>UNITED STATES</v>
          </cell>
          <cell r="E2785" t="str">
            <v>Y</v>
          </cell>
          <cell r="F2785" t="str">
            <v>New Rating</v>
          </cell>
          <cell r="G2785">
            <v>37679</v>
          </cell>
          <cell r="H2785" t="str">
            <v>BB</v>
          </cell>
          <cell r="I2785" t="str">
            <v>Rating Outlook Stable</v>
          </cell>
        </row>
        <row r="2786">
          <cell r="A2786">
            <v>80450393</v>
          </cell>
          <cell r="B2786" t="str">
            <v>Pacific Capital Bank, NA</v>
          </cell>
          <cell r="C2786" t="str">
            <v>Banks</v>
          </cell>
          <cell r="D2786" t="str">
            <v>UNITED STATES</v>
          </cell>
          <cell r="E2786" t="str">
            <v>N</v>
          </cell>
          <cell r="F2786" t="str">
            <v>New Rating</v>
          </cell>
          <cell r="G2786">
            <v>37651</v>
          </cell>
          <cell r="H2786" t="str">
            <v>BBB</v>
          </cell>
          <cell r="I2786" t="str">
            <v>Rating Outlook Stable</v>
          </cell>
        </row>
        <row r="2787">
          <cell r="A2787">
            <v>80450396</v>
          </cell>
          <cell r="B2787" t="str">
            <v>Pacific Capital Bancorp</v>
          </cell>
          <cell r="C2787" t="str">
            <v>Banks</v>
          </cell>
          <cell r="D2787" t="str">
            <v>UNITED STATES</v>
          </cell>
          <cell r="E2787" t="str">
            <v>N</v>
          </cell>
          <cell r="F2787" t="str">
            <v>Rating Watch On</v>
          </cell>
          <cell r="G2787">
            <v>37915</v>
          </cell>
          <cell r="H2787" t="str">
            <v>BBB</v>
          </cell>
          <cell r="I2787" t="str">
            <v>Rating Watch Negative</v>
          </cell>
        </row>
        <row r="2788">
          <cell r="A2788">
            <v>80451768</v>
          </cell>
          <cell r="B2788" t="str">
            <v>Sumitomo Mitsui Banking Corporation Europe</v>
          </cell>
          <cell r="C2788" t="str">
            <v>Banks</v>
          </cell>
          <cell r="D2788" t="str">
            <v>UNITED KINGDOM</v>
          </cell>
          <cell r="E2788" t="str">
            <v>Y</v>
          </cell>
          <cell r="F2788" t="str">
            <v>Affirmed</v>
          </cell>
          <cell r="G2788">
            <v>38091</v>
          </cell>
          <cell r="H2788" t="str">
            <v>BBB+</v>
          </cell>
          <cell r="I2788" t="str">
            <v>Rating Outlook Stable</v>
          </cell>
        </row>
        <row r="2789">
          <cell r="A2789">
            <v>80453583</v>
          </cell>
          <cell r="B2789" t="str">
            <v>SCOR Reinsurance Asia-Pacific pte Ltd - INACTIVE DUPLICATE</v>
          </cell>
          <cell r="C2789" t="str">
            <v>Insurance</v>
          </cell>
          <cell r="D2789" t="str">
            <v>SINGAPORE</v>
          </cell>
          <cell r="E2789" t="str">
            <v>N</v>
          </cell>
          <cell r="F2789" t="str">
            <v>New Rating</v>
          </cell>
          <cell r="G2789">
            <v>37685</v>
          </cell>
          <cell r="H2789" t="str">
            <v>BBB</v>
          </cell>
          <cell r="I2789" t="str">
            <v>Rating Outlook Stable</v>
          </cell>
        </row>
        <row r="2790">
          <cell r="A2790">
            <v>80454371</v>
          </cell>
          <cell r="B2790" t="str">
            <v>Southwest Bank of St. Louis</v>
          </cell>
          <cell r="C2790" t="str">
            <v>Banks</v>
          </cell>
          <cell r="D2790" t="str">
            <v>UNITED STATES</v>
          </cell>
          <cell r="E2790" t="str">
            <v>Y</v>
          </cell>
          <cell r="F2790" t="str">
            <v>Revision Outlook</v>
          </cell>
          <cell r="G2790">
            <v>38124</v>
          </cell>
          <cell r="H2790" t="str">
            <v>A+</v>
          </cell>
          <cell r="I2790" t="str">
            <v>Rating Outlook Stable</v>
          </cell>
        </row>
        <row r="2791">
          <cell r="A2791">
            <v>80455172</v>
          </cell>
          <cell r="B2791" t="str">
            <v>Vivendi Universal</v>
          </cell>
          <cell r="C2791" t="str">
            <v>Media &amp; Entertainment</v>
          </cell>
          <cell r="D2791" t="str">
            <v>FRANCE</v>
          </cell>
          <cell r="E2791" t="str">
            <v>Y</v>
          </cell>
          <cell r="F2791" t="str">
            <v>New Rating</v>
          </cell>
          <cell r="G2791">
            <v>38119</v>
          </cell>
          <cell r="H2791" t="str">
            <v>BBB-</v>
          </cell>
          <cell r="I2791" t="str">
            <v>Rating Outlook Stable</v>
          </cell>
        </row>
        <row r="2792">
          <cell r="A2792">
            <v>80456168</v>
          </cell>
          <cell r="B2792" t="str">
            <v>Archer Daniels Midland</v>
          </cell>
          <cell r="C2792" t="str">
            <v>Corporates</v>
          </cell>
          <cell r="D2792" t="str">
            <v>UNITED STATES</v>
          </cell>
          <cell r="E2792" t="str">
            <v>Y</v>
          </cell>
          <cell r="F2792" t="str">
            <v>New Rating</v>
          </cell>
          <cell r="G2792">
            <v>37685</v>
          </cell>
          <cell r="H2792" t="str">
            <v>A+</v>
          </cell>
          <cell r="I2792" t="str">
            <v>Rating Outlook Negative</v>
          </cell>
        </row>
        <row r="2793">
          <cell r="A2793">
            <v>80457972</v>
          </cell>
          <cell r="B2793" t="str">
            <v>GlaxoSmithKline PLC</v>
          </cell>
          <cell r="C2793" t="str">
            <v>Pharmaceuticals</v>
          </cell>
          <cell r="D2793" t="str">
            <v>UNITED KINGDOM</v>
          </cell>
          <cell r="E2793" t="str">
            <v>Y</v>
          </cell>
          <cell r="F2793" t="str">
            <v>Affirmed</v>
          </cell>
          <cell r="G2793">
            <v>38253</v>
          </cell>
          <cell r="H2793" t="str">
            <v>AA</v>
          </cell>
          <cell r="I2793" t="str">
            <v>Rating Outlook Stable</v>
          </cell>
        </row>
        <row r="2794">
          <cell r="A2794">
            <v>80457976</v>
          </cell>
          <cell r="B2794" t="str">
            <v>Novartis AG</v>
          </cell>
          <cell r="C2794" t="str">
            <v>Pharmaceuticals</v>
          </cell>
          <cell r="D2794" t="str">
            <v>SWITZERLAND</v>
          </cell>
          <cell r="E2794" t="str">
            <v>Y</v>
          </cell>
          <cell r="F2794" t="str">
            <v>New Rating</v>
          </cell>
          <cell r="G2794">
            <v>37950</v>
          </cell>
          <cell r="H2794" t="str">
            <v>AAA</v>
          </cell>
          <cell r="I2794" t="str">
            <v>Rating Outlook Stable</v>
          </cell>
        </row>
        <row r="2795">
          <cell r="A2795">
            <v>80460172</v>
          </cell>
          <cell r="B2795" t="str">
            <v>Corporacion Mapfre</v>
          </cell>
          <cell r="C2795" t="str">
            <v>Insurance</v>
          </cell>
          <cell r="D2795" t="str">
            <v>SPAIN</v>
          </cell>
          <cell r="E2795" t="str">
            <v>Y</v>
          </cell>
          <cell r="F2795" t="str">
            <v>Upgrade</v>
          </cell>
          <cell r="G2795">
            <v>38258</v>
          </cell>
          <cell r="H2795" t="str">
            <v>A+</v>
          </cell>
          <cell r="I2795" t="str">
            <v>Rating Outlook Stable</v>
          </cell>
        </row>
        <row r="2796">
          <cell r="A2796">
            <v>80460201</v>
          </cell>
          <cell r="B2796" t="str">
            <v>Friends Provident plc</v>
          </cell>
          <cell r="C2796" t="str">
            <v>Insurance</v>
          </cell>
          <cell r="D2796" t="str">
            <v>UNITED KINGDOM</v>
          </cell>
          <cell r="E2796" t="str">
            <v>Y</v>
          </cell>
          <cell r="F2796" t="str">
            <v>New Rating</v>
          </cell>
          <cell r="G2796">
            <v>38257</v>
          </cell>
          <cell r="H2796" t="str">
            <v>BBB+</v>
          </cell>
          <cell r="I2796" t="str">
            <v>Rating Outlook Stable</v>
          </cell>
        </row>
        <row r="2797">
          <cell r="A2797">
            <v>80460968</v>
          </cell>
          <cell r="B2797" t="str">
            <v>Volkswagen Group</v>
          </cell>
          <cell r="C2797" t="str">
            <v>Automotive Manufacturer</v>
          </cell>
          <cell r="D2797" t="str">
            <v>GERMANY</v>
          </cell>
          <cell r="E2797" t="str">
            <v>Y</v>
          </cell>
          <cell r="F2797" t="str">
            <v>Affirmed</v>
          </cell>
          <cell r="G2797">
            <v>38246</v>
          </cell>
          <cell r="H2797" t="str">
            <v>A-</v>
          </cell>
          <cell r="I2797" t="str">
            <v>Rating Outlook Negative</v>
          </cell>
        </row>
        <row r="2798">
          <cell r="A2798">
            <v>80463054</v>
          </cell>
          <cell r="B2798" t="str">
            <v>Developers Diversified Realty</v>
          </cell>
          <cell r="C2798" t="str">
            <v>Real Estate Investment Trusts</v>
          </cell>
          <cell r="D2798" t="str">
            <v>UNITED STATES</v>
          </cell>
          <cell r="E2798" t="str">
            <v>Y</v>
          </cell>
          <cell r="F2798" t="str">
            <v>Affirmed</v>
          </cell>
          <cell r="G2798">
            <v>38082</v>
          </cell>
          <cell r="H2798" t="str">
            <v>BBB-</v>
          </cell>
          <cell r="I2798" t="str">
            <v>Rating Outlook Stable</v>
          </cell>
        </row>
        <row r="2799">
          <cell r="A2799">
            <v>80463980</v>
          </cell>
          <cell r="B2799" t="str">
            <v>Toledo Edison Co.</v>
          </cell>
          <cell r="C2799" t="str">
            <v>Electric-Corporate</v>
          </cell>
          <cell r="D2799" t="str">
            <v>UNITED STATES</v>
          </cell>
          <cell r="E2799" t="str">
            <v>Y</v>
          </cell>
          <cell r="F2799" t="str">
            <v>Affirmed</v>
          </cell>
          <cell r="G2799">
            <v>37894</v>
          </cell>
          <cell r="H2799" t="str">
            <v>BB</v>
          </cell>
          <cell r="I2799" t="str">
            <v>Rating Outlook Stable</v>
          </cell>
        </row>
        <row r="2800">
          <cell r="A2800">
            <v>80463982</v>
          </cell>
          <cell r="B2800" t="str">
            <v>Southern California Gas Co.</v>
          </cell>
          <cell r="C2800" t="str">
            <v>Natural Gas &amp; Propane</v>
          </cell>
          <cell r="D2800" t="str">
            <v>UNITED STATES</v>
          </cell>
          <cell r="E2800" t="str">
            <v>Y</v>
          </cell>
          <cell r="F2800" t="str">
            <v>Affirmed</v>
          </cell>
          <cell r="G2800">
            <v>37908</v>
          </cell>
          <cell r="H2800" t="str">
            <v>AA-</v>
          </cell>
          <cell r="I2800" t="str">
            <v>Rating Outlook Stable</v>
          </cell>
        </row>
        <row r="2801">
          <cell r="A2801">
            <v>80463983</v>
          </cell>
          <cell r="B2801" t="str">
            <v>Southwestern Electric Power Co.</v>
          </cell>
          <cell r="C2801" t="str">
            <v>Electric-Corporate</v>
          </cell>
          <cell r="D2801" t="str">
            <v>UNITED STATES</v>
          </cell>
          <cell r="E2801" t="str">
            <v>Y</v>
          </cell>
          <cell r="F2801" t="str">
            <v>Downgrade</v>
          </cell>
          <cell r="G2801">
            <v>37426</v>
          </cell>
          <cell r="H2801" t="str">
            <v>A-</v>
          </cell>
          <cell r="I2801" t="str">
            <v>Rating Outlook Stable</v>
          </cell>
        </row>
        <row r="2802">
          <cell r="A2802">
            <v>80463984</v>
          </cell>
          <cell r="B2802" t="str">
            <v>PacifiCorp</v>
          </cell>
          <cell r="C2802" t="str">
            <v>Electric-Corporate</v>
          </cell>
          <cell r="D2802" t="str">
            <v>UNITED STATES</v>
          </cell>
          <cell r="E2802" t="str">
            <v>Y</v>
          </cell>
          <cell r="F2802" t="str">
            <v>New Rating</v>
          </cell>
          <cell r="G2802">
            <v>34843</v>
          </cell>
          <cell r="H2802" t="str">
            <v>A-</v>
          </cell>
        </row>
        <row r="2803">
          <cell r="A2803">
            <v>80463985</v>
          </cell>
          <cell r="B2803" t="str">
            <v>National Fuel Gas Co.</v>
          </cell>
          <cell r="C2803" t="str">
            <v>Global Power</v>
          </cell>
          <cell r="D2803" t="str">
            <v>UNITED STATES</v>
          </cell>
          <cell r="E2803" t="str">
            <v>Y</v>
          </cell>
          <cell r="F2803" t="str">
            <v>Downgrade</v>
          </cell>
          <cell r="G2803">
            <v>37364</v>
          </cell>
          <cell r="H2803" t="str">
            <v>A-</v>
          </cell>
          <cell r="I2803" t="str">
            <v>Rating Outlook Stable</v>
          </cell>
        </row>
        <row r="2804">
          <cell r="A2804">
            <v>80463986</v>
          </cell>
          <cell r="B2804" t="str">
            <v>Mississippi Power Company</v>
          </cell>
          <cell r="C2804" t="str">
            <v>Electric-Corporate</v>
          </cell>
          <cell r="D2804" t="str">
            <v>UNITED STATES</v>
          </cell>
          <cell r="E2804" t="str">
            <v>Y</v>
          </cell>
          <cell r="F2804" t="str">
            <v>Upgrade</v>
          </cell>
          <cell r="G2804">
            <v>38156</v>
          </cell>
          <cell r="H2804" t="str">
            <v>A+</v>
          </cell>
          <cell r="I2804" t="str">
            <v>Rating Outlook Stable</v>
          </cell>
        </row>
        <row r="2805">
          <cell r="A2805">
            <v>80463987</v>
          </cell>
          <cell r="B2805" t="str">
            <v>Gulf Power Company</v>
          </cell>
          <cell r="C2805" t="str">
            <v>Electric-Corporate</v>
          </cell>
          <cell r="D2805" t="str">
            <v>UNITED STATES</v>
          </cell>
          <cell r="E2805" t="str">
            <v>Y</v>
          </cell>
          <cell r="F2805" t="str">
            <v>Affirmed</v>
          </cell>
          <cell r="G2805">
            <v>38090</v>
          </cell>
          <cell r="H2805" t="str">
            <v>A</v>
          </cell>
          <cell r="I2805" t="str">
            <v>Rating Outlook Stable</v>
          </cell>
        </row>
        <row r="2806">
          <cell r="A2806">
            <v>80463988</v>
          </cell>
          <cell r="B2806" t="str">
            <v>Central Hudson Gas &amp; Electric Corp.</v>
          </cell>
          <cell r="C2806" t="str">
            <v>Global Power</v>
          </cell>
          <cell r="D2806" t="str">
            <v>UNITED STATES</v>
          </cell>
          <cell r="E2806" t="str">
            <v>Y</v>
          </cell>
          <cell r="F2806" t="str">
            <v>Affirmed</v>
          </cell>
          <cell r="G2806">
            <v>37749</v>
          </cell>
          <cell r="H2806" t="str">
            <v>A</v>
          </cell>
          <cell r="I2806" t="str">
            <v>Rating Outlook Stable</v>
          </cell>
        </row>
        <row r="2807">
          <cell r="A2807">
            <v>80463989</v>
          </cell>
          <cell r="B2807" t="str">
            <v>AEP Texas Central Co. (Formerly Central Power &amp; Light Co.)</v>
          </cell>
          <cell r="C2807" t="str">
            <v>Electric-Corporate</v>
          </cell>
          <cell r="D2807" t="str">
            <v>UNITED STATES</v>
          </cell>
          <cell r="E2807" t="str">
            <v>Y</v>
          </cell>
          <cell r="F2807" t="str">
            <v>New Rating</v>
          </cell>
          <cell r="G2807">
            <v>37665</v>
          </cell>
          <cell r="H2807" t="str">
            <v>A-</v>
          </cell>
          <cell r="I2807" t="str">
            <v>Rating Outlook Stable</v>
          </cell>
        </row>
        <row r="2808">
          <cell r="A2808">
            <v>80463990</v>
          </cell>
          <cell r="B2808" t="str">
            <v>Alabama Power Company</v>
          </cell>
          <cell r="C2808" t="str">
            <v>Electric-Corporate</v>
          </cell>
          <cell r="D2808" t="str">
            <v>UNITED STATES</v>
          </cell>
          <cell r="E2808" t="str">
            <v>Y</v>
          </cell>
          <cell r="F2808" t="str">
            <v>Rating Watch On</v>
          </cell>
          <cell r="G2808">
            <v>38209</v>
          </cell>
          <cell r="H2808" t="str">
            <v>A</v>
          </cell>
          <cell r="I2808" t="str">
            <v>Rating Watch Positive</v>
          </cell>
        </row>
        <row r="2809">
          <cell r="A2809">
            <v>80463991</v>
          </cell>
          <cell r="B2809" t="str">
            <v>Arizona Public Service Co.</v>
          </cell>
          <cell r="C2809" t="str">
            <v>Global Power</v>
          </cell>
          <cell r="D2809" t="str">
            <v>UNITED STATES</v>
          </cell>
          <cell r="E2809" t="str">
            <v>Y</v>
          </cell>
          <cell r="F2809" t="str">
            <v>Affirmed</v>
          </cell>
          <cell r="G2809">
            <v>37750</v>
          </cell>
          <cell r="H2809" t="str">
            <v>BBB+</v>
          </cell>
          <cell r="I2809" t="str">
            <v>Rating Outlook Negative</v>
          </cell>
        </row>
        <row r="2810">
          <cell r="A2810">
            <v>80463992</v>
          </cell>
          <cell r="B2810" t="str">
            <v>Allegheny Generating Co.</v>
          </cell>
          <cell r="C2810" t="str">
            <v>Electric-Corporate</v>
          </cell>
          <cell r="D2810" t="str">
            <v>UNITED STATES</v>
          </cell>
          <cell r="E2810" t="str">
            <v>Y</v>
          </cell>
          <cell r="F2810" t="str">
            <v>Affirmed</v>
          </cell>
          <cell r="G2810">
            <v>38240</v>
          </cell>
          <cell r="H2810" t="str">
            <v>B-</v>
          </cell>
          <cell r="I2810" t="str">
            <v>Rating Outlook Stable</v>
          </cell>
        </row>
        <row r="2811">
          <cell r="A2811">
            <v>80463993</v>
          </cell>
          <cell r="B2811" t="str">
            <v>Allegheny Energy, Inc.</v>
          </cell>
          <cell r="C2811" t="str">
            <v>Electric-Corporate</v>
          </cell>
          <cell r="D2811" t="str">
            <v>UNITED STATES</v>
          </cell>
          <cell r="E2811" t="str">
            <v>Y</v>
          </cell>
          <cell r="F2811" t="str">
            <v>Affirmed</v>
          </cell>
          <cell r="G2811">
            <v>38240</v>
          </cell>
          <cell r="H2811" t="str">
            <v>BB-</v>
          </cell>
          <cell r="I2811" t="str">
            <v>Rating Outlook Stable</v>
          </cell>
        </row>
        <row r="2812">
          <cell r="A2812">
            <v>80464009</v>
          </cell>
          <cell r="B2812" t="str">
            <v>SPI Electricity Pty Ltd(formerly TXU Australia)</v>
          </cell>
          <cell r="C2812" t="str">
            <v>Electric-Corporate</v>
          </cell>
          <cell r="D2812" t="str">
            <v>AUSTRALIA</v>
          </cell>
          <cell r="E2812" t="str">
            <v>Y</v>
          </cell>
          <cell r="F2812" t="str">
            <v>Upgrade</v>
          </cell>
          <cell r="G2812">
            <v>38198</v>
          </cell>
          <cell r="H2812" t="str">
            <v>BBB+</v>
          </cell>
          <cell r="I2812" t="str">
            <v>Rating Outlook Stable</v>
          </cell>
        </row>
        <row r="2813">
          <cell r="A2813">
            <v>80464010</v>
          </cell>
          <cell r="B2813" t="str">
            <v>Cornerstone Propane Partners L.P.</v>
          </cell>
          <cell r="C2813" t="str">
            <v>Natural Gas &amp; Propane</v>
          </cell>
          <cell r="D2813" t="str">
            <v>UNITED STATES</v>
          </cell>
          <cell r="E2813" t="str">
            <v>N</v>
          </cell>
          <cell r="F2813" t="str">
            <v>Withdrawn</v>
          </cell>
          <cell r="G2813">
            <v>37778</v>
          </cell>
          <cell r="H2813" t="str">
            <v>NR</v>
          </cell>
        </row>
        <row r="2814">
          <cell r="A2814">
            <v>80464029</v>
          </cell>
          <cell r="B2814" t="str">
            <v>Houston Industries Finance Co. L.P.</v>
          </cell>
          <cell r="C2814" t="str">
            <v>Global Power</v>
          </cell>
          <cell r="D2814" t="str">
            <v>UNITED STATES</v>
          </cell>
          <cell r="E2814" t="str">
            <v>N</v>
          </cell>
          <cell r="F2814" t="str">
            <v>Withdrawn</v>
          </cell>
          <cell r="G2814">
            <v>37505</v>
          </cell>
          <cell r="H2814" t="str">
            <v>NR</v>
          </cell>
          <cell r="I2814" t="str">
            <v>Rating Outlook Negative</v>
          </cell>
        </row>
        <row r="2815">
          <cell r="A2815">
            <v>80464033</v>
          </cell>
          <cell r="B2815" t="str">
            <v>Norcen Energy Resources Ltd.</v>
          </cell>
          <cell r="C2815" t="str">
            <v>Electric-Corporate</v>
          </cell>
          <cell r="D2815" t="str">
            <v>UNITED STATES</v>
          </cell>
          <cell r="E2815" t="str">
            <v>N</v>
          </cell>
          <cell r="F2815" t="str">
            <v>Affirmed</v>
          </cell>
          <cell r="G2815">
            <v>36621</v>
          </cell>
          <cell r="H2815" t="str">
            <v>BBB+</v>
          </cell>
        </row>
        <row r="2816">
          <cell r="A2816">
            <v>80464040</v>
          </cell>
          <cell r="B2816" t="str">
            <v>Hyder PLC</v>
          </cell>
          <cell r="C2816" t="str">
            <v>Electric-Corporate</v>
          </cell>
          <cell r="D2816" t="str">
            <v>UNITED KINGDOM</v>
          </cell>
          <cell r="E2816" t="str">
            <v>N</v>
          </cell>
          <cell r="F2816" t="str">
            <v>Revision Implication Watch</v>
          </cell>
          <cell r="G2816">
            <v>36927</v>
          </cell>
          <cell r="H2816" t="str">
            <v>BBB</v>
          </cell>
          <cell r="I2816" t="str">
            <v>Rating Watch Evolving</v>
          </cell>
        </row>
        <row r="2817">
          <cell r="A2817">
            <v>80464041</v>
          </cell>
          <cell r="B2817" t="str">
            <v>Western Power Distribution South Wales</v>
          </cell>
          <cell r="C2817" t="str">
            <v>Electric-Corporate</v>
          </cell>
          <cell r="D2817" t="str">
            <v>UNITED KINGDOM</v>
          </cell>
          <cell r="E2817" t="str">
            <v>Y</v>
          </cell>
          <cell r="F2817" t="str">
            <v>Affirmed</v>
          </cell>
          <cell r="G2817">
            <v>37700</v>
          </cell>
          <cell r="H2817" t="str">
            <v>A-</v>
          </cell>
          <cell r="I2817" t="str">
            <v>Rating Outlook Stable</v>
          </cell>
        </row>
        <row r="2818">
          <cell r="A2818">
            <v>80464045</v>
          </cell>
          <cell r="B2818" t="str">
            <v>Illinova Corp.</v>
          </cell>
          <cell r="C2818" t="str">
            <v>Electric-Corporate</v>
          </cell>
          <cell r="D2818" t="str">
            <v>UNITED STATES</v>
          </cell>
          <cell r="E2818" t="str">
            <v>N</v>
          </cell>
          <cell r="F2818" t="str">
            <v>Revision Outlook</v>
          </cell>
          <cell r="G2818">
            <v>37834</v>
          </cell>
          <cell r="H2818" t="str">
            <v>CCC+</v>
          </cell>
          <cell r="I2818" t="str">
            <v>Rating Outlook Positive</v>
          </cell>
        </row>
        <row r="2819">
          <cell r="A2819">
            <v>80464052</v>
          </cell>
          <cell r="B2819" t="str">
            <v>Iberdrola</v>
          </cell>
          <cell r="C2819" t="str">
            <v>Electric-Corporate</v>
          </cell>
          <cell r="D2819" t="str">
            <v>SPAIN</v>
          </cell>
          <cell r="E2819" t="str">
            <v>Y</v>
          </cell>
          <cell r="F2819" t="str">
            <v>Affirmed</v>
          </cell>
          <cell r="G2819">
            <v>38117</v>
          </cell>
          <cell r="H2819" t="str">
            <v>A+</v>
          </cell>
          <cell r="I2819" t="str">
            <v>Rating Outlook Stable</v>
          </cell>
        </row>
        <row r="2820">
          <cell r="A2820">
            <v>80464053</v>
          </cell>
          <cell r="B2820" t="str">
            <v>EDF Energy Networks (LPN) plc</v>
          </cell>
          <cell r="C2820" t="str">
            <v>Electric-Corporate</v>
          </cell>
          <cell r="D2820" t="str">
            <v>UNITED KINGDOM</v>
          </cell>
          <cell r="E2820" t="str">
            <v>Y</v>
          </cell>
          <cell r="F2820" t="str">
            <v>Affirmed</v>
          </cell>
          <cell r="G2820">
            <v>37978</v>
          </cell>
          <cell r="H2820" t="str">
            <v>A</v>
          </cell>
          <cell r="I2820" t="str">
            <v>Rating Outlook Stable</v>
          </cell>
        </row>
        <row r="2821">
          <cell r="A2821">
            <v>80464054</v>
          </cell>
          <cell r="B2821" t="str">
            <v>Powergen UK plc</v>
          </cell>
          <cell r="C2821" t="str">
            <v>Electric-Corporate</v>
          </cell>
          <cell r="D2821" t="str">
            <v>UNITED KINGDOM</v>
          </cell>
          <cell r="E2821" t="str">
            <v>N</v>
          </cell>
          <cell r="F2821" t="str">
            <v>Withdrawn</v>
          </cell>
          <cell r="G2821">
            <v>38161</v>
          </cell>
          <cell r="H2821" t="str">
            <v>NR</v>
          </cell>
        </row>
        <row r="2822">
          <cell r="A2822">
            <v>80464055</v>
          </cell>
          <cell r="B2822" t="str">
            <v>Southern Electric PLC</v>
          </cell>
          <cell r="C2822" t="str">
            <v>Electric-Corporate</v>
          </cell>
          <cell r="D2822" t="str">
            <v>UNITED KINGDOM</v>
          </cell>
          <cell r="E2822" t="str">
            <v>N</v>
          </cell>
          <cell r="F2822" t="str">
            <v>Downgrade</v>
          </cell>
          <cell r="G2822">
            <v>36180</v>
          </cell>
          <cell r="H2822" t="str">
            <v>AA-</v>
          </cell>
          <cell r="I2822" t="str">
            <v>Rating Watch Off</v>
          </cell>
        </row>
        <row r="2823">
          <cell r="A2823">
            <v>80464057</v>
          </cell>
          <cell r="B2823" t="str">
            <v>Central Puerto S.A.</v>
          </cell>
          <cell r="C2823" t="str">
            <v>Electric-Corporate</v>
          </cell>
          <cell r="D2823" t="str">
            <v>ARGENTINA</v>
          </cell>
          <cell r="E2823" t="str">
            <v>N</v>
          </cell>
          <cell r="F2823" t="str">
            <v>Withdrawn</v>
          </cell>
          <cell r="G2823">
            <v>36970</v>
          </cell>
          <cell r="H2823" t="str">
            <v>NR</v>
          </cell>
        </row>
        <row r="2824">
          <cell r="A2824">
            <v>80464058</v>
          </cell>
          <cell r="B2824" t="str">
            <v>Transener S.A.</v>
          </cell>
          <cell r="C2824" t="str">
            <v>Electric-Corporate</v>
          </cell>
          <cell r="D2824" t="str">
            <v>ARGENTINA</v>
          </cell>
          <cell r="E2824" t="str">
            <v>Y</v>
          </cell>
          <cell r="F2824" t="str">
            <v>Downgrade</v>
          </cell>
          <cell r="G2824">
            <v>37371</v>
          </cell>
          <cell r="H2824" t="str">
            <v>DD</v>
          </cell>
          <cell r="I2824" t="str">
            <v>Rating Watch Off</v>
          </cell>
        </row>
        <row r="2825">
          <cell r="A2825">
            <v>80464059</v>
          </cell>
          <cell r="B2825" t="str">
            <v>AB Lietuvos Energija</v>
          </cell>
          <cell r="C2825" t="str">
            <v>Public Power</v>
          </cell>
          <cell r="D2825" t="str">
            <v>LITHUANIA</v>
          </cell>
          <cell r="E2825" t="str">
            <v>N</v>
          </cell>
          <cell r="F2825" t="str">
            <v>Withdrawn</v>
          </cell>
          <cell r="G2825">
            <v>37363</v>
          </cell>
          <cell r="H2825" t="str">
            <v>NR</v>
          </cell>
        </row>
        <row r="2826">
          <cell r="A2826">
            <v>80464060</v>
          </cell>
          <cell r="B2826" t="str">
            <v>Scottish and Southern Energy plc.</v>
          </cell>
          <cell r="C2826" t="str">
            <v>Electric-Corporate</v>
          </cell>
          <cell r="D2826" t="str">
            <v>UNITED KINGDOM</v>
          </cell>
          <cell r="E2826" t="str">
            <v>Y</v>
          </cell>
          <cell r="F2826" t="str">
            <v>Rating Watch On</v>
          </cell>
          <cell r="G2826">
            <v>38230</v>
          </cell>
          <cell r="H2826" t="str">
            <v>AA-</v>
          </cell>
          <cell r="I2826" t="str">
            <v>Rating Watch Negative</v>
          </cell>
        </row>
        <row r="2827">
          <cell r="A2827">
            <v>80464063</v>
          </cell>
          <cell r="B2827" t="str">
            <v>Georgia Power Company</v>
          </cell>
          <cell r="C2827" t="str">
            <v>Electric-Corporate</v>
          </cell>
          <cell r="D2827" t="str">
            <v>UNITED STATES</v>
          </cell>
          <cell r="E2827" t="str">
            <v>Y</v>
          </cell>
          <cell r="F2827" t="str">
            <v>Affirmed</v>
          </cell>
          <cell r="G2827">
            <v>38156</v>
          </cell>
          <cell r="H2827" t="str">
            <v>A+</v>
          </cell>
          <cell r="I2827" t="str">
            <v>Rating Outlook Stable</v>
          </cell>
        </row>
        <row r="2828">
          <cell r="A2828">
            <v>80464064</v>
          </cell>
          <cell r="B2828" t="str">
            <v>IDACORP, Inc.</v>
          </cell>
          <cell r="C2828" t="str">
            <v>Electric-Corporate</v>
          </cell>
          <cell r="D2828" t="str">
            <v>UNITED STATES</v>
          </cell>
          <cell r="E2828" t="str">
            <v>Y</v>
          </cell>
          <cell r="F2828" t="str">
            <v>Rating Watch On</v>
          </cell>
          <cell r="G2828">
            <v>38160</v>
          </cell>
          <cell r="H2828" t="str">
            <v>BBB+</v>
          </cell>
          <cell r="I2828" t="str">
            <v>Rating Watch Negative</v>
          </cell>
        </row>
        <row r="2829">
          <cell r="A2829">
            <v>80464065</v>
          </cell>
          <cell r="B2829" t="str">
            <v>Idaho Power Co.</v>
          </cell>
          <cell r="C2829" t="str">
            <v>Global Power</v>
          </cell>
          <cell r="D2829" t="str">
            <v>UNITED STATES</v>
          </cell>
          <cell r="E2829" t="str">
            <v>Y</v>
          </cell>
          <cell r="F2829" t="str">
            <v>Affirmed</v>
          </cell>
          <cell r="G2829">
            <v>38210</v>
          </cell>
          <cell r="H2829" t="str">
            <v>A-</v>
          </cell>
          <cell r="I2829" t="str">
            <v>Rating Watch Negative</v>
          </cell>
        </row>
        <row r="2830">
          <cell r="A2830">
            <v>80464067</v>
          </cell>
          <cell r="B2830" t="str">
            <v>Compania General de Electricidad S.A. (CGE)</v>
          </cell>
          <cell r="C2830" t="str">
            <v>Global Power</v>
          </cell>
          <cell r="D2830" t="str">
            <v>CHILE</v>
          </cell>
          <cell r="E2830" t="str">
            <v>Y</v>
          </cell>
          <cell r="F2830" t="str">
            <v>Affirmed</v>
          </cell>
          <cell r="G2830">
            <v>38188</v>
          </cell>
          <cell r="H2830" t="str">
            <v>A-</v>
          </cell>
          <cell r="I2830" t="str">
            <v>Rating Outlook Stable</v>
          </cell>
        </row>
        <row r="2831">
          <cell r="A2831">
            <v>80464070</v>
          </cell>
          <cell r="B2831" t="str">
            <v>SPI Australia Holdings (Partnership) Limited Partnership(formerly TXU Australia)</v>
          </cell>
          <cell r="C2831" t="str">
            <v>Electric-Corporate</v>
          </cell>
          <cell r="D2831" t="str">
            <v>AUSTRALIA</v>
          </cell>
          <cell r="E2831" t="str">
            <v>Y</v>
          </cell>
          <cell r="F2831" t="str">
            <v>Upgrade</v>
          </cell>
          <cell r="G2831">
            <v>38198</v>
          </cell>
          <cell r="H2831" t="str">
            <v>BBB+</v>
          </cell>
          <cell r="I2831" t="str">
            <v>Rating Outlook Stable</v>
          </cell>
        </row>
        <row r="2832">
          <cell r="A2832">
            <v>80464072</v>
          </cell>
          <cell r="B2832" t="str">
            <v>Ferrellgas, L.P.</v>
          </cell>
          <cell r="C2832" t="str">
            <v>Global Power</v>
          </cell>
          <cell r="D2832" t="str">
            <v>UNITED STATES</v>
          </cell>
          <cell r="E2832" t="str">
            <v>Y</v>
          </cell>
          <cell r="F2832" t="str">
            <v>Affirmed</v>
          </cell>
          <cell r="G2832">
            <v>38042</v>
          </cell>
          <cell r="H2832" t="str">
            <v>BBB</v>
          </cell>
          <cell r="I2832" t="str">
            <v>Rating Outlook Negative</v>
          </cell>
        </row>
        <row r="2833">
          <cell r="A2833">
            <v>80464076</v>
          </cell>
          <cell r="B2833" t="str">
            <v>Energy Convergence Holding Co.</v>
          </cell>
          <cell r="C2833" t="str">
            <v>Electric-Corporate</v>
          </cell>
          <cell r="D2833" t="str">
            <v>UNITED STATES</v>
          </cell>
          <cell r="E2833" t="str">
            <v>N</v>
          </cell>
          <cell r="F2833" t="str">
            <v>Affirmed</v>
          </cell>
          <cell r="G2833">
            <v>36556</v>
          </cell>
          <cell r="H2833" t="str">
            <v>BBB</v>
          </cell>
        </row>
        <row r="2834">
          <cell r="A2834">
            <v>80464077</v>
          </cell>
          <cell r="B2834" t="str">
            <v>Allegheny Energy Supply Co., LLC</v>
          </cell>
          <cell r="C2834" t="str">
            <v>Electric-Corporate</v>
          </cell>
          <cell r="D2834" t="str">
            <v>UNITED STATES</v>
          </cell>
          <cell r="E2834" t="str">
            <v>Y</v>
          </cell>
          <cell r="F2834" t="str">
            <v>Affirmed</v>
          </cell>
          <cell r="G2834">
            <v>38240</v>
          </cell>
          <cell r="H2834" t="str">
            <v>B-</v>
          </cell>
          <cell r="I2834" t="str">
            <v>Rating Outlook Stable</v>
          </cell>
        </row>
        <row r="2835">
          <cell r="A2835">
            <v>80464078</v>
          </cell>
          <cell r="B2835" t="str">
            <v>Dynegy Holdings Inc.</v>
          </cell>
          <cell r="C2835" t="str">
            <v>Global Power</v>
          </cell>
          <cell r="D2835" t="str">
            <v>UNITED STATES</v>
          </cell>
          <cell r="E2835" t="str">
            <v>Y</v>
          </cell>
          <cell r="F2835" t="str">
            <v>Revision Outlook</v>
          </cell>
          <cell r="G2835">
            <v>37834</v>
          </cell>
          <cell r="H2835" t="str">
            <v>CCC+</v>
          </cell>
          <cell r="I2835" t="str">
            <v>Rating Outlook Positive</v>
          </cell>
        </row>
        <row r="2836">
          <cell r="A2836">
            <v>80464081</v>
          </cell>
          <cell r="B2836" t="str">
            <v>PSEG Energy Holdings LLC</v>
          </cell>
          <cell r="C2836" t="str">
            <v>Electric-Corporate</v>
          </cell>
          <cell r="D2836" t="str">
            <v>UNITED STATES</v>
          </cell>
          <cell r="E2836" t="str">
            <v>Y</v>
          </cell>
          <cell r="F2836" t="str">
            <v>Downgrade</v>
          </cell>
          <cell r="G2836">
            <v>38089</v>
          </cell>
          <cell r="H2836" t="str">
            <v>BB</v>
          </cell>
          <cell r="I2836" t="str">
            <v>Rating Outlook Negative</v>
          </cell>
        </row>
        <row r="2837">
          <cell r="A2837">
            <v>80464082</v>
          </cell>
          <cell r="B2837" t="str">
            <v>Wisconsin Energy Corp.</v>
          </cell>
          <cell r="C2837" t="str">
            <v>Electric-Corporate</v>
          </cell>
          <cell r="D2837" t="str">
            <v>UNITED STATES</v>
          </cell>
          <cell r="E2837" t="str">
            <v>Y</v>
          </cell>
          <cell r="F2837" t="str">
            <v>Downgrade</v>
          </cell>
          <cell r="G2837">
            <v>37909</v>
          </cell>
          <cell r="H2837" t="str">
            <v>A-</v>
          </cell>
          <cell r="I2837" t="str">
            <v>Rating Outlook Stable</v>
          </cell>
        </row>
        <row r="2838">
          <cell r="A2838">
            <v>80464083</v>
          </cell>
          <cell r="B2838" t="str">
            <v>Wisconsin Energy Capital Corp.</v>
          </cell>
          <cell r="C2838" t="str">
            <v>Electric-Corporate</v>
          </cell>
          <cell r="D2838" t="str">
            <v>UNITED STATES</v>
          </cell>
          <cell r="E2838" t="str">
            <v>Y</v>
          </cell>
          <cell r="F2838" t="str">
            <v>Downgrade</v>
          </cell>
          <cell r="G2838">
            <v>37909</v>
          </cell>
          <cell r="H2838" t="str">
            <v>A-</v>
          </cell>
          <cell r="I2838" t="str">
            <v>Rating Outlook Stable</v>
          </cell>
        </row>
        <row r="2839">
          <cell r="A2839">
            <v>80464084</v>
          </cell>
          <cell r="B2839" t="str">
            <v>Wisconsin Gas LLC</v>
          </cell>
          <cell r="C2839" t="str">
            <v>Electric-Corporate</v>
          </cell>
          <cell r="D2839" t="str">
            <v>UNITED STATES</v>
          </cell>
          <cell r="E2839" t="str">
            <v>Y</v>
          </cell>
          <cell r="F2839" t="str">
            <v>Downgrade</v>
          </cell>
          <cell r="G2839">
            <v>37909</v>
          </cell>
          <cell r="H2839" t="str">
            <v>A+</v>
          </cell>
          <cell r="I2839" t="str">
            <v>Rating Outlook Stable</v>
          </cell>
        </row>
        <row r="2840">
          <cell r="A2840">
            <v>80464086</v>
          </cell>
          <cell r="B2840" t="str">
            <v>Northern Border Partners L.P.</v>
          </cell>
          <cell r="C2840" t="str">
            <v>Global Power</v>
          </cell>
          <cell r="D2840" t="str">
            <v>UNITED STATES</v>
          </cell>
          <cell r="E2840" t="str">
            <v>Y</v>
          </cell>
          <cell r="F2840" t="str">
            <v>Affirmed</v>
          </cell>
          <cell r="G2840">
            <v>37974</v>
          </cell>
          <cell r="H2840" t="str">
            <v>BBB+</v>
          </cell>
          <cell r="I2840" t="str">
            <v>Rating Outlook Negative</v>
          </cell>
        </row>
        <row r="2841">
          <cell r="A2841">
            <v>80464088</v>
          </cell>
          <cell r="B2841" t="str">
            <v>LOOP LLC</v>
          </cell>
          <cell r="C2841" t="str">
            <v>Global Power</v>
          </cell>
          <cell r="D2841" t="str">
            <v>UNITED STATES</v>
          </cell>
          <cell r="E2841" t="str">
            <v>Y</v>
          </cell>
          <cell r="F2841" t="str">
            <v>Affirmed</v>
          </cell>
          <cell r="G2841">
            <v>37692</v>
          </cell>
          <cell r="H2841" t="str">
            <v>A-</v>
          </cell>
          <cell r="I2841" t="str">
            <v>Rating Outlook Stable</v>
          </cell>
        </row>
        <row r="2842">
          <cell r="A2842">
            <v>80464089</v>
          </cell>
          <cell r="B2842" t="str">
            <v>AEP Resources, Inc.</v>
          </cell>
          <cell r="C2842" t="str">
            <v>Electric-Corporate</v>
          </cell>
          <cell r="D2842" t="str">
            <v>UNITED STATES</v>
          </cell>
          <cell r="E2842" t="str">
            <v>N</v>
          </cell>
          <cell r="F2842" t="str">
            <v>Withdrawn</v>
          </cell>
          <cell r="G2842">
            <v>38210</v>
          </cell>
          <cell r="H2842" t="str">
            <v>NR</v>
          </cell>
        </row>
        <row r="2843">
          <cell r="A2843">
            <v>80464090</v>
          </cell>
          <cell r="B2843" t="str">
            <v>Energy East Corp.</v>
          </cell>
          <cell r="C2843" t="str">
            <v>Global Power</v>
          </cell>
          <cell r="D2843" t="str">
            <v>UNITED STATES</v>
          </cell>
          <cell r="E2843" t="str">
            <v>Y</v>
          </cell>
          <cell r="F2843" t="str">
            <v>Affirmed</v>
          </cell>
          <cell r="G2843">
            <v>38251</v>
          </cell>
          <cell r="H2843" t="str">
            <v>BBB</v>
          </cell>
          <cell r="I2843" t="str">
            <v>Rating Outlook Stable</v>
          </cell>
        </row>
        <row r="2844">
          <cell r="A2844">
            <v>80464091</v>
          </cell>
          <cell r="B2844" t="str">
            <v>Southern Connecticut Gas Co.</v>
          </cell>
          <cell r="C2844" t="str">
            <v>Global Power</v>
          </cell>
          <cell r="D2844" t="str">
            <v>UNITED STATES</v>
          </cell>
          <cell r="E2844" t="str">
            <v>Y</v>
          </cell>
          <cell r="F2844" t="str">
            <v>Affirmed</v>
          </cell>
          <cell r="G2844">
            <v>37418</v>
          </cell>
          <cell r="H2844" t="str">
            <v>A-</v>
          </cell>
          <cell r="I2844" t="str">
            <v>Rating Watch Off</v>
          </cell>
        </row>
        <row r="2845">
          <cell r="A2845">
            <v>80464092</v>
          </cell>
          <cell r="B2845" t="str">
            <v>Connecticut Natural Gas Corp.</v>
          </cell>
          <cell r="C2845" t="str">
            <v>Global Power</v>
          </cell>
          <cell r="D2845" t="str">
            <v>UNITED STATES</v>
          </cell>
          <cell r="E2845" t="str">
            <v>Y</v>
          </cell>
          <cell r="F2845" t="str">
            <v>Downgrade</v>
          </cell>
          <cell r="G2845">
            <v>37418</v>
          </cell>
          <cell r="H2845" t="str">
            <v>A-</v>
          </cell>
          <cell r="I2845" t="str">
            <v>Rating Outlook Stable</v>
          </cell>
        </row>
        <row r="2846">
          <cell r="A2846">
            <v>80464093</v>
          </cell>
          <cell r="B2846" t="str">
            <v>Central Maine Power Co.</v>
          </cell>
          <cell r="C2846" t="str">
            <v>Global Power</v>
          </cell>
          <cell r="D2846" t="str">
            <v>UNITED STATES</v>
          </cell>
          <cell r="E2846" t="str">
            <v>Y</v>
          </cell>
          <cell r="F2846" t="str">
            <v>Affirmed</v>
          </cell>
          <cell r="G2846">
            <v>38251</v>
          </cell>
          <cell r="H2846" t="str">
            <v>A-</v>
          </cell>
          <cell r="I2846" t="str">
            <v>Rating Outlook Stable</v>
          </cell>
        </row>
        <row r="2847">
          <cell r="A2847">
            <v>80464094</v>
          </cell>
          <cell r="B2847" t="str">
            <v>Midlands Electricity plc</v>
          </cell>
          <cell r="C2847" t="str">
            <v>Electric-Corporate</v>
          </cell>
          <cell r="D2847" t="str">
            <v>UNITED KINGDOM</v>
          </cell>
          <cell r="E2847" t="str">
            <v>N</v>
          </cell>
          <cell r="F2847" t="str">
            <v>Withdrawn</v>
          </cell>
          <cell r="G2847">
            <v>38161</v>
          </cell>
          <cell r="H2847" t="str">
            <v>NR</v>
          </cell>
        </row>
        <row r="2848">
          <cell r="A2848">
            <v>80464095</v>
          </cell>
          <cell r="B2848" t="str">
            <v>Atmos Energy Corp.</v>
          </cell>
          <cell r="C2848" t="str">
            <v>Global Power</v>
          </cell>
          <cell r="D2848" t="str">
            <v>UNITED STATES</v>
          </cell>
          <cell r="E2848" t="str">
            <v>Y</v>
          </cell>
          <cell r="F2848" t="str">
            <v>Rating Watch On</v>
          </cell>
          <cell r="G2848">
            <v>38155</v>
          </cell>
          <cell r="H2848" t="str">
            <v>A-</v>
          </cell>
          <cell r="I2848" t="str">
            <v>Rating Watch Negative</v>
          </cell>
        </row>
        <row r="2849">
          <cell r="A2849">
            <v>80464096</v>
          </cell>
          <cell r="B2849" t="str">
            <v>DPL Inc.</v>
          </cell>
          <cell r="C2849" t="str">
            <v>Global Power</v>
          </cell>
          <cell r="D2849" t="str">
            <v>UNITED STATES</v>
          </cell>
          <cell r="E2849" t="str">
            <v>Y</v>
          </cell>
          <cell r="F2849" t="str">
            <v>Downgrade</v>
          </cell>
          <cell r="G2849">
            <v>38078</v>
          </cell>
          <cell r="H2849" t="str">
            <v>BB</v>
          </cell>
          <cell r="I2849" t="str">
            <v>Rating Watch Negative</v>
          </cell>
        </row>
        <row r="2850">
          <cell r="A2850">
            <v>80464097</v>
          </cell>
          <cell r="B2850" t="str">
            <v>LG&amp;E Capital Corp.</v>
          </cell>
          <cell r="C2850" t="str">
            <v>Global Power</v>
          </cell>
          <cell r="D2850" t="str">
            <v>UNITED STATES</v>
          </cell>
          <cell r="E2850" t="str">
            <v>N</v>
          </cell>
          <cell r="F2850" t="str">
            <v>Withdrawn</v>
          </cell>
          <cell r="G2850">
            <v>37908</v>
          </cell>
          <cell r="H2850" t="str">
            <v>NR</v>
          </cell>
        </row>
        <row r="2851">
          <cell r="A2851">
            <v>80464099</v>
          </cell>
          <cell r="B2851" t="str">
            <v>Constellation Energy Group</v>
          </cell>
          <cell r="C2851" t="str">
            <v>Global Power</v>
          </cell>
          <cell r="D2851" t="str">
            <v>UNITED STATES</v>
          </cell>
          <cell r="E2851" t="str">
            <v>Y</v>
          </cell>
          <cell r="F2851" t="str">
            <v>Affirmed</v>
          </cell>
          <cell r="G2851">
            <v>37911</v>
          </cell>
          <cell r="H2851" t="str">
            <v>A-</v>
          </cell>
          <cell r="I2851" t="str">
            <v>Rating Outlook Stable</v>
          </cell>
        </row>
        <row r="2852">
          <cell r="A2852">
            <v>80464100</v>
          </cell>
          <cell r="B2852" t="str">
            <v>Transportadora de Gas del Norte S.A. (TGN)</v>
          </cell>
          <cell r="C2852" t="str">
            <v>Global Power</v>
          </cell>
          <cell r="D2852" t="str">
            <v>ARGENTINA</v>
          </cell>
          <cell r="E2852" t="str">
            <v>Y</v>
          </cell>
          <cell r="F2852" t="str">
            <v>Downgrade</v>
          </cell>
          <cell r="G2852">
            <v>37288</v>
          </cell>
          <cell r="H2852" t="str">
            <v>DD</v>
          </cell>
          <cell r="I2852" t="str">
            <v>Rating Watch Off</v>
          </cell>
        </row>
        <row r="2853">
          <cell r="A2853">
            <v>80464101</v>
          </cell>
          <cell r="B2853" t="str">
            <v>Orange &amp; Rockland Utilities, Inc.</v>
          </cell>
          <cell r="C2853" t="str">
            <v>Global Power</v>
          </cell>
          <cell r="D2853" t="str">
            <v>UNITED STATES</v>
          </cell>
          <cell r="E2853" t="str">
            <v>Y</v>
          </cell>
          <cell r="F2853" t="str">
            <v>Affirmed</v>
          </cell>
          <cell r="G2853">
            <v>37334</v>
          </cell>
          <cell r="H2853" t="str">
            <v>A+</v>
          </cell>
          <cell r="I2853" t="str">
            <v>Rating Outlook Stable</v>
          </cell>
        </row>
        <row r="2854">
          <cell r="A2854">
            <v>80464102</v>
          </cell>
          <cell r="B2854" t="str">
            <v>Avista Corp.</v>
          </cell>
          <cell r="C2854" t="str">
            <v>Global Power</v>
          </cell>
          <cell r="D2854" t="str">
            <v>UNITED STATES</v>
          </cell>
          <cell r="E2854" t="str">
            <v>Y</v>
          </cell>
          <cell r="F2854" t="str">
            <v>Affirmed</v>
          </cell>
          <cell r="G2854">
            <v>38027</v>
          </cell>
          <cell r="H2854" t="str">
            <v>BB+</v>
          </cell>
          <cell r="I2854" t="str">
            <v>Rating Outlook Stable</v>
          </cell>
        </row>
        <row r="2855">
          <cell r="A2855">
            <v>80464103</v>
          </cell>
          <cell r="B2855" t="str">
            <v>Empresa Nacional de Electricidad S.A. (Endesa-Chile)</v>
          </cell>
          <cell r="C2855" t="str">
            <v>Global Power</v>
          </cell>
          <cell r="D2855" t="str">
            <v>CHILE</v>
          </cell>
          <cell r="E2855" t="str">
            <v>Y</v>
          </cell>
          <cell r="F2855" t="str">
            <v>Affirmed</v>
          </cell>
          <cell r="G2855">
            <v>38169</v>
          </cell>
          <cell r="H2855" t="str">
            <v>BBB-</v>
          </cell>
          <cell r="I2855" t="str">
            <v>Rating Outlook Stable</v>
          </cell>
        </row>
        <row r="2856">
          <cell r="A2856">
            <v>80464104</v>
          </cell>
          <cell r="B2856" t="str">
            <v>Enersis S.A.</v>
          </cell>
          <cell r="C2856" t="str">
            <v>Global Power</v>
          </cell>
          <cell r="D2856" t="str">
            <v>CHILE</v>
          </cell>
          <cell r="E2856" t="str">
            <v>Y</v>
          </cell>
          <cell r="F2856" t="str">
            <v>Affirmed</v>
          </cell>
          <cell r="G2856">
            <v>38169</v>
          </cell>
          <cell r="H2856" t="str">
            <v>BBB-</v>
          </cell>
          <cell r="I2856" t="str">
            <v>Rating Outlook Stable</v>
          </cell>
        </row>
        <row r="2857">
          <cell r="A2857">
            <v>80464105</v>
          </cell>
          <cell r="B2857" t="str">
            <v>Ameren Corp.</v>
          </cell>
          <cell r="C2857" t="str">
            <v>Global Power</v>
          </cell>
          <cell r="D2857" t="str">
            <v>UNITED STATES</v>
          </cell>
          <cell r="E2857" t="str">
            <v>Y</v>
          </cell>
          <cell r="F2857" t="str">
            <v>Affirmed</v>
          </cell>
          <cell r="G2857">
            <v>38020</v>
          </cell>
          <cell r="H2857" t="str">
            <v>A-</v>
          </cell>
          <cell r="I2857" t="str">
            <v>Rating Outlook Stable</v>
          </cell>
        </row>
        <row r="2858">
          <cell r="A2858">
            <v>80464106</v>
          </cell>
          <cell r="B2858" t="str">
            <v>AmerenEnergy, Inc.</v>
          </cell>
          <cell r="C2858" t="str">
            <v>Global Power</v>
          </cell>
          <cell r="D2858" t="str">
            <v>UNITED STATES</v>
          </cell>
          <cell r="E2858" t="str">
            <v>N</v>
          </cell>
          <cell r="F2858" t="str">
            <v>Withdrawn</v>
          </cell>
          <cell r="G2858">
            <v>38015</v>
          </cell>
          <cell r="H2858" t="str">
            <v>NR</v>
          </cell>
        </row>
        <row r="2859">
          <cell r="A2859">
            <v>80464107</v>
          </cell>
          <cell r="B2859" t="str">
            <v>Calpine Corp.</v>
          </cell>
          <cell r="C2859" t="str">
            <v>Global Power</v>
          </cell>
          <cell r="D2859" t="str">
            <v>UNITED STATES</v>
          </cell>
          <cell r="E2859" t="str">
            <v>Y</v>
          </cell>
          <cell r="F2859" t="str">
            <v>Affirmed</v>
          </cell>
          <cell r="G2859">
            <v>38160</v>
          </cell>
          <cell r="H2859" t="str">
            <v>B-</v>
          </cell>
          <cell r="I2859" t="str">
            <v>Rating Outlook Stable</v>
          </cell>
        </row>
        <row r="2860">
          <cell r="A2860">
            <v>80464108</v>
          </cell>
          <cell r="B2860" t="str">
            <v>Austran Holdings</v>
          </cell>
          <cell r="C2860" t="str">
            <v>Electric-Corporate</v>
          </cell>
          <cell r="D2860" t="str">
            <v>AUSTRALIA</v>
          </cell>
          <cell r="E2860" t="str">
            <v>N</v>
          </cell>
          <cell r="F2860" t="str">
            <v>Withdrawn</v>
          </cell>
          <cell r="G2860">
            <v>37462</v>
          </cell>
          <cell r="H2860" t="str">
            <v>NR</v>
          </cell>
          <cell r="I2860" t="str">
            <v>Not on Rating Watch</v>
          </cell>
        </row>
        <row r="2861">
          <cell r="A2861">
            <v>80464115</v>
          </cell>
          <cell r="B2861" t="str">
            <v>Duke Energy Field Services, LLC</v>
          </cell>
          <cell r="C2861" t="str">
            <v>Global Power</v>
          </cell>
          <cell r="D2861" t="str">
            <v>UNITED STATES</v>
          </cell>
          <cell r="E2861" t="str">
            <v>Y</v>
          </cell>
          <cell r="F2861" t="str">
            <v>Affirmed</v>
          </cell>
          <cell r="G2861">
            <v>38211</v>
          </cell>
          <cell r="H2861" t="str">
            <v>BBB</v>
          </cell>
          <cell r="I2861" t="str">
            <v>Rating Outlook Stable</v>
          </cell>
        </row>
        <row r="2862">
          <cell r="A2862">
            <v>80464117</v>
          </cell>
          <cell r="B2862" t="str">
            <v>UIL Holdings Corp.</v>
          </cell>
          <cell r="C2862" t="str">
            <v>Global Power</v>
          </cell>
          <cell r="D2862" t="str">
            <v>UNITED STATES</v>
          </cell>
          <cell r="E2862" t="str">
            <v>N</v>
          </cell>
          <cell r="F2862" t="str">
            <v>Withdrawn</v>
          </cell>
          <cell r="G2862">
            <v>37691</v>
          </cell>
          <cell r="H2862" t="str">
            <v>NR</v>
          </cell>
          <cell r="I2862" t="str">
            <v>Rating Outlook Stable</v>
          </cell>
        </row>
        <row r="2863">
          <cell r="A2863">
            <v>80464118</v>
          </cell>
          <cell r="B2863" t="str">
            <v>Xcel Energy Inc.</v>
          </cell>
          <cell r="C2863" t="str">
            <v>Global Power</v>
          </cell>
          <cell r="D2863" t="str">
            <v>UNITED STATES</v>
          </cell>
          <cell r="E2863" t="str">
            <v>Y</v>
          </cell>
          <cell r="F2863" t="str">
            <v>Upgrade</v>
          </cell>
          <cell r="G2863">
            <v>37963</v>
          </cell>
          <cell r="H2863" t="str">
            <v>BBB</v>
          </cell>
          <cell r="I2863" t="str">
            <v>Rating Outlook Stable</v>
          </cell>
        </row>
        <row r="2864">
          <cell r="A2864">
            <v>80464121</v>
          </cell>
          <cell r="B2864" t="str">
            <v>OGE Energy Corp.</v>
          </cell>
          <cell r="C2864" t="str">
            <v>Global Power</v>
          </cell>
          <cell r="D2864" t="str">
            <v>UNITED STATES</v>
          </cell>
          <cell r="E2864" t="str">
            <v>Y</v>
          </cell>
          <cell r="F2864" t="str">
            <v>Affirmed</v>
          </cell>
          <cell r="G2864">
            <v>38113</v>
          </cell>
          <cell r="H2864" t="str">
            <v>A</v>
          </cell>
          <cell r="I2864" t="str">
            <v>Rating Outlook Stable</v>
          </cell>
        </row>
        <row r="2865">
          <cell r="A2865">
            <v>80464122</v>
          </cell>
          <cell r="B2865" t="str">
            <v>Enogex Inc.</v>
          </cell>
          <cell r="C2865" t="str">
            <v>Global Power</v>
          </cell>
          <cell r="D2865" t="str">
            <v>UNITED STATES</v>
          </cell>
          <cell r="E2865" t="str">
            <v>Y</v>
          </cell>
          <cell r="F2865" t="str">
            <v>Affirmed</v>
          </cell>
          <cell r="G2865">
            <v>38113</v>
          </cell>
          <cell r="H2865" t="str">
            <v>BBB</v>
          </cell>
          <cell r="I2865" t="str">
            <v>Rating Outlook Stable</v>
          </cell>
        </row>
        <row r="2866">
          <cell r="A2866">
            <v>80464125</v>
          </cell>
          <cell r="B2866" t="str">
            <v>Ameren Energy Generating Co.</v>
          </cell>
          <cell r="C2866" t="str">
            <v>Global Power</v>
          </cell>
          <cell r="D2866" t="str">
            <v>UNITED STATES</v>
          </cell>
          <cell r="E2866" t="str">
            <v>Y</v>
          </cell>
          <cell r="F2866" t="str">
            <v>Affirmed</v>
          </cell>
          <cell r="G2866">
            <v>37770</v>
          </cell>
          <cell r="H2866" t="str">
            <v>BBB+</v>
          </cell>
          <cell r="I2866" t="str">
            <v>Rating Outlook Stable</v>
          </cell>
        </row>
        <row r="2867">
          <cell r="A2867">
            <v>80464126</v>
          </cell>
          <cell r="B2867" t="str">
            <v>Exelon Corp.</v>
          </cell>
          <cell r="C2867" t="str">
            <v>Electric-Corporate</v>
          </cell>
          <cell r="D2867" t="str">
            <v>UNITED STATES</v>
          </cell>
          <cell r="E2867" t="str">
            <v>Y</v>
          </cell>
          <cell r="F2867" t="str">
            <v>Upgrade</v>
          </cell>
          <cell r="G2867">
            <v>37013</v>
          </cell>
          <cell r="H2867" t="str">
            <v>BBB+</v>
          </cell>
          <cell r="I2867" t="str">
            <v>Rating Outlook Stable</v>
          </cell>
        </row>
        <row r="2868">
          <cell r="A2868">
            <v>80464127</v>
          </cell>
          <cell r="B2868" t="str">
            <v>Pinnacle West Capital Corp.</v>
          </cell>
          <cell r="C2868" t="str">
            <v>Electric-Corporate</v>
          </cell>
          <cell r="D2868" t="str">
            <v>UNITED STATES</v>
          </cell>
          <cell r="E2868" t="str">
            <v>Y</v>
          </cell>
          <cell r="F2868" t="str">
            <v>Affirmed</v>
          </cell>
          <cell r="G2868">
            <v>37750</v>
          </cell>
          <cell r="H2868" t="str">
            <v>BBB</v>
          </cell>
          <cell r="I2868" t="str">
            <v>Rating Outlook Negative</v>
          </cell>
        </row>
        <row r="2869">
          <cell r="A2869">
            <v>80464128</v>
          </cell>
          <cell r="B2869" t="str">
            <v>NiSource Inc.</v>
          </cell>
          <cell r="C2869" t="str">
            <v>Global Power</v>
          </cell>
          <cell r="D2869" t="str">
            <v>UNITED STATES</v>
          </cell>
          <cell r="E2869" t="str">
            <v>Y</v>
          </cell>
          <cell r="F2869" t="str">
            <v>Affirmed</v>
          </cell>
          <cell r="G2869">
            <v>37802</v>
          </cell>
          <cell r="H2869" t="str">
            <v>BBB</v>
          </cell>
          <cell r="I2869" t="str">
            <v>Rating Outlook Stable</v>
          </cell>
        </row>
        <row r="2870">
          <cell r="A2870">
            <v>80464129</v>
          </cell>
          <cell r="B2870" t="str">
            <v>NiSource Finance Corp.</v>
          </cell>
          <cell r="C2870" t="str">
            <v>Global Power</v>
          </cell>
          <cell r="D2870" t="str">
            <v>UNITED STATES</v>
          </cell>
          <cell r="E2870" t="str">
            <v>Y</v>
          </cell>
          <cell r="F2870" t="str">
            <v>Affirmed</v>
          </cell>
          <cell r="G2870">
            <v>37802</v>
          </cell>
          <cell r="H2870" t="str">
            <v>BBB</v>
          </cell>
          <cell r="I2870" t="str">
            <v>Rating Outlook Stable</v>
          </cell>
        </row>
        <row r="2871">
          <cell r="A2871">
            <v>80464130</v>
          </cell>
          <cell r="B2871" t="str">
            <v>Eletropaulo Metropolitana Eletricidade de Sao Paulo S.A.</v>
          </cell>
          <cell r="C2871" t="str">
            <v>Global Power</v>
          </cell>
          <cell r="D2871" t="str">
            <v>BRAZIL</v>
          </cell>
          <cell r="E2871" t="str">
            <v>Y</v>
          </cell>
          <cell r="F2871" t="str">
            <v>Upgrade</v>
          </cell>
          <cell r="G2871">
            <v>38160</v>
          </cell>
          <cell r="H2871" t="str">
            <v>B-</v>
          </cell>
        </row>
        <row r="2872">
          <cell r="A2872">
            <v>80464131</v>
          </cell>
          <cell r="B2872" t="str">
            <v>KeySpan Gas East Corp.</v>
          </cell>
          <cell r="C2872" t="str">
            <v>Natural Gas &amp; Propane</v>
          </cell>
          <cell r="D2872" t="str">
            <v>UNITED STATES</v>
          </cell>
          <cell r="E2872" t="str">
            <v>Y</v>
          </cell>
          <cell r="F2872" t="str">
            <v>Affirmed</v>
          </cell>
          <cell r="G2872">
            <v>38154</v>
          </cell>
          <cell r="H2872" t="str">
            <v>A-</v>
          </cell>
          <cell r="I2872" t="str">
            <v>Rating Outlook Stable</v>
          </cell>
        </row>
        <row r="2873">
          <cell r="A2873">
            <v>80464135</v>
          </cell>
          <cell r="B2873" t="str">
            <v>WGL Holdings, Inc.</v>
          </cell>
          <cell r="C2873" t="str">
            <v>Global Power</v>
          </cell>
          <cell r="D2873" t="str">
            <v>UNITED STATES</v>
          </cell>
          <cell r="E2873" t="str">
            <v>Y</v>
          </cell>
          <cell r="F2873" t="str">
            <v>Affirmed</v>
          </cell>
          <cell r="G2873">
            <v>38169</v>
          </cell>
          <cell r="H2873" t="str">
            <v>A+</v>
          </cell>
          <cell r="I2873" t="str">
            <v>Rating Outlook Stable</v>
          </cell>
        </row>
        <row r="2874">
          <cell r="A2874">
            <v>80464136</v>
          </cell>
          <cell r="B2874" t="str">
            <v>ElectroAndina S.A.</v>
          </cell>
          <cell r="C2874" t="str">
            <v>Global Power</v>
          </cell>
          <cell r="D2874" t="str">
            <v>CHILE</v>
          </cell>
          <cell r="E2874" t="str">
            <v>Y</v>
          </cell>
          <cell r="F2874" t="str">
            <v>Affirmed</v>
          </cell>
          <cell r="G2874">
            <v>38238</v>
          </cell>
          <cell r="H2874" t="str">
            <v>BB+</v>
          </cell>
          <cell r="I2874" t="str">
            <v>Rating Outlook Negative</v>
          </cell>
        </row>
        <row r="2875">
          <cell r="A2875">
            <v>80464137</v>
          </cell>
          <cell r="B2875" t="str">
            <v>CS Energy Limited</v>
          </cell>
          <cell r="C2875" t="str">
            <v>Electric-Corporate</v>
          </cell>
          <cell r="D2875" t="str">
            <v>AUSTRALIA</v>
          </cell>
          <cell r="E2875" t="str">
            <v>Y</v>
          </cell>
          <cell r="F2875" t="str">
            <v>Affirmed</v>
          </cell>
          <cell r="G2875">
            <v>37655</v>
          </cell>
          <cell r="H2875" t="str">
            <v>AA-</v>
          </cell>
          <cell r="I2875" t="str">
            <v>Rating Outlook Stable</v>
          </cell>
        </row>
        <row r="2876">
          <cell r="A2876">
            <v>80464138</v>
          </cell>
          <cell r="B2876" t="str">
            <v>Stanwell Corporation Limited</v>
          </cell>
          <cell r="C2876" t="str">
            <v>Electric-Corporate</v>
          </cell>
          <cell r="D2876" t="str">
            <v>AUSTRALIA</v>
          </cell>
          <cell r="E2876" t="str">
            <v>Y</v>
          </cell>
          <cell r="F2876" t="str">
            <v>Affirmed</v>
          </cell>
          <cell r="G2876">
            <v>37949</v>
          </cell>
          <cell r="H2876" t="str">
            <v>AA-</v>
          </cell>
          <cell r="I2876" t="str">
            <v>Rating Outlook Stable</v>
          </cell>
        </row>
        <row r="2877">
          <cell r="A2877">
            <v>80464139</v>
          </cell>
          <cell r="B2877" t="str">
            <v>CEZ a.s.</v>
          </cell>
          <cell r="C2877" t="str">
            <v>Global Power</v>
          </cell>
          <cell r="D2877" t="str">
            <v>CZECH REPUBLIC</v>
          </cell>
          <cell r="E2877" t="str">
            <v>Y</v>
          </cell>
          <cell r="F2877" t="str">
            <v>New Rating</v>
          </cell>
          <cell r="G2877">
            <v>36906</v>
          </cell>
          <cell r="H2877" t="str">
            <v>BBB</v>
          </cell>
          <cell r="I2877" t="str">
            <v>Rating Outlook Positive</v>
          </cell>
        </row>
        <row r="2878">
          <cell r="A2878">
            <v>80464141</v>
          </cell>
          <cell r="B2878" t="str">
            <v>DTE Energy Co.</v>
          </cell>
          <cell r="C2878" t="str">
            <v>Global Power</v>
          </cell>
          <cell r="D2878" t="str">
            <v>UNITED STATES</v>
          </cell>
          <cell r="E2878" t="str">
            <v>Y</v>
          </cell>
          <cell r="F2878" t="str">
            <v>Affirmed</v>
          </cell>
          <cell r="G2878">
            <v>38121</v>
          </cell>
          <cell r="H2878" t="str">
            <v>BBB</v>
          </cell>
          <cell r="I2878" t="str">
            <v>Rating Outlook Stable</v>
          </cell>
        </row>
        <row r="2879">
          <cell r="A2879">
            <v>80464142</v>
          </cell>
          <cell r="B2879" t="str">
            <v>Elektrownia Turow S.A. (Senior Secured Issues Only)</v>
          </cell>
          <cell r="C2879" t="str">
            <v>Electric-Corporate</v>
          </cell>
          <cell r="D2879" t="str">
            <v>POLAND</v>
          </cell>
          <cell r="E2879" t="str">
            <v>Y</v>
          </cell>
          <cell r="F2879" t="str">
            <v>Affirmed</v>
          </cell>
          <cell r="G2879">
            <v>38205</v>
          </cell>
          <cell r="H2879" t="str">
            <v>B-</v>
          </cell>
          <cell r="I2879" t="str">
            <v>Rating Outlook Negative</v>
          </cell>
        </row>
        <row r="2880">
          <cell r="A2880">
            <v>80464144</v>
          </cell>
          <cell r="B2880" t="str">
            <v>American Transmission Co. LLC</v>
          </cell>
          <cell r="C2880" t="str">
            <v>Global Power</v>
          </cell>
          <cell r="D2880" t="str">
            <v>UNITED STATES</v>
          </cell>
          <cell r="E2880" t="str">
            <v>Y</v>
          </cell>
          <cell r="F2880" t="str">
            <v>Affirmed</v>
          </cell>
          <cell r="G2880">
            <v>38145</v>
          </cell>
          <cell r="H2880" t="str">
            <v>A</v>
          </cell>
          <cell r="I2880" t="str">
            <v>Rating Outlook Positive</v>
          </cell>
        </row>
        <row r="2881">
          <cell r="A2881">
            <v>80464146</v>
          </cell>
          <cell r="B2881" t="str">
            <v>Sutton Bridge Power Ltd</v>
          </cell>
          <cell r="C2881" t="str">
            <v>Electric-Corporate</v>
          </cell>
          <cell r="D2881" t="str">
            <v>UNITED KINGDOM</v>
          </cell>
          <cell r="E2881" t="str">
            <v>Y</v>
          </cell>
          <cell r="F2881" t="str">
            <v>New Rating</v>
          </cell>
          <cell r="G2881">
            <v>35521</v>
          </cell>
          <cell r="H2881" t="str">
            <v>BBB</v>
          </cell>
          <cell r="I2881" t="str">
            <v>Rating Outlook Stable</v>
          </cell>
        </row>
        <row r="2882">
          <cell r="A2882">
            <v>80464147</v>
          </cell>
          <cell r="B2882" t="str">
            <v>PSEG Power LLC</v>
          </cell>
          <cell r="C2882" t="str">
            <v>Electric-Corporate</v>
          </cell>
          <cell r="D2882" t="str">
            <v>UNITED STATES</v>
          </cell>
          <cell r="E2882" t="str">
            <v>Y</v>
          </cell>
          <cell r="F2882" t="str">
            <v>Downgrade</v>
          </cell>
          <cell r="G2882">
            <v>38240</v>
          </cell>
          <cell r="H2882" t="str">
            <v>BBB</v>
          </cell>
          <cell r="I2882" t="str">
            <v>Rating Outlook Stable</v>
          </cell>
        </row>
        <row r="2883">
          <cell r="A2883">
            <v>80464148</v>
          </cell>
          <cell r="B2883" t="str">
            <v>Reliant Energy, Inc.</v>
          </cell>
          <cell r="C2883" t="str">
            <v>Global Power</v>
          </cell>
          <cell r="D2883" t="str">
            <v>UNITED STATES</v>
          </cell>
          <cell r="E2883" t="str">
            <v>Y</v>
          </cell>
          <cell r="F2883" t="str">
            <v>Affirmed</v>
          </cell>
          <cell r="G2883">
            <v>38246</v>
          </cell>
          <cell r="H2883" t="str">
            <v>B</v>
          </cell>
          <cell r="I2883" t="str">
            <v>Rating Outlook Positive</v>
          </cell>
        </row>
        <row r="2884">
          <cell r="A2884">
            <v>80464150</v>
          </cell>
          <cell r="B2884" t="str">
            <v>Pinnacle West Energy Corp.</v>
          </cell>
          <cell r="C2884" t="str">
            <v>Electric-Corporate</v>
          </cell>
          <cell r="D2884" t="str">
            <v>UNITED STATES</v>
          </cell>
          <cell r="E2884" t="str">
            <v>N</v>
          </cell>
          <cell r="F2884" t="str">
            <v>Withdrawn</v>
          </cell>
          <cell r="G2884">
            <v>37523</v>
          </cell>
          <cell r="H2884" t="str">
            <v>NR</v>
          </cell>
          <cell r="I2884" t="str">
            <v>Rating Outlook Stable</v>
          </cell>
        </row>
        <row r="2885">
          <cell r="A2885">
            <v>80464151</v>
          </cell>
          <cell r="B2885" t="str">
            <v>Powergen US Holdings</v>
          </cell>
          <cell r="C2885" t="str">
            <v>Electric-Corporate</v>
          </cell>
          <cell r="D2885" t="str">
            <v>UNITED STATES</v>
          </cell>
          <cell r="E2885" t="str">
            <v>N</v>
          </cell>
          <cell r="F2885" t="str">
            <v>Withdrawn</v>
          </cell>
          <cell r="G2885">
            <v>38161</v>
          </cell>
          <cell r="H2885" t="str">
            <v>NR</v>
          </cell>
        </row>
        <row r="2886">
          <cell r="A2886">
            <v>80464152</v>
          </cell>
          <cell r="B2886" t="str">
            <v>Powergen plc</v>
          </cell>
          <cell r="C2886" t="str">
            <v>Electric-Corporate</v>
          </cell>
          <cell r="D2886" t="str">
            <v>UNITED KINGDOM</v>
          </cell>
          <cell r="E2886" t="str">
            <v>N</v>
          </cell>
          <cell r="F2886" t="str">
            <v>Withdrawn</v>
          </cell>
          <cell r="G2886">
            <v>38161</v>
          </cell>
          <cell r="H2886" t="str">
            <v>NR</v>
          </cell>
        </row>
        <row r="2887">
          <cell r="A2887">
            <v>80464153</v>
          </cell>
          <cell r="B2887" t="str">
            <v>Powergen East Midlands Investments</v>
          </cell>
          <cell r="C2887" t="str">
            <v>Electric-Corporate</v>
          </cell>
          <cell r="D2887" t="str">
            <v>UNITED KINGDOM</v>
          </cell>
          <cell r="E2887" t="str">
            <v>N</v>
          </cell>
          <cell r="F2887" t="str">
            <v>Withdrawn</v>
          </cell>
          <cell r="G2887">
            <v>38161</v>
          </cell>
          <cell r="H2887" t="str">
            <v>NR</v>
          </cell>
        </row>
        <row r="2888">
          <cell r="A2888">
            <v>80464154</v>
          </cell>
          <cell r="B2888" t="str">
            <v>Calpine Canada Energy Finance ULC</v>
          </cell>
          <cell r="C2888" t="str">
            <v>Global Power</v>
          </cell>
          <cell r="D2888" t="str">
            <v>UNITED STATES</v>
          </cell>
          <cell r="E2888" t="str">
            <v>Y</v>
          </cell>
          <cell r="F2888" t="str">
            <v>Affirmed</v>
          </cell>
          <cell r="G2888">
            <v>38160</v>
          </cell>
          <cell r="H2888" t="str">
            <v>B-</v>
          </cell>
        </row>
        <row r="2889">
          <cell r="A2889">
            <v>80464155</v>
          </cell>
          <cell r="B2889" t="str">
            <v>Exelon Generation Co. LLC</v>
          </cell>
          <cell r="C2889" t="str">
            <v>Electric-Corporate</v>
          </cell>
          <cell r="D2889" t="str">
            <v>UNITED STATES</v>
          </cell>
          <cell r="E2889" t="str">
            <v>Y</v>
          </cell>
          <cell r="F2889" t="str">
            <v>New Rating</v>
          </cell>
          <cell r="G2889">
            <v>37013</v>
          </cell>
          <cell r="H2889" t="str">
            <v>BBB+</v>
          </cell>
          <cell r="I2889" t="str">
            <v>Rating Outlook Stable</v>
          </cell>
        </row>
        <row r="2890">
          <cell r="A2890">
            <v>80464160</v>
          </cell>
          <cell r="B2890" t="str">
            <v>Aquila Canada Finance Corp. (Formerly Utilicorp Canada Finance Co.)</v>
          </cell>
          <cell r="C2890" t="str">
            <v>Global Power</v>
          </cell>
          <cell r="D2890" t="str">
            <v>UNITED STATES</v>
          </cell>
          <cell r="E2890" t="str">
            <v>N</v>
          </cell>
          <cell r="F2890" t="str">
            <v>Withdrawn</v>
          </cell>
          <cell r="G2890">
            <v>38138</v>
          </cell>
          <cell r="H2890" t="str">
            <v>NR</v>
          </cell>
        </row>
        <row r="2891">
          <cell r="A2891">
            <v>80464166</v>
          </cell>
          <cell r="B2891" t="str">
            <v>FirstEnergy Corp.</v>
          </cell>
          <cell r="C2891" t="str">
            <v>Global Power</v>
          </cell>
          <cell r="D2891" t="str">
            <v>UNITED STATES</v>
          </cell>
          <cell r="E2891" t="str">
            <v>Y</v>
          </cell>
          <cell r="F2891" t="str">
            <v>Downgrade</v>
          </cell>
          <cell r="G2891">
            <v>37894</v>
          </cell>
          <cell r="H2891" t="str">
            <v>BBB-</v>
          </cell>
          <cell r="I2891" t="str">
            <v>Rating Outlook Stable</v>
          </cell>
        </row>
        <row r="2892">
          <cell r="A2892">
            <v>80464176</v>
          </cell>
          <cell r="B2892" t="str">
            <v>Southern Company Capital Funding Inc.</v>
          </cell>
          <cell r="C2892" t="str">
            <v>Global Power</v>
          </cell>
          <cell r="D2892" t="str">
            <v>UNITED STATES</v>
          </cell>
          <cell r="E2892" t="str">
            <v>Y</v>
          </cell>
          <cell r="F2892" t="str">
            <v>Affirmed</v>
          </cell>
          <cell r="G2892">
            <v>38156</v>
          </cell>
          <cell r="H2892" t="str">
            <v>A</v>
          </cell>
          <cell r="I2892" t="str">
            <v>Rating Outlook Stable</v>
          </cell>
        </row>
        <row r="2893">
          <cell r="A2893">
            <v>80464179</v>
          </cell>
          <cell r="B2893" t="str">
            <v>PEPCO Holdings, Inc.</v>
          </cell>
          <cell r="C2893" t="str">
            <v>Electric-Corporate</v>
          </cell>
          <cell r="D2893" t="str">
            <v>UNITED STATES</v>
          </cell>
          <cell r="E2893" t="str">
            <v>Y</v>
          </cell>
          <cell r="F2893" t="str">
            <v>Downgrade</v>
          </cell>
          <cell r="G2893">
            <v>38125</v>
          </cell>
          <cell r="H2893" t="str">
            <v>BBB</v>
          </cell>
          <cell r="I2893" t="str">
            <v>Rating Outlook Negative</v>
          </cell>
        </row>
        <row r="2894">
          <cell r="A2894">
            <v>80464183</v>
          </cell>
          <cell r="B2894" t="str">
            <v>Electricite de France (EDF)</v>
          </cell>
          <cell r="C2894" t="str">
            <v>Global Power</v>
          </cell>
          <cell r="D2894" t="str">
            <v>FRANCE</v>
          </cell>
          <cell r="E2894" t="str">
            <v>Y</v>
          </cell>
          <cell r="F2894" t="str">
            <v>Downgrade</v>
          </cell>
          <cell r="G2894">
            <v>38128</v>
          </cell>
          <cell r="H2894" t="str">
            <v>AA-</v>
          </cell>
          <cell r="I2894" t="str">
            <v>Rating Outlook Negative</v>
          </cell>
        </row>
        <row r="2895">
          <cell r="A2895">
            <v>80464184</v>
          </cell>
          <cell r="B2895" t="str">
            <v>Atlantic City Electric Company</v>
          </cell>
          <cell r="C2895" t="str">
            <v>Global Power</v>
          </cell>
          <cell r="D2895" t="str">
            <v>UNITED STATES</v>
          </cell>
          <cell r="E2895" t="str">
            <v>Y</v>
          </cell>
          <cell r="F2895" t="str">
            <v>Affirmed</v>
          </cell>
          <cell r="G2895">
            <v>38125</v>
          </cell>
          <cell r="H2895" t="str">
            <v>BBB+</v>
          </cell>
          <cell r="I2895" t="str">
            <v>Rating Outlook Stable</v>
          </cell>
        </row>
        <row r="2896">
          <cell r="A2896">
            <v>80464185</v>
          </cell>
          <cell r="B2896" t="str">
            <v>MidAmerican Energy Holdings Co.</v>
          </cell>
          <cell r="C2896" t="str">
            <v>Global Power</v>
          </cell>
          <cell r="D2896" t="str">
            <v>UNITED STATES</v>
          </cell>
          <cell r="E2896" t="str">
            <v>Y</v>
          </cell>
          <cell r="F2896" t="str">
            <v>Affirmed</v>
          </cell>
          <cell r="G2896">
            <v>38027</v>
          </cell>
          <cell r="H2896" t="str">
            <v>BBB</v>
          </cell>
          <cell r="I2896" t="str">
            <v>Rating Outlook Stable</v>
          </cell>
        </row>
        <row r="2897">
          <cell r="A2897">
            <v>80464186</v>
          </cell>
          <cell r="B2897" t="str">
            <v>CILCORP, Inc.</v>
          </cell>
          <cell r="C2897" t="str">
            <v>Global Power</v>
          </cell>
          <cell r="D2897" t="str">
            <v>UNITED STATES</v>
          </cell>
          <cell r="E2897" t="str">
            <v>Y</v>
          </cell>
          <cell r="F2897" t="str">
            <v>Upgrade</v>
          </cell>
          <cell r="G2897">
            <v>37770</v>
          </cell>
          <cell r="H2897" t="str">
            <v>BBB+</v>
          </cell>
          <cell r="I2897" t="str">
            <v>Rating Outlook Stable</v>
          </cell>
        </row>
        <row r="2898">
          <cell r="A2898">
            <v>80464187</v>
          </cell>
          <cell r="B2898" t="str">
            <v>Central Illinois Light Company</v>
          </cell>
          <cell r="C2898" t="str">
            <v>Global Power</v>
          </cell>
          <cell r="D2898" t="str">
            <v>UNITED STATES</v>
          </cell>
          <cell r="E2898" t="str">
            <v>Y</v>
          </cell>
          <cell r="F2898" t="str">
            <v>Upgrade</v>
          </cell>
          <cell r="G2898">
            <v>37770</v>
          </cell>
          <cell r="H2898" t="str">
            <v>A-</v>
          </cell>
          <cell r="I2898" t="str">
            <v>Rating Outlook Stable</v>
          </cell>
        </row>
        <row r="2899">
          <cell r="A2899">
            <v>80464190</v>
          </cell>
          <cell r="B2899" t="str">
            <v>Cambridge Electric Light Company</v>
          </cell>
          <cell r="C2899" t="str">
            <v>Global Power</v>
          </cell>
          <cell r="D2899" t="str">
            <v>UNITED STATES</v>
          </cell>
          <cell r="E2899" t="str">
            <v>Y</v>
          </cell>
          <cell r="F2899" t="str">
            <v>Affirmed</v>
          </cell>
          <cell r="G2899">
            <v>37480</v>
          </cell>
          <cell r="H2899" t="str">
            <v>A</v>
          </cell>
          <cell r="I2899" t="str">
            <v>Rating Outlook Stable</v>
          </cell>
        </row>
        <row r="2900">
          <cell r="A2900">
            <v>80464191</v>
          </cell>
          <cell r="B2900" t="str">
            <v>Commonwealth Electric Company</v>
          </cell>
          <cell r="C2900" t="str">
            <v>Global Power</v>
          </cell>
          <cell r="D2900" t="str">
            <v>UNITED STATES</v>
          </cell>
          <cell r="E2900" t="str">
            <v>Y</v>
          </cell>
          <cell r="F2900" t="str">
            <v>Affirmed</v>
          </cell>
          <cell r="G2900">
            <v>37480</v>
          </cell>
          <cell r="H2900" t="str">
            <v>A</v>
          </cell>
          <cell r="I2900" t="str">
            <v>Rating Outlook Stable</v>
          </cell>
        </row>
        <row r="2901">
          <cell r="A2901">
            <v>80464194</v>
          </cell>
          <cell r="B2901" t="str">
            <v>AmerenCIPS</v>
          </cell>
          <cell r="C2901" t="str">
            <v>Electric-Corporate</v>
          </cell>
          <cell r="D2901" t="str">
            <v>UNITED STATES</v>
          </cell>
          <cell r="E2901" t="str">
            <v>Y</v>
          </cell>
          <cell r="F2901" t="str">
            <v>Affirmed</v>
          </cell>
          <cell r="G2901">
            <v>37770</v>
          </cell>
          <cell r="H2901" t="str">
            <v>A-</v>
          </cell>
          <cell r="I2901" t="str">
            <v>Rating Outlook Stable</v>
          </cell>
        </row>
        <row r="2902">
          <cell r="A2902">
            <v>80464199</v>
          </cell>
          <cell r="B2902" t="str">
            <v>Public Service Co. of Oklahoma</v>
          </cell>
          <cell r="C2902" t="str">
            <v>Global Power</v>
          </cell>
          <cell r="D2902" t="str">
            <v>UNITED STATES</v>
          </cell>
          <cell r="E2902" t="str">
            <v>Y</v>
          </cell>
          <cell r="F2902" t="str">
            <v>Downgrade</v>
          </cell>
          <cell r="G2902">
            <v>37580</v>
          </cell>
          <cell r="H2902" t="str">
            <v>A-</v>
          </cell>
          <cell r="I2902" t="str">
            <v>Rating Outlook Stable</v>
          </cell>
        </row>
        <row r="2903">
          <cell r="A2903">
            <v>80464204</v>
          </cell>
          <cell r="B2903" t="str">
            <v>Delmarva Power &amp; Light Company</v>
          </cell>
          <cell r="C2903" t="str">
            <v>Global Power</v>
          </cell>
          <cell r="D2903" t="str">
            <v>UNITED STATES</v>
          </cell>
          <cell r="E2903" t="str">
            <v>Y</v>
          </cell>
          <cell r="F2903" t="str">
            <v>Affirmed</v>
          </cell>
          <cell r="G2903">
            <v>38125</v>
          </cell>
          <cell r="H2903" t="str">
            <v>A-</v>
          </cell>
          <cell r="I2903" t="str">
            <v>Rating Outlook Negative</v>
          </cell>
        </row>
        <row r="2904">
          <cell r="A2904">
            <v>80464208</v>
          </cell>
          <cell r="B2904" t="str">
            <v>Empire District Electric Company</v>
          </cell>
          <cell r="C2904" t="str">
            <v>Global Power</v>
          </cell>
          <cell r="D2904" t="str">
            <v>UNITED STATES</v>
          </cell>
          <cell r="E2904" t="str">
            <v>N</v>
          </cell>
          <cell r="F2904" t="str">
            <v>Withdrawn</v>
          </cell>
          <cell r="G2904">
            <v>37195</v>
          </cell>
          <cell r="H2904" t="str">
            <v>NR</v>
          </cell>
        </row>
        <row r="2905">
          <cell r="A2905">
            <v>80464213</v>
          </cell>
          <cell r="B2905" t="str">
            <v>Florida Power Corporation (D/B/A Progress Energy Florida)</v>
          </cell>
          <cell r="C2905" t="str">
            <v>Global Power</v>
          </cell>
          <cell r="D2905" t="str">
            <v>UNITED STATES</v>
          </cell>
          <cell r="E2905" t="str">
            <v>Y</v>
          </cell>
          <cell r="F2905" t="str">
            <v>Downgrade</v>
          </cell>
          <cell r="G2905">
            <v>37666</v>
          </cell>
          <cell r="H2905" t="str">
            <v>BBB+</v>
          </cell>
          <cell r="I2905" t="str">
            <v>Rating Outlook Stable</v>
          </cell>
        </row>
        <row r="2906">
          <cell r="A2906">
            <v>80464214</v>
          </cell>
          <cell r="B2906" t="str">
            <v>Nicor Inc.</v>
          </cell>
          <cell r="C2906" t="str">
            <v>Global Power</v>
          </cell>
          <cell r="D2906" t="str">
            <v>UNITED STATES</v>
          </cell>
          <cell r="E2906" t="str">
            <v>Y</v>
          </cell>
          <cell r="F2906" t="str">
            <v>Downgrade</v>
          </cell>
          <cell r="G2906">
            <v>38167</v>
          </cell>
          <cell r="H2906" t="str">
            <v>A</v>
          </cell>
          <cell r="I2906" t="str">
            <v>Rating Outlook Stable</v>
          </cell>
        </row>
        <row r="2907">
          <cell r="A2907">
            <v>80464216</v>
          </cell>
          <cell r="B2907" t="str">
            <v>GPU Inc.</v>
          </cell>
          <cell r="C2907" t="str">
            <v>Global Power</v>
          </cell>
          <cell r="D2907" t="str">
            <v>UNITED STATES</v>
          </cell>
          <cell r="E2907" t="str">
            <v>Y</v>
          </cell>
          <cell r="F2907" t="str">
            <v>Downgrade</v>
          </cell>
          <cell r="G2907">
            <v>37210</v>
          </cell>
          <cell r="H2907" t="str">
            <v>BBB</v>
          </cell>
          <cell r="I2907" t="str">
            <v>Rating Watch Off</v>
          </cell>
        </row>
        <row r="2908">
          <cell r="A2908">
            <v>80464217</v>
          </cell>
          <cell r="B2908" t="str">
            <v>Metropolitan Edison Company</v>
          </cell>
          <cell r="C2908" t="str">
            <v>Global Power</v>
          </cell>
          <cell r="D2908" t="str">
            <v>UNITED STATES</v>
          </cell>
          <cell r="E2908" t="str">
            <v>Y</v>
          </cell>
          <cell r="F2908" t="str">
            <v>Downgrade</v>
          </cell>
          <cell r="G2908">
            <v>37894</v>
          </cell>
          <cell r="H2908" t="str">
            <v>BBB</v>
          </cell>
          <cell r="I2908" t="str">
            <v>Rating Outlook Stable</v>
          </cell>
        </row>
        <row r="2909">
          <cell r="A2909">
            <v>80464218</v>
          </cell>
          <cell r="B2909" t="str">
            <v>Pennsylvania Electric Company</v>
          </cell>
          <cell r="C2909" t="str">
            <v>Global Power</v>
          </cell>
          <cell r="D2909" t="str">
            <v>UNITED STATES</v>
          </cell>
          <cell r="E2909" t="str">
            <v>Y</v>
          </cell>
          <cell r="F2909" t="str">
            <v>Downgrade</v>
          </cell>
          <cell r="G2909">
            <v>37894</v>
          </cell>
          <cell r="H2909" t="str">
            <v>BBB</v>
          </cell>
        </row>
        <row r="2910">
          <cell r="A2910">
            <v>80464228</v>
          </cell>
          <cell r="B2910" t="str">
            <v>IPALCO Enterprises, Inc.</v>
          </cell>
          <cell r="C2910" t="str">
            <v>Global Power</v>
          </cell>
          <cell r="D2910" t="str">
            <v>UNITED STATES</v>
          </cell>
          <cell r="E2910" t="str">
            <v>Y</v>
          </cell>
          <cell r="F2910" t="str">
            <v>Affirmed</v>
          </cell>
          <cell r="G2910">
            <v>37649</v>
          </cell>
          <cell r="H2910" t="str">
            <v>BB</v>
          </cell>
          <cell r="I2910" t="str">
            <v>Rating Outlook Stable</v>
          </cell>
        </row>
        <row r="2911">
          <cell r="A2911">
            <v>80464229</v>
          </cell>
          <cell r="B2911" t="str">
            <v>Indianapolis Power &amp; Light Co.</v>
          </cell>
          <cell r="C2911" t="str">
            <v>Global Power</v>
          </cell>
          <cell r="D2911" t="str">
            <v>UNITED STATES</v>
          </cell>
          <cell r="E2911" t="str">
            <v>Y</v>
          </cell>
          <cell r="F2911" t="str">
            <v>Affirmed</v>
          </cell>
          <cell r="G2911">
            <v>37993</v>
          </cell>
          <cell r="H2911" t="str">
            <v>BBB-</v>
          </cell>
          <cell r="I2911" t="str">
            <v>Rating Outlook Stable</v>
          </cell>
        </row>
        <row r="2912">
          <cell r="A2912">
            <v>80464233</v>
          </cell>
          <cell r="B2912" t="str">
            <v>LG&amp;E Energy Corporation</v>
          </cell>
          <cell r="C2912" t="str">
            <v>Global Power</v>
          </cell>
          <cell r="D2912" t="str">
            <v>UNITED STATES</v>
          </cell>
          <cell r="E2912" t="str">
            <v>N</v>
          </cell>
          <cell r="F2912" t="str">
            <v>Withdrawn</v>
          </cell>
          <cell r="G2912">
            <v>37908</v>
          </cell>
          <cell r="H2912" t="str">
            <v>NR</v>
          </cell>
        </row>
        <row r="2913">
          <cell r="A2913">
            <v>80464234</v>
          </cell>
          <cell r="B2913" t="str">
            <v>Louisville Gas &amp; Electric Company</v>
          </cell>
          <cell r="C2913" t="str">
            <v>Global Power</v>
          </cell>
          <cell r="D2913" t="str">
            <v>UNITED STATES</v>
          </cell>
          <cell r="E2913" t="str">
            <v>N</v>
          </cell>
          <cell r="F2913" t="str">
            <v>Withdrawn</v>
          </cell>
          <cell r="G2913">
            <v>37908</v>
          </cell>
          <cell r="H2913" t="str">
            <v>NR</v>
          </cell>
        </row>
        <row r="2914">
          <cell r="A2914">
            <v>80464243</v>
          </cell>
          <cell r="B2914" t="str">
            <v>NiSource Capital Markets, Inc.</v>
          </cell>
          <cell r="C2914" t="str">
            <v>Global Power</v>
          </cell>
          <cell r="D2914" t="str">
            <v>UNITED STATES</v>
          </cell>
          <cell r="E2914" t="str">
            <v>Y</v>
          </cell>
          <cell r="F2914" t="str">
            <v>Affirmed</v>
          </cell>
          <cell r="G2914">
            <v>37802</v>
          </cell>
          <cell r="H2914" t="str">
            <v>BBB</v>
          </cell>
          <cell r="I2914" t="str">
            <v>Rating Outlook Stable</v>
          </cell>
        </row>
        <row r="2915">
          <cell r="A2915">
            <v>80464247</v>
          </cell>
          <cell r="B2915" t="str">
            <v>BVPS Funding Corporation</v>
          </cell>
          <cell r="C2915" t="str">
            <v>Global Power</v>
          </cell>
          <cell r="D2915" t="str">
            <v>UNITED STATES</v>
          </cell>
          <cell r="E2915" t="str">
            <v>Y</v>
          </cell>
          <cell r="F2915" t="str">
            <v>Affirmed</v>
          </cell>
          <cell r="G2915">
            <v>37894</v>
          </cell>
          <cell r="H2915" t="str">
            <v>BBB</v>
          </cell>
          <cell r="I2915" t="str">
            <v>Rating Outlook Stable</v>
          </cell>
        </row>
        <row r="2916">
          <cell r="A2916">
            <v>80464249</v>
          </cell>
          <cell r="B2916" t="str">
            <v>PNPP Funding Corporation</v>
          </cell>
          <cell r="C2916" t="str">
            <v>Global Power</v>
          </cell>
          <cell r="D2916" t="str">
            <v>UNITED STATES</v>
          </cell>
          <cell r="E2916" t="str">
            <v>N</v>
          </cell>
          <cell r="F2916" t="str">
            <v>Upgrade</v>
          </cell>
          <cell r="G2916">
            <v>36829</v>
          </cell>
          <cell r="H2916" t="str">
            <v>BBB</v>
          </cell>
          <cell r="I2916" t="str">
            <v>Rating Outlook Stable</v>
          </cell>
        </row>
        <row r="2917">
          <cell r="A2917">
            <v>80464250</v>
          </cell>
          <cell r="B2917" t="str">
            <v>Oklahoma Gas &amp; Electric Co.</v>
          </cell>
          <cell r="C2917" t="str">
            <v>Global Power</v>
          </cell>
          <cell r="D2917" t="str">
            <v>UNITED STATES</v>
          </cell>
          <cell r="E2917" t="str">
            <v>Y</v>
          </cell>
          <cell r="F2917" t="str">
            <v>Affirmed</v>
          </cell>
          <cell r="G2917">
            <v>38113</v>
          </cell>
          <cell r="H2917" t="str">
            <v>AA-</v>
          </cell>
          <cell r="I2917" t="str">
            <v>Rating Outlook Stable</v>
          </cell>
        </row>
        <row r="2918">
          <cell r="A2918">
            <v>80464251</v>
          </cell>
          <cell r="B2918" t="str">
            <v>Public Service Enterprise Group Incorporated</v>
          </cell>
          <cell r="C2918" t="str">
            <v>Global Power</v>
          </cell>
          <cell r="D2918" t="str">
            <v>UNITED STATES</v>
          </cell>
          <cell r="E2918" t="str">
            <v>Y</v>
          </cell>
          <cell r="F2918" t="str">
            <v>Downgrade</v>
          </cell>
          <cell r="G2918">
            <v>38240</v>
          </cell>
          <cell r="H2918" t="str">
            <v>BBB</v>
          </cell>
          <cell r="I2918" t="str">
            <v>Rating Outlook Stable</v>
          </cell>
        </row>
        <row r="2919">
          <cell r="A2919">
            <v>80464254</v>
          </cell>
          <cell r="B2919" t="str">
            <v>Portland General Electric Company</v>
          </cell>
          <cell r="C2919" t="str">
            <v>Global Power</v>
          </cell>
          <cell r="D2919" t="str">
            <v>UNITED STATES</v>
          </cell>
          <cell r="E2919" t="str">
            <v>Y</v>
          </cell>
          <cell r="F2919" t="str">
            <v>Upgrade</v>
          </cell>
          <cell r="G2919">
            <v>37776</v>
          </cell>
          <cell r="H2919" t="str">
            <v>BB</v>
          </cell>
          <cell r="I2919" t="str">
            <v>Rating Outlook Positive</v>
          </cell>
        </row>
        <row r="2920">
          <cell r="A2920">
            <v>80464255</v>
          </cell>
          <cell r="B2920" t="str">
            <v>Public Service Co. of New Mexico</v>
          </cell>
          <cell r="C2920" t="str">
            <v>Global Power</v>
          </cell>
          <cell r="D2920" t="str">
            <v>UNITED STATES</v>
          </cell>
          <cell r="E2920" t="str">
            <v>Y</v>
          </cell>
          <cell r="F2920" t="str">
            <v>Affirmed</v>
          </cell>
          <cell r="G2920">
            <v>38195</v>
          </cell>
          <cell r="H2920" t="str">
            <v>BBB-</v>
          </cell>
          <cell r="I2920" t="str">
            <v>Rating Outlook Positive</v>
          </cell>
        </row>
        <row r="2921">
          <cell r="A2921">
            <v>80464258</v>
          </cell>
          <cell r="B2921" t="str">
            <v>PacifiCorp Group Holdings Company</v>
          </cell>
          <cell r="C2921" t="str">
            <v>Global Power</v>
          </cell>
          <cell r="D2921" t="str">
            <v>UNITED STATES</v>
          </cell>
          <cell r="E2921" t="str">
            <v>N</v>
          </cell>
          <cell r="F2921" t="str">
            <v>New Rating</v>
          </cell>
          <cell r="G2921">
            <v>35144</v>
          </cell>
          <cell r="H2921" t="str">
            <v>BBB+</v>
          </cell>
          <cell r="I2921" t="str">
            <v>Rating Outlook Stable</v>
          </cell>
        </row>
        <row r="2922">
          <cell r="A2922">
            <v>80464261</v>
          </cell>
          <cell r="B2922" t="str">
            <v>Public Service Co. of Colorado</v>
          </cell>
          <cell r="C2922" t="str">
            <v>Global Power</v>
          </cell>
          <cell r="D2922" t="str">
            <v>UNITED STATES</v>
          </cell>
          <cell r="E2922" t="str">
            <v>Y</v>
          </cell>
          <cell r="F2922" t="str">
            <v>Affirmed</v>
          </cell>
          <cell r="G2922">
            <v>37963</v>
          </cell>
          <cell r="H2922" t="str">
            <v>BBB</v>
          </cell>
          <cell r="I2922" t="str">
            <v>Rating Outlook Stable</v>
          </cell>
        </row>
        <row r="2923">
          <cell r="A2923">
            <v>80464262</v>
          </cell>
          <cell r="B2923" t="str">
            <v>Rochester Gas &amp; Electric Corporation</v>
          </cell>
          <cell r="C2923" t="str">
            <v>Global Power</v>
          </cell>
          <cell r="D2923" t="str">
            <v>UNITED STATES</v>
          </cell>
          <cell r="E2923" t="str">
            <v>Y</v>
          </cell>
          <cell r="F2923" t="str">
            <v>Affirmed</v>
          </cell>
          <cell r="G2923">
            <v>38251</v>
          </cell>
          <cell r="H2923" t="str">
            <v>BBB</v>
          </cell>
          <cell r="I2923" t="str">
            <v>Rating Outlook Stable</v>
          </cell>
        </row>
        <row r="2924">
          <cell r="A2924">
            <v>80464263</v>
          </cell>
          <cell r="B2924" t="str">
            <v>Edison International</v>
          </cell>
          <cell r="C2924" t="str">
            <v>Global Power</v>
          </cell>
          <cell r="D2924" t="str">
            <v>UNITED STATES</v>
          </cell>
          <cell r="E2924" t="str">
            <v>Y</v>
          </cell>
          <cell r="F2924" t="str">
            <v>Upgrade</v>
          </cell>
          <cell r="G2924">
            <v>38079</v>
          </cell>
          <cell r="H2924" t="str">
            <v>BB</v>
          </cell>
          <cell r="I2924" t="str">
            <v>Rating Outlook Stable</v>
          </cell>
        </row>
        <row r="2925">
          <cell r="A2925">
            <v>80464264</v>
          </cell>
          <cell r="B2925" t="str">
            <v>SCANA Corporation</v>
          </cell>
          <cell r="C2925" t="str">
            <v>Global Power</v>
          </cell>
          <cell r="D2925" t="str">
            <v>UNITED STATES</v>
          </cell>
          <cell r="E2925" t="str">
            <v>Y</v>
          </cell>
          <cell r="F2925" t="str">
            <v>Affirmed</v>
          </cell>
          <cell r="G2925">
            <v>37480</v>
          </cell>
          <cell r="H2925" t="str">
            <v>A-</v>
          </cell>
          <cell r="I2925" t="str">
            <v>Rating Outlook Negative</v>
          </cell>
        </row>
        <row r="2926">
          <cell r="A2926">
            <v>80464265</v>
          </cell>
          <cell r="B2926" t="str">
            <v>South Carolina Electric &amp; Gas Co.</v>
          </cell>
          <cell r="C2926" t="str">
            <v>Global Power</v>
          </cell>
          <cell r="D2926" t="str">
            <v>UNITED STATES</v>
          </cell>
          <cell r="E2926" t="str">
            <v>Y</v>
          </cell>
          <cell r="F2926" t="str">
            <v>Affirmed</v>
          </cell>
          <cell r="G2926">
            <v>37466</v>
          </cell>
          <cell r="H2926" t="str">
            <v>A</v>
          </cell>
          <cell r="I2926" t="str">
            <v>Rating Outlook Stable</v>
          </cell>
        </row>
        <row r="2927">
          <cell r="A2927">
            <v>80464266</v>
          </cell>
          <cell r="B2927" t="str">
            <v>Southern Company</v>
          </cell>
          <cell r="C2927" t="str">
            <v>Global Power</v>
          </cell>
          <cell r="D2927" t="str">
            <v>UNITED STATES</v>
          </cell>
          <cell r="E2927" t="str">
            <v>Y</v>
          </cell>
          <cell r="F2927" t="str">
            <v>Affirmed</v>
          </cell>
          <cell r="G2927">
            <v>38156</v>
          </cell>
          <cell r="H2927" t="str">
            <v>A</v>
          </cell>
          <cell r="I2927" t="str">
            <v>Rating Outlook Stable</v>
          </cell>
        </row>
        <row r="2928">
          <cell r="A2928">
            <v>80464268</v>
          </cell>
          <cell r="B2928" t="str">
            <v>Southwestern Public Service Co.</v>
          </cell>
          <cell r="C2928" t="str">
            <v>Global Power</v>
          </cell>
          <cell r="D2928" t="str">
            <v>UNITED STATES</v>
          </cell>
          <cell r="E2928" t="str">
            <v>Y</v>
          </cell>
          <cell r="F2928" t="str">
            <v>Upgrade</v>
          </cell>
          <cell r="G2928">
            <v>37963</v>
          </cell>
          <cell r="H2928" t="str">
            <v>A-</v>
          </cell>
          <cell r="I2928" t="str">
            <v>Rating Outlook Stable</v>
          </cell>
        </row>
        <row r="2929">
          <cell r="A2929">
            <v>80464272</v>
          </cell>
          <cell r="B2929" t="str">
            <v>Southern Union Co.</v>
          </cell>
          <cell r="C2929" t="str">
            <v>Global Power</v>
          </cell>
          <cell r="D2929" t="str">
            <v>UNITED STATES</v>
          </cell>
          <cell r="E2929" t="str">
            <v>Y</v>
          </cell>
          <cell r="F2929" t="str">
            <v>Affirmed</v>
          </cell>
          <cell r="G2929">
            <v>37693</v>
          </cell>
          <cell r="H2929" t="str">
            <v>BBB</v>
          </cell>
          <cell r="I2929" t="str">
            <v>Rating Outlook Stable</v>
          </cell>
        </row>
        <row r="2930">
          <cell r="A2930">
            <v>80464273</v>
          </cell>
          <cell r="B2930" t="str">
            <v>Southwest Gas Corporation</v>
          </cell>
          <cell r="C2930" t="str">
            <v>Global Power</v>
          </cell>
          <cell r="D2930" t="str">
            <v>UNITED STATES</v>
          </cell>
          <cell r="E2930" t="str">
            <v>Y</v>
          </cell>
          <cell r="F2930" t="str">
            <v>Affirmed</v>
          </cell>
          <cell r="G2930">
            <v>38105</v>
          </cell>
          <cell r="H2930" t="str">
            <v>BBB</v>
          </cell>
          <cell r="I2930" t="str">
            <v>Rating Outlook Stable</v>
          </cell>
        </row>
        <row r="2931">
          <cell r="A2931">
            <v>80464274</v>
          </cell>
          <cell r="B2931" t="str">
            <v>TECO Energy, Inc.</v>
          </cell>
          <cell r="C2931" t="str">
            <v>Global Power</v>
          </cell>
          <cell r="D2931" t="str">
            <v>UNITED STATES</v>
          </cell>
          <cell r="E2931" t="str">
            <v>Y</v>
          </cell>
          <cell r="F2931" t="str">
            <v>Downgrade</v>
          </cell>
          <cell r="G2931">
            <v>37736</v>
          </cell>
          <cell r="H2931" t="str">
            <v>BB+</v>
          </cell>
          <cell r="I2931" t="str">
            <v>Rating Outlook Negative</v>
          </cell>
        </row>
        <row r="2932">
          <cell r="A2932">
            <v>80464275</v>
          </cell>
          <cell r="B2932" t="str">
            <v>Tampa Electric Company</v>
          </cell>
          <cell r="C2932" t="str">
            <v>Global Power</v>
          </cell>
          <cell r="D2932" t="str">
            <v>UNITED STATES</v>
          </cell>
          <cell r="E2932" t="str">
            <v>Y</v>
          </cell>
          <cell r="F2932" t="str">
            <v>Downgrade</v>
          </cell>
          <cell r="G2932">
            <v>37736</v>
          </cell>
          <cell r="H2932" t="str">
            <v>BBB+</v>
          </cell>
          <cell r="I2932" t="str">
            <v>Rating Outlook Negative</v>
          </cell>
        </row>
        <row r="2933">
          <cell r="A2933">
            <v>80464276</v>
          </cell>
          <cell r="B2933" t="str">
            <v>Texas New Mexico Power Company</v>
          </cell>
          <cell r="C2933" t="str">
            <v>Global Power</v>
          </cell>
          <cell r="D2933" t="str">
            <v>UNITED STATES</v>
          </cell>
          <cell r="E2933" t="str">
            <v>Y</v>
          </cell>
          <cell r="F2933" t="str">
            <v>Rating Watch On</v>
          </cell>
          <cell r="G2933">
            <v>38195</v>
          </cell>
          <cell r="H2933" t="str">
            <v>BB</v>
          </cell>
          <cell r="I2933" t="str">
            <v>Rating Watch Positive</v>
          </cell>
        </row>
        <row r="2934">
          <cell r="A2934">
            <v>80464277</v>
          </cell>
          <cell r="B2934" t="str">
            <v>Aquila Inc.</v>
          </cell>
          <cell r="C2934" t="str">
            <v>Global Power</v>
          </cell>
          <cell r="D2934" t="str">
            <v>UNITED STATES</v>
          </cell>
          <cell r="E2934" t="str">
            <v>Y</v>
          </cell>
          <cell r="F2934" t="str">
            <v>Affirmed</v>
          </cell>
          <cell r="G2934">
            <v>38218</v>
          </cell>
          <cell r="H2934" t="str">
            <v>B-</v>
          </cell>
          <cell r="I2934" t="str">
            <v>Rating Outlook Stable</v>
          </cell>
        </row>
        <row r="2935">
          <cell r="A2935">
            <v>80464278</v>
          </cell>
          <cell r="B2935" t="str">
            <v>AmerenUE</v>
          </cell>
          <cell r="C2935" t="str">
            <v>Electric-Corporate</v>
          </cell>
          <cell r="D2935" t="str">
            <v>UNITED STATES</v>
          </cell>
          <cell r="E2935" t="str">
            <v>Y</v>
          </cell>
          <cell r="F2935" t="str">
            <v>Affirmed</v>
          </cell>
          <cell r="G2935">
            <v>37770</v>
          </cell>
          <cell r="H2935" t="str">
            <v>A</v>
          </cell>
          <cell r="I2935" t="str">
            <v>Rating Outlook Stable</v>
          </cell>
        </row>
        <row r="2936">
          <cell r="A2936">
            <v>80464279</v>
          </cell>
          <cell r="B2936" t="str">
            <v>United Illuminating Company (The)</v>
          </cell>
          <cell r="C2936" t="str">
            <v>Global Power</v>
          </cell>
          <cell r="D2936" t="str">
            <v>UNITED STATES</v>
          </cell>
          <cell r="E2936" t="str">
            <v>N</v>
          </cell>
          <cell r="F2936" t="str">
            <v>Withdrawn</v>
          </cell>
          <cell r="G2936">
            <v>37691</v>
          </cell>
          <cell r="H2936" t="str">
            <v>NR</v>
          </cell>
          <cell r="I2936" t="str">
            <v>Rating Outlook Positive</v>
          </cell>
        </row>
        <row r="2937">
          <cell r="A2937">
            <v>80464285</v>
          </cell>
          <cell r="B2937" t="str">
            <v>AES Gener S.A.</v>
          </cell>
          <cell r="C2937" t="str">
            <v>Global Power</v>
          </cell>
          <cell r="D2937" t="str">
            <v>CHILE</v>
          </cell>
          <cell r="E2937" t="str">
            <v>Y</v>
          </cell>
          <cell r="F2937" t="str">
            <v>Upgrade</v>
          </cell>
          <cell r="G2937">
            <v>38068</v>
          </cell>
          <cell r="H2937" t="str">
            <v>BB</v>
          </cell>
          <cell r="I2937" t="str">
            <v>Rating Outlook Stable</v>
          </cell>
        </row>
        <row r="2938">
          <cell r="A2938">
            <v>80464286</v>
          </cell>
          <cell r="B2938" t="str">
            <v>Energy Trade &amp; Finance Corp.</v>
          </cell>
          <cell r="C2938" t="str">
            <v>Global Power</v>
          </cell>
          <cell r="D2938" t="str">
            <v>UNITED STATES</v>
          </cell>
          <cell r="E2938" t="str">
            <v>Y</v>
          </cell>
          <cell r="F2938" t="str">
            <v>Upgrade</v>
          </cell>
          <cell r="G2938">
            <v>34592</v>
          </cell>
          <cell r="H2938" t="str">
            <v>A-</v>
          </cell>
          <cell r="I2938" t="str">
            <v>Rating Outlook Stable</v>
          </cell>
        </row>
        <row r="2939">
          <cell r="A2939">
            <v>80464287</v>
          </cell>
          <cell r="B2939" t="str">
            <v>Empresa Electrica Pehuenche S.A.</v>
          </cell>
          <cell r="C2939" t="str">
            <v>Global Power</v>
          </cell>
          <cell r="D2939" t="str">
            <v>CHILE</v>
          </cell>
          <cell r="E2939" t="str">
            <v>N</v>
          </cell>
          <cell r="F2939" t="str">
            <v>Upgrade</v>
          </cell>
          <cell r="G2939">
            <v>34957</v>
          </cell>
          <cell r="H2939" t="str">
            <v>A-</v>
          </cell>
        </row>
        <row r="2940">
          <cell r="A2940">
            <v>80464289</v>
          </cell>
          <cell r="B2940" t="str">
            <v>Hydro-Quebec</v>
          </cell>
          <cell r="C2940" t="str">
            <v>Global Power</v>
          </cell>
          <cell r="D2940" t="str">
            <v>CANADA</v>
          </cell>
          <cell r="E2940" t="str">
            <v>Y</v>
          </cell>
          <cell r="F2940" t="str">
            <v>Affirmed</v>
          </cell>
          <cell r="G2940">
            <v>38211</v>
          </cell>
          <cell r="H2940" t="str">
            <v>AA-</v>
          </cell>
          <cell r="I2940" t="str">
            <v>Rating Outlook Stable</v>
          </cell>
        </row>
        <row r="2941">
          <cell r="A2941">
            <v>80464291</v>
          </cell>
          <cell r="B2941" t="str">
            <v>Unicom Corporation</v>
          </cell>
          <cell r="C2941" t="str">
            <v>Global Power</v>
          </cell>
          <cell r="D2941" t="str">
            <v>UNITED STATES</v>
          </cell>
          <cell r="E2941" t="str">
            <v>Y</v>
          </cell>
          <cell r="F2941" t="str">
            <v>Upgrade</v>
          </cell>
          <cell r="G2941">
            <v>36511</v>
          </cell>
          <cell r="H2941" t="str">
            <v>BBB</v>
          </cell>
          <cell r="I2941" t="str">
            <v>Rating Outlook Stable</v>
          </cell>
        </row>
        <row r="2942">
          <cell r="A2942">
            <v>80464294</v>
          </cell>
          <cell r="B2942" t="str">
            <v>Edelnor S.A.</v>
          </cell>
          <cell r="C2942" t="str">
            <v>Electric-Corporate</v>
          </cell>
          <cell r="D2942" t="str">
            <v>CHILE</v>
          </cell>
          <cell r="E2942" t="str">
            <v>N</v>
          </cell>
          <cell r="F2942" t="str">
            <v>Withdrawn</v>
          </cell>
          <cell r="G2942">
            <v>37746</v>
          </cell>
          <cell r="H2942" t="str">
            <v>NR</v>
          </cell>
        </row>
        <row r="2943">
          <cell r="A2943">
            <v>80464296</v>
          </cell>
          <cell r="B2943" t="str">
            <v>Empresa Electrica Guacolda S.A.</v>
          </cell>
          <cell r="C2943" t="str">
            <v>Global Power</v>
          </cell>
          <cell r="D2943" t="str">
            <v>CHILE</v>
          </cell>
          <cell r="E2943" t="str">
            <v>Y</v>
          </cell>
          <cell r="F2943" t="str">
            <v>Withdrawn</v>
          </cell>
          <cell r="G2943">
            <v>37721</v>
          </cell>
          <cell r="H2943" t="str">
            <v>NR</v>
          </cell>
        </row>
        <row r="2944">
          <cell r="A2944">
            <v>80464297</v>
          </cell>
          <cell r="B2944" t="str">
            <v>Western Power Distribution Holdings Limited</v>
          </cell>
          <cell r="C2944" t="str">
            <v>Global Power</v>
          </cell>
          <cell r="D2944" t="str">
            <v>UNITED KINGDOM</v>
          </cell>
          <cell r="E2944" t="str">
            <v>Y</v>
          </cell>
          <cell r="F2944" t="str">
            <v>Affirmed</v>
          </cell>
          <cell r="G2944">
            <v>37700</v>
          </cell>
          <cell r="H2944" t="str">
            <v>BBB</v>
          </cell>
          <cell r="I2944" t="str">
            <v>Rating Outlook Stable</v>
          </cell>
        </row>
        <row r="2945">
          <cell r="A2945">
            <v>80464298</v>
          </cell>
          <cell r="B2945" t="str">
            <v>Hidroelectrica Piedra del Aguila S.A. (HPDA)</v>
          </cell>
          <cell r="C2945" t="str">
            <v>Global Power</v>
          </cell>
          <cell r="D2945" t="str">
            <v>ARGENTINA</v>
          </cell>
          <cell r="E2945" t="str">
            <v>Y</v>
          </cell>
          <cell r="F2945" t="str">
            <v>Downgrade</v>
          </cell>
          <cell r="G2945">
            <v>37438</v>
          </cell>
          <cell r="H2945" t="str">
            <v>DD</v>
          </cell>
          <cell r="I2945" t="str">
            <v>Rating Watch Off</v>
          </cell>
        </row>
        <row r="2946">
          <cell r="A2946">
            <v>80464299</v>
          </cell>
          <cell r="B2946" t="str">
            <v>CSW Investments</v>
          </cell>
          <cell r="C2946" t="str">
            <v>Global Power</v>
          </cell>
          <cell r="D2946" t="str">
            <v>UNITED STATES</v>
          </cell>
          <cell r="E2946" t="str">
            <v>Y</v>
          </cell>
          <cell r="F2946" t="str">
            <v>Affirmed</v>
          </cell>
          <cell r="G2946">
            <v>37978</v>
          </cell>
          <cell r="H2946" t="str">
            <v>A</v>
          </cell>
          <cell r="I2946" t="str">
            <v>Rating Outlook Negative</v>
          </cell>
        </row>
        <row r="2947">
          <cell r="A2947">
            <v>80464301</v>
          </cell>
          <cell r="B2947" t="str">
            <v>Eastern Group PLC</v>
          </cell>
          <cell r="C2947" t="str">
            <v>Global Power</v>
          </cell>
          <cell r="D2947" t="str">
            <v>UNITED KINGDOM</v>
          </cell>
          <cell r="E2947" t="str">
            <v>N</v>
          </cell>
          <cell r="F2947" t="str">
            <v>Downgrade</v>
          </cell>
          <cell r="G2947">
            <v>36498</v>
          </cell>
          <cell r="H2947" t="str">
            <v>BBB+</v>
          </cell>
          <cell r="I2947" t="str">
            <v>Rating Outlook Stable</v>
          </cell>
        </row>
        <row r="2948">
          <cell r="A2948">
            <v>80464303</v>
          </cell>
          <cell r="B2948" t="str">
            <v>Empresas Municipales de Cali S.A. (EmCali)</v>
          </cell>
          <cell r="C2948" t="str">
            <v>Global Power</v>
          </cell>
          <cell r="D2948" t="str">
            <v>COLOMBIA</v>
          </cell>
          <cell r="E2948" t="str">
            <v>Y</v>
          </cell>
          <cell r="F2948" t="str">
            <v>Downgrade</v>
          </cell>
          <cell r="G2948">
            <v>37692</v>
          </cell>
          <cell r="H2948" t="str">
            <v>D</v>
          </cell>
          <cell r="I2948" t="str">
            <v>Rating Watch Off</v>
          </cell>
        </row>
        <row r="2949">
          <cell r="A2949">
            <v>80464306</v>
          </cell>
          <cell r="B2949" t="str">
            <v>TXU Europe Ltd</v>
          </cell>
          <cell r="C2949" t="str">
            <v>Electric-Corporate</v>
          </cell>
          <cell r="D2949" t="str">
            <v>UNITED KINGDOM</v>
          </cell>
          <cell r="E2949" t="str">
            <v>Y</v>
          </cell>
          <cell r="F2949" t="str">
            <v>Downgrade</v>
          </cell>
          <cell r="G2949">
            <v>37580</v>
          </cell>
          <cell r="H2949" t="str">
            <v>D</v>
          </cell>
          <cell r="I2949" t="str">
            <v>Not on Rating Watch</v>
          </cell>
        </row>
        <row r="2950">
          <cell r="A2950">
            <v>80464308</v>
          </cell>
          <cell r="B2950" t="str">
            <v>TermoEmcali Funding Corp.</v>
          </cell>
          <cell r="C2950" t="str">
            <v>Power Projects</v>
          </cell>
          <cell r="D2950" t="str">
            <v>COLOMBIA</v>
          </cell>
          <cell r="E2950" t="str">
            <v>Y</v>
          </cell>
          <cell r="F2950" t="str">
            <v>Downgrade</v>
          </cell>
          <cell r="G2950">
            <v>38258</v>
          </cell>
          <cell r="H2950" t="str">
            <v>D</v>
          </cell>
        </row>
        <row r="2951">
          <cell r="A2951">
            <v>80464311</v>
          </cell>
          <cell r="B2951" t="str">
            <v>Empresa de Energia del Pacifico S.A. E.S.P. (EPSA)</v>
          </cell>
          <cell r="C2951" t="str">
            <v>Global Power</v>
          </cell>
          <cell r="D2951" t="str">
            <v>COLOMBIA</v>
          </cell>
          <cell r="E2951" t="str">
            <v>N</v>
          </cell>
          <cell r="F2951" t="str">
            <v>Downgrade</v>
          </cell>
          <cell r="G2951">
            <v>37348</v>
          </cell>
          <cell r="H2951" t="str">
            <v>BB</v>
          </cell>
          <cell r="I2951" t="str">
            <v>Rating Outlook Stable</v>
          </cell>
        </row>
        <row r="2952">
          <cell r="A2952">
            <v>80464313</v>
          </cell>
          <cell r="B2952" t="str">
            <v>GPU PowerNet &amp; Australia Holdings</v>
          </cell>
          <cell r="C2952" t="str">
            <v>Global Power</v>
          </cell>
          <cell r="D2952" t="str">
            <v>AUSTRALIA</v>
          </cell>
          <cell r="E2952" t="str">
            <v>N</v>
          </cell>
          <cell r="F2952" t="str">
            <v>New Rating</v>
          </cell>
          <cell r="G2952">
            <v>35975</v>
          </cell>
          <cell r="H2952" t="str">
            <v>A</v>
          </cell>
          <cell r="I2952" t="str">
            <v>Rating Outlook Stable</v>
          </cell>
        </row>
        <row r="2953">
          <cell r="A2953">
            <v>80464314</v>
          </cell>
          <cell r="B2953" t="str">
            <v>MidAmerican Energy Company</v>
          </cell>
          <cell r="C2953" t="str">
            <v>Global Power</v>
          </cell>
          <cell r="D2953" t="str">
            <v>UNITED STATES</v>
          </cell>
          <cell r="E2953" t="str">
            <v>Y</v>
          </cell>
          <cell r="F2953" t="str">
            <v>Downgrade</v>
          </cell>
          <cell r="G2953">
            <v>37587</v>
          </cell>
          <cell r="H2953" t="str">
            <v>A-</v>
          </cell>
          <cell r="I2953" t="str">
            <v>Rating Outlook Stable</v>
          </cell>
        </row>
        <row r="2954">
          <cell r="A2954">
            <v>80464315</v>
          </cell>
          <cell r="B2954" t="str">
            <v>MidAmerican Funding LLC</v>
          </cell>
          <cell r="C2954" t="str">
            <v>Global Power</v>
          </cell>
          <cell r="D2954" t="str">
            <v>UNITED STATES</v>
          </cell>
          <cell r="E2954" t="str">
            <v>Y</v>
          </cell>
          <cell r="F2954" t="str">
            <v>Affirmed</v>
          </cell>
          <cell r="G2954">
            <v>37587</v>
          </cell>
          <cell r="H2954" t="str">
            <v>BBB+</v>
          </cell>
          <cell r="I2954" t="str">
            <v>Rating Outlook Stable</v>
          </cell>
        </row>
        <row r="2955">
          <cell r="A2955">
            <v>80464316</v>
          </cell>
          <cell r="B2955" t="str">
            <v>Centennial Energy Holdings, Inc.</v>
          </cell>
          <cell r="C2955" t="str">
            <v>Global Power</v>
          </cell>
          <cell r="D2955" t="str">
            <v>UNITED STATES</v>
          </cell>
          <cell r="E2955" t="str">
            <v>Y</v>
          </cell>
          <cell r="F2955" t="str">
            <v>Affirmed</v>
          </cell>
          <cell r="G2955">
            <v>37837</v>
          </cell>
          <cell r="H2955" t="str">
            <v>A-</v>
          </cell>
          <cell r="I2955" t="str">
            <v>Rating Outlook Stable</v>
          </cell>
        </row>
        <row r="2956">
          <cell r="A2956">
            <v>80464317</v>
          </cell>
          <cell r="B2956" t="str">
            <v>TXU Eastern Holdings Limited</v>
          </cell>
          <cell r="C2956" t="str">
            <v>Global Power</v>
          </cell>
          <cell r="D2956" t="str">
            <v>UNITED STATES</v>
          </cell>
          <cell r="E2956" t="str">
            <v>Y</v>
          </cell>
          <cell r="F2956" t="str">
            <v>Downgrade</v>
          </cell>
          <cell r="G2956">
            <v>37580</v>
          </cell>
          <cell r="H2956" t="str">
            <v>D</v>
          </cell>
        </row>
        <row r="2957">
          <cell r="A2957">
            <v>80464318</v>
          </cell>
          <cell r="B2957" t="str">
            <v>Sempra Energy</v>
          </cell>
          <cell r="C2957" t="str">
            <v>Global Power</v>
          </cell>
          <cell r="D2957" t="str">
            <v>UNITED STATES</v>
          </cell>
          <cell r="E2957" t="str">
            <v>Y</v>
          </cell>
          <cell r="F2957" t="str">
            <v>Affirmed</v>
          </cell>
          <cell r="G2957">
            <v>37908</v>
          </cell>
          <cell r="H2957" t="str">
            <v>A</v>
          </cell>
          <cell r="I2957" t="str">
            <v>Rating Outlook Stable</v>
          </cell>
        </row>
        <row r="2958">
          <cell r="A2958">
            <v>80464320</v>
          </cell>
          <cell r="B2958" t="str">
            <v>CinCap V, LLC</v>
          </cell>
          <cell r="C2958" t="str">
            <v>Global Power Projects</v>
          </cell>
          <cell r="D2958" t="str">
            <v>UNITED STATES</v>
          </cell>
          <cell r="E2958" t="str">
            <v>Y</v>
          </cell>
          <cell r="F2958" t="str">
            <v>Upgrade</v>
          </cell>
          <cell r="G2958">
            <v>36257</v>
          </cell>
          <cell r="H2958" t="str">
            <v>BBB+</v>
          </cell>
          <cell r="I2958" t="str">
            <v>Rating Outlook Stable</v>
          </cell>
        </row>
        <row r="2959">
          <cell r="A2959">
            <v>80464321</v>
          </cell>
          <cell r="B2959" t="str">
            <v>Mirant Corp. (Formerly Southern Energy, Inc.)</v>
          </cell>
          <cell r="C2959" t="str">
            <v>Global Power</v>
          </cell>
          <cell r="D2959" t="str">
            <v>UNITED STATES</v>
          </cell>
          <cell r="E2959" t="str">
            <v>Y</v>
          </cell>
          <cell r="F2959" t="str">
            <v>Downgrade</v>
          </cell>
          <cell r="G2959">
            <v>37817</v>
          </cell>
          <cell r="H2959" t="str">
            <v>DD</v>
          </cell>
          <cell r="I2959" t="str">
            <v>Rating Watch Negative</v>
          </cell>
        </row>
        <row r="2960">
          <cell r="A2960">
            <v>80464322</v>
          </cell>
          <cell r="B2960" t="str">
            <v>Zapadoceska Energetika, a.s.</v>
          </cell>
          <cell r="C2960" t="str">
            <v>Global Power</v>
          </cell>
          <cell r="D2960" t="str">
            <v>CZECH REPUBLIC</v>
          </cell>
          <cell r="E2960" t="str">
            <v>N</v>
          </cell>
          <cell r="F2960" t="str">
            <v>New Rating</v>
          </cell>
          <cell r="G2960">
            <v>36271</v>
          </cell>
          <cell r="H2960" t="str">
            <v>BBB+</v>
          </cell>
          <cell r="I2960" t="str">
            <v>Rating Outlook Stable</v>
          </cell>
        </row>
        <row r="2961">
          <cell r="A2961">
            <v>80464323</v>
          </cell>
          <cell r="B2961" t="str">
            <v>TXU Eastern Funding Company</v>
          </cell>
          <cell r="C2961" t="str">
            <v>Global Power</v>
          </cell>
          <cell r="D2961" t="str">
            <v>UNITED STATES</v>
          </cell>
          <cell r="E2961" t="str">
            <v>Y</v>
          </cell>
          <cell r="F2961" t="str">
            <v>Downgrade</v>
          </cell>
          <cell r="G2961">
            <v>37536</v>
          </cell>
          <cell r="H2961" t="str">
            <v>BB</v>
          </cell>
          <cell r="I2961" t="str">
            <v>Rating Outlook Negative</v>
          </cell>
        </row>
        <row r="2962">
          <cell r="A2962">
            <v>80464325</v>
          </cell>
          <cell r="B2962" t="str">
            <v>Enerquinta S.A.</v>
          </cell>
          <cell r="C2962" t="str">
            <v>Global Power</v>
          </cell>
          <cell r="D2962" t="str">
            <v>CHILE</v>
          </cell>
          <cell r="E2962" t="str">
            <v>N</v>
          </cell>
          <cell r="F2962" t="str">
            <v>Revision Rating</v>
          </cell>
          <cell r="G2962">
            <v>37188</v>
          </cell>
          <cell r="H2962" t="str">
            <v>A-</v>
          </cell>
          <cell r="I2962" t="str">
            <v>Rating Outlook Stable</v>
          </cell>
        </row>
        <row r="2963">
          <cell r="A2963">
            <v>80464328</v>
          </cell>
          <cell r="B2963" t="str">
            <v>NSTAR</v>
          </cell>
          <cell r="C2963" t="str">
            <v>Global Power</v>
          </cell>
          <cell r="D2963" t="str">
            <v>UNITED STATES</v>
          </cell>
          <cell r="E2963" t="str">
            <v>Y</v>
          </cell>
          <cell r="F2963" t="str">
            <v>Affirmed</v>
          </cell>
          <cell r="G2963">
            <v>37480</v>
          </cell>
          <cell r="H2963" t="str">
            <v>A</v>
          </cell>
          <cell r="I2963" t="str">
            <v>Rating Outlook Stable</v>
          </cell>
        </row>
        <row r="2964">
          <cell r="A2964">
            <v>80464329</v>
          </cell>
          <cell r="B2964" t="str">
            <v>Aquila Asia Pacific (Formerly UtiliCorp Asia Pacific Ltd)</v>
          </cell>
          <cell r="C2964" t="str">
            <v>Global Power</v>
          </cell>
          <cell r="D2964" t="str">
            <v>AUSTRALIA</v>
          </cell>
          <cell r="E2964" t="str">
            <v>N</v>
          </cell>
          <cell r="F2964" t="str">
            <v>Withdrawn</v>
          </cell>
          <cell r="G2964">
            <v>37727</v>
          </cell>
          <cell r="H2964" t="str">
            <v>NR</v>
          </cell>
        </row>
        <row r="2965">
          <cell r="A2965">
            <v>80464332</v>
          </cell>
          <cell r="B2965" t="str">
            <v>British Energy Plc</v>
          </cell>
          <cell r="C2965" t="str">
            <v>Electric-Corporate</v>
          </cell>
          <cell r="D2965" t="str">
            <v>UNITED KINGDOM</v>
          </cell>
          <cell r="E2965" t="str">
            <v>Y</v>
          </cell>
          <cell r="F2965" t="str">
            <v>Downgrade</v>
          </cell>
          <cell r="G2965">
            <v>37895</v>
          </cell>
          <cell r="H2965" t="str">
            <v>D</v>
          </cell>
          <cell r="I2965" t="str">
            <v>Rating Watch Off</v>
          </cell>
        </row>
        <row r="2966">
          <cell r="A2966">
            <v>80464334</v>
          </cell>
          <cell r="B2966" t="str">
            <v>Midwest Independent Transmission System Operator (MISO)</v>
          </cell>
          <cell r="C2966" t="str">
            <v>Electric-Corporate</v>
          </cell>
          <cell r="D2966" t="str">
            <v>UNITED STATES</v>
          </cell>
          <cell r="E2966" t="str">
            <v>Y</v>
          </cell>
          <cell r="F2966" t="str">
            <v>Affirmed</v>
          </cell>
          <cell r="G2966">
            <v>38237</v>
          </cell>
          <cell r="H2966" t="str">
            <v>BBB+</v>
          </cell>
          <cell r="I2966" t="str">
            <v>Rating Outlook Stable</v>
          </cell>
        </row>
        <row r="2967">
          <cell r="A2967">
            <v>80464337</v>
          </cell>
          <cell r="B2967" t="str">
            <v>Northwest Natural Gas Company</v>
          </cell>
          <cell r="C2967" t="str">
            <v>Global Power</v>
          </cell>
          <cell r="D2967" t="str">
            <v>UNITED STATES</v>
          </cell>
          <cell r="E2967" t="str">
            <v>Y</v>
          </cell>
          <cell r="F2967" t="str">
            <v>Affirmed</v>
          </cell>
          <cell r="G2967">
            <v>38259</v>
          </cell>
          <cell r="H2967" t="str">
            <v>A-</v>
          </cell>
          <cell r="I2967" t="str">
            <v>Rating Outlook Stable</v>
          </cell>
        </row>
        <row r="2968">
          <cell r="A2968">
            <v>80464341</v>
          </cell>
          <cell r="B2968" t="str">
            <v>Union Light Heat &amp; Power Company</v>
          </cell>
          <cell r="C2968" t="str">
            <v>Electric-Corporate</v>
          </cell>
          <cell r="D2968" t="str">
            <v>UNITED STATES</v>
          </cell>
          <cell r="E2968" t="str">
            <v>Y</v>
          </cell>
          <cell r="F2968" t="str">
            <v>New Rating</v>
          </cell>
          <cell r="G2968">
            <v>38090</v>
          </cell>
          <cell r="H2968" t="str">
            <v>BBB+</v>
          </cell>
          <cell r="I2968" t="str">
            <v>Rating Outlook Stable</v>
          </cell>
        </row>
        <row r="2969">
          <cell r="A2969">
            <v>80464348</v>
          </cell>
          <cell r="B2969" t="str">
            <v>Kern River Funding Corp.</v>
          </cell>
          <cell r="C2969" t="str">
            <v>Global Power</v>
          </cell>
          <cell r="D2969" t="str">
            <v>UNITED STATES</v>
          </cell>
          <cell r="E2969" t="str">
            <v>Y</v>
          </cell>
          <cell r="F2969" t="str">
            <v>Affirmed</v>
          </cell>
          <cell r="G2969">
            <v>37735</v>
          </cell>
          <cell r="H2969" t="str">
            <v>A-</v>
          </cell>
          <cell r="I2969" t="str">
            <v>Rating Outlook Negative</v>
          </cell>
        </row>
        <row r="2970">
          <cell r="A2970">
            <v>80464359</v>
          </cell>
          <cell r="B2970" t="str">
            <v>Northern Natural Gas Company</v>
          </cell>
          <cell r="C2970" t="str">
            <v>Global Power</v>
          </cell>
          <cell r="D2970" t="str">
            <v>UNITED STATES</v>
          </cell>
          <cell r="E2970" t="str">
            <v>Y</v>
          </cell>
          <cell r="F2970" t="str">
            <v>Affirmed</v>
          </cell>
          <cell r="G2970">
            <v>38190</v>
          </cell>
          <cell r="H2970" t="str">
            <v>BBB+</v>
          </cell>
          <cell r="I2970" t="str">
            <v>Rating Outlook Positive</v>
          </cell>
        </row>
        <row r="2971">
          <cell r="A2971">
            <v>80464360</v>
          </cell>
          <cell r="B2971" t="str">
            <v>Transwestern Pipeline Company</v>
          </cell>
          <cell r="C2971" t="str">
            <v>Natural Gas &amp; Propane</v>
          </cell>
          <cell r="D2971" t="str">
            <v>UNITED STATES</v>
          </cell>
          <cell r="E2971" t="str">
            <v>Y</v>
          </cell>
          <cell r="F2971" t="str">
            <v>Rating Watch On</v>
          </cell>
          <cell r="G2971">
            <v>38128</v>
          </cell>
          <cell r="H2971" t="str">
            <v>B+</v>
          </cell>
          <cell r="I2971" t="str">
            <v>Rating Watch Positive</v>
          </cell>
        </row>
        <row r="2972">
          <cell r="A2972">
            <v>80464361</v>
          </cell>
          <cell r="B2972" t="str">
            <v>Northern Border Pipeline Company</v>
          </cell>
          <cell r="C2972" t="str">
            <v>Global Power</v>
          </cell>
          <cell r="D2972" t="str">
            <v>UNITED STATES</v>
          </cell>
          <cell r="E2972" t="str">
            <v>Y</v>
          </cell>
          <cell r="F2972" t="str">
            <v>Affirmed</v>
          </cell>
          <cell r="G2972">
            <v>37974</v>
          </cell>
          <cell r="H2972" t="str">
            <v>A-</v>
          </cell>
          <cell r="I2972" t="str">
            <v>Rating Outlook Negative</v>
          </cell>
        </row>
        <row r="2973">
          <cell r="A2973">
            <v>80464363</v>
          </cell>
          <cell r="B2973" t="str">
            <v>CEZ Finance BV</v>
          </cell>
          <cell r="C2973" t="str">
            <v>Electric-Corporate</v>
          </cell>
          <cell r="D2973" t="str">
            <v>CZECH REPUBLIC</v>
          </cell>
          <cell r="E2973" t="str">
            <v>Y</v>
          </cell>
          <cell r="F2973" t="str">
            <v>Revision Outlook</v>
          </cell>
          <cell r="G2973">
            <v>36907</v>
          </cell>
          <cell r="H2973" t="str">
            <v>BBB</v>
          </cell>
          <cell r="I2973" t="str">
            <v>Rating Outlook Positive</v>
          </cell>
        </row>
        <row r="2974">
          <cell r="A2974">
            <v>80464365</v>
          </cell>
          <cell r="B2974" t="str">
            <v>Otter Tail Corp.</v>
          </cell>
          <cell r="C2974" t="str">
            <v>Electric-Corporate</v>
          </cell>
          <cell r="D2974" t="str">
            <v>UNITED STATES</v>
          </cell>
          <cell r="E2974" t="str">
            <v>N</v>
          </cell>
          <cell r="F2974" t="str">
            <v>Withdrawn</v>
          </cell>
          <cell r="G2974">
            <v>38114</v>
          </cell>
          <cell r="H2974" t="str">
            <v>NR</v>
          </cell>
        </row>
        <row r="2975">
          <cell r="A2975">
            <v>80464366</v>
          </cell>
          <cell r="B2975" t="str">
            <v>Empresa de Generacion Electrica Fortuna S.A.</v>
          </cell>
          <cell r="C2975" t="str">
            <v>Electric-Corporate</v>
          </cell>
          <cell r="D2975" t="str">
            <v>PANAMA</v>
          </cell>
          <cell r="E2975" t="str">
            <v>Y</v>
          </cell>
          <cell r="F2975" t="str">
            <v>Affirmed</v>
          </cell>
          <cell r="G2975">
            <v>37897</v>
          </cell>
          <cell r="H2975" t="str">
            <v>BBB-</v>
          </cell>
        </row>
        <row r="2976">
          <cell r="A2976">
            <v>80464367</v>
          </cell>
          <cell r="B2976" t="str">
            <v>CenterPoint Energy, Inc.</v>
          </cell>
          <cell r="C2976" t="str">
            <v>Electric-Corporate</v>
          </cell>
          <cell r="D2976" t="str">
            <v>UNITED STATES</v>
          </cell>
          <cell r="E2976" t="str">
            <v>Y</v>
          </cell>
          <cell r="F2976" t="str">
            <v>Affirmed</v>
          </cell>
          <cell r="G2976">
            <v>37965</v>
          </cell>
          <cell r="H2976" t="str">
            <v>BBB-</v>
          </cell>
          <cell r="I2976" t="str">
            <v>Rating Outlook Negative</v>
          </cell>
        </row>
        <row r="2977">
          <cell r="A2977">
            <v>80464370</v>
          </cell>
          <cell r="B2977" t="str">
            <v>Ferrellgas Partners. L.P.</v>
          </cell>
          <cell r="C2977" t="str">
            <v>Global Power</v>
          </cell>
          <cell r="D2977" t="str">
            <v>UNITED STATES</v>
          </cell>
          <cell r="E2977" t="str">
            <v>Y</v>
          </cell>
          <cell r="F2977" t="str">
            <v>Affirmed</v>
          </cell>
          <cell r="G2977">
            <v>38042</v>
          </cell>
          <cell r="H2977" t="str">
            <v>BB+</v>
          </cell>
          <cell r="I2977" t="str">
            <v>Rating Outlook Negative</v>
          </cell>
        </row>
        <row r="2978">
          <cell r="A2978">
            <v>80464372</v>
          </cell>
          <cell r="B2978" t="str">
            <v>Yorkshire Electricity Distribution PLC</v>
          </cell>
          <cell r="C2978" t="str">
            <v>Global Power</v>
          </cell>
          <cell r="D2978" t="str">
            <v>UNITED KINGDOM</v>
          </cell>
          <cell r="E2978" t="str">
            <v>Y</v>
          </cell>
          <cell r="F2978" t="str">
            <v>Downgrade</v>
          </cell>
          <cell r="G2978">
            <v>38082</v>
          </cell>
          <cell r="H2978" t="str">
            <v>BBB+</v>
          </cell>
          <cell r="I2978" t="str">
            <v>Rating Outlook Stable</v>
          </cell>
        </row>
        <row r="2979">
          <cell r="A2979">
            <v>80464373</v>
          </cell>
          <cell r="B2979" t="str">
            <v>Kaneb Pipe Line Operating Partnership, L.P.</v>
          </cell>
          <cell r="C2979" t="str">
            <v>Electric-Corporate</v>
          </cell>
          <cell r="D2979" t="str">
            <v>UNITED STATES</v>
          </cell>
          <cell r="E2979" t="str">
            <v>Y</v>
          </cell>
          <cell r="F2979" t="str">
            <v>Affirmed</v>
          </cell>
          <cell r="G2979">
            <v>37760</v>
          </cell>
          <cell r="H2979" t="str">
            <v>BBB+</v>
          </cell>
          <cell r="I2979" t="str">
            <v>Rating Outlook Stable</v>
          </cell>
        </row>
        <row r="2980">
          <cell r="A2980">
            <v>80464374</v>
          </cell>
          <cell r="B2980" t="str">
            <v>Laclede Group, Inc. (The)</v>
          </cell>
          <cell r="C2980" t="str">
            <v>Global Power</v>
          </cell>
          <cell r="D2980" t="str">
            <v>UNITED STATES</v>
          </cell>
          <cell r="E2980" t="str">
            <v>Y</v>
          </cell>
          <cell r="F2980" t="str">
            <v>Affirmed</v>
          </cell>
          <cell r="G2980">
            <v>38142</v>
          </cell>
          <cell r="H2980" t="str">
            <v>A-</v>
          </cell>
          <cell r="I2980" t="str">
            <v>Rating Outlook Stable</v>
          </cell>
        </row>
        <row r="2981">
          <cell r="A2981">
            <v>80464379</v>
          </cell>
          <cell r="B2981" t="str">
            <v>Progress Energy Inc.</v>
          </cell>
          <cell r="C2981" t="str">
            <v>Global Power</v>
          </cell>
          <cell r="D2981" t="str">
            <v>UNITED STATES</v>
          </cell>
          <cell r="E2981" t="str">
            <v>Y</v>
          </cell>
          <cell r="F2981" t="str">
            <v>New Rating</v>
          </cell>
          <cell r="G2981">
            <v>37666</v>
          </cell>
          <cell r="H2981" t="str">
            <v>BBB-</v>
          </cell>
          <cell r="I2981" t="str">
            <v>Rating Outlook Stable</v>
          </cell>
        </row>
        <row r="2982">
          <cell r="A2982">
            <v>80469388</v>
          </cell>
          <cell r="B2982" t="str">
            <v>Infinity Property &amp; Casualty Corporation</v>
          </cell>
          <cell r="C2982" t="str">
            <v>Property/Casualty Insurers</v>
          </cell>
          <cell r="D2982" t="str">
            <v>UNITED STATES</v>
          </cell>
          <cell r="E2982" t="str">
            <v>Y</v>
          </cell>
          <cell r="F2982" t="str">
            <v>Affirmed</v>
          </cell>
          <cell r="G2982">
            <v>38155</v>
          </cell>
          <cell r="H2982" t="str">
            <v>BBB</v>
          </cell>
          <cell r="I2982" t="str">
            <v>Rating Outlook Stable</v>
          </cell>
        </row>
        <row r="2983">
          <cell r="A2983">
            <v>80473768</v>
          </cell>
          <cell r="B2983" t="str">
            <v>Sumitomo Corporation</v>
          </cell>
          <cell r="C2983" t="str">
            <v>Corporates</v>
          </cell>
          <cell r="D2983" t="str">
            <v>JAPAN</v>
          </cell>
          <cell r="E2983" t="str">
            <v>Y</v>
          </cell>
          <cell r="F2983" t="str">
            <v>Affirmed</v>
          </cell>
          <cell r="G2983">
            <v>38217</v>
          </cell>
          <cell r="H2983" t="str">
            <v>BBB+</v>
          </cell>
          <cell r="I2983" t="str">
            <v>Rating Outlook Stable</v>
          </cell>
        </row>
        <row r="2984">
          <cell r="A2984">
            <v>80473771</v>
          </cell>
          <cell r="B2984" t="str">
            <v>Itochu Corporation</v>
          </cell>
          <cell r="C2984" t="str">
            <v>Corporates</v>
          </cell>
          <cell r="D2984" t="str">
            <v>JAPAN</v>
          </cell>
          <cell r="E2984" t="str">
            <v>Y</v>
          </cell>
          <cell r="F2984" t="str">
            <v>Upgrade</v>
          </cell>
          <cell r="G2984">
            <v>38056</v>
          </cell>
          <cell r="H2984" t="str">
            <v>BB+</v>
          </cell>
          <cell r="I2984" t="str">
            <v>Rating Outlook Stable</v>
          </cell>
        </row>
        <row r="2985">
          <cell r="A2985">
            <v>80473774</v>
          </cell>
          <cell r="B2985" t="str">
            <v>Mitsui &amp; Co.,Ltd.</v>
          </cell>
          <cell r="C2985" t="str">
            <v>Corporates</v>
          </cell>
          <cell r="D2985" t="str">
            <v>JAPAN</v>
          </cell>
          <cell r="E2985" t="str">
            <v>Y</v>
          </cell>
          <cell r="F2985" t="str">
            <v>Affirmed</v>
          </cell>
          <cell r="G2985">
            <v>38217</v>
          </cell>
          <cell r="H2985" t="str">
            <v>A-</v>
          </cell>
          <cell r="I2985" t="str">
            <v>Rating Outlook Stable</v>
          </cell>
        </row>
        <row r="2986">
          <cell r="A2986">
            <v>80473778</v>
          </cell>
          <cell r="B2986" t="str">
            <v>Big Food Group Plc (The)</v>
          </cell>
          <cell r="C2986" t="str">
            <v>Corporates</v>
          </cell>
          <cell r="D2986" t="str">
            <v>UNITED KINGDOM</v>
          </cell>
          <cell r="E2986" t="str">
            <v>Y</v>
          </cell>
          <cell r="F2986" t="str">
            <v>Affirmed</v>
          </cell>
          <cell r="G2986">
            <v>38218</v>
          </cell>
          <cell r="H2986" t="str">
            <v>BB-</v>
          </cell>
          <cell r="I2986" t="str">
            <v>Rating Outlook Stable</v>
          </cell>
        </row>
        <row r="2987">
          <cell r="A2987">
            <v>80476792</v>
          </cell>
          <cell r="B2987" t="str">
            <v>Singapore Power</v>
          </cell>
          <cell r="C2987" t="str">
            <v>Public Power</v>
          </cell>
          <cell r="D2987" t="str">
            <v>SINGAPORE</v>
          </cell>
          <cell r="E2987" t="str">
            <v>Y</v>
          </cell>
          <cell r="F2987" t="str">
            <v>Downgrade</v>
          </cell>
          <cell r="G2987">
            <v>38217</v>
          </cell>
          <cell r="H2987" t="str">
            <v>A+</v>
          </cell>
          <cell r="I2987" t="str">
            <v>Rating Outlook Stable</v>
          </cell>
        </row>
        <row r="2988">
          <cell r="A2988">
            <v>80477968</v>
          </cell>
          <cell r="B2988" t="str">
            <v>Rinker Group Limited</v>
          </cell>
          <cell r="C2988" t="str">
            <v>Corporates</v>
          </cell>
          <cell r="D2988" t="str">
            <v>AUSTRALIA</v>
          </cell>
          <cell r="E2988" t="str">
            <v>Y</v>
          </cell>
          <cell r="F2988" t="str">
            <v>Affirmed</v>
          </cell>
          <cell r="G2988">
            <v>38037</v>
          </cell>
          <cell r="H2988" t="str">
            <v>A-</v>
          </cell>
          <cell r="I2988" t="str">
            <v>Rating Outlook Stable</v>
          </cell>
        </row>
        <row r="2989">
          <cell r="A2989">
            <v>80481568</v>
          </cell>
          <cell r="B2989" t="str">
            <v>Banco Inbursa</v>
          </cell>
          <cell r="C2989" t="str">
            <v>Banks</v>
          </cell>
          <cell r="D2989" t="str">
            <v>MEXICO</v>
          </cell>
          <cell r="E2989" t="str">
            <v>Y</v>
          </cell>
          <cell r="F2989" t="str">
            <v>Affirmed</v>
          </cell>
          <cell r="G2989">
            <v>38245</v>
          </cell>
          <cell r="H2989" t="str">
            <v>BBB-</v>
          </cell>
          <cell r="I2989" t="str">
            <v>Rating Outlook Stable</v>
          </cell>
        </row>
        <row r="2990">
          <cell r="A2990">
            <v>80482372</v>
          </cell>
          <cell r="B2990" t="str">
            <v>M&amp;T Bank, N.A.</v>
          </cell>
          <cell r="C2990" t="str">
            <v>Banks</v>
          </cell>
          <cell r="D2990" t="str">
            <v>UNITED STATES</v>
          </cell>
          <cell r="E2990" t="str">
            <v>Y</v>
          </cell>
          <cell r="F2990" t="str">
            <v>Downgrade</v>
          </cell>
          <cell r="G2990">
            <v>37712</v>
          </cell>
          <cell r="H2990" t="str">
            <v>A-</v>
          </cell>
          <cell r="I2990" t="str">
            <v>Rating Outlook Stable</v>
          </cell>
        </row>
        <row r="2991">
          <cell r="A2991">
            <v>80484377</v>
          </cell>
          <cell r="B2991" t="str">
            <v>JFE Holdings, Inc.</v>
          </cell>
          <cell r="C2991" t="str">
            <v>Corporates</v>
          </cell>
          <cell r="D2991" t="str">
            <v>JAPAN</v>
          </cell>
          <cell r="E2991" t="str">
            <v>Y</v>
          </cell>
          <cell r="F2991" t="str">
            <v>Upgrade</v>
          </cell>
          <cell r="G2991">
            <v>38251</v>
          </cell>
          <cell r="H2991" t="str">
            <v>BB+</v>
          </cell>
          <cell r="I2991" t="str">
            <v>Rating Outlook Positive</v>
          </cell>
        </row>
        <row r="2992">
          <cell r="A2992">
            <v>80488267</v>
          </cell>
          <cell r="B2992" t="str">
            <v>Fund American Companies, Inc.</v>
          </cell>
          <cell r="C2992" t="str">
            <v>Property/Casualty Insurers</v>
          </cell>
          <cell r="D2992" t="str">
            <v>UNITED STATES</v>
          </cell>
          <cell r="E2992" t="str">
            <v>Y</v>
          </cell>
          <cell r="F2992" t="str">
            <v>Affirmed</v>
          </cell>
          <cell r="G2992">
            <v>37755</v>
          </cell>
          <cell r="H2992" t="str">
            <v>BBB</v>
          </cell>
          <cell r="I2992" t="str">
            <v>Rating Outlook Stable</v>
          </cell>
        </row>
        <row r="2993">
          <cell r="A2993">
            <v>80488381</v>
          </cell>
          <cell r="B2993" t="str">
            <v>White Mountains Insurance Group, Ltd</v>
          </cell>
          <cell r="C2993" t="str">
            <v>Property/Casualty Insurers</v>
          </cell>
          <cell r="D2993" t="str">
            <v>UNITED STATES</v>
          </cell>
          <cell r="E2993" t="str">
            <v>Y</v>
          </cell>
          <cell r="F2993" t="str">
            <v>Affirmed</v>
          </cell>
          <cell r="G2993">
            <v>37755</v>
          </cell>
          <cell r="H2993" t="str">
            <v>BBB</v>
          </cell>
          <cell r="I2993" t="str">
            <v>Rating Outlook Stable</v>
          </cell>
        </row>
        <row r="2994">
          <cell r="A2994">
            <v>80492959</v>
          </cell>
          <cell r="B2994" t="str">
            <v>GTECH Holdings Corporation</v>
          </cell>
          <cell r="C2994" t="str">
            <v>Corporates</v>
          </cell>
          <cell r="D2994" t="str">
            <v>UNITED STATES</v>
          </cell>
          <cell r="E2994" t="str">
            <v>Y</v>
          </cell>
          <cell r="F2994" t="str">
            <v>Affirmed</v>
          </cell>
          <cell r="G2994">
            <v>37704</v>
          </cell>
          <cell r="H2994" t="str">
            <v>BBB+</v>
          </cell>
          <cell r="I2994" t="str">
            <v>Rating Outlook Positive</v>
          </cell>
        </row>
        <row r="2995">
          <cell r="A2995">
            <v>80494396</v>
          </cell>
          <cell r="B2995" t="str">
            <v>Controladora Comercial Mexicana, S.A. de C.V.(CCM)</v>
          </cell>
          <cell r="C2995" t="str">
            <v>Retailing</v>
          </cell>
          <cell r="D2995" t="str">
            <v>MEXICO</v>
          </cell>
          <cell r="E2995" t="str">
            <v>Y</v>
          </cell>
          <cell r="F2995" t="str">
            <v>New Rating</v>
          </cell>
          <cell r="G2995">
            <v>37726</v>
          </cell>
          <cell r="H2995" t="str">
            <v>BBB-</v>
          </cell>
          <cell r="I2995" t="str">
            <v>Rating Outlook Stable</v>
          </cell>
        </row>
        <row r="2996">
          <cell r="A2996">
            <v>80496382</v>
          </cell>
          <cell r="B2996" t="str">
            <v>ConocoPhillips Company</v>
          </cell>
          <cell r="C2996" t="str">
            <v>Corporates</v>
          </cell>
          <cell r="D2996" t="str">
            <v>UNITED STATES</v>
          </cell>
          <cell r="E2996" t="str">
            <v>N</v>
          </cell>
          <cell r="F2996" t="str">
            <v>New Rating</v>
          </cell>
          <cell r="G2996">
            <v>37728</v>
          </cell>
          <cell r="H2996" t="str">
            <v>A-</v>
          </cell>
          <cell r="I2996" t="str">
            <v>Rating Outlook Stable</v>
          </cell>
        </row>
        <row r="2997">
          <cell r="A2997">
            <v>80496388</v>
          </cell>
          <cell r="B2997" t="str">
            <v>MGM Mirage</v>
          </cell>
          <cell r="C2997" t="str">
            <v>Corporates</v>
          </cell>
          <cell r="D2997" t="str">
            <v>UNITED STATES</v>
          </cell>
          <cell r="E2997" t="str">
            <v>Y</v>
          </cell>
          <cell r="F2997" t="str">
            <v>Rating Watch On</v>
          </cell>
          <cell r="G2997">
            <v>38145</v>
          </cell>
          <cell r="H2997" t="str">
            <v>BB+</v>
          </cell>
          <cell r="I2997" t="str">
            <v>Rating Watch Negative</v>
          </cell>
        </row>
        <row r="2998">
          <cell r="A2998">
            <v>80503281</v>
          </cell>
          <cell r="B2998" t="str">
            <v>Orgresbank</v>
          </cell>
          <cell r="C2998" t="str">
            <v>Banks</v>
          </cell>
          <cell r="D2998" t="str">
            <v>RUSSIAN FEDERATION</v>
          </cell>
          <cell r="E2998" t="str">
            <v>Y</v>
          </cell>
          <cell r="F2998" t="str">
            <v>Affirmed</v>
          </cell>
          <cell r="G2998">
            <v>38254</v>
          </cell>
          <cell r="H2998" t="str">
            <v>B-</v>
          </cell>
          <cell r="I2998" t="str">
            <v>Rating Outlook Stable</v>
          </cell>
        </row>
        <row r="2999">
          <cell r="A2999">
            <v>80503284</v>
          </cell>
          <cell r="B2999" t="str">
            <v>Commercial Bank Credittrust</v>
          </cell>
          <cell r="C2999" t="str">
            <v>Banks</v>
          </cell>
          <cell r="D2999" t="str">
            <v>RUSSIAN FEDERATION</v>
          </cell>
          <cell r="E2999" t="str">
            <v>Y</v>
          </cell>
          <cell r="F2999" t="str">
            <v>Downgrade</v>
          </cell>
          <cell r="G2999">
            <v>38146</v>
          </cell>
          <cell r="H2999" t="str">
            <v>D</v>
          </cell>
          <cell r="I2999" t="str">
            <v>Rating Outlook Stable</v>
          </cell>
        </row>
        <row r="3000">
          <cell r="A3000">
            <v>80503690</v>
          </cell>
          <cell r="B3000" t="str">
            <v>Credit Suisse First Boston NY</v>
          </cell>
          <cell r="C3000" t="str">
            <v>Financial Institutions</v>
          </cell>
          <cell r="D3000" t="str">
            <v>SWITZERLAND</v>
          </cell>
          <cell r="E3000" t="str">
            <v>Y</v>
          </cell>
          <cell r="F3000" t="str">
            <v>Affirmed</v>
          </cell>
          <cell r="G3000">
            <v>37393</v>
          </cell>
          <cell r="H3000" t="str">
            <v>AA-</v>
          </cell>
        </row>
        <row r="3001">
          <cell r="A3001">
            <v>80503795</v>
          </cell>
          <cell r="B3001" t="str">
            <v>Chevron Texaco Corporation</v>
          </cell>
          <cell r="C3001" t="str">
            <v>Energy (Oil &amp; Gas)</v>
          </cell>
          <cell r="D3001" t="str">
            <v>UNITED STATES</v>
          </cell>
          <cell r="E3001" t="str">
            <v>Y</v>
          </cell>
          <cell r="F3001" t="str">
            <v>New Rating</v>
          </cell>
          <cell r="G3001">
            <v>37739</v>
          </cell>
          <cell r="H3001" t="str">
            <v>AA</v>
          </cell>
          <cell r="I3001" t="str">
            <v>Rating Outlook Stable</v>
          </cell>
        </row>
        <row r="3002">
          <cell r="A3002">
            <v>80506592</v>
          </cell>
          <cell r="B3002" t="str">
            <v>European Aeronautic Defence and Space Company N.V.</v>
          </cell>
          <cell r="C3002" t="str">
            <v>Corporates</v>
          </cell>
          <cell r="D3002" t="str">
            <v>NETHERLANDS</v>
          </cell>
          <cell r="E3002" t="str">
            <v>Y</v>
          </cell>
          <cell r="F3002" t="str">
            <v>New Rating</v>
          </cell>
          <cell r="G3002">
            <v>38177</v>
          </cell>
          <cell r="H3002" t="str">
            <v>A</v>
          </cell>
          <cell r="I3002" t="str">
            <v>Rating Outlook Stable</v>
          </cell>
        </row>
        <row r="3003">
          <cell r="A3003">
            <v>80506595</v>
          </cell>
          <cell r="B3003" t="str">
            <v>Ta Ching Bills Finance Corporation</v>
          </cell>
          <cell r="C3003" t="str">
            <v>Financial Institutions</v>
          </cell>
          <cell r="D3003" t="str">
            <v>TAIWAN</v>
          </cell>
          <cell r="E3003" t="str">
            <v>Y</v>
          </cell>
          <cell r="F3003" t="str">
            <v>Affirmed</v>
          </cell>
          <cell r="G3003">
            <v>38226</v>
          </cell>
          <cell r="H3003" t="str">
            <v>BB</v>
          </cell>
          <cell r="I3003" t="str">
            <v>Rating Outlook Stable</v>
          </cell>
        </row>
        <row r="3004">
          <cell r="A3004">
            <v>80506604</v>
          </cell>
          <cell r="B3004" t="str">
            <v>Global Securities Finance Corporation</v>
          </cell>
          <cell r="C3004" t="str">
            <v>Financial Institutions</v>
          </cell>
          <cell r="D3004" t="str">
            <v>TAIWAN</v>
          </cell>
          <cell r="E3004" t="str">
            <v>Y</v>
          </cell>
          <cell r="F3004" t="str">
            <v>New Rating</v>
          </cell>
          <cell r="G3004">
            <v>38119</v>
          </cell>
          <cell r="H3004" t="str">
            <v>BB-</v>
          </cell>
          <cell r="I3004" t="str">
            <v>Rating Outlook Stable</v>
          </cell>
        </row>
        <row r="3005">
          <cell r="A3005">
            <v>80506698</v>
          </cell>
          <cell r="B3005" t="str">
            <v>InterContinental Hotels Group PLC</v>
          </cell>
          <cell r="C3005" t="str">
            <v>Lodging</v>
          </cell>
          <cell r="D3005" t="str">
            <v>UNITED KINGDOM</v>
          </cell>
          <cell r="E3005" t="str">
            <v>Y</v>
          </cell>
          <cell r="F3005" t="str">
            <v>Affirmed</v>
          </cell>
          <cell r="G3005">
            <v>38239</v>
          </cell>
          <cell r="H3005" t="str">
            <v>BBB+</v>
          </cell>
          <cell r="I3005" t="str">
            <v>Rating Outlook Stable</v>
          </cell>
        </row>
        <row r="3006">
          <cell r="A3006">
            <v>80506776</v>
          </cell>
          <cell r="B3006" t="str">
            <v>CSC Holdings, Inc. (Cablevision-U.S.)</v>
          </cell>
          <cell r="C3006" t="str">
            <v>Media &amp; Entertainment</v>
          </cell>
          <cell r="D3006" t="str">
            <v>UNITED STATES</v>
          </cell>
          <cell r="E3006" t="str">
            <v>Y</v>
          </cell>
          <cell r="F3006" t="str">
            <v>New Rating</v>
          </cell>
          <cell r="G3006">
            <v>37740</v>
          </cell>
          <cell r="H3006" t="str">
            <v>BB-</v>
          </cell>
          <cell r="I3006" t="str">
            <v>Rating Outlook Stable</v>
          </cell>
        </row>
        <row r="3007">
          <cell r="A3007">
            <v>80508175</v>
          </cell>
          <cell r="B3007" t="str">
            <v>Federal Home Loan Bank of Seattle</v>
          </cell>
          <cell r="C3007" t="str">
            <v>Banks</v>
          </cell>
          <cell r="D3007" t="str">
            <v>UNITED STATES</v>
          </cell>
          <cell r="E3007" t="str">
            <v>N</v>
          </cell>
          <cell r="F3007" t="str">
            <v>New Rating</v>
          </cell>
          <cell r="G3007">
            <v>37742</v>
          </cell>
          <cell r="H3007" t="str">
            <v>AAA</v>
          </cell>
        </row>
        <row r="3008">
          <cell r="A3008">
            <v>80511648</v>
          </cell>
          <cell r="B3008" t="str">
            <v>Kazakhstan Temir Zholy</v>
          </cell>
          <cell r="C3008" t="str">
            <v>Transportation</v>
          </cell>
          <cell r="D3008" t="str">
            <v>KAZAKHSTAN</v>
          </cell>
          <cell r="E3008" t="str">
            <v>Y</v>
          </cell>
          <cell r="F3008" t="str">
            <v>New Rating</v>
          </cell>
          <cell r="G3008">
            <v>37617</v>
          </cell>
          <cell r="H3008" t="str">
            <v>BB+</v>
          </cell>
          <cell r="I3008" t="str">
            <v>Rating Outlook Stable</v>
          </cell>
        </row>
        <row r="3009">
          <cell r="A3009">
            <v>80512806</v>
          </cell>
          <cell r="B3009" t="str">
            <v>Turkiye Petrol Refinerileri A.S. (TUPRAS)</v>
          </cell>
          <cell r="C3009" t="str">
            <v>Energy (Oil &amp; Gas)</v>
          </cell>
          <cell r="D3009" t="str">
            <v>TURKEY</v>
          </cell>
          <cell r="E3009" t="str">
            <v>Y</v>
          </cell>
          <cell r="F3009" t="str">
            <v>Rating Watch On</v>
          </cell>
          <cell r="G3009">
            <v>38033</v>
          </cell>
          <cell r="H3009" t="str">
            <v>B</v>
          </cell>
          <cell r="I3009" t="str">
            <v>Rating Watch Evolving</v>
          </cell>
        </row>
        <row r="3010">
          <cell r="A3010">
            <v>80512837</v>
          </cell>
          <cell r="B3010" t="str">
            <v>Highwoods Properties, L.P.</v>
          </cell>
          <cell r="C3010" t="str">
            <v>Real Estate Investment Trusts</v>
          </cell>
          <cell r="D3010" t="str">
            <v>UNITED STATES</v>
          </cell>
          <cell r="E3010" t="str">
            <v>Y</v>
          </cell>
          <cell r="F3010" t="str">
            <v>Affirmed</v>
          </cell>
          <cell r="G3010">
            <v>38148</v>
          </cell>
          <cell r="H3010" t="str">
            <v>BBB-</v>
          </cell>
          <cell r="I3010" t="str">
            <v>Rating Outlook Negative</v>
          </cell>
        </row>
        <row r="3011">
          <cell r="A3011">
            <v>80515394</v>
          </cell>
          <cell r="B3011" t="str">
            <v>AECOM Technology Corporation</v>
          </cell>
          <cell r="C3011" t="str">
            <v>Corporates</v>
          </cell>
          <cell r="D3011" t="str">
            <v>UNITED STATES</v>
          </cell>
          <cell r="E3011" t="str">
            <v>N</v>
          </cell>
          <cell r="F3011" t="str">
            <v>Affirmed</v>
          </cell>
          <cell r="G3011">
            <v>38131</v>
          </cell>
          <cell r="H3011" t="str">
            <v>BBB-</v>
          </cell>
          <cell r="I3011" t="str">
            <v>Rating Outlook Stable</v>
          </cell>
        </row>
        <row r="3012">
          <cell r="A3012">
            <v>80516792</v>
          </cell>
          <cell r="B3012" t="str">
            <v>Zurich Insurance Company</v>
          </cell>
          <cell r="C3012" t="str">
            <v>Insurance</v>
          </cell>
          <cell r="D3012" t="str">
            <v>SWITZERLAND</v>
          </cell>
          <cell r="E3012" t="str">
            <v>Y</v>
          </cell>
          <cell r="F3012" t="str">
            <v>Affirmed</v>
          </cell>
          <cell r="G3012">
            <v>38036</v>
          </cell>
          <cell r="H3012" t="str">
            <v>A-</v>
          </cell>
          <cell r="I3012" t="str">
            <v>Rating Outlook Positive</v>
          </cell>
        </row>
        <row r="3013">
          <cell r="A3013">
            <v>80516795</v>
          </cell>
          <cell r="B3013" t="str">
            <v>ZCM Matched Funding Corp</v>
          </cell>
          <cell r="C3013" t="str">
            <v>Financial Institutions</v>
          </cell>
          <cell r="D3013" t="str">
            <v>UNITED STATES</v>
          </cell>
          <cell r="E3013" t="str">
            <v>Y</v>
          </cell>
          <cell r="F3013" t="str">
            <v>Affirmed</v>
          </cell>
          <cell r="G3013">
            <v>38036</v>
          </cell>
          <cell r="H3013" t="str">
            <v>A</v>
          </cell>
          <cell r="I3013" t="str">
            <v>Rating Outlook Positive</v>
          </cell>
        </row>
        <row r="3014">
          <cell r="A3014">
            <v>80516798</v>
          </cell>
          <cell r="B3014" t="str">
            <v>Zurich Bank</v>
          </cell>
          <cell r="C3014" t="str">
            <v>Banks</v>
          </cell>
          <cell r="D3014" t="str">
            <v>IRELAND</v>
          </cell>
          <cell r="E3014" t="str">
            <v>Y</v>
          </cell>
          <cell r="F3014" t="str">
            <v>Affirmed</v>
          </cell>
          <cell r="G3014">
            <v>38036</v>
          </cell>
          <cell r="H3014" t="str">
            <v>A</v>
          </cell>
          <cell r="I3014" t="str">
            <v>Rating Outlook Positive</v>
          </cell>
        </row>
        <row r="3015">
          <cell r="A3015">
            <v>80516801</v>
          </cell>
          <cell r="B3015" t="str">
            <v>Zurich Capital Markets, Inc.</v>
          </cell>
          <cell r="C3015" t="str">
            <v>Financial Institutions</v>
          </cell>
          <cell r="D3015" t="str">
            <v>UNITED STATES</v>
          </cell>
          <cell r="E3015" t="str">
            <v>Y</v>
          </cell>
          <cell r="F3015" t="str">
            <v>Affirmed</v>
          </cell>
          <cell r="G3015">
            <v>38036</v>
          </cell>
          <cell r="H3015" t="str">
            <v>A</v>
          </cell>
          <cell r="I3015" t="str">
            <v>Rating Outlook Positive</v>
          </cell>
        </row>
        <row r="3016">
          <cell r="A3016">
            <v>80517192</v>
          </cell>
          <cell r="B3016" t="str">
            <v>DEPFA Bank plc, New York Agency</v>
          </cell>
          <cell r="C3016" t="str">
            <v>Financial Institutions</v>
          </cell>
          <cell r="D3016" t="str">
            <v>UNITED STATES</v>
          </cell>
          <cell r="E3016" t="str">
            <v>Y</v>
          </cell>
          <cell r="F3016" t="str">
            <v>New Rating</v>
          </cell>
          <cell r="G3016">
            <v>37754</v>
          </cell>
          <cell r="H3016" t="str">
            <v>AA-</v>
          </cell>
          <cell r="I3016" t="str">
            <v>Rating Outlook Stable</v>
          </cell>
        </row>
        <row r="3017">
          <cell r="A3017">
            <v>80517199</v>
          </cell>
          <cell r="B3017" t="str">
            <v>Black &amp; Veatch</v>
          </cell>
          <cell r="C3017" t="str">
            <v>Corporates</v>
          </cell>
          <cell r="D3017" t="str">
            <v>UNITED STATES</v>
          </cell>
          <cell r="E3017" t="str">
            <v>N</v>
          </cell>
          <cell r="F3017" t="str">
            <v>Downgrade</v>
          </cell>
          <cell r="G3017">
            <v>37973</v>
          </cell>
          <cell r="H3017" t="str">
            <v>BB</v>
          </cell>
          <cell r="I3017" t="str">
            <v>Rating Outlook Stable</v>
          </cell>
        </row>
        <row r="3018">
          <cell r="A3018">
            <v>80520607</v>
          </cell>
          <cell r="B3018" t="str">
            <v>British Sky Broadcasting Group plc</v>
          </cell>
          <cell r="C3018" t="str">
            <v>Media &amp; Entertainment</v>
          </cell>
          <cell r="D3018" t="str">
            <v>UNITED KINGDOM</v>
          </cell>
          <cell r="E3018" t="str">
            <v>Y</v>
          </cell>
          <cell r="F3018" t="str">
            <v>Affirmed</v>
          </cell>
          <cell r="G3018">
            <v>38029</v>
          </cell>
          <cell r="H3018" t="str">
            <v>BBB-</v>
          </cell>
          <cell r="I3018" t="str">
            <v>Rating Outlook Positive</v>
          </cell>
        </row>
        <row r="3019">
          <cell r="A3019">
            <v>80520610</v>
          </cell>
          <cell r="B3019" t="str">
            <v>Portugal Telecom</v>
          </cell>
          <cell r="C3019" t="str">
            <v>Telecommunications</v>
          </cell>
          <cell r="D3019" t="str">
            <v>PORTUGAL</v>
          </cell>
          <cell r="E3019" t="str">
            <v>Y</v>
          </cell>
          <cell r="F3019" t="str">
            <v>New Rating</v>
          </cell>
          <cell r="G3019">
            <v>38097</v>
          </cell>
          <cell r="H3019" t="str">
            <v>A-</v>
          </cell>
          <cell r="I3019" t="str">
            <v>Rating Outlook Stable</v>
          </cell>
        </row>
        <row r="3020">
          <cell r="A3020">
            <v>80520618</v>
          </cell>
          <cell r="B3020" t="str">
            <v>Wolters Kluwer NV</v>
          </cell>
          <cell r="C3020" t="str">
            <v>Media &amp; Entertainment</v>
          </cell>
          <cell r="D3020" t="str">
            <v>NETHERLANDS</v>
          </cell>
          <cell r="E3020" t="str">
            <v>Y</v>
          </cell>
          <cell r="F3020" t="str">
            <v>New Rating</v>
          </cell>
          <cell r="G3020">
            <v>38224</v>
          </cell>
          <cell r="H3020" t="str">
            <v>BBB</v>
          </cell>
          <cell r="I3020" t="str">
            <v>Rating Outlook Positive</v>
          </cell>
        </row>
        <row r="3021">
          <cell r="A3021">
            <v>80525527</v>
          </cell>
          <cell r="B3021" t="str">
            <v>SPI PowerNet Pty Ltd</v>
          </cell>
          <cell r="C3021" t="str">
            <v>Global Power</v>
          </cell>
          <cell r="D3021" t="str">
            <v>AUSTRALIA</v>
          </cell>
          <cell r="E3021" t="str">
            <v>Y</v>
          </cell>
          <cell r="F3021" t="str">
            <v>Affirmed</v>
          </cell>
          <cell r="G3021">
            <v>38198</v>
          </cell>
          <cell r="H3021" t="str">
            <v>A</v>
          </cell>
          <cell r="I3021" t="str">
            <v>Rating Outlook Stable</v>
          </cell>
        </row>
        <row r="3022">
          <cell r="A3022">
            <v>80531198</v>
          </cell>
          <cell r="B3022" t="str">
            <v>Eastern Broadcasting Co. Ltd</v>
          </cell>
          <cell r="C3022" t="str">
            <v>Media &amp; Entertainment</v>
          </cell>
          <cell r="D3022" t="str">
            <v>TAIWAN</v>
          </cell>
          <cell r="E3022" t="str">
            <v>Y</v>
          </cell>
          <cell r="F3022" t="str">
            <v>Affirmed</v>
          </cell>
          <cell r="G3022">
            <v>38117</v>
          </cell>
          <cell r="H3022" t="str">
            <v>BB-</v>
          </cell>
          <cell r="I3022" t="str">
            <v>Rating Outlook Positive</v>
          </cell>
        </row>
        <row r="3023">
          <cell r="A3023">
            <v>80531996</v>
          </cell>
          <cell r="B3023" t="str">
            <v>HSH Nordbank AG (Guaranteed)</v>
          </cell>
          <cell r="C3023" t="str">
            <v>Banks</v>
          </cell>
          <cell r="D3023" t="str">
            <v>GERMANY</v>
          </cell>
          <cell r="E3023" t="str">
            <v>Y</v>
          </cell>
          <cell r="F3023" t="str">
            <v>Affirmed</v>
          </cell>
          <cell r="G3023">
            <v>38252</v>
          </cell>
          <cell r="H3023" t="str">
            <v>AAA</v>
          </cell>
          <cell r="I3023" t="str">
            <v>Rating Outlook Stable</v>
          </cell>
        </row>
        <row r="3024">
          <cell r="A3024">
            <v>80533392</v>
          </cell>
          <cell r="B3024" t="str">
            <v>Texas Gas Transmission Pipeline LLC</v>
          </cell>
          <cell r="C3024" t="str">
            <v>Global Power</v>
          </cell>
          <cell r="D3024" t="str">
            <v>UNITED STATES</v>
          </cell>
          <cell r="E3024" t="str">
            <v>Y</v>
          </cell>
          <cell r="F3024" t="str">
            <v>New Rating</v>
          </cell>
          <cell r="G3024">
            <v>37764</v>
          </cell>
          <cell r="H3024" t="str">
            <v>BBB</v>
          </cell>
          <cell r="I3024" t="str">
            <v>Rating Outlook Stable</v>
          </cell>
        </row>
        <row r="3025">
          <cell r="A3025">
            <v>80534022</v>
          </cell>
          <cell r="B3025" t="str">
            <v>CH2M Hill Companies, Ltd.</v>
          </cell>
          <cell r="C3025" t="str">
            <v>Corporates</v>
          </cell>
          <cell r="D3025" t="str">
            <v>UNITED STATES</v>
          </cell>
          <cell r="E3025" t="str">
            <v>N</v>
          </cell>
          <cell r="F3025" t="str">
            <v>Affirmed</v>
          </cell>
          <cell r="G3025">
            <v>38016</v>
          </cell>
          <cell r="H3025" t="str">
            <v>BBB-</v>
          </cell>
          <cell r="I3025" t="str">
            <v>Rating Outlook Stable</v>
          </cell>
        </row>
        <row r="3026">
          <cell r="A3026">
            <v>80538734</v>
          </cell>
          <cell r="B3026" t="str">
            <v>ExxonMobil Corporation</v>
          </cell>
          <cell r="C3026" t="str">
            <v>Energy (Oil &amp; Gas)</v>
          </cell>
          <cell r="D3026" t="str">
            <v>UNITED STATES</v>
          </cell>
          <cell r="E3026" t="str">
            <v>Y</v>
          </cell>
          <cell r="F3026" t="str">
            <v>New Rating</v>
          </cell>
          <cell r="G3026">
            <v>37771</v>
          </cell>
          <cell r="H3026" t="str">
            <v>AAA</v>
          </cell>
          <cell r="I3026" t="str">
            <v>Rating Outlook Stable</v>
          </cell>
        </row>
        <row r="3027">
          <cell r="A3027">
            <v>80539795</v>
          </cell>
          <cell r="B3027" t="str">
            <v>Banque Federative du Credit Mutuel (BFCM)</v>
          </cell>
          <cell r="C3027" t="str">
            <v>Banks</v>
          </cell>
          <cell r="D3027" t="str">
            <v>FRANCE</v>
          </cell>
          <cell r="E3027" t="str">
            <v>Y</v>
          </cell>
          <cell r="F3027" t="str">
            <v>New Rating</v>
          </cell>
          <cell r="G3027">
            <v>37774</v>
          </cell>
          <cell r="H3027" t="str">
            <v>AA-</v>
          </cell>
          <cell r="I3027" t="str">
            <v>Rating Outlook Stable</v>
          </cell>
        </row>
        <row r="3028">
          <cell r="A3028">
            <v>80542325</v>
          </cell>
          <cell r="B3028" t="str">
            <v>Coca-Cola Company (The)</v>
          </cell>
          <cell r="C3028" t="str">
            <v>Beverage</v>
          </cell>
          <cell r="D3028" t="str">
            <v>UNITED STATES</v>
          </cell>
          <cell r="E3028" t="str">
            <v>Y</v>
          </cell>
          <cell r="F3028" t="str">
            <v>New Rating</v>
          </cell>
          <cell r="G3028">
            <v>37774</v>
          </cell>
          <cell r="H3028" t="str">
            <v>A+</v>
          </cell>
          <cell r="I3028" t="str">
            <v>Rating Outlook Stable</v>
          </cell>
        </row>
        <row r="3029">
          <cell r="A3029">
            <v>80543465</v>
          </cell>
          <cell r="B3029" t="str">
            <v>Banco Pactual S.A.</v>
          </cell>
          <cell r="C3029" t="str">
            <v>Banks</v>
          </cell>
          <cell r="D3029" t="str">
            <v>BRAZIL</v>
          </cell>
          <cell r="E3029" t="str">
            <v>Y</v>
          </cell>
          <cell r="F3029" t="str">
            <v>Upgrade</v>
          </cell>
          <cell r="G3029">
            <v>38259</v>
          </cell>
          <cell r="H3029" t="str">
            <v>BB-</v>
          </cell>
          <cell r="I3029" t="str">
            <v>Rating Outlook Stable</v>
          </cell>
        </row>
        <row r="3030">
          <cell r="A3030">
            <v>80543985</v>
          </cell>
          <cell r="B3030" t="str">
            <v>Crum &amp; Forster Funding Corp.</v>
          </cell>
          <cell r="C3030" t="str">
            <v>Property/Casualty Insurers</v>
          </cell>
          <cell r="D3030" t="str">
            <v>UNITED STATES</v>
          </cell>
          <cell r="E3030" t="str">
            <v>N</v>
          </cell>
          <cell r="F3030" t="str">
            <v>Withdrawn</v>
          </cell>
          <cell r="G3030">
            <v>37811</v>
          </cell>
          <cell r="H3030" t="str">
            <v>NR</v>
          </cell>
        </row>
        <row r="3031">
          <cell r="A3031">
            <v>80545032</v>
          </cell>
          <cell r="B3031" t="str">
            <v>Conectiv</v>
          </cell>
          <cell r="C3031" t="str">
            <v>Global Power</v>
          </cell>
          <cell r="D3031" t="str">
            <v>UNITED STATES</v>
          </cell>
          <cell r="E3031" t="str">
            <v>Y</v>
          </cell>
          <cell r="F3031" t="str">
            <v>Affirmed</v>
          </cell>
          <cell r="G3031">
            <v>38125</v>
          </cell>
          <cell r="H3031" t="str">
            <v>BBB+</v>
          </cell>
          <cell r="I3031" t="str">
            <v>Rating Outlook Negative</v>
          </cell>
        </row>
        <row r="3032">
          <cell r="A3032">
            <v>80545404</v>
          </cell>
          <cell r="B3032" t="str">
            <v>QBE Insurance Group Limited</v>
          </cell>
          <cell r="C3032" t="str">
            <v>Insurance</v>
          </cell>
          <cell r="D3032" t="str">
            <v>AUSTRALIA</v>
          </cell>
          <cell r="E3032" t="str">
            <v>Y</v>
          </cell>
          <cell r="F3032" t="str">
            <v>Downgrade</v>
          </cell>
          <cell r="G3032">
            <v>38240</v>
          </cell>
          <cell r="H3032" t="str">
            <v>A</v>
          </cell>
          <cell r="I3032" t="str">
            <v>Rating Outlook Stable</v>
          </cell>
        </row>
        <row r="3033">
          <cell r="A3033">
            <v>80545418</v>
          </cell>
          <cell r="B3033" t="str">
            <v>Grupo Ferroviario Mexicano, S.A. de C.V.</v>
          </cell>
          <cell r="C3033" t="str">
            <v>Transportation</v>
          </cell>
          <cell r="D3033" t="str">
            <v>MEXICO</v>
          </cell>
          <cell r="E3033" t="str">
            <v>Y</v>
          </cell>
          <cell r="F3033" t="str">
            <v>Affirmed</v>
          </cell>
          <cell r="G3033">
            <v>38054</v>
          </cell>
          <cell r="H3033" t="str">
            <v>BBB-</v>
          </cell>
          <cell r="I3033" t="str">
            <v>Rating Outlook Stable</v>
          </cell>
        </row>
        <row r="3034">
          <cell r="A3034">
            <v>80556214</v>
          </cell>
          <cell r="B3034" t="str">
            <v>Duke Energy Australia Pty Ltd</v>
          </cell>
          <cell r="C3034" t="str">
            <v>Global Power</v>
          </cell>
          <cell r="D3034" t="str">
            <v>AUSTRALIA</v>
          </cell>
          <cell r="E3034" t="str">
            <v>Y</v>
          </cell>
          <cell r="F3034" t="str">
            <v>Affirmed</v>
          </cell>
          <cell r="G3034">
            <v>38117</v>
          </cell>
          <cell r="H3034" t="str">
            <v>BBB-</v>
          </cell>
          <cell r="I3034" t="str">
            <v>Rating Outlook Stable</v>
          </cell>
        </row>
        <row r="3035">
          <cell r="A3035">
            <v>80556715</v>
          </cell>
          <cell r="B3035" t="str">
            <v>Visteon Corporation</v>
          </cell>
          <cell r="C3035" t="str">
            <v>Corporates</v>
          </cell>
          <cell r="D3035" t="str">
            <v>UNITED STATES</v>
          </cell>
          <cell r="E3035" t="str">
            <v>Y</v>
          </cell>
          <cell r="F3035" t="str">
            <v>Downgrade</v>
          </cell>
          <cell r="G3035">
            <v>38240</v>
          </cell>
          <cell r="H3035" t="str">
            <v>BB+</v>
          </cell>
          <cell r="I3035" t="str">
            <v>Rating Watch Negative</v>
          </cell>
        </row>
        <row r="3036">
          <cell r="A3036">
            <v>80599817</v>
          </cell>
          <cell r="B3036" t="str">
            <v>Tech Data Corporation</v>
          </cell>
          <cell r="C3036" t="str">
            <v>Technology</v>
          </cell>
          <cell r="D3036" t="str">
            <v>UNITED STATES</v>
          </cell>
          <cell r="E3036" t="str">
            <v>Y</v>
          </cell>
          <cell r="F3036" t="str">
            <v>Affirmed</v>
          </cell>
          <cell r="G3036">
            <v>38230</v>
          </cell>
          <cell r="H3036" t="str">
            <v>BB+</v>
          </cell>
          <cell r="I3036" t="str">
            <v>Rating Outlook Positive</v>
          </cell>
        </row>
        <row r="3037">
          <cell r="A3037">
            <v>80602000</v>
          </cell>
          <cell r="B3037" t="str">
            <v>Gallaher Group Plc</v>
          </cell>
          <cell r="C3037" t="str">
            <v>Tobacco</v>
          </cell>
          <cell r="D3037" t="str">
            <v>UNITED KINGDOM</v>
          </cell>
          <cell r="E3037" t="str">
            <v>Y</v>
          </cell>
          <cell r="F3037" t="str">
            <v>Affirmed</v>
          </cell>
          <cell r="G3037">
            <v>38246</v>
          </cell>
          <cell r="H3037" t="str">
            <v>BBB</v>
          </cell>
          <cell r="I3037" t="str">
            <v>Rating Outlook Stable</v>
          </cell>
        </row>
        <row r="3038">
          <cell r="A3038">
            <v>80603002</v>
          </cell>
          <cell r="B3038" t="str">
            <v>Manulife Financial Corporation</v>
          </cell>
          <cell r="C3038" t="str">
            <v>Life Insurers</v>
          </cell>
          <cell r="D3038" t="str">
            <v>UNITED STATES</v>
          </cell>
          <cell r="E3038" t="str">
            <v>Y</v>
          </cell>
          <cell r="F3038" t="str">
            <v>Affirmed</v>
          </cell>
          <cell r="G3038">
            <v>38105</v>
          </cell>
          <cell r="H3038" t="str">
            <v>AA-</v>
          </cell>
          <cell r="I3038" t="str">
            <v>Rating Outlook Stable</v>
          </cell>
        </row>
        <row r="3039">
          <cell r="A3039">
            <v>80603592</v>
          </cell>
          <cell r="B3039" t="str">
            <v>Banche Popolari Unite</v>
          </cell>
          <cell r="C3039" t="str">
            <v>Banks</v>
          </cell>
          <cell r="D3039" t="str">
            <v>ITALY</v>
          </cell>
          <cell r="E3039" t="str">
            <v>Y</v>
          </cell>
          <cell r="F3039" t="str">
            <v>Affirmed</v>
          </cell>
          <cell r="G3039">
            <v>38231</v>
          </cell>
          <cell r="H3039" t="str">
            <v>A-</v>
          </cell>
          <cell r="I3039" t="str">
            <v>Rating Outlook Stable</v>
          </cell>
        </row>
        <row r="3040">
          <cell r="A3040">
            <v>80607425</v>
          </cell>
          <cell r="B3040" t="str">
            <v>Gerdau Acominas</v>
          </cell>
          <cell r="C3040" t="str">
            <v>Corporates</v>
          </cell>
          <cell r="D3040" t="str">
            <v>BRAZIL</v>
          </cell>
          <cell r="E3040" t="str">
            <v>Y</v>
          </cell>
          <cell r="F3040" t="str">
            <v>Upgrade</v>
          </cell>
          <cell r="G3040">
            <v>38258</v>
          </cell>
          <cell r="H3040" t="str">
            <v>BB-</v>
          </cell>
          <cell r="I3040" t="str">
            <v>Rating Outlook Stable</v>
          </cell>
        </row>
        <row r="3041">
          <cell r="A3041">
            <v>80609415</v>
          </cell>
          <cell r="B3041" t="str">
            <v>Banco Itau Holding Financeira S.A.</v>
          </cell>
          <cell r="C3041" t="str">
            <v>Banks</v>
          </cell>
          <cell r="D3041" t="str">
            <v>BRAZIL</v>
          </cell>
          <cell r="E3041" t="str">
            <v>Y</v>
          </cell>
          <cell r="F3041" t="str">
            <v>Upgrade</v>
          </cell>
          <cell r="G3041">
            <v>38259</v>
          </cell>
          <cell r="H3041" t="str">
            <v>BB-</v>
          </cell>
          <cell r="I3041" t="str">
            <v>Rating Outlook Stable</v>
          </cell>
        </row>
        <row r="3042">
          <cell r="A3042">
            <v>80610455</v>
          </cell>
          <cell r="B3042" t="str">
            <v>Meritage Corp.</v>
          </cell>
          <cell r="C3042" t="str">
            <v>Homebuilding</v>
          </cell>
          <cell r="D3042" t="str">
            <v>UNITED STATES</v>
          </cell>
          <cell r="E3042" t="str">
            <v>Y</v>
          </cell>
          <cell r="F3042" t="str">
            <v>New Rating</v>
          </cell>
          <cell r="G3042">
            <v>37798</v>
          </cell>
          <cell r="H3042" t="str">
            <v>BB</v>
          </cell>
          <cell r="I3042" t="str">
            <v>Rating Outlook Stable</v>
          </cell>
        </row>
        <row r="3043">
          <cell r="A3043">
            <v>80611394</v>
          </cell>
          <cell r="B3043" t="str">
            <v>FirstRand Bank Holdings Limited</v>
          </cell>
          <cell r="C3043" t="str">
            <v>Banks</v>
          </cell>
          <cell r="D3043" t="str">
            <v>SOUTH AFRICA</v>
          </cell>
          <cell r="E3043" t="str">
            <v>Y</v>
          </cell>
          <cell r="F3043" t="str">
            <v>New Rating</v>
          </cell>
          <cell r="G3043">
            <v>37813</v>
          </cell>
          <cell r="H3043" t="str">
            <v>BBB</v>
          </cell>
          <cell r="I3043" t="str">
            <v>Rating Outlook Stable</v>
          </cell>
        </row>
        <row r="3044">
          <cell r="A3044">
            <v>80611405</v>
          </cell>
          <cell r="B3044" t="str">
            <v>Konica Minolta Holdings Inc.</v>
          </cell>
          <cell r="C3044" t="str">
            <v>Technology</v>
          </cell>
          <cell r="D3044" t="str">
            <v>JAPAN</v>
          </cell>
          <cell r="E3044" t="str">
            <v>Y</v>
          </cell>
          <cell r="F3044" t="str">
            <v>Affirmed</v>
          </cell>
          <cell r="G3044">
            <v>37894</v>
          </cell>
          <cell r="H3044" t="str">
            <v>BBB-</v>
          </cell>
          <cell r="I3044" t="str">
            <v>Rating Outlook Stable</v>
          </cell>
        </row>
        <row r="3045">
          <cell r="A3045">
            <v>80613238</v>
          </cell>
          <cell r="B3045" t="str">
            <v>Hearst-Argyle Televison, Inc.</v>
          </cell>
          <cell r="C3045" t="str">
            <v>Media &amp; Entertainment</v>
          </cell>
          <cell r="D3045" t="str">
            <v>UNITED STATES</v>
          </cell>
          <cell r="E3045" t="str">
            <v>Y</v>
          </cell>
          <cell r="F3045" t="str">
            <v>New Rating</v>
          </cell>
          <cell r="G3045">
            <v>37802</v>
          </cell>
          <cell r="H3045" t="str">
            <v>BBB-</v>
          </cell>
          <cell r="I3045" t="str">
            <v>Rating Outlook Stable</v>
          </cell>
        </row>
        <row r="3046">
          <cell r="A3046">
            <v>80613291</v>
          </cell>
          <cell r="B3046" t="str">
            <v>Western &amp; Southern Financial Group, Inc.</v>
          </cell>
          <cell r="C3046" t="str">
            <v>Life Insurers</v>
          </cell>
          <cell r="D3046" t="str">
            <v>UNITED STATES</v>
          </cell>
          <cell r="E3046" t="str">
            <v>Y</v>
          </cell>
          <cell r="F3046" t="str">
            <v>Affirmed</v>
          </cell>
          <cell r="G3046">
            <v>38160</v>
          </cell>
          <cell r="H3046" t="str">
            <v>AA-</v>
          </cell>
          <cell r="I3046" t="str">
            <v>Rating Outlook Stable</v>
          </cell>
        </row>
        <row r="3047">
          <cell r="A3047">
            <v>80614392</v>
          </cell>
          <cell r="B3047" t="str">
            <v>Cadbury Schweppes Finance plc</v>
          </cell>
          <cell r="C3047" t="str">
            <v>Commercial Finance Companies</v>
          </cell>
          <cell r="D3047" t="str">
            <v>UNITED KINGDOM</v>
          </cell>
          <cell r="E3047" t="str">
            <v>Y</v>
          </cell>
          <cell r="F3047" t="str">
            <v>Downgrade</v>
          </cell>
          <cell r="G3047">
            <v>37607</v>
          </cell>
          <cell r="H3047" t="str">
            <v>BBB</v>
          </cell>
          <cell r="I3047" t="str">
            <v>Rating Outlook Stable</v>
          </cell>
        </row>
        <row r="3048">
          <cell r="A3048">
            <v>80618998</v>
          </cell>
          <cell r="B3048" t="str">
            <v>BCE Inc.</v>
          </cell>
          <cell r="C3048" t="str">
            <v>Telecommunications</v>
          </cell>
          <cell r="D3048" t="str">
            <v>CANADA</v>
          </cell>
          <cell r="E3048" t="str">
            <v>Y</v>
          </cell>
          <cell r="F3048" t="str">
            <v>Affirmed</v>
          </cell>
          <cell r="G3048">
            <v>38211</v>
          </cell>
          <cell r="H3048" t="str">
            <v>A-</v>
          </cell>
          <cell r="I3048" t="str">
            <v>Rating Outlook Stable</v>
          </cell>
        </row>
        <row r="3049">
          <cell r="A3049">
            <v>80619005</v>
          </cell>
          <cell r="B3049" t="str">
            <v>Bell Canada</v>
          </cell>
          <cell r="C3049" t="str">
            <v>Telecommunications</v>
          </cell>
          <cell r="D3049" t="str">
            <v>CANADA</v>
          </cell>
          <cell r="E3049" t="str">
            <v>Y</v>
          </cell>
          <cell r="F3049" t="str">
            <v>Affirmed</v>
          </cell>
          <cell r="G3049">
            <v>38211</v>
          </cell>
          <cell r="H3049" t="str">
            <v>A</v>
          </cell>
          <cell r="I3049" t="str">
            <v>Rating Outlook Stable</v>
          </cell>
        </row>
        <row r="3050">
          <cell r="A3050">
            <v>80620395</v>
          </cell>
          <cell r="B3050" t="str">
            <v>Banque Espirito Santo et de la Venetie</v>
          </cell>
          <cell r="C3050" t="str">
            <v>Banks</v>
          </cell>
          <cell r="D3050" t="str">
            <v>FRANCE</v>
          </cell>
          <cell r="E3050" t="str">
            <v>Y</v>
          </cell>
          <cell r="F3050" t="str">
            <v>New Rating</v>
          </cell>
          <cell r="G3050">
            <v>37840</v>
          </cell>
          <cell r="H3050" t="str">
            <v>BBB+</v>
          </cell>
          <cell r="I3050" t="str">
            <v>Rating Outlook Stable</v>
          </cell>
        </row>
        <row r="3051">
          <cell r="A3051">
            <v>80622192</v>
          </cell>
          <cell r="B3051" t="str">
            <v>DaimlerChrysler AG</v>
          </cell>
          <cell r="C3051" t="str">
            <v>Corporates</v>
          </cell>
          <cell r="D3051" t="str">
            <v>GERMANY</v>
          </cell>
          <cell r="E3051" t="str">
            <v>Y</v>
          </cell>
          <cell r="F3051" t="str">
            <v>Revision Outlook</v>
          </cell>
          <cell r="G3051">
            <v>38162</v>
          </cell>
          <cell r="H3051" t="str">
            <v>BBB+</v>
          </cell>
          <cell r="I3051" t="str">
            <v>Rating Outlook Positive</v>
          </cell>
        </row>
        <row r="3052">
          <cell r="A3052">
            <v>80623203</v>
          </cell>
          <cell r="B3052" t="str">
            <v>Crum &amp; Forster Holdings Corp.</v>
          </cell>
          <cell r="C3052" t="str">
            <v>Property/Casualty Insurers</v>
          </cell>
          <cell r="D3052" t="str">
            <v>UNITED STATES</v>
          </cell>
          <cell r="E3052" t="str">
            <v>Y</v>
          </cell>
          <cell r="F3052" t="str">
            <v>Rating Watch On</v>
          </cell>
          <cell r="G3052">
            <v>38230</v>
          </cell>
          <cell r="H3052" t="str">
            <v>B</v>
          </cell>
          <cell r="I3052" t="str">
            <v>Rating Watch Negative</v>
          </cell>
        </row>
        <row r="3053">
          <cell r="A3053">
            <v>80624195</v>
          </cell>
          <cell r="B3053" t="str">
            <v>Downer EDI Limited</v>
          </cell>
          <cell r="C3053" t="str">
            <v>Corporates</v>
          </cell>
          <cell r="D3053" t="str">
            <v>AUSTRALIA</v>
          </cell>
          <cell r="E3053" t="str">
            <v>Y</v>
          </cell>
          <cell r="F3053" t="str">
            <v>New Rating</v>
          </cell>
          <cell r="G3053">
            <v>37812</v>
          </cell>
          <cell r="H3053" t="str">
            <v>BBB-</v>
          </cell>
          <cell r="I3053" t="str">
            <v>Rating Outlook Stable</v>
          </cell>
        </row>
        <row r="3054">
          <cell r="A3054">
            <v>80628230</v>
          </cell>
          <cell r="B3054" t="str">
            <v>Alliance Resource Operating Partners, L.P.</v>
          </cell>
          <cell r="C3054" t="str">
            <v>Corporates</v>
          </cell>
          <cell r="D3054" t="str">
            <v>UNITED STATES</v>
          </cell>
          <cell r="E3054" t="str">
            <v>N</v>
          </cell>
          <cell r="F3054" t="str">
            <v>New Rating</v>
          </cell>
          <cell r="G3054">
            <v>37812</v>
          </cell>
          <cell r="H3054" t="str">
            <v>BBB-</v>
          </cell>
          <cell r="I3054" t="str">
            <v>Rating Outlook Stable</v>
          </cell>
        </row>
        <row r="3055">
          <cell r="A3055">
            <v>80631017</v>
          </cell>
          <cell r="B3055" t="str">
            <v>Black &amp; Decker Holdings</v>
          </cell>
          <cell r="C3055" t="str">
            <v>Corporates</v>
          </cell>
          <cell r="D3055" t="str">
            <v>UNITED STATES</v>
          </cell>
          <cell r="E3055" t="str">
            <v>Y</v>
          </cell>
          <cell r="F3055" t="str">
            <v>Affirmed</v>
          </cell>
          <cell r="G3055">
            <v>38187</v>
          </cell>
          <cell r="H3055" t="str">
            <v>BBB</v>
          </cell>
          <cell r="I3055" t="str">
            <v>Rating Outlook Stable</v>
          </cell>
        </row>
        <row r="3056">
          <cell r="A3056">
            <v>80638422</v>
          </cell>
          <cell r="B3056" t="str">
            <v>PSA Peugeot Citroen SA</v>
          </cell>
          <cell r="C3056" t="str">
            <v>Auto &amp; Related</v>
          </cell>
          <cell r="D3056" t="str">
            <v>FRANCE</v>
          </cell>
          <cell r="E3056" t="str">
            <v>Y</v>
          </cell>
          <cell r="F3056" t="str">
            <v>New Rating</v>
          </cell>
          <cell r="G3056">
            <v>37820</v>
          </cell>
          <cell r="H3056" t="str">
            <v>A-</v>
          </cell>
          <cell r="I3056" t="str">
            <v>Rating Outlook Stable</v>
          </cell>
        </row>
        <row r="3057">
          <cell r="A3057">
            <v>80638427</v>
          </cell>
          <cell r="B3057" t="str">
            <v>Hongkong Land Holdings Limited</v>
          </cell>
          <cell r="C3057" t="str">
            <v>Property/Real Estate</v>
          </cell>
          <cell r="D3057" t="str">
            <v>HONG KONG</v>
          </cell>
          <cell r="E3057" t="str">
            <v>Y</v>
          </cell>
          <cell r="F3057" t="str">
            <v>Affirmed</v>
          </cell>
          <cell r="G3057">
            <v>38103</v>
          </cell>
          <cell r="H3057" t="str">
            <v>BBB</v>
          </cell>
          <cell r="I3057" t="str">
            <v>Rating Outlook Stable</v>
          </cell>
        </row>
        <row r="3058">
          <cell r="A3058">
            <v>80638433</v>
          </cell>
          <cell r="B3058" t="str">
            <v>Hysan Development Company Limited</v>
          </cell>
          <cell r="C3058" t="str">
            <v>Property/Real Estate</v>
          </cell>
          <cell r="D3058" t="str">
            <v>HONG KONG</v>
          </cell>
          <cell r="E3058" t="str">
            <v>Y</v>
          </cell>
          <cell r="F3058" t="str">
            <v>New Rating</v>
          </cell>
          <cell r="G3058">
            <v>37820</v>
          </cell>
          <cell r="H3058" t="str">
            <v>BBB</v>
          </cell>
          <cell r="I3058" t="str">
            <v>Rating Outlook Stable</v>
          </cell>
        </row>
        <row r="3059">
          <cell r="A3059">
            <v>80639619</v>
          </cell>
          <cell r="B3059" t="str">
            <v>Sun Hung Kai Properties Limited</v>
          </cell>
          <cell r="C3059" t="str">
            <v>Property/Real Estate</v>
          </cell>
          <cell r="D3059" t="str">
            <v>HONG KONG</v>
          </cell>
          <cell r="E3059" t="str">
            <v>Y</v>
          </cell>
          <cell r="F3059" t="str">
            <v>New Rating</v>
          </cell>
          <cell r="G3059">
            <v>37823</v>
          </cell>
          <cell r="H3059" t="str">
            <v>A-</v>
          </cell>
          <cell r="I3059" t="str">
            <v>Rating Outlook Stable</v>
          </cell>
        </row>
        <row r="3060">
          <cell r="A3060">
            <v>80640635</v>
          </cell>
          <cell r="B3060" t="str">
            <v>Grupo Petrotemex, S.A. De C.V.</v>
          </cell>
          <cell r="C3060" t="str">
            <v>Corporates</v>
          </cell>
          <cell r="D3060" t="str">
            <v>MEXICO</v>
          </cell>
          <cell r="E3060" t="str">
            <v>Y</v>
          </cell>
          <cell r="F3060" t="str">
            <v>New Rating</v>
          </cell>
          <cell r="G3060">
            <v>38121</v>
          </cell>
          <cell r="H3060" t="str">
            <v>BBB-</v>
          </cell>
          <cell r="I3060" t="str">
            <v>Rating Outlook Stable</v>
          </cell>
        </row>
        <row r="3061">
          <cell r="A3061">
            <v>80640638</v>
          </cell>
          <cell r="B3061" t="str">
            <v>Grupo Posadas, S.A. de C.V.</v>
          </cell>
          <cell r="C3061" t="str">
            <v>Corporates</v>
          </cell>
          <cell r="D3061" t="str">
            <v>MEXICO</v>
          </cell>
          <cell r="E3061" t="str">
            <v>Y</v>
          </cell>
          <cell r="F3061" t="str">
            <v>New Rating</v>
          </cell>
          <cell r="G3061">
            <v>38198</v>
          </cell>
          <cell r="H3061" t="str">
            <v>BB-</v>
          </cell>
          <cell r="I3061" t="str">
            <v>Rating Outlook Stable</v>
          </cell>
        </row>
        <row r="3062">
          <cell r="A3062">
            <v>80641028</v>
          </cell>
          <cell r="B3062" t="str">
            <v>Coca-Cola Femsa, SA de CV</v>
          </cell>
          <cell r="C3062" t="str">
            <v>Corporates</v>
          </cell>
          <cell r="D3062" t="str">
            <v>MEXICO</v>
          </cell>
          <cell r="E3062" t="str">
            <v>Y</v>
          </cell>
          <cell r="F3062" t="str">
            <v>New Rating</v>
          </cell>
          <cell r="G3062">
            <v>37936</v>
          </cell>
          <cell r="H3062" t="str">
            <v>BBB+</v>
          </cell>
          <cell r="I3062" t="str">
            <v>Rating Outlook Stable</v>
          </cell>
        </row>
        <row r="3063">
          <cell r="A3063">
            <v>80641836</v>
          </cell>
          <cell r="B3063" t="str">
            <v>Midland Financial</v>
          </cell>
          <cell r="C3063" t="str">
            <v>Banks</v>
          </cell>
          <cell r="D3063" t="str">
            <v>UNITED STATES</v>
          </cell>
          <cell r="E3063" t="str">
            <v>N</v>
          </cell>
          <cell r="F3063" t="str">
            <v>New Rating</v>
          </cell>
          <cell r="G3063">
            <v>37078</v>
          </cell>
          <cell r="H3063" t="str">
            <v>BBB-</v>
          </cell>
          <cell r="I3063" t="str">
            <v>Rating Outlook Stable</v>
          </cell>
        </row>
        <row r="3064">
          <cell r="A3064">
            <v>80642217</v>
          </cell>
          <cell r="B3064" t="str">
            <v>MidFirst Bank</v>
          </cell>
          <cell r="C3064" t="str">
            <v>Banks</v>
          </cell>
          <cell r="D3064" t="str">
            <v>UNITED STATES</v>
          </cell>
          <cell r="E3064" t="str">
            <v>N</v>
          </cell>
          <cell r="F3064" t="str">
            <v>New Rating</v>
          </cell>
          <cell r="G3064">
            <v>37078</v>
          </cell>
          <cell r="H3064" t="str">
            <v>BBB-</v>
          </cell>
          <cell r="I3064" t="str">
            <v>Rating Outlook Stable</v>
          </cell>
        </row>
        <row r="3065">
          <cell r="A3065">
            <v>80647217</v>
          </cell>
          <cell r="B3065" t="str">
            <v>Absolut Bank</v>
          </cell>
          <cell r="C3065" t="str">
            <v>Banks</v>
          </cell>
          <cell r="D3065" t="str">
            <v>RUSSIAN FEDERATION</v>
          </cell>
          <cell r="E3065" t="str">
            <v>Y</v>
          </cell>
          <cell r="F3065" t="str">
            <v>New Rating</v>
          </cell>
          <cell r="G3065">
            <v>37875</v>
          </cell>
          <cell r="H3065" t="str">
            <v>B-</v>
          </cell>
          <cell r="I3065" t="str">
            <v>Rating Outlook Stable</v>
          </cell>
        </row>
        <row r="3066">
          <cell r="A3066">
            <v>80647220</v>
          </cell>
          <cell r="B3066" t="str">
            <v>Uraltransbank</v>
          </cell>
          <cell r="C3066" t="str">
            <v>Banks</v>
          </cell>
          <cell r="D3066" t="str">
            <v>RUSSIAN FEDERATION</v>
          </cell>
          <cell r="E3066" t="str">
            <v>Y</v>
          </cell>
          <cell r="F3066" t="str">
            <v>New Rating</v>
          </cell>
          <cell r="G3066">
            <v>37860</v>
          </cell>
          <cell r="H3066" t="str">
            <v>B-</v>
          </cell>
          <cell r="I3066" t="str">
            <v>Rating Outlook Stable</v>
          </cell>
        </row>
        <row r="3067">
          <cell r="A3067">
            <v>80648244</v>
          </cell>
          <cell r="B3067" t="str">
            <v>Morgan Stanley Bank</v>
          </cell>
          <cell r="C3067" t="str">
            <v>Banks</v>
          </cell>
          <cell r="D3067" t="str">
            <v>UNITED STATES</v>
          </cell>
          <cell r="E3067" t="str">
            <v>Y</v>
          </cell>
          <cell r="F3067" t="str">
            <v>New Rating</v>
          </cell>
          <cell r="G3067">
            <v>37827</v>
          </cell>
          <cell r="H3067" t="str">
            <v>AA-</v>
          </cell>
        </row>
        <row r="3068">
          <cell r="A3068">
            <v>80648623</v>
          </cell>
          <cell r="B3068" t="str">
            <v>Arab Tunisian Bank</v>
          </cell>
          <cell r="C3068" t="str">
            <v>Banks</v>
          </cell>
          <cell r="D3068" t="str">
            <v>TUNISIA</v>
          </cell>
          <cell r="E3068" t="str">
            <v>Y</v>
          </cell>
          <cell r="F3068" t="str">
            <v>New Rating</v>
          </cell>
          <cell r="G3068">
            <v>38113</v>
          </cell>
          <cell r="H3068" t="str">
            <v>BBB-</v>
          </cell>
          <cell r="I3068" t="str">
            <v>Rating Outlook Stable</v>
          </cell>
        </row>
        <row r="3069">
          <cell r="A3069">
            <v>80649480</v>
          </cell>
          <cell r="B3069" t="str">
            <v>Unilever N.V.</v>
          </cell>
          <cell r="C3069" t="str">
            <v>Corporates</v>
          </cell>
          <cell r="D3069" t="str">
            <v>NETHERLANDS</v>
          </cell>
          <cell r="E3069" t="str">
            <v>Y</v>
          </cell>
          <cell r="F3069" t="str">
            <v>Affirmed</v>
          </cell>
          <cell r="G3069">
            <v>38071</v>
          </cell>
          <cell r="H3069" t="str">
            <v>A+</v>
          </cell>
          <cell r="I3069" t="str">
            <v>Rating Outlook Stable</v>
          </cell>
        </row>
        <row r="3070">
          <cell r="A3070">
            <v>80651639</v>
          </cell>
          <cell r="B3070" t="str">
            <v>Terrabank, NA</v>
          </cell>
          <cell r="C3070" t="str">
            <v>Banks</v>
          </cell>
          <cell r="D3070" t="str">
            <v>UNITED STATES</v>
          </cell>
          <cell r="E3070" t="str">
            <v>N</v>
          </cell>
          <cell r="F3070" t="str">
            <v>New Rating</v>
          </cell>
          <cell r="G3070">
            <v>37832</v>
          </cell>
          <cell r="H3070" t="str">
            <v>BB-</v>
          </cell>
        </row>
        <row r="3071">
          <cell r="A3071">
            <v>80652427</v>
          </cell>
          <cell r="B3071" t="str">
            <v>FPL Group Capital</v>
          </cell>
          <cell r="C3071" t="str">
            <v>Global Power</v>
          </cell>
          <cell r="D3071" t="str">
            <v>UNITED STATES</v>
          </cell>
          <cell r="E3071" t="str">
            <v>Y</v>
          </cell>
          <cell r="F3071" t="str">
            <v>New Rating</v>
          </cell>
          <cell r="G3071">
            <v>37831</v>
          </cell>
          <cell r="H3071" t="str">
            <v>A</v>
          </cell>
          <cell r="I3071" t="str">
            <v>Rating Outlook Stable</v>
          </cell>
        </row>
        <row r="3072">
          <cell r="A3072">
            <v>80652435</v>
          </cell>
          <cell r="B3072" t="str">
            <v>FPL Group, Inc.</v>
          </cell>
          <cell r="C3072" t="str">
            <v>Global Power</v>
          </cell>
          <cell r="D3072" t="str">
            <v>UNITED STATES</v>
          </cell>
          <cell r="E3072" t="str">
            <v>Y</v>
          </cell>
          <cell r="F3072" t="str">
            <v>New Rating</v>
          </cell>
          <cell r="G3072">
            <v>37831</v>
          </cell>
          <cell r="H3072" t="str">
            <v>A</v>
          </cell>
          <cell r="I3072" t="str">
            <v>Rating Outlook Stable</v>
          </cell>
        </row>
        <row r="3073">
          <cell r="A3073">
            <v>80656025</v>
          </cell>
          <cell r="B3073" t="str">
            <v>Doral Bank</v>
          </cell>
          <cell r="C3073" t="str">
            <v>Banks</v>
          </cell>
          <cell r="D3073" t="str">
            <v>UNITED STATES</v>
          </cell>
          <cell r="E3073" t="str">
            <v>Y</v>
          </cell>
          <cell r="F3073" t="str">
            <v>New Rating</v>
          </cell>
          <cell r="G3073">
            <v>37833</v>
          </cell>
          <cell r="H3073" t="str">
            <v>BBB+</v>
          </cell>
          <cell r="I3073" t="str">
            <v>Rating Outlook Stable</v>
          </cell>
        </row>
        <row r="3074">
          <cell r="A3074">
            <v>80656236</v>
          </cell>
          <cell r="B3074" t="str">
            <v>Eli Lilly &amp; Co</v>
          </cell>
          <cell r="C3074" t="str">
            <v>Corporates</v>
          </cell>
          <cell r="D3074" t="str">
            <v>UNITED STATES</v>
          </cell>
          <cell r="E3074" t="str">
            <v>Y</v>
          </cell>
          <cell r="F3074" t="str">
            <v>New Rating</v>
          </cell>
          <cell r="G3074">
            <v>37837</v>
          </cell>
          <cell r="H3074" t="str">
            <v>AA</v>
          </cell>
          <cell r="I3074" t="str">
            <v>Rating Outlook Stable</v>
          </cell>
        </row>
        <row r="3075">
          <cell r="A3075">
            <v>80659467</v>
          </cell>
          <cell r="B3075" t="str">
            <v>John Deere Limited (Australia)</v>
          </cell>
          <cell r="C3075" t="str">
            <v>Corporates</v>
          </cell>
          <cell r="D3075" t="str">
            <v>AUSTRALIA</v>
          </cell>
          <cell r="E3075" t="str">
            <v>Y</v>
          </cell>
          <cell r="F3075" t="str">
            <v>Affirmed</v>
          </cell>
          <cell r="G3075">
            <v>38016</v>
          </cell>
          <cell r="H3075" t="str">
            <v>A</v>
          </cell>
          <cell r="I3075" t="str">
            <v>Rating Outlook Stable</v>
          </cell>
        </row>
        <row r="3076">
          <cell r="A3076">
            <v>80660436</v>
          </cell>
          <cell r="B3076" t="str">
            <v>Newcastle Building Society</v>
          </cell>
          <cell r="C3076" t="str">
            <v>Banks</v>
          </cell>
          <cell r="D3076" t="str">
            <v>UNITED KINGDOM</v>
          </cell>
          <cell r="E3076" t="str">
            <v>Y</v>
          </cell>
          <cell r="F3076" t="str">
            <v>New Rating</v>
          </cell>
          <cell r="G3076">
            <v>37896</v>
          </cell>
          <cell r="H3076" t="str">
            <v>A-</v>
          </cell>
          <cell r="I3076" t="str">
            <v>Rating Outlook Stable</v>
          </cell>
        </row>
        <row r="3077">
          <cell r="A3077">
            <v>80663224</v>
          </cell>
          <cell r="B3077" t="str">
            <v>Tyson Foods, Inc.</v>
          </cell>
          <cell r="C3077" t="str">
            <v>Corporates</v>
          </cell>
          <cell r="D3077" t="str">
            <v>UNITED STATES</v>
          </cell>
          <cell r="E3077" t="str">
            <v>Y</v>
          </cell>
          <cell r="F3077" t="str">
            <v>Affirmed</v>
          </cell>
          <cell r="G3077">
            <v>38103</v>
          </cell>
          <cell r="H3077" t="str">
            <v>BBB-</v>
          </cell>
          <cell r="I3077" t="str">
            <v>Rating Outlook Stable</v>
          </cell>
        </row>
        <row r="3078">
          <cell r="A3078">
            <v>80665022</v>
          </cell>
          <cell r="B3078" t="str">
            <v>Mediacom Communications Corp.</v>
          </cell>
          <cell r="C3078" t="str">
            <v>Corporates</v>
          </cell>
          <cell r="D3078" t="str">
            <v>UNITED STATES</v>
          </cell>
          <cell r="E3078" t="str">
            <v>Y</v>
          </cell>
          <cell r="F3078" t="str">
            <v>New Rating</v>
          </cell>
          <cell r="G3078">
            <v>37844</v>
          </cell>
          <cell r="H3078" t="str">
            <v>CCC+</v>
          </cell>
          <cell r="I3078" t="str">
            <v>Rating Outlook Stable</v>
          </cell>
        </row>
        <row r="3079">
          <cell r="A3079">
            <v>80665027</v>
          </cell>
          <cell r="B3079" t="str">
            <v>Mediacom, LLC</v>
          </cell>
          <cell r="C3079" t="str">
            <v>Corporates</v>
          </cell>
          <cell r="D3079" t="str">
            <v>UNITED STATES</v>
          </cell>
          <cell r="E3079" t="str">
            <v>Y</v>
          </cell>
          <cell r="F3079" t="str">
            <v>New Rating</v>
          </cell>
          <cell r="G3079">
            <v>37844</v>
          </cell>
          <cell r="H3079" t="str">
            <v>B+</v>
          </cell>
          <cell r="I3079" t="str">
            <v>Rating Outlook Stable</v>
          </cell>
        </row>
        <row r="3080">
          <cell r="A3080">
            <v>80665618</v>
          </cell>
          <cell r="B3080" t="str">
            <v>National Hydroelectric Power Corporation</v>
          </cell>
          <cell r="C3080" t="str">
            <v>Global Power</v>
          </cell>
          <cell r="D3080" t="str">
            <v>INDIA</v>
          </cell>
          <cell r="E3080" t="str">
            <v>Y</v>
          </cell>
          <cell r="F3080" t="str">
            <v>Upgrade</v>
          </cell>
          <cell r="G3080">
            <v>38008</v>
          </cell>
          <cell r="H3080" t="str">
            <v>BB+</v>
          </cell>
          <cell r="I3080" t="str">
            <v>Rating Outlook Stable</v>
          </cell>
        </row>
        <row r="3081">
          <cell r="A3081">
            <v>80666024</v>
          </cell>
          <cell r="B3081" t="str">
            <v>Mediacom Broadband, LLC</v>
          </cell>
          <cell r="C3081" t="str">
            <v>Corporates</v>
          </cell>
          <cell r="D3081" t="str">
            <v>UNITED STATES</v>
          </cell>
          <cell r="E3081" t="str">
            <v>N</v>
          </cell>
          <cell r="F3081" t="str">
            <v>New Rating</v>
          </cell>
          <cell r="G3081">
            <v>37844</v>
          </cell>
          <cell r="H3081" t="str">
            <v>B+</v>
          </cell>
          <cell r="I3081" t="str">
            <v>Rating Outlook Stable</v>
          </cell>
        </row>
        <row r="3082">
          <cell r="A3082">
            <v>80670490</v>
          </cell>
          <cell r="B3082" t="str">
            <v>Dex Media West, LLC</v>
          </cell>
          <cell r="C3082" t="str">
            <v>Corporates</v>
          </cell>
          <cell r="D3082" t="str">
            <v>UNITED STATES</v>
          </cell>
          <cell r="E3082" t="str">
            <v>Y</v>
          </cell>
          <cell r="F3082" t="str">
            <v>Affirmed</v>
          </cell>
          <cell r="G3082">
            <v>38154</v>
          </cell>
          <cell r="H3082" t="str">
            <v>B</v>
          </cell>
          <cell r="I3082" t="str">
            <v>Rating Outlook Stable</v>
          </cell>
        </row>
        <row r="3083">
          <cell r="A3083">
            <v>80671380</v>
          </cell>
          <cell r="B3083" t="str">
            <v>Allegheny Capital Trust I</v>
          </cell>
          <cell r="C3083" t="str">
            <v>Electric-Corporate</v>
          </cell>
          <cell r="D3083" t="str">
            <v>UNITED STATES</v>
          </cell>
          <cell r="E3083" t="str">
            <v>Y</v>
          </cell>
          <cell r="F3083" t="str">
            <v>Affirmed</v>
          </cell>
          <cell r="G3083">
            <v>38240</v>
          </cell>
          <cell r="H3083" t="str">
            <v>B+</v>
          </cell>
          <cell r="I3083" t="str">
            <v>Rating Outlook Stable</v>
          </cell>
        </row>
        <row r="3084">
          <cell r="A3084">
            <v>80673418</v>
          </cell>
          <cell r="B3084" t="str">
            <v>Reed Elsevier NV</v>
          </cell>
          <cell r="C3084" t="str">
            <v>Media &amp; Entertainment</v>
          </cell>
          <cell r="D3084" t="str">
            <v>NETHERLANDS</v>
          </cell>
          <cell r="E3084" t="str">
            <v>Y</v>
          </cell>
          <cell r="F3084" t="str">
            <v>Affirmed</v>
          </cell>
          <cell r="G3084">
            <v>38182</v>
          </cell>
          <cell r="H3084" t="str">
            <v>A-</v>
          </cell>
          <cell r="I3084" t="str">
            <v>Rating Outlook Positive</v>
          </cell>
        </row>
        <row r="3085">
          <cell r="A3085">
            <v>80673421</v>
          </cell>
          <cell r="B3085" t="str">
            <v>Reed Elsevier PLC</v>
          </cell>
          <cell r="C3085" t="str">
            <v>Media &amp; Entertainment</v>
          </cell>
          <cell r="D3085" t="str">
            <v>UNITED KINGDOM</v>
          </cell>
          <cell r="E3085" t="str">
            <v>Y</v>
          </cell>
          <cell r="F3085" t="str">
            <v>Affirmed</v>
          </cell>
          <cell r="G3085">
            <v>38182</v>
          </cell>
          <cell r="H3085" t="str">
            <v>A-</v>
          </cell>
          <cell r="I3085" t="str">
            <v>Rating Outlook Positive</v>
          </cell>
        </row>
        <row r="3086">
          <cell r="A3086">
            <v>80675407</v>
          </cell>
          <cell r="B3086" t="str">
            <v>NLV Financial Corporation</v>
          </cell>
          <cell r="C3086" t="str">
            <v>Life Insurers</v>
          </cell>
          <cell r="D3086" t="str">
            <v>UNITED STATES</v>
          </cell>
          <cell r="E3086" t="str">
            <v>N</v>
          </cell>
          <cell r="F3086" t="str">
            <v>New Rating</v>
          </cell>
          <cell r="G3086">
            <v>37852</v>
          </cell>
          <cell r="H3086" t="str">
            <v>BBB+</v>
          </cell>
          <cell r="I3086" t="str">
            <v>Rating Outlook Negative</v>
          </cell>
        </row>
        <row r="3087">
          <cell r="A3087">
            <v>80678379</v>
          </cell>
          <cell r="B3087" t="str">
            <v>Taiwan Securities Corporation</v>
          </cell>
          <cell r="C3087" t="str">
            <v>Financial Institutions</v>
          </cell>
          <cell r="D3087" t="str">
            <v>TAIWAN</v>
          </cell>
          <cell r="E3087" t="str">
            <v>Y</v>
          </cell>
          <cell r="F3087" t="str">
            <v>Upgrade</v>
          </cell>
          <cell r="G3087">
            <v>38176</v>
          </cell>
          <cell r="H3087" t="str">
            <v>BBB-</v>
          </cell>
          <cell r="I3087" t="str">
            <v>Rating Outlook Stable</v>
          </cell>
        </row>
        <row r="3088">
          <cell r="A3088">
            <v>80680623</v>
          </cell>
          <cell r="B3088" t="str">
            <v>Arrow Electronics, Inc.</v>
          </cell>
          <cell r="C3088" t="str">
            <v>Corporates</v>
          </cell>
          <cell r="D3088" t="str">
            <v>UNITED STATES</v>
          </cell>
          <cell r="E3088" t="str">
            <v>Y</v>
          </cell>
          <cell r="F3088" t="str">
            <v>Affirmed</v>
          </cell>
          <cell r="G3088">
            <v>38222</v>
          </cell>
          <cell r="H3088" t="str">
            <v>BB</v>
          </cell>
          <cell r="I3088" t="str">
            <v>Rating Outlook Positive</v>
          </cell>
        </row>
        <row r="3089">
          <cell r="A3089">
            <v>80680757</v>
          </cell>
          <cell r="B3089" t="str">
            <v>Husky Energy Inc.</v>
          </cell>
          <cell r="C3089" t="str">
            <v>Corporates</v>
          </cell>
          <cell r="D3089" t="str">
            <v>UNITED STATES</v>
          </cell>
          <cell r="E3089" t="str">
            <v>Y</v>
          </cell>
          <cell r="F3089" t="str">
            <v>New Rating</v>
          </cell>
          <cell r="G3089">
            <v>37858</v>
          </cell>
          <cell r="H3089" t="str">
            <v>BBB+</v>
          </cell>
          <cell r="I3089" t="str">
            <v>Rating Outlook Stable</v>
          </cell>
        </row>
        <row r="3090">
          <cell r="A3090">
            <v>80681487</v>
          </cell>
          <cell r="B3090" t="str">
            <v>Irish Nationwide Building Society</v>
          </cell>
          <cell r="C3090" t="str">
            <v>Banks</v>
          </cell>
          <cell r="D3090" t="str">
            <v>IRELAND</v>
          </cell>
          <cell r="E3090" t="str">
            <v>Y</v>
          </cell>
          <cell r="F3090" t="str">
            <v>Affirmed</v>
          </cell>
          <cell r="G3090">
            <v>38189</v>
          </cell>
          <cell r="H3090" t="str">
            <v>A-</v>
          </cell>
          <cell r="I3090" t="str">
            <v>Rating Outlook Stable</v>
          </cell>
        </row>
        <row r="3091">
          <cell r="A3091">
            <v>80681518</v>
          </cell>
          <cell r="B3091" t="str">
            <v>EastGroup Properties, Inc.</v>
          </cell>
          <cell r="C3091" t="str">
            <v>Real Estate Investment Trusts</v>
          </cell>
          <cell r="D3091" t="str">
            <v>UNITED STATES</v>
          </cell>
          <cell r="E3091" t="str">
            <v>Y</v>
          </cell>
          <cell r="F3091" t="str">
            <v>New Rating</v>
          </cell>
          <cell r="G3091">
            <v>37858</v>
          </cell>
          <cell r="H3091" t="str">
            <v>BBB-</v>
          </cell>
          <cell r="I3091" t="str">
            <v>Rating Outlook Stable</v>
          </cell>
        </row>
        <row r="3092">
          <cell r="A3092">
            <v>80684852</v>
          </cell>
          <cell r="B3092" t="str">
            <v>Jenoptik AG</v>
          </cell>
          <cell r="C3092" t="str">
            <v>Corporates</v>
          </cell>
          <cell r="D3092" t="str">
            <v>GERMANY</v>
          </cell>
          <cell r="E3092" t="str">
            <v>Y</v>
          </cell>
          <cell r="F3092" t="str">
            <v>Downgrade</v>
          </cell>
          <cell r="G3092">
            <v>38170</v>
          </cell>
          <cell r="H3092" t="str">
            <v>B+</v>
          </cell>
          <cell r="I3092" t="str">
            <v>Rating Outlook Stable</v>
          </cell>
        </row>
        <row r="3093">
          <cell r="A3093">
            <v>80686179</v>
          </cell>
          <cell r="B3093" t="str">
            <v>Mastercroft Limited</v>
          </cell>
          <cell r="C3093" t="str">
            <v>Metals &amp; Mining</v>
          </cell>
          <cell r="D3093" t="str">
            <v>CYPRUS</v>
          </cell>
          <cell r="E3093" t="str">
            <v>Y</v>
          </cell>
          <cell r="F3093" t="str">
            <v>Affirmed</v>
          </cell>
          <cell r="G3093">
            <v>38183</v>
          </cell>
          <cell r="H3093" t="str">
            <v>B</v>
          </cell>
          <cell r="I3093" t="str">
            <v>Rating Outlook Stable</v>
          </cell>
        </row>
        <row r="3094">
          <cell r="A3094">
            <v>80686603</v>
          </cell>
          <cell r="B3094" t="str">
            <v>Pacific LifeCorp</v>
          </cell>
          <cell r="C3094" t="str">
            <v>Corporate Finance</v>
          </cell>
          <cell r="D3094" t="str">
            <v>UNITED STATES</v>
          </cell>
          <cell r="E3094" t="str">
            <v>Y</v>
          </cell>
          <cell r="F3094" t="str">
            <v>New Rating</v>
          </cell>
          <cell r="G3094">
            <v>37866</v>
          </cell>
          <cell r="H3094" t="str">
            <v>A+</v>
          </cell>
          <cell r="I3094" t="str">
            <v>Rating Outlook Negative</v>
          </cell>
        </row>
        <row r="3095">
          <cell r="A3095">
            <v>80690179</v>
          </cell>
          <cell r="B3095" t="str">
            <v>Aiful Corporation</v>
          </cell>
          <cell r="C3095" t="str">
            <v>Consumer Finance Companies</v>
          </cell>
          <cell r="D3095" t="str">
            <v>JAPAN</v>
          </cell>
          <cell r="E3095" t="str">
            <v>Y</v>
          </cell>
          <cell r="F3095" t="str">
            <v>New Rating</v>
          </cell>
          <cell r="G3095">
            <v>37917</v>
          </cell>
          <cell r="H3095" t="str">
            <v>BBB+</v>
          </cell>
          <cell r="I3095" t="str">
            <v>Rating Outlook Stable</v>
          </cell>
        </row>
        <row r="3096">
          <cell r="A3096">
            <v>80696000</v>
          </cell>
          <cell r="B3096" t="str">
            <v>PMA Capital Corp.</v>
          </cell>
          <cell r="C3096" t="str">
            <v>Property/Casualty Insurers</v>
          </cell>
          <cell r="D3096" t="str">
            <v>UNITED STATES</v>
          </cell>
          <cell r="E3096" t="str">
            <v>Y</v>
          </cell>
          <cell r="F3096" t="str">
            <v>Revision Implication Watch</v>
          </cell>
          <cell r="G3096">
            <v>38169</v>
          </cell>
          <cell r="H3096" t="str">
            <v>B-</v>
          </cell>
          <cell r="I3096" t="str">
            <v>Rating Watch Positive</v>
          </cell>
        </row>
        <row r="3097">
          <cell r="A3097">
            <v>80696179</v>
          </cell>
          <cell r="B3097" t="str">
            <v>Avnet, Inc.</v>
          </cell>
          <cell r="C3097" t="str">
            <v>Corporates</v>
          </cell>
          <cell r="D3097" t="str">
            <v>UNITED STATES</v>
          </cell>
          <cell r="E3097" t="str">
            <v>Y</v>
          </cell>
          <cell r="F3097" t="str">
            <v>New Rating</v>
          </cell>
          <cell r="G3097">
            <v>37874</v>
          </cell>
          <cell r="H3097" t="str">
            <v>BB</v>
          </cell>
          <cell r="I3097" t="str">
            <v>Rating Outlook Stable</v>
          </cell>
        </row>
        <row r="3098">
          <cell r="A3098">
            <v>80701383</v>
          </cell>
          <cell r="B3098" t="str">
            <v>ASB Bank Limited</v>
          </cell>
          <cell r="C3098" t="str">
            <v>Banks</v>
          </cell>
          <cell r="D3098" t="str">
            <v>NEW ZEALAND</v>
          </cell>
          <cell r="E3098" t="str">
            <v>Y</v>
          </cell>
          <cell r="F3098" t="str">
            <v>New Rating</v>
          </cell>
          <cell r="G3098">
            <v>37978</v>
          </cell>
          <cell r="H3098" t="str">
            <v>AA</v>
          </cell>
          <cell r="I3098" t="str">
            <v>Rating Outlook Stable</v>
          </cell>
        </row>
        <row r="3099">
          <cell r="A3099">
            <v>80701386</v>
          </cell>
          <cell r="B3099" t="str">
            <v>Bank of New Zealand</v>
          </cell>
          <cell r="C3099" t="str">
            <v>Banks</v>
          </cell>
          <cell r="D3099" t="str">
            <v>NEW ZEALAND</v>
          </cell>
          <cell r="E3099" t="str">
            <v>Y</v>
          </cell>
          <cell r="F3099" t="str">
            <v>New Rating</v>
          </cell>
          <cell r="G3099">
            <v>37978</v>
          </cell>
          <cell r="H3099" t="str">
            <v>AA</v>
          </cell>
          <cell r="I3099" t="str">
            <v>Rating Outlook Stable</v>
          </cell>
        </row>
        <row r="3100">
          <cell r="A3100">
            <v>80702399</v>
          </cell>
          <cell r="B3100" t="str">
            <v>OAO Gazprom</v>
          </cell>
          <cell r="C3100" t="str">
            <v>Energy (Oil &amp; Gas)</v>
          </cell>
          <cell r="D3100" t="str">
            <v>RUSSIAN FEDERATION</v>
          </cell>
          <cell r="E3100" t="str">
            <v>Y</v>
          </cell>
          <cell r="F3100" t="str">
            <v>Affirmed</v>
          </cell>
          <cell r="G3100">
            <v>38246</v>
          </cell>
          <cell r="H3100" t="str">
            <v>BB</v>
          </cell>
          <cell r="I3100" t="str">
            <v>Rating Watch Evolving</v>
          </cell>
        </row>
        <row r="3101">
          <cell r="A3101">
            <v>80702979</v>
          </cell>
          <cell r="B3101" t="str">
            <v>Pride International Inc.</v>
          </cell>
          <cell r="C3101" t="str">
            <v>Corporates</v>
          </cell>
          <cell r="D3101" t="str">
            <v>UNITED STATES</v>
          </cell>
          <cell r="E3101" t="str">
            <v>Y</v>
          </cell>
          <cell r="F3101" t="str">
            <v>New Rating</v>
          </cell>
          <cell r="G3101">
            <v>37879</v>
          </cell>
          <cell r="H3101" t="str">
            <v>B+</v>
          </cell>
          <cell r="I3101" t="str">
            <v>Rating Outlook Stable</v>
          </cell>
        </row>
        <row r="3102">
          <cell r="A3102">
            <v>80707393</v>
          </cell>
          <cell r="B3102" t="str">
            <v>John Deere B.V.</v>
          </cell>
          <cell r="C3102" t="str">
            <v>Corporates</v>
          </cell>
          <cell r="D3102" t="str">
            <v>UNITED STATES</v>
          </cell>
          <cell r="E3102" t="str">
            <v>Y</v>
          </cell>
          <cell r="F3102" t="str">
            <v>Affirmed</v>
          </cell>
          <cell r="G3102">
            <v>38016</v>
          </cell>
          <cell r="H3102" t="str">
            <v>A</v>
          </cell>
          <cell r="I3102" t="str">
            <v>Rating Outlook Stable</v>
          </cell>
        </row>
        <row r="3103">
          <cell r="A3103">
            <v>80707400</v>
          </cell>
          <cell r="B3103" t="str">
            <v>John Deere Bank S.A.</v>
          </cell>
          <cell r="C3103" t="str">
            <v>Commercial Finance Companies</v>
          </cell>
          <cell r="D3103" t="str">
            <v>UNITED STATES</v>
          </cell>
          <cell r="E3103" t="str">
            <v>Y</v>
          </cell>
          <cell r="F3103" t="str">
            <v>Affirmed</v>
          </cell>
          <cell r="G3103">
            <v>38016</v>
          </cell>
          <cell r="H3103" t="str">
            <v>A</v>
          </cell>
          <cell r="I3103" t="str">
            <v>Rating Outlook Stable</v>
          </cell>
        </row>
        <row r="3104">
          <cell r="A3104">
            <v>80707405</v>
          </cell>
          <cell r="B3104" t="str">
            <v>John Deere Finance S.A.</v>
          </cell>
          <cell r="C3104" t="str">
            <v>Commercial Finance Companies</v>
          </cell>
          <cell r="D3104" t="str">
            <v>UNITED STATES</v>
          </cell>
          <cell r="E3104" t="str">
            <v>Y</v>
          </cell>
          <cell r="F3104" t="str">
            <v>Affirmed</v>
          </cell>
          <cell r="G3104">
            <v>38015</v>
          </cell>
          <cell r="H3104" t="str">
            <v>A</v>
          </cell>
          <cell r="I3104" t="str">
            <v>Rating Outlook Stable</v>
          </cell>
        </row>
        <row r="3105">
          <cell r="A3105">
            <v>80707579</v>
          </cell>
          <cell r="B3105" t="str">
            <v>Fidis Retail Italia S.p.A.</v>
          </cell>
          <cell r="C3105" t="str">
            <v>Financial Institutions</v>
          </cell>
          <cell r="D3105" t="str">
            <v>ITALY</v>
          </cell>
          <cell r="E3105" t="str">
            <v>Y</v>
          </cell>
          <cell r="F3105" t="str">
            <v>New Rating</v>
          </cell>
          <cell r="G3105">
            <v>37881</v>
          </cell>
          <cell r="H3105" t="str">
            <v>BBB</v>
          </cell>
          <cell r="I3105" t="str">
            <v>Rating Outlook Stable</v>
          </cell>
        </row>
        <row r="3106">
          <cell r="A3106">
            <v>80710406</v>
          </cell>
          <cell r="B3106" t="str">
            <v>Sanitec Oy</v>
          </cell>
          <cell r="C3106" t="str">
            <v>Building Materials</v>
          </cell>
          <cell r="D3106" t="str">
            <v>FINLAND</v>
          </cell>
          <cell r="E3106" t="str">
            <v>Y</v>
          </cell>
          <cell r="F3106" t="str">
            <v>Affirmed</v>
          </cell>
          <cell r="G3106">
            <v>38111</v>
          </cell>
          <cell r="H3106" t="str">
            <v>B-</v>
          </cell>
          <cell r="I3106" t="str">
            <v>Rating Outlook Stable</v>
          </cell>
        </row>
        <row r="3107">
          <cell r="A3107">
            <v>80710410</v>
          </cell>
          <cell r="B3107" t="str">
            <v>Schering-Plough Corporation</v>
          </cell>
          <cell r="C3107" t="str">
            <v>Corporates</v>
          </cell>
          <cell r="D3107" t="str">
            <v>UNITED STATES</v>
          </cell>
          <cell r="E3107" t="str">
            <v>Y</v>
          </cell>
          <cell r="F3107" t="str">
            <v>Affirmed</v>
          </cell>
          <cell r="G3107">
            <v>38203</v>
          </cell>
          <cell r="H3107" t="str">
            <v>A-</v>
          </cell>
          <cell r="I3107" t="str">
            <v>Rating Outlook Negative</v>
          </cell>
        </row>
        <row r="3108">
          <cell r="A3108">
            <v>80713979</v>
          </cell>
          <cell r="B3108" t="str">
            <v>Lear Corporation</v>
          </cell>
          <cell r="C3108" t="str">
            <v>Auto Suppliers</v>
          </cell>
          <cell r="D3108" t="str">
            <v>UNITED STATES</v>
          </cell>
          <cell r="E3108" t="str">
            <v>Y</v>
          </cell>
          <cell r="F3108" t="str">
            <v>New Rating</v>
          </cell>
          <cell r="G3108">
            <v>37887</v>
          </cell>
          <cell r="H3108" t="str">
            <v>BBB-</v>
          </cell>
          <cell r="I3108" t="str">
            <v>Rating Outlook Stable</v>
          </cell>
        </row>
        <row r="3109">
          <cell r="A3109">
            <v>80720582</v>
          </cell>
          <cell r="B3109" t="str">
            <v>Tokyo Electron</v>
          </cell>
          <cell r="C3109" t="str">
            <v>Technology</v>
          </cell>
          <cell r="D3109" t="str">
            <v>JAPAN</v>
          </cell>
          <cell r="E3109" t="str">
            <v>Y</v>
          </cell>
          <cell r="F3109" t="str">
            <v>New Rating</v>
          </cell>
          <cell r="G3109">
            <v>37890</v>
          </cell>
          <cell r="H3109" t="str">
            <v>BBB</v>
          </cell>
          <cell r="I3109" t="str">
            <v>Rating Outlook Stable</v>
          </cell>
        </row>
        <row r="3110">
          <cell r="A3110">
            <v>80720585</v>
          </cell>
          <cell r="B3110" t="str">
            <v>Nikon Corporation</v>
          </cell>
          <cell r="C3110" t="str">
            <v>Technology</v>
          </cell>
          <cell r="D3110" t="str">
            <v>JAPAN</v>
          </cell>
          <cell r="E3110" t="str">
            <v>Y</v>
          </cell>
          <cell r="F3110" t="str">
            <v>New Rating</v>
          </cell>
          <cell r="G3110">
            <v>37890</v>
          </cell>
          <cell r="H3110" t="str">
            <v>BBB-</v>
          </cell>
          <cell r="I3110" t="str">
            <v>Rating Outlook Stable</v>
          </cell>
        </row>
        <row r="3111">
          <cell r="A3111">
            <v>80725182</v>
          </cell>
          <cell r="B3111" t="str">
            <v>Magnitogorsk Metal and Steel Works (MMK)</v>
          </cell>
          <cell r="C3111" t="str">
            <v>Corporates</v>
          </cell>
          <cell r="D3111" t="str">
            <v>RUSSIAN FEDERATION</v>
          </cell>
          <cell r="E3111" t="str">
            <v>Y</v>
          </cell>
          <cell r="F3111" t="str">
            <v>New Rating</v>
          </cell>
          <cell r="G3111">
            <v>37897</v>
          </cell>
          <cell r="H3111" t="str">
            <v>BB-</v>
          </cell>
          <cell r="I3111" t="str">
            <v>Rating Outlook Stable</v>
          </cell>
        </row>
        <row r="3112">
          <cell r="A3112">
            <v>80726791</v>
          </cell>
          <cell r="B3112" t="str">
            <v>Tenaga Nasional Berhad</v>
          </cell>
          <cell r="C3112" t="str">
            <v>Global Power</v>
          </cell>
          <cell r="D3112" t="str">
            <v>MALAYSIA</v>
          </cell>
          <cell r="E3112" t="str">
            <v>Y</v>
          </cell>
          <cell r="F3112" t="str">
            <v>New Rating</v>
          </cell>
          <cell r="G3112">
            <v>37893</v>
          </cell>
          <cell r="H3112" t="str">
            <v>BBB-</v>
          </cell>
          <cell r="I3112" t="str">
            <v>Rating Outlook Stable</v>
          </cell>
        </row>
        <row r="3113">
          <cell r="A3113">
            <v>80730597</v>
          </cell>
          <cell r="B3113" t="str">
            <v>Bavaria S.A.</v>
          </cell>
          <cell r="C3113" t="str">
            <v>Beverage</v>
          </cell>
          <cell r="D3113" t="str">
            <v>COLOMBIA</v>
          </cell>
          <cell r="E3113" t="str">
            <v>Y</v>
          </cell>
          <cell r="F3113" t="str">
            <v>Revision Outlook</v>
          </cell>
          <cell r="G3113">
            <v>38111</v>
          </cell>
          <cell r="H3113" t="str">
            <v>BB</v>
          </cell>
          <cell r="I3113" t="str">
            <v>Rating Outlook Stable</v>
          </cell>
        </row>
        <row r="3114">
          <cell r="A3114">
            <v>80732786</v>
          </cell>
          <cell r="B3114" t="str">
            <v>Vinci SA</v>
          </cell>
          <cell r="C3114" t="str">
            <v>Corporates</v>
          </cell>
          <cell r="D3114" t="str">
            <v>FRANCE</v>
          </cell>
          <cell r="E3114" t="str">
            <v>Y</v>
          </cell>
          <cell r="F3114" t="str">
            <v>New Rating</v>
          </cell>
          <cell r="G3114">
            <v>38043</v>
          </cell>
          <cell r="H3114" t="str">
            <v>BBB+</v>
          </cell>
          <cell r="I3114" t="str">
            <v>Rating Outlook Stable</v>
          </cell>
        </row>
        <row r="3115">
          <cell r="A3115">
            <v>80732938</v>
          </cell>
          <cell r="B3115" t="str">
            <v>OneAmerica Financial Partners, Inc.</v>
          </cell>
          <cell r="C3115" t="str">
            <v>Insurance</v>
          </cell>
          <cell r="D3115" t="str">
            <v>UNITED STATES</v>
          </cell>
          <cell r="E3115" t="str">
            <v>Y</v>
          </cell>
          <cell r="F3115" t="str">
            <v>New Rating</v>
          </cell>
          <cell r="G3115">
            <v>37897</v>
          </cell>
          <cell r="H3115" t="str">
            <v>A-</v>
          </cell>
          <cell r="I3115" t="str">
            <v>Rating Outlook Stable</v>
          </cell>
        </row>
        <row r="3116">
          <cell r="A3116">
            <v>80734379</v>
          </cell>
          <cell r="B3116" t="str">
            <v>ANZ National Bank Limited</v>
          </cell>
          <cell r="C3116" t="str">
            <v>Banks</v>
          </cell>
          <cell r="D3116" t="str">
            <v>NEW ZEALAND</v>
          </cell>
          <cell r="E3116" t="str">
            <v>Y</v>
          </cell>
          <cell r="F3116" t="str">
            <v>New Rating</v>
          </cell>
          <cell r="G3116">
            <v>37978</v>
          </cell>
          <cell r="H3116" t="str">
            <v>AA-</v>
          </cell>
          <cell r="I3116" t="str">
            <v>Rating Outlook Stable</v>
          </cell>
        </row>
        <row r="3117">
          <cell r="A3117">
            <v>80745625</v>
          </cell>
          <cell r="B3117" t="str">
            <v>Suburban Propane Partners, L.P.</v>
          </cell>
          <cell r="C3117" t="str">
            <v>Natural Gas &amp; Propane</v>
          </cell>
          <cell r="D3117" t="str">
            <v>UNITED STATES</v>
          </cell>
          <cell r="E3117" t="str">
            <v>N</v>
          </cell>
          <cell r="F3117" t="str">
            <v>Downgrade</v>
          </cell>
          <cell r="G3117">
            <v>37993</v>
          </cell>
          <cell r="H3117" t="str">
            <v>BBB-</v>
          </cell>
          <cell r="I3117" t="str">
            <v>Rating Outlook Stable</v>
          </cell>
        </row>
        <row r="3118">
          <cell r="A3118">
            <v>80747611</v>
          </cell>
          <cell r="B3118" t="str">
            <v>Kappa Packaging B.V.</v>
          </cell>
          <cell r="C3118" t="str">
            <v>Paper &amp; Forest Products</v>
          </cell>
          <cell r="D3118" t="str">
            <v>NETHERLANDS</v>
          </cell>
          <cell r="E3118" t="str">
            <v>Y</v>
          </cell>
          <cell r="F3118" t="str">
            <v>Affirmed</v>
          </cell>
          <cell r="G3118">
            <v>38177</v>
          </cell>
          <cell r="H3118" t="str">
            <v>B+</v>
          </cell>
          <cell r="I3118" t="str">
            <v>Rating Outlook Stable</v>
          </cell>
        </row>
        <row r="3119">
          <cell r="A3119">
            <v>80753752</v>
          </cell>
          <cell r="B3119" t="str">
            <v>Black Beauty Coal</v>
          </cell>
          <cell r="C3119" t="str">
            <v>Corporates</v>
          </cell>
          <cell r="D3119" t="str">
            <v>UNITED STATES</v>
          </cell>
          <cell r="E3119" t="str">
            <v>N</v>
          </cell>
          <cell r="F3119" t="str">
            <v>Upgrade</v>
          </cell>
          <cell r="G3119">
            <v>36647</v>
          </cell>
          <cell r="H3119" t="str">
            <v>BBB</v>
          </cell>
          <cell r="I3119" t="str">
            <v>Rating Outlook Stable</v>
          </cell>
        </row>
        <row r="3120">
          <cell r="A3120">
            <v>80753756</v>
          </cell>
          <cell r="B3120" t="str">
            <v>Cargill Incorporated</v>
          </cell>
          <cell r="C3120" t="str">
            <v>Corporates</v>
          </cell>
          <cell r="D3120" t="str">
            <v>UNITED STATES</v>
          </cell>
          <cell r="E3120" t="str">
            <v>Y</v>
          </cell>
          <cell r="F3120" t="str">
            <v>Affirmed</v>
          </cell>
          <cell r="G3120">
            <v>38013</v>
          </cell>
          <cell r="H3120" t="str">
            <v>A+</v>
          </cell>
          <cell r="I3120" t="str">
            <v>Rating Outlook Stable</v>
          </cell>
        </row>
        <row r="3121">
          <cell r="A3121">
            <v>80753789</v>
          </cell>
          <cell r="B3121" t="str">
            <v>Drummond Company</v>
          </cell>
          <cell r="C3121" t="str">
            <v>Corporates</v>
          </cell>
          <cell r="D3121" t="str">
            <v>UNITED STATES</v>
          </cell>
          <cell r="E3121" t="str">
            <v>N</v>
          </cell>
          <cell r="F3121" t="str">
            <v>Affirmed</v>
          </cell>
          <cell r="G3121">
            <v>38152</v>
          </cell>
          <cell r="H3121" t="str">
            <v>BBB</v>
          </cell>
          <cell r="I3121" t="str">
            <v>Rating Outlook Stable</v>
          </cell>
        </row>
        <row r="3122">
          <cell r="A3122">
            <v>80753861</v>
          </cell>
          <cell r="B3122" t="str">
            <v>RWE AG</v>
          </cell>
          <cell r="C3122" t="str">
            <v>Electric-Corporate</v>
          </cell>
          <cell r="D3122" t="str">
            <v>GERMANY</v>
          </cell>
          <cell r="E3122" t="str">
            <v>Y</v>
          </cell>
          <cell r="F3122" t="str">
            <v>Upgrade</v>
          </cell>
          <cell r="G3122">
            <v>38152</v>
          </cell>
          <cell r="H3122" t="str">
            <v>A+</v>
          </cell>
          <cell r="I3122" t="str">
            <v>Rating Outlook Stable</v>
          </cell>
        </row>
        <row r="3123">
          <cell r="A3123">
            <v>80753944</v>
          </cell>
          <cell r="B3123" t="str">
            <v>Ergon</v>
          </cell>
          <cell r="C3123" t="str">
            <v>Corporates</v>
          </cell>
          <cell r="D3123" t="str">
            <v>UNITED STATES</v>
          </cell>
          <cell r="E3123" t="str">
            <v>N</v>
          </cell>
          <cell r="F3123" t="str">
            <v>Affirmed</v>
          </cell>
          <cell r="G3123">
            <v>37288</v>
          </cell>
          <cell r="H3123" t="str">
            <v>BBB</v>
          </cell>
          <cell r="I3123" t="str">
            <v>Rating Outlook Stable</v>
          </cell>
        </row>
        <row r="3124">
          <cell r="A3124">
            <v>80754038</v>
          </cell>
          <cell r="B3124" t="str">
            <v>Mossi &amp; Ghisolfi PP</v>
          </cell>
          <cell r="C3124" t="str">
            <v>Corporates</v>
          </cell>
          <cell r="D3124" t="str">
            <v>UNITED STATES</v>
          </cell>
          <cell r="E3124" t="str">
            <v>N</v>
          </cell>
          <cell r="F3124" t="str">
            <v>New Rating</v>
          </cell>
          <cell r="G3124">
            <v>37319</v>
          </cell>
          <cell r="H3124" t="str">
            <v>BBB-</v>
          </cell>
          <cell r="I3124" t="str">
            <v>Rating Outlook Stable</v>
          </cell>
        </row>
        <row r="3125">
          <cell r="A3125">
            <v>80754069</v>
          </cell>
          <cell r="B3125" t="str">
            <v>Plum Creek Timber Company</v>
          </cell>
          <cell r="C3125" t="str">
            <v>Corporates</v>
          </cell>
          <cell r="D3125" t="str">
            <v>UNITED STATES</v>
          </cell>
          <cell r="E3125" t="str">
            <v>Y</v>
          </cell>
          <cell r="F3125" t="str">
            <v>Affirmed</v>
          </cell>
          <cell r="G3125">
            <v>38224</v>
          </cell>
          <cell r="H3125" t="str">
            <v>BBB-</v>
          </cell>
          <cell r="I3125" t="str">
            <v>Rating Outlook Stable</v>
          </cell>
        </row>
        <row r="3126">
          <cell r="A3126">
            <v>80754094</v>
          </cell>
          <cell r="B3126" t="str">
            <v>Stepan Company</v>
          </cell>
          <cell r="C3126" t="str">
            <v>Corporates</v>
          </cell>
          <cell r="D3126" t="str">
            <v>UNITED STATES</v>
          </cell>
          <cell r="E3126" t="str">
            <v>N</v>
          </cell>
          <cell r="F3126" t="str">
            <v>Downgrade</v>
          </cell>
          <cell r="G3126">
            <v>37998</v>
          </cell>
          <cell r="H3126" t="str">
            <v>BBB</v>
          </cell>
          <cell r="I3126" t="str">
            <v>Rating Outlook Stable</v>
          </cell>
        </row>
        <row r="3127">
          <cell r="A3127">
            <v>80754142</v>
          </cell>
          <cell r="B3127" t="str">
            <v>Simpson Resource Company</v>
          </cell>
          <cell r="C3127" t="str">
            <v>Corporates</v>
          </cell>
          <cell r="D3127" t="str">
            <v>UNITED STATES</v>
          </cell>
          <cell r="E3127" t="str">
            <v>N</v>
          </cell>
          <cell r="F3127" t="str">
            <v>New Rating</v>
          </cell>
          <cell r="G3127">
            <v>37530</v>
          </cell>
          <cell r="H3127" t="str">
            <v>BB+</v>
          </cell>
          <cell r="I3127" t="str">
            <v>Rating Outlook Stable</v>
          </cell>
        </row>
        <row r="3128">
          <cell r="A3128">
            <v>80754484</v>
          </cell>
          <cell r="B3128" t="str">
            <v>Anderson Exploration</v>
          </cell>
          <cell r="C3128" t="str">
            <v>Corporates</v>
          </cell>
          <cell r="D3128" t="str">
            <v>UNITED STATES</v>
          </cell>
          <cell r="E3128" t="str">
            <v>Y</v>
          </cell>
          <cell r="F3128" t="str">
            <v>Affirmed</v>
          </cell>
          <cell r="G3128">
            <v>37677</v>
          </cell>
          <cell r="H3128" t="str">
            <v>BBB-</v>
          </cell>
          <cell r="I3128" t="str">
            <v>Rating Outlook Stable</v>
          </cell>
        </row>
        <row r="3129">
          <cell r="A3129">
            <v>80755389</v>
          </cell>
          <cell r="B3129" t="str">
            <v>Brake Bros Aquisition PLC</v>
          </cell>
          <cell r="C3129" t="str">
            <v>Lodging</v>
          </cell>
          <cell r="D3129" t="str">
            <v>UNITED KINGDOM</v>
          </cell>
          <cell r="E3129" t="str">
            <v>Y</v>
          </cell>
          <cell r="F3129" t="str">
            <v>Affirmed</v>
          </cell>
          <cell r="G3129">
            <v>38247</v>
          </cell>
          <cell r="H3129" t="str">
            <v>B</v>
          </cell>
          <cell r="I3129" t="str">
            <v>Rating Outlook Stable</v>
          </cell>
        </row>
        <row r="3130">
          <cell r="A3130">
            <v>80757935</v>
          </cell>
          <cell r="B3130" t="str">
            <v>China Insurance International Holding Co. Ltd.</v>
          </cell>
          <cell r="C3130" t="str">
            <v>Insurance</v>
          </cell>
          <cell r="D3130" t="str">
            <v>HONG KONG</v>
          </cell>
          <cell r="E3130" t="str">
            <v>Y</v>
          </cell>
          <cell r="F3130" t="str">
            <v>New Rating</v>
          </cell>
          <cell r="G3130">
            <v>37917</v>
          </cell>
          <cell r="H3130" t="str">
            <v>BBB-</v>
          </cell>
          <cell r="I3130" t="str">
            <v>Rating Outlook Stable</v>
          </cell>
        </row>
        <row r="3131">
          <cell r="A3131">
            <v>80757959</v>
          </cell>
          <cell r="B3131" t="str">
            <v>China International Reinsurance Co Ltd</v>
          </cell>
          <cell r="C3131" t="str">
            <v>Reinsurers</v>
          </cell>
          <cell r="D3131" t="str">
            <v>HONG KONG</v>
          </cell>
          <cell r="E3131" t="str">
            <v>Y</v>
          </cell>
          <cell r="F3131" t="str">
            <v>New Rating</v>
          </cell>
          <cell r="G3131">
            <v>37917</v>
          </cell>
          <cell r="H3131" t="str">
            <v>BBB-</v>
          </cell>
          <cell r="I3131" t="str">
            <v>Rating Outlook Stable</v>
          </cell>
        </row>
        <row r="3132">
          <cell r="A3132">
            <v>80757978</v>
          </cell>
          <cell r="B3132" t="str">
            <v>Tai Ping Life Insurance Co Ltd</v>
          </cell>
          <cell r="C3132" t="str">
            <v>Insurance</v>
          </cell>
          <cell r="D3132" t="str">
            <v>CHINA</v>
          </cell>
          <cell r="E3132" t="str">
            <v>Y</v>
          </cell>
          <cell r="F3132" t="str">
            <v>New Rating</v>
          </cell>
          <cell r="G3132">
            <v>37917</v>
          </cell>
          <cell r="H3132" t="str">
            <v>BBB+</v>
          </cell>
          <cell r="I3132" t="str">
            <v>Rating Outlook Stable</v>
          </cell>
        </row>
        <row r="3133">
          <cell r="A3133">
            <v>80760984</v>
          </cell>
          <cell r="B3133" t="str">
            <v>Bloomberg LP</v>
          </cell>
          <cell r="C3133" t="str">
            <v>Media &amp; Entertainment</v>
          </cell>
          <cell r="D3133" t="str">
            <v>UNITED STATES</v>
          </cell>
          <cell r="E3133" t="str">
            <v>Y</v>
          </cell>
          <cell r="F3133" t="str">
            <v>New Rating</v>
          </cell>
          <cell r="G3133">
            <v>37924</v>
          </cell>
          <cell r="H3133" t="str">
            <v>A-</v>
          </cell>
          <cell r="I3133" t="str">
            <v>Rating Outlook Positive</v>
          </cell>
        </row>
        <row r="3134">
          <cell r="A3134">
            <v>80762994</v>
          </cell>
          <cell r="B3134" t="str">
            <v>Banca IFIS S.p.A.</v>
          </cell>
          <cell r="C3134" t="str">
            <v>Banks</v>
          </cell>
          <cell r="D3134" t="str">
            <v>ITALY</v>
          </cell>
          <cell r="E3134" t="str">
            <v>Y</v>
          </cell>
          <cell r="F3134" t="str">
            <v>New Rating</v>
          </cell>
          <cell r="G3134">
            <v>37973</v>
          </cell>
          <cell r="H3134" t="str">
            <v>BB+</v>
          </cell>
          <cell r="I3134" t="str">
            <v>Rating Outlook Stable</v>
          </cell>
        </row>
        <row r="3135">
          <cell r="A3135">
            <v>80764979</v>
          </cell>
          <cell r="B3135" t="str">
            <v>NeaFidi - Consorzio di Garanzia</v>
          </cell>
          <cell r="C3135" t="str">
            <v>Financial Institutions</v>
          </cell>
          <cell r="D3135" t="str">
            <v>ITALY</v>
          </cell>
          <cell r="E3135" t="str">
            <v>Y</v>
          </cell>
          <cell r="F3135" t="str">
            <v>New Rating</v>
          </cell>
          <cell r="G3135">
            <v>37946</v>
          </cell>
          <cell r="H3135" t="str">
            <v>BBB</v>
          </cell>
          <cell r="I3135" t="str">
            <v>Rating Outlook Stable</v>
          </cell>
        </row>
        <row r="3136">
          <cell r="A3136">
            <v>80766004</v>
          </cell>
          <cell r="B3136" t="str">
            <v>Dillard's, Inc.</v>
          </cell>
          <cell r="C3136" t="str">
            <v>Retailing</v>
          </cell>
          <cell r="D3136" t="str">
            <v>UNITED STATES</v>
          </cell>
          <cell r="E3136" t="str">
            <v>Y</v>
          </cell>
          <cell r="F3136" t="str">
            <v>Affirmed</v>
          </cell>
          <cell r="G3136">
            <v>38209</v>
          </cell>
          <cell r="H3136" t="str">
            <v>BB-</v>
          </cell>
          <cell r="I3136" t="str">
            <v>Rating Outlook Negative</v>
          </cell>
        </row>
        <row r="3137">
          <cell r="A3137">
            <v>80767179</v>
          </cell>
          <cell r="B3137" t="str">
            <v>Mitsubishi Estate Company</v>
          </cell>
          <cell r="C3137" t="str">
            <v>Property/Real Estate</v>
          </cell>
          <cell r="D3137" t="str">
            <v>JAPAN</v>
          </cell>
          <cell r="E3137" t="str">
            <v>Y</v>
          </cell>
          <cell r="F3137" t="str">
            <v>New Rating</v>
          </cell>
          <cell r="G3137">
            <v>37923</v>
          </cell>
          <cell r="H3137" t="str">
            <v>A</v>
          </cell>
          <cell r="I3137" t="str">
            <v>Rating Outlook Stable</v>
          </cell>
        </row>
        <row r="3138">
          <cell r="A3138">
            <v>80767182</v>
          </cell>
          <cell r="B3138" t="str">
            <v>Mitsui Fudosan Co. Ltd.</v>
          </cell>
          <cell r="C3138" t="str">
            <v>Property/Real Estate</v>
          </cell>
          <cell r="D3138" t="str">
            <v>JAPAN</v>
          </cell>
          <cell r="E3138" t="str">
            <v>Y</v>
          </cell>
          <cell r="F3138" t="str">
            <v>New Rating</v>
          </cell>
          <cell r="G3138">
            <v>37923</v>
          </cell>
          <cell r="H3138" t="str">
            <v>BBB</v>
          </cell>
          <cell r="I3138" t="str">
            <v>Rating Outlook Stable</v>
          </cell>
        </row>
        <row r="3139">
          <cell r="A3139">
            <v>80768979</v>
          </cell>
          <cell r="B3139" t="str">
            <v>C &amp; S Wholesale Grocers, Inc.</v>
          </cell>
          <cell r="C3139" t="str">
            <v>Food</v>
          </cell>
          <cell r="D3139" t="str">
            <v>UNITED STATES</v>
          </cell>
          <cell r="E3139" t="str">
            <v>N</v>
          </cell>
          <cell r="F3139" t="str">
            <v>New Rating</v>
          </cell>
          <cell r="G3139">
            <v>37923</v>
          </cell>
          <cell r="H3139" t="str">
            <v>BBB+</v>
          </cell>
          <cell r="I3139" t="str">
            <v>Rating Outlook Stable</v>
          </cell>
        </row>
        <row r="3140">
          <cell r="A3140">
            <v>80768984</v>
          </cell>
          <cell r="B3140" t="str">
            <v>Abarta, Inc.</v>
          </cell>
          <cell r="C3140" t="str">
            <v>Beverage</v>
          </cell>
          <cell r="D3140" t="str">
            <v>UNITED STATES</v>
          </cell>
          <cell r="E3140" t="str">
            <v>N</v>
          </cell>
          <cell r="F3140" t="str">
            <v>New Rating</v>
          </cell>
          <cell r="G3140">
            <v>37923</v>
          </cell>
          <cell r="H3140" t="str">
            <v>BBB-</v>
          </cell>
          <cell r="I3140" t="str">
            <v>Rating Outlook Stable</v>
          </cell>
        </row>
        <row r="3141">
          <cell r="A3141">
            <v>80768990</v>
          </cell>
          <cell r="B3141" t="str">
            <v>Glazer's Family of Companies</v>
          </cell>
          <cell r="C3141" t="str">
            <v>Beverage</v>
          </cell>
          <cell r="D3141" t="str">
            <v>UNITED STATES</v>
          </cell>
          <cell r="E3141" t="str">
            <v>N</v>
          </cell>
          <cell r="F3141" t="str">
            <v>New Rating</v>
          </cell>
          <cell r="G3141">
            <v>37923</v>
          </cell>
          <cell r="H3141" t="str">
            <v>BBB-</v>
          </cell>
          <cell r="I3141" t="str">
            <v>Rating Outlook Stable</v>
          </cell>
        </row>
        <row r="3142">
          <cell r="A3142">
            <v>80768999</v>
          </cell>
          <cell r="B3142" t="str">
            <v>Trident Seafoods Corporation</v>
          </cell>
          <cell r="C3142" t="str">
            <v>Food</v>
          </cell>
          <cell r="D3142" t="str">
            <v>UNITED STATES</v>
          </cell>
          <cell r="E3142" t="str">
            <v>N</v>
          </cell>
          <cell r="F3142" t="str">
            <v>New Rating</v>
          </cell>
          <cell r="G3142">
            <v>37923</v>
          </cell>
          <cell r="H3142" t="str">
            <v>BBB-</v>
          </cell>
          <cell r="I3142" t="str">
            <v>Rating Outlook Stable</v>
          </cell>
        </row>
        <row r="3143">
          <cell r="A3143">
            <v>80769004</v>
          </cell>
          <cell r="B3143" t="str">
            <v>Commonwealth Brands, Inc.</v>
          </cell>
          <cell r="C3143" t="str">
            <v>Tobacco</v>
          </cell>
          <cell r="D3143" t="str">
            <v>UNITED STATES</v>
          </cell>
          <cell r="E3143" t="str">
            <v>N</v>
          </cell>
          <cell r="F3143" t="str">
            <v>New Rating</v>
          </cell>
          <cell r="G3143">
            <v>37923</v>
          </cell>
          <cell r="H3143" t="str">
            <v>BB-</v>
          </cell>
          <cell r="I3143" t="str">
            <v>Rating Outlook Negative</v>
          </cell>
        </row>
        <row r="3144">
          <cell r="A3144">
            <v>80769009</v>
          </cell>
          <cell r="B3144" t="str">
            <v>Southern Minnesota Beet Sugar Cooperative</v>
          </cell>
          <cell r="C3144" t="str">
            <v>Corporates</v>
          </cell>
          <cell r="D3144" t="str">
            <v>UNITED STATES</v>
          </cell>
          <cell r="E3144" t="str">
            <v>N</v>
          </cell>
          <cell r="F3144" t="str">
            <v>New Rating</v>
          </cell>
          <cell r="G3144">
            <v>37923</v>
          </cell>
          <cell r="H3144" t="str">
            <v>BB</v>
          </cell>
          <cell r="I3144" t="str">
            <v>Rating Outlook Stable</v>
          </cell>
        </row>
        <row r="3145">
          <cell r="A3145">
            <v>80769014</v>
          </cell>
          <cell r="B3145" t="str">
            <v>Wawa,Inc.</v>
          </cell>
          <cell r="C3145" t="str">
            <v>Food Retailing</v>
          </cell>
          <cell r="D3145" t="str">
            <v>UNITED STATES</v>
          </cell>
          <cell r="E3145" t="str">
            <v>N</v>
          </cell>
          <cell r="F3145" t="str">
            <v>New Rating</v>
          </cell>
          <cell r="G3145">
            <v>37923</v>
          </cell>
          <cell r="H3145" t="str">
            <v>BBB-</v>
          </cell>
          <cell r="I3145" t="str">
            <v>Rating Outlook Negative</v>
          </cell>
        </row>
        <row r="3146">
          <cell r="A3146">
            <v>80770579</v>
          </cell>
          <cell r="B3146" t="str">
            <v>Freedom Communications</v>
          </cell>
          <cell r="C3146" t="str">
            <v>Media &amp; Entertainment</v>
          </cell>
          <cell r="D3146" t="str">
            <v>UNITED STATES</v>
          </cell>
          <cell r="E3146" t="str">
            <v>N</v>
          </cell>
          <cell r="F3146" t="str">
            <v>New Rating</v>
          </cell>
          <cell r="G3146">
            <v>37924</v>
          </cell>
          <cell r="H3146" t="str">
            <v>BBB-</v>
          </cell>
          <cell r="I3146" t="str">
            <v>Rating Outlook Stable</v>
          </cell>
        </row>
        <row r="3147">
          <cell r="A3147">
            <v>80776001</v>
          </cell>
          <cell r="B3147" t="str">
            <v>Supervalu</v>
          </cell>
          <cell r="C3147" t="str">
            <v>Retailing</v>
          </cell>
          <cell r="D3147" t="str">
            <v>UNITED STATES</v>
          </cell>
          <cell r="E3147" t="str">
            <v>Y</v>
          </cell>
          <cell r="F3147" t="str">
            <v>New Rating</v>
          </cell>
          <cell r="G3147">
            <v>37932</v>
          </cell>
          <cell r="H3147" t="str">
            <v>BBB</v>
          </cell>
          <cell r="I3147" t="str">
            <v>Rating Outlook Stable</v>
          </cell>
        </row>
        <row r="3148">
          <cell r="A3148">
            <v>80779612</v>
          </cell>
          <cell r="B3148" t="str">
            <v>Federfidi Lombarda</v>
          </cell>
          <cell r="C3148" t="str">
            <v>Financial Institutions</v>
          </cell>
          <cell r="D3148" t="str">
            <v>ITALY</v>
          </cell>
          <cell r="E3148" t="str">
            <v>Y</v>
          </cell>
          <cell r="F3148" t="str">
            <v>New Rating</v>
          </cell>
          <cell r="G3148">
            <v>37930</v>
          </cell>
          <cell r="H3148" t="str">
            <v>BBB+</v>
          </cell>
          <cell r="I3148" t="str">
            <v>Rating Outlook Stable</v>
          </cell>
        </row>
        <row r="3149">
          <cell r="A3149">
            <v>80783579</v>
          </cell>
          <cell r="B3149" t="str">
            <v>Australian Gas Light Company (The)</v>
          </cell>
          <cell r="C3149" t="str">
            <v>Electric-Corporate</v>
          </cell>
          <cell r="D3149" t="str">
            <v>AUSTRALIA</v>
          </cell>
          <cell r="E3149" t="str">
            <v>Y</v>
          </cell>
          <cell r="F3149" t="str">
            <v>Affirmed</v>
          </cell>
          <cell r="G3149">
            <v>38085</v>
          </cell>
          <cell r="H3149" t="str">
            <v>A</v>
          </cell>
          <cell r="I3149" t="str">
            <v>Rating Outlook Stable</v>
          </cell>
        </row>
        <row r="3150">
          <cell r="A3150">
            <v>80785383</v>
          </cell>
          <cell r="B3150" t="str">
            <v>Hua Nan Bills Finance Corporation</v>
          </cell>
          <cell r="C3150" t="str">
            <v>Financial Institutions</v>
          </cell>
          <cell r="D3150" t="str">
            <v>TAIWAN</v>
          </cell>
          <cell r="E3150" t="str">
            <v>Y</v>
          </cell>
          <cell r="F3150" t="str">
            <v>New Rating</v>
          </cell>
          <cell r="G3150">
            <v>37932</v>
          </cell>
          <cell r="H3150" t="str">
            <v>BB-</v>
          </cell>
          <cell r="I3150" t="str">
            <v>Rating Outlook Stable</v>
          </cell>
        </row>
        <row r="3151">
          <cell r="A3151">
            <v>80787930</v>
          </cell>
          <cell r="B3151" t="str">
            <v>Safilo S.p.A.</v>
          </cell>
          <cell r="C3151" t="str">
            <v>Consumer</v>
          </cell>
          <cell r="D3151" t="str">
            <v>ITALY</v>
          </cell>
          <cell r="E3151" t="str">
            <v>Y</v>
          </cell>
          <cell r="F3151" t="str">
            <v>Affirmed</v>
          </cell>
          <cell r="G3151">
            <v>38155</v>
          </cell>
          <cell r="H3151" t="str">
            <v>B</v>
          </cell>
          <cell r="I3151" t="str">
            <v>Rating Outlook Negative</v>
          </cell>
        </row>
        <row r="3152">
          <cell r="A3152">
            <v>80790379</v>
          </cell>
          <cell r="B3152" t="str">
            <v>Focus Wickes (Investments) Ltd</v>
          </cell>
          <cell r="C3152" t="str">
            <v>Corporates</v>
          </cell>
          <cell r="D3152" t="str">
            <v>UNITED KINGDOM</v>
          </cell>
          <cell r="E3152" t="str">
            <v>Y</v>
          </cell>
          <cell r="F3152" t="str">
            <v>Affirmed</v>
          </cell>
          <cell r="G3152">
            <v>38083</v>
          </cell>
          <cell r="H3152" t="str">
            <v>B+</v>
          </cell>
          <cell r="I3152" t="str">
            <v>Rating Outlook Stable</v>
          </cell>
        </row>
        <row r="3153">
          <cell r="A3153">
            <v>80802580</v>
          </cell>
          <cell r="B3153" t="str">
            <v>Shinsei Trust and Banking Co., Ltd</v>
          </cell>
          <cell r="C3153" t="str">
            <v>Banks</v>
          </cell>
          <cell r="D3153" t="str">
            <v>JAPAN</v>
          </cell>
          <cell r="E3153" t="str">
            <v>Y</v>
          </cell>
          <cell r="F3153" t="str">
            <v>New Rating</v>
          </cell>
          <cell r="G3153">
            <v>37938</v>
          </cell>
          <cell r="H3153" t="str">
            <v>BBB</v>
          </cell>
          <cell r="I3153" t="str">
            <v>Rating Outlook Stable</v>
          </cell>
        </row>
        <row r="3154">
          <cell r="A3154">
            <v>80802679</v>
          </cell>
          <cell r="B3154" t="str">
            <v>NCB, FSB</v>
          </cell>
          <cell r="C3154" t="str">
            <v>Financial Institutions</v>
          </cell>
          <cell r="D3154" t="str">
            <v>UNITED STATES</v>
          </cell>
          <cell r="E3154" t="str">
            <v>Y</v>
          </cell>
          <cell r="F3154" t="str">
            <v>New Rating</v>
          </cell>
          <cell r="G3154">
            <v>37938</v>
          </cell>
          <cell r="H3154" t="str">
            <v>A-</v>
          </cell>
          <cell r="I3154" t="str">
            <v>Rating Outlook Stable</v>
          </cell>
        </row>
        <row r="3155">
          <cell r="A3155">
            <v>80805830</v>
          </cell>
          <cell r="B3155" t="str">
            <v>Taishin Financial Holdings Company</v>
          </cell>
          <cell r="C3155" t="str">
            <v>Financial Institutions</v>
          </cell>
          <cell r="D3155" t="str">
            <v>TAIWAN</v>
          </cell>
          <cell r="E3155" t="str">
            <v>Y</v>
          </cell>
          <cell r="F3155" t="str">
            <v>Upgrade</v>
          </cell>
          <cell r="G3155">
            <v>38176</v>
          </cell>
          <cell r="H3155" t="str">
            <v>BBB</v>
          </cell>
          <cell r="I3155" t="str">
            <v>Rating Outlook Stable</v>
          </cell>
        </row>
        <row r="3156">
          <cell r="A3156">
            <v>80810433</v>
          </cell>
          <cell r="B3156" t="str">
            <v>Alestra, S. de R.L. de C.V.</v>
          </cell>
          <cell r="C3156" t="str">
            <v>Corporates</v>
          </cell>
          <cell r="D3156" t="str">
            <v>MEXICO</v>
          </cell>
          <cell r="E3156" t="str">
            <v>Y</v>
          </cell>
          <cell r="F3156" t="str">
            <v>Affirmed</v>
          </cell>
          <cell r="G3156">
            <v>38125</v>
          </cell>
          <cell r="H3156" t="str">
            <v>B-</v>
          </cell>
          <cell r="I3156" t="str">
            <v>Rating Outlook Stable</v>
          </cell>
        </row>
        <row r="3157">
          <cell r="A3157">
            <v>80813036</v>
          </cell>
          <cell r="B3157" t="str">
            <v>Ahli United Bank (Bahrain) BSC(c)</v>
          </cell>
          <cell r="C3157" t="str">
            <v>Banks</v>
          </cell>
          <cell r="D3157" t="str">
            <v>BAHRAIN</v>
          </cell>
          <cell r="E3157" t="str">
            <v>Y</v>
          </cell>
          <cell r="F3157" t="str">
            <v>New Rating</v>
          </cell>
          <cell r="G3157">
            <v>37945</v>
          </cell>
          <cell r="H3157" t="str">
            <v>BBB+</v>
          </cell>
          <cell r="I3157" t="str">
            <v>Rating Outlook Stable</v>
          </cell>
        </row>
        <row r="3158">
          <cell r="A3158">
            <v>80814402</v>
          </cell>
          <cell r="B3158" t="str">
            <v>Thornburg Mortgage</v>
          </cell>
          <cell r="C3158" t="str">
            <v>Financial Institutions</v>
          </cell>
          <cell r="D3158" t="str">
            <v>UNITED STATES</v>
          </cell>
          <cell r="E3158" t="str">
            <v>Y</v>
          </cell>
          <cell r="F3158" t="str">
            <v>New Rating</v>
          </cell>
          <cell r="G3158">
            <v>37944</v>
          </cell>
          <cell r="H3158" t="str">
            <v>BB</v>
          </cell>
          <cell r="I3158" t="str">
            <v>Rating Outlook Stable</v>
          </cell>
        </row>
        <row r="3159">
          <cell r="A3159">
            <v>80817179</v>
          </cell>
          <cell r="B3159" t="str">
            <v>Hsinchu International Bank</v>
          </cell>
          <cell r="C3159" t="str">
            <v>Banks</v>
          </cell>
          <cell r="D3159" t="str">
            <v>TAIWAN</v>
          </cell>
          <cell r="E3159" t="str">
            <v>Y</v>
          </cell>
          <cell r="F3159" t="str">
            <v>Upgrade</v>
          </cell>
          <cell r="G3159">
            <v>38252</v>
          </cell>
          <cell r="H3159" t="str">
            <v>BB</v>
          </cell>
          <cell r="I3159" t="str">
            <v>Rating Outlook Positive</v>
          </cell>
        </row>
        <row r="3160">
          <cell r="A3160">
            <v>80817990</v>
          </cell>
          <cell r="B3160" t="str">
            <v>Paxar Corp.</v>
          </cell>
          <cell r="C3160" t="str">
            <v>Consumer</v>
          </cell>
          <cell r="D3160" t="str">
            <v>UNITED STATES</v>
          </cell>
          <cell r="E3160" t="str">
            <v>N</v>
          </cell>
          <cell r="F3160" t="str">
            <v>Downgrade</v>
          </cell>
          <cell r="G3160">
            <v>37949</v>
          </cell>
          <cell r="H3160" t="str">
            <v>BBB</v>
          </cell>
          <cell r="I3160" t="str">
            <v>Rating Outlook Negative</v>
          </cell>
        </row>
        <row r="3161">
          <cell r="A3161">
            <v>80818918</v>
          </cell>
          <cell r="B3161" t="str">
            <v>Southeast Corporate Federal Credit Union</v>
          </cell>
          <cell r="C3161" t="str">
            <v>Financial Institutions</v>
          </cell>
          <cell r="D3161" t="str">
            <v>UNITED STATES</v>
          </cell>
          <cell r="E3161" t="str">
            <v>Y</v>
          </cell>
          <cell r="F3161" t="str">
            <v>New Rating</v>
          </cell>
          <cell r="G3161">
            <v>37951</v>
          </cell>
          <cell r="H3161" t="str">
            <v>AA-</v>
          </cell>
          <cell r="I3161" t="str">
            <v>Rating Outlook Stable</v>
          </cell>
        </row>
        <row r="3162">
          <cell r="A3162">
            <v>80822782</v>
          </cell>
          <cell r="B3162" t="str">
            <v>TV Azteca S.A. de C.V.</v>
          </cell>
          <cell r="C3162" t="str">
            <v>Corporates</v>
          </cell>
          <cell r="D3162" t="str">
            <v>MEXICO</v>
          </cell>
          <cell r="E3162" t="str">
            <v>Y</v>
          </cell>
          <cell r="F3162" t="str">
            <v>New Rating</v>
          </cell>
          <cell r="G3162">
            <v>37956</v>
          </cell>
          <cell r="H3162" t="str">
            <v>B+</v>
          </cell>
          <cell r="I3162" t="str">
            <v>Rating Outlook Stable</v>
          </cell>
        </row>
        <row r="3163">
          <cell r="A3163">
            <v>80826405</v>
          </cell>
          <cell r="B3163" t="str">
            <v>Regentrealm Ltd</v>
          </cell>
          <cell r="C3163" t="str">
            <v>Food, Beverage &amp; Tobacco</v>
          </cell>
          <cell r="D3163" t="str">
            <v>UNITED KINGDOM</v>
          </cell>
          <cell r="E3163" t="str">
            <v>Y</v>
          </cell>
          <cell r="F3163" t="str">
            <v>Downgrade</v>
          </cell>
          <cell r="G3163">
            <v>38239</v>
          </cell>
          <cell r="H3163" t="str">
            <v>B</v>
          </cell>
          <cell r="I3163" t="str">
            <v>Rating Outlook Stable</v>
          </cell>
        </row>
        <row r="3164">
          <cell r="A3164">
            <v>80827021</v>
          </cell>
          <cell r="B3164" t="str">
            <v>21st Century Insurance Group</v>
          </cell>
          <cell r="C3164" t="str">
            <v>Insurance</v>
          </cell>
          <cell r="D3164" t="str">
            <v>UNITED STATES</v>
          </cell>
          <cell r="E3164" t="str">
            <v>Y</v>
          </cell>
          <cell r="F3164" t="str">
            <v>New Rating</v>
          </cell>
          <cell r="G3164">
            <v>37958</v>
          </cell>
          <cell r="H3164" t="str">
            <v>BBB</v>
          </cell>
          <cell r="I3164" t="str">
            <v>Rating Outlook Positive</v>
          </cell>
        </row>
        <row r="3165">
          <cell r="A3165">
            <v>80827805</v>
          </cell>
          <cell r="B3165" t="str">
            <v>Ball Corporation</v>
          </cell>
          <cell r="C3165" t="str">
            <v>Corporates</v>
          </cell>
          <cell r="D3165" t="str">
            <v>UNITED STATES</v>
          </cell>
          <cell r="E3165" t="str">
            <v>Y</v>
          </cell>
          <cell r="F3165" t="str">
            <v>New Rating</v>
          </cell>
          <cell r="G3165">
            <v>37959</v>
          </cell>
          <cell r="H3165" t="str">
            <v>BB</v>
          </cell>
          <cell r="I3165" t="str">
            <v>Rating Outlook Stable</v>
          </cell>
        </row>
        <row r="3166">
          <cell r="A3166">
            <v>80828598</v>
          </cell>
          <cell r="B3166" t="str">
            <v>Citadel</v>
          </cell>
          <cell r="C3166" t="str">
            <v>Broker/Dealers</v>
          </cell>
          <cell r="D3166" t="str">
            <v>UNITED STATES</v>
          </cell>
          <cell r="E3166" t="str">
            <v>N</v>
          </cell>
          <cell r="F3166" t="str">
            <v>New Rating</v>
          </cell>
          <cell r="G3166">
            <v>36831</v>
          </cell>
          <cell r="H3166" t="str">
            <v>BBB</v>
          </cell>
        </row>
        <row r="3167">
          <cell r="A3167">
            <v>80828601</v>
          </cell>
          <cell r="B3167" t="str">
            <v>Lazard LLC</v>
          </cell>
          <cell r="C3167" t="str">
            <v>Broker/Dealers</v>
          </cell>
          <cell r="D3167" t="str">
            <v>UNITED STATES</v>
          </cell>
          <cell r="E3167" t="str">
            <v>N</v>
          </cell>
          <cell r="F3167" t="str">
            <v>New Rating</v>
          </cell>
          <cell r="G3167">
            <v>37591</v>
          </cell>
          <cell r="H3167" t="str">
            <v>BBB+</v>
          </cell>
        </row>
        <row r="3168">
          <cell r="A3168">
            <v>80828604</v>
          </cell>
          <cell r="B3168" t="str">
            <v>Mass Mutual Oppenheimer</v>
          </cell>
          <cell r="C3168" t="str">
            <v>Broker/Dealers</v>
          </cell>
          <cell r="D3168" t="str">
            <v>UNITED STATES</v>
          </cell>
          <cell r="E3168" t="str">
            <v>N</v>
          </cell>
          <cell r="F3168" t="str">
            <v>New Rating</v>
          </cell>
          <cell r="G3168">
            <v>37288</v>
          </cell>
          <cell r="H3168" t="str">
            <v>BBB</v>
          </cell>
        </row>
        <row r="3169">
          <cell r="A3169">
            <v>80832179</v>
          </cell>
          <cell r="B3169" t="str">
            <v>Caja de Ahorros y Monte de Piedad de Extremadura</v>
          </cell>
          <cell r="C3169" t="str">
            <v>Banks</v>
          </cell>
          <cell r="D3169" t="str">
            <v>SPAIN</v>
          </cell>
          <cell r="E3169" t="str">
            <v>Y</v>
          </cell>
          <cell r="F3169" t="str">
            <v>New Rating</v>
          </cell>
          <cell r="G3169">
            <v>37978</v>
          </cell>
          <cell r="H3169" t="str">
            <v>A-</v>
          </cell>
          <cell r="I3169" t="str">
            <v>Rating Outlook Stable</v>
          </cell>
        </row>
        <row r="3170">
          <cell r="A3170">
            <v>80832207</v>
          </cell>
          <cell r="B3170" t="str">
            <v>America West Airlines, Inc.</v>
          </cell>
          <cell r="C3170" t="str">
            <v>Corporates</v>
          </cell>
          <cell r="D3170" t="str">
            <v>UNITED STATES</v>
          </cell>
          <cell r="E3170" t="str">
            <v>Y</v>
          </cell>
          <cell r="F3170" t="str">
            <v>New Rating</v>
          </cell>
          <cell r="G3170">
            <v>37964</v>
          </cell>
          <cell r="H3170" t="str">
            <v>CCC</v>
          </cell>
          <cell r="I3170" t="str">
            <v>Rating Outlook Stable</v>
          </cell>
        </row>
        <row r="3171">
          <cell r="A3171">
            <v>80833404</v>
          </cell>
          <cell r="B3171" t="str">
            <v>News Corporation, Ltd. (The)</v>
          </cell>
          <cell r="C3171" t="str">
            <v>Media &amp; Entertainment</v>
          </cell>
          <cell r="D3171" t="str">
            <v>UNITED STATES</v>
          </cell>
          <cell r="E3171" t="str">
            <v>Y</v>
          </cell>
          <cell r="F3171" t="str">
            <v>Upgrade</v>
          </cell>
          <cell r="G3171">
            <v>38134</v>
          </cell>
          <cell r="H3171" t="str">
            <v>BBB</v>
          </cell>
          <cell r="I3171" t="str">
            <v>Rating Outlook Stable</v>
          </cell>
        </row>
        <row r="3172">
          <cell r="A3172">
            <v>80833411</v>
          </cell>
          <cell r="B3172" t="str">
            <v>News America Inc.</v>
          </cell>
          <cell r="C3172" t="str">
            <v>Media &amp; Entertainment</v>
          </cell>
          <cell r="D3172" t="str">
            <v>UNITED STATES</v>
          </cell>
          <cell r="E3172" t="str">
            <v>Y</v>
          </cell>
          <cell r="F3172" t="str">
            <v>Upgrade</v>
          </cell>
          <cell r="G3172">
            <v>38134</v>
          </cell>
          <cell r="H3172" t="str">
            <v>BBB</v>
          </cell>
          <cell r="I3172" t="str">
            <v>Rating Outlook Stable</v>
          </cell>
        </row>
        <row r="3173">
          <cell r="A3173">
            <v>80836051</v>
          </cell>
          <cell r="B3173" t="str">
            <v>Entreprise Tunisienne d'Activites Petrolieres</v>
          </cell>
          <cell r="C3173" t="str">
            <v>Energy (Oil &amp; Gas)</v>
          </cell>
          <cell r="D3173" t="str">
            <v>TUNISIA</v>
          </cell>
          <cell r="E3173" t="str">
            <v>Y</v>
          </cell>
          <cell r="F3173" t="str">
            <v>New Rating</v>
          </cell>
          <cell r="G3173">
            <v>37972</v>
          </cell>
          <cell r="H3173" t="str">
            <v>AA+</v>
          </cell>
          <cell r="I3173" t="str">
            <v>Rating Outlook Stable</v>
          </cell>
        </row>
        <row r="3174">
          <cell r="A3174">
            <v>80836579</v>
          </cell>
          <cell r="B3174" t="str">
            <v>Academy</v>
          </cell>
          <cell r="C3174" t="str">
            <v>Retailing</v>
          </cell>
          <cell r="D3174" t="str">
            <v>UNITED STATES</v>
          </cell>
          <cell r="E3174" t="str">
            <v>N</v>
          </cell>
          <cell r="F3174" t="str">
            <v>New Rating</v>
          </cell>
          <cell r="G3174">
            <v>37970</v>
          </cell>
          <cell r="H3174" t="str">
            <v>BBB-</v>
          </cell>
          <cell r="I3174" t="str">
            <v>Rating Outlook Negative</v>
          </cell>
        </row>
        <row r="3175">
          <cell r="A3175">
            <v>80841688</v>
          </cell>
          <cell r="B3175" t="str">
            <v>Heritage Property Investment Trust</v>
          </cell>
          <cell r="C3175" t="str">
            <v>Real Estate Investment Trusts</v>
          </cell>
          <cell r="D3175" t="str">
            <v>UNITED STATES</v>
          </cell>
          <cell r="E3175" t="str">
            <v>Y</v>
          </cell>
          <cell r="F3175" t="str">
            <v>New Rating</v>
          </cell>
          <cell r="G3175">
            <v>37965</v>
          </cell>
          <cell r="H3175" t="str">
            <v>BBB-</v>
          </cell>
          <cell r="I3175" t="str">
            <v>Rating Outlook Stable</v>
          </cell>
        </row>
        <row r="3176">
          <cell r="A3176">
            <v>80842179</v>
          </cell>
          <cell r="B3176" t="str">
            <v>Bank Morgan Stanley AG</v>
          </cell>
          <cell r="C3176" t="str">
            <v>Financial Institutions</v>
          </cell>
          <cell r="D3176" t="str">
            <v>SWITZERLAND</v>
          </cell>
          <cell r="E3176" t="str">
            <v>Y</v>
          </cell>
          <cell r="F3176" t="str">
            <v>New Rating</v>
          </cell>
          <cell r="G3176">
            <v>38134</v>
          </cell>
          <cell r="H3176" t="str">
            <v>AA-</v>
          </cell>
          <cell r="I3176" t="str">
            <v>Rating Outlook Stable</v>
          </cell>
        </row>
        <row r="3177">
          <cell r="A3177">
            <v>80843884</v>
          </cell>
          <cell r="B3177" t="str">
            <v>Johnson &amp; Johnson</v>
          </cell>
          <cell r="C3177" t="str">
            <v>Corporates</v>
          </cell>
          <cell r="D3177" t="str">
            <v>UNITED STATES</v>
          </cell>
          <cell r="E3177" t="str">
            <v>Y</v>
          </cell>
          <cell r="F3177" t="str">
            <v>New Rating</v>
          </cell>
          <cell r="G3177">
            <v>37973</v>
          </cell>
          <cell r="H3177" t="str">
            <v>AAA</v>
          </cell>
          <cell r="I3177" t="str">
            <v>Rating Outlook Stable</v>
          </cell>
        </row>
        <row r="3178">
          <cell r="A3178">
            <v>80845379</v>
          </cell>
          <cell r="B3178" t="str">
            <v>Finmatica SpA</v>
          </cell>
          <cell r="C3178" t="str">
            <v>Technology</v>
          </cell>
          <cell r="D3178" t="str">
            <v>ITALY</v>
          </cell>
          <cell r="E3178" t="str">
            <v>Y</v>
          </cell>
          <cell r="F3178" t="str">
            <v>Downgrade</v>
          </cell>
          <cell r="G3178">
            <v>38204</v>
          </cell>
          <cell r="H3178" t="str">
            <v>C</v>
          </cell>
          <cell r="I3178" t="str">
            <v>Rating Watch Off</v>
          </cell>
        </row>
        <row r="3179">
          <cell r="A3179">
            <v>80847192</v>
          </cell>
          <cell r="B3179" t="str">
            <v>JSG Acquisitions</v>
          </cell>
          <cell r="C3179" t="str">
            <v>Paper &amp; Forest Products</v>
          </cell>
          <cell r="D3179" t="str">
            <v>IRELAND</v>
          </cell>
          <cell r="E3179" t="str">
            <v>Y</v>
          </cell>
          <cell r="F3179" t="str">
            <v>New Rating</v>
          </cell>
          <cell r="G3179">
            <v>37974</v>
          </cell>
          <cell r="H3179" t="str">
            <v>B+</v>
          </cell>
          <cell r="I3179" t="str">
            <v>Rating Outlook Stable</v>
          </cell>
        </row>
        <row r="3180">
          <cell r="A3180">
            <v>80850098</v>
          </cell>
          <cell r="B3180" t="str">
            <v>Caja Rural de Aragon</v>
          </cell>
          <cell r="C3180" t="str">
            <v>Banks</v>
          </cell>
          <cell r="D3180" t="str">
            <v>SPAIN</v>
          </cell>
          <cell r="E3180" t="str">
            <v>Y</v>
          </cell>
          <cell r="F3180" t="str">
            <v>New Rating</v>
          </cell>
          <cell r="G3180">
            <v>37978</v>
          </cell>
          <cell r="H3180" t="str">
            <v>BBB</v>
          </cell>
          <cell r="I3180" t="str">
            <v>Rating Outlook Stable</v>
          </cell>
        </row>
        <row r="3181">
          <cell r="A3181">
            <v>80860151</v>
          </cell>
          <cell r="B3181" t="str">
            <v>Columbia Industrial Development Board</v>
          </cell>
          <cell r="C3181" t="str">
            <v>Global Power</v>
          </cell>
          <cell r="D3181" t="str">
            <v>UNITED STATES</v>
          </cell>
          <cell r="E3181" t="str">
            <v>Y</v>
          </cell>
          <cell r="F3181" t="str">
            <v>New Rating</v>
          </cell>
          <cell r="G3181">
            <v>37967</v>
          </cell>
          <cell r="H3181" t="str">
            <v>A</v>
          </cell>
          <cell r="I3181" t="str">
            <v>Rating Outlook Stable</v>
          </cell>
        </row>
        <row r="3182">
          <cell r="A3182">
            <v>80863031</v>
          </cell>
          <cell r="B3182" t="str">
            <v>First International Merchant Bank (FIMBANK)</v>
          </cell>
          <cell r="C3182" t="str">
            <v>Banks</v>
          </cell>
          <cell r="D3182" t="str">
            <v>MALTA</v>
          </cell>
          <cell r="E3182" t="str">
            <v>Y</v>
          </cell>
          <cell r="F3182" t="str">
            <v>New Rating</v>
          </cell>
          <cell r="G3182">
            <v>37992</v>
          </cell>
          <cell r="H3182" t="str">
            <v>BB</v>
          </cell>
          <cell r="I3182" t="str">
            <v>Rating Outlook Stable</v>
          </cell>
        </row>
        <row r="3183">
          <cell r="A3183">
            <v>80863034</v>
          </cell>
          <cell r="B3183" t="str">
            <v>Bank Evrofinance-Mosnarbank</v>
          </cell>
          <cell r="C3183" t="str">
            <v>Banks</v>
          </cell>
          <cell r="D3183" t="str">
            <v>RUSSIAN FEDERATION</v>
          </cell>
          <cell r="E3183" t="str">
            <v>Y</v>
          </cell>
          <cell r="F3183" t="str">
            <v>New Rating</v>
          </cell>
          <cell r="G3183">
            <v>38002</v>
          </cell>
          <cell r="H3183" t="str">
            <v>B</v>
          </cell>
          <cell r="I3183" t="str">
            <v>Rating Outlook Stable</v>
          </cell>
        </row>
        <row r="3184">
          <cell r="A3184">
            <v>80864631</v>
          </cell>
          <cell r="B3184" t="str">
            <v>Arab Bank Australia Limited</v>
          </cell>
          <cell r="C3184" t="str">
            <v>Banks</v>
          </cell>
          <cell r="D3184" t="str">
            <v>AUSTRALIA</v>
          </cell>
          <cell r="E3184" t="str">
            <v>Y</v>
          </cell>
          <cell r="F3184" t="str">
            <v>New Rating</v>
          </cell>
          <cell r="G3184">
            <v>38019</v>
          </cell>
          <cell r="H3184" t="str">
            <v>BBB+</v>
          </cell>
          <cell r="I3184" t="str">
            <v>Rating Outlook Stable</v>
          </cell>
        </row>
        <row r="3185">
          <cell r="A3185">
            <v>80866530</v>
          </cell>
          <cell r="B3185" t="str">
            <v>Concord Securities Corporation</v>
          </cell>
          <cell r="C3185" t="str">
            <v>Banks</v>
          </cell>
          <cell r="D3185" t="str">
            <v>TAIWAN</v>
          </cell>
          <cell r="E3185" t="str">
            <v>Y</v>
          </cell>
          <cell r="F3185" t="str">
            <v>New Rating</v>
          </cell>
          <cell r="G3185">
            <v>38014</v>
          </cell>
          <cell r="H3185" t="str">
            <v>BB-</v>
          </cell>
          <cell r="I3185" t="str">
            <v>Rating Outlook Stable</v>
          </cell>
        </row>
        <row r="3186">
          <cell r="A3186">
            <v>80867337</v>
          </cell>
          <cell r="B3186" t="str">
            <v>FGIC Corporation</v>
          </cell>
          <cell r="C3186" t="str">
            <v>Financial Institutions</v>
          </cell>
          <cell r="D3186" t="str">
            <v>UNITED STATES</v>
          </cell>
          <cell r="E3186" t="str">
            <v>Y</v>
          </cell>
          <cell r="F3186" t="str">
            <v>New Rating</v>
          </cell>
          <cell r="G3186">
            <v>37994</v>
          </cell>
          <cell r="H3186" t="str">
            <v>AA</v>
          </cell>
          <cell r="I3186" t="str">
            <v>Rating Outlook Stable</v>
          </cell>
        </row>
        <row r="3187">
          <cell r="A3187">
            <v>80867831</v>
          </cell>
          <cell r="B3187" t="str">
            <v>BlueScope Steel Limited</v>
          </cell>
          <cell r="C3187" t="str">
            <v>Metals &amp; Mining</v>
          </cell>
          <cell r="D3187" t="str">
            <v>AUSTRALIA</v>
          </cell>
          <cell r="E3187" t="str">
            <v>Y</v>
          </cell>
          <cell r="F3187" t="str">
            <v>Affirmed</v>
          </cell>
          <cell r="G3187">
            <v>38037</v>
          </cell>
          <cell r="H3187" t="str">
            <v>BBB+</v>
          </cell>
          <cell r="I3187" t="str">
            <v>Rating Outlook Stable</v>
          </cell>
        </row>
        <row r="3188">
          <cell r="A3188">
            <v>80868652</v>
          </cell>
          <cell r="B3188" t="str">
            <v>Discovery Communications, Inc.</v>
          </cell>
          <cell r="C3188" t="str">
            <v>Media &amp; Entertainment</v>
          </cell>
          <cell r="D3188" t="str">
            <v>UNITED STATES</v>
          </cell>
          <cell r="E3188" t="str">
            <v>N</v>
          </cell>
          <cell r="F3188" t="str">
            <v>New Rating</v>
          </cell>
          <cell r="G3188">
            <v>37993</v>
          </cell>
          <cell r="H3188" t="str">
            <v>BB+</v>
          </cell>
          <cell r="I3188" t="str">
            <v>Rating Outlook Positive</v>
          </cell>
        </row>
        <row r="3189">
          <cell r="A3189">
            <v>80869108</v>
          </cell>
          <cell r="B3189" t="str">
            <v>Unipol Banca</v>
          </cell>
          <cell r="C3189" t="str">
            <v>Banks</v>
          </cell>
          <cell r="D3189" t="str">
            <v>ITALY</v>
          </cell>
          <cell r="E3189" t="str">
            <v>Y</v>
          </cell>
          <cell r="F3189" t="str">
            <v>New Rating</v>
          </cell>
          <cell r="G3189">
            <v>38166</v>
          </cell>
          <cell r="H3189" t="str">
            <v>BBB</v>
          </cell>
          <cell r="I3189" t="str">
            <v>Rating Outlook Stable</v>
          </cell>
        </row>
        <row r="3190">
          <cell r="A3190">
            <v>80871031</v>
          </cell>
          <cell r="B3190" t="str">
            <v>Suburban Propane, LP</v>
          </cell>
          <cell r="C3190" t="str">
            <v>Natural Gas &amp; Propane</v>
          </cell>
          <cell r="D3190" t="str">
            <v>UNITED STATES</v>
          </cell>
          <cell r="E3190" t="str">
            <v>N</v>
          </cell>
          <cell r="F3190" t="str">
            <v>Downgrade</v>
          </cell>
          <cell r="G3190">
            <v>37993</v>
          </cell>
          <cell r="H3190" t="str">
            <v>BBB-</v>
          </cell>
          <cell r="I3190" t="str">
            <v>Rating Outlook Stable</v>
          </cell>
        </row>
        <row r="3191">
          <cell r="A3191">
            <v>80872470</v>
          </cell>
          <cell r="B3191" t="str">
            <v>RLI Corp.</v>
          </cell>
          <cell r="C3191" t="str">
            <v>Insurance</v>
          </cell>
          <cell r="D3191" t="str">
            <v>UNITED STATES</v>
          </cell>
          <cell r="E3191" t="str">
            <v>Y</v>
          </cell>
          <cell r="F3191" t="str">
            <v>New Rating</v>
          </cell>
          <cell r="G3191">
            <v>37998</v>
          </cell>
          <cell r="H3191" t="str">
            <v>BBB</v>
          </cell>
          <cell r="I3191" t="str">
            <v>Rating Outlook Stable</v>
          </cell>
        </row>
        <row r="3192">
          <cell r="A3192">
            <v>80873031</v>
          </cell>
          <cell r="B3192" t="str">
            <v>Sachsen LB Europe PLC</v>
          </cell>
          <cell r="C3192" t="str">
            <v>Banks</v>
          </cell>
          <cell r="D3192" t="str">
            <v>IRELAND</v>
          </cell>
          <cell r="E3192" t="str">
            <v>Y</v>
          </cell>
          <cell r="F3192" t="str">
            <v>Affirmed</v>
          </cell>
          <cell r="G3192">
            <v>38174</v>
          </cell>
          <cell r="H3192" t="str">
            <v>AAA</v>
          </cell>
          <cell r="I3192" t="str">
            <v>Rating Outlook Stable</v>
          </cell>
        </row>
        <row r="3193">
          <cell r="A3193">
            <v>80880033</v>
          </cell>
          <cell r="B3193" t="str">
            <v>ABSA Group Limited</v>
          </cell>
          <cell r="C3193" t="str">
            <v>Banks</v>
          </cell>
          <cell r="D3193" t="str">
            <v>SOUTH AFRICA</v>
          </cell>
          <cell r="E3193" t="str">
            <v>Y</v>
          </cell>
          <cell r="F3193" t="str">
            <v>New Rating</v>
          </cell>
          <cell r="G3193">
            <v>38043</v>
          </cell>
          <cell r="H3193" t="str">
            <v>BBB</v>
          </cell>
          <cell r="I3193" t="str">
            <v>Rating Outlook Stable</v>
          </cell>
        </row>
        <row r="3194">
          <cell r="A3194">
            <v>80883831</v>
          </cell>
          <cell r="B3194" t="str">
            <v>Allgemeine Kreditversicherung Coface Finanz</v>
          </cell>
          <cell r="C3194" t="str">
            <v>Insurance</v>
          </cell>
          <cell r="D3194" t="str">
            <v>GERMANY</v>
          </cell>
          <cell r="E3194" t="str">
            <v>Y</v>
          </cell>
          <cell r="F3194" t="str">
            <v>New Rating</v>
          </cell>
          <cell r="G3194">
            <v>38008</v>
          </cell>
          <cell r="H3194" t="str">
            <v>AA-</v>
          </cell>
          <cell r="I3194" t="str">
            <v>Rating Outlook Stable</v>
          </cell>
        </row>
        <row r="3195">
          <cell r="A3195">
            <v>80894874</v>
          </cell>
          <cell r="B3195" t="str">
            <v>Aspis Bank</v>
          </cell>
          <cell r="C3195" t="str">
            <v>Banks</v>
          </cell>
          <cell r="D3195" t="str">
            <v>GREECE</v>
          </cell>
          <cell r="E3195" t="str">
            <v>Y</v>
          </cell>
          <cell r="F3195" t="str">
            <v>New Rating</v>
          </cell>
          <cell r="G3195">
            <v>38014</v>
          </cell>
          <cell r="H3195" t="str">
            <v>BB+</v>
          </cell>
          <cell r="I3195" t="str">
            <v>Rating Outlook Stable</v>
          </cell>
        </row>
        <row r="3196">
          <cell r="A3196">
            <v>80907231</v>
          </cell>
          <cell r="B3196" t="str">
            <v>Waterford Wedgwood Plc</v>
          </cell>
          <cell r="C3196" t="str">
            <v>Consumer</v>
          </cell>
          <cell r="D3196" t="str">
            <v>IRELAND</v>
          </cell>
          <cell r="E3196" t="str">
            <v>Y</v>
          </cell>
          <cell r="F3196" t="str">
            <v>New Rating</v>
          </cell>
          <cell r="G3196">
            <v>38232</v>
          </cell>
          <cell r="H3196" t="str">
            <v>B-</v>
          </cell>
          <cell r="I3196" t="str">
            <v>Rating Outlook Stable</v>
          </cell>
        </row>
        <row r="3197">
          <cell r="A3197">
            <v>80908478</v>
          </cell>
          <cell r="B3197" t="str">
            <v>Reckson Operating Partnership, LP</v>
          </cell>
          <cell r="C3197" t="str">
            <v>Real Estate Investment Trusts</v>
          </cell>
          <cell r="D3197" t="str">
            <v>UNITED STATES</v>
          </cell>
          <cell r="E3197" t="str">
            <v>Y</v>
          </cell>
          <cell r="F3197" t="str">
            <v>Affirmed</v>
          </cell>
          <cell r="G3197">
            <v>38210</v>
          </cell>
          <cell r="H3197" t="str">
            <v>BBB-</v>
          </cell>
          <cell r="I3197" t="str">
            <v>Rating Outlook Stable</v>
          </cell>
        </row>
        <row r="3198">
          <cell r="A3198">
            <v>80908583</v>
          </cell>
          <cell r="B3198" t="str">
            <v>Reckson Associates Realty Corp.</v>
          </cell>
          <cell r="C3198" t="str">
            <v>Real Estate Investment Trusts</v>
          </cell>
          <cell r="D3198" t="str">
            <v>UNITED STATES</v>
          </cell>
          <cell r="E3198" t="str">
            <v>Y</v>
          </cell>
          <cell r="F3198" t="str">
            <v>Affirmed</v>
          </cell>
          <cell r="G3198">
            <v>38210</v>
          </cell>
          <cell r="H3198" t="str">
            <v>BBB-</v>
          </cell>
          <cell r="I3198" t="str">
            <v>Rating Outlook Stable</v>
          </cell>
        </row>
        <row r="3199">
          <cell r="A3199">
            <v>80909031</v>
          </cell>
          <cell r="B3199" t="str">
            <v>National Iranian Oil Company</v>
          </cell>
          <cell r="C3199" t="str">
            <v>Energy (Oil &amp; Gas)</v>
          </cell>
          <cell r="D3199" t="str">
            <v>IRAN (ISLAMIC REPUBLIC OF)</v>
          </cell>
          <cell r="E3199" t="str">
            <v>Y</v>
          </cell>
          <cell r="F3199" t="str">
            <v>New Rating</v>
          </cell>
          <cell r="G3199">
            <v>38082</v>
          </cell>
          <cell r="H3199" t="str">
            <v>B+</v>
          </cell>
          <cell r="I3199" t="str">
            <v>Rating Outlook Positive</v>
          </cell>
        </row>
        <row r="3200">
          <cell r="A3200">
            <v>80912470</v>
          </cell>
          <cell r="B3200" t="str">
            <v>Lehman Brothers Derivatives Products Inc.</v>
          </cell>
          <cell r="C3200" t="str">
            <v>Banks</v>
          </cell>
          <cell r="D3200" t="str">
            <v>UNITED STATES</v>
          </cell>
          <cell r="E3200" t="str">
            <v>Y</v>
          </cell>
          <cell r="F3200" t="str">
            <v>New Rating</v>
          </cell>
          <cell r="G3200">
            <v>38064</v>
          </cell>
          <cell r="H3200" t="str">
            <v>AAA</v>
          </cell>
        </row>
        <row r="3201">
          <cell r="A3201">
            <v>80914835</v>
          </cell>
          <cell r="B3201" t="str">
            <v>Kommunalkredit International Bank Ltd</v>
          </cell>
          <cell r="C3201" t="str">
            <v>Banks</v>
          </cell>
          <cell r="D3201" t="str">
            <v>CYPRUS</v>
          </cell>
          <cell r="E3201" t="str">
            <v>Y</v>
          </cell>
          <cell r="F3201" t="str">
            <v>New Rating</v>
          </cell>
          <cell r="G3201">
            <v>38026</v>
          </cell>
          <cell r="H3201" t="str">
            <v>A+</v>
          </cell>
          <cell r="I3201" t="str">
            <v>Rating Outlook Stable</v>
          </cell>
        </row>
        <row r="3202">
          <cell r="A3202">
            <v>80915431</v>
          </cell>
          <cell r="B3202" t="str">
            <v>National Thermal Power Corporation Limited</v>
          </cell>
          <cell r="C3202" t="str">
            <v>Corporates</v>
          </cell>
          <cell r="D3202" t="str">
            <v>INDIA</v>
          </cell>
          <cell r="E3202" t="str">
            <v>Y</v>
          </cell>
          <cell r="F3202" t="str">
            <v>New Rating</v>
          </cell>
          <cell r="G3202">
            <v>38035</v>
          </cell>
          <cell r="H3202" t="str">
            <v>BB+</v>
          </cell>
          <cell r="I3202" t="str">
            <v>Rating Outlook Stable</v>
          </cell>
        </row>
        <row r="3203">
          <cell r="A3203">
            <v>80919035</v>
          </cell>
          <cell r="B3203" t="str">
            <v>Maytag Corporation</v>
          </cell>
          <cell r="C3203" t="str">
            <v>Consumer</v>
          </cell>
          <cell r="D3203" t="str">
            <v>UNITED STATES</v>
          </cell>
          <cell r="E3203" t="str">
            <v>Y</v>
          </cell>
          <cell r="F3203" t="str">
            <v>Downgrade</v>
          </cell>
          <cell r="G3203">
            <v>38194</v>
          </cell>
          <cell r="H3203" t="str">
            <v>BBB-</v>
          </cell>
          <cell r="I3203" t="str">
            <v>Rating Outlook Negative</v>
          </cell>
        </row>
        <row r="3204">
          <cell r="A3204">
            <v>80919264</v>
          </cell>
          <cell r="B3204" t="str">
            <v>Prudential Funding, LLC</v>
          </cell>
          <cell r="C3204" t="str">
            <v>Insurance</v>
          </cell>
          <cell r="D3204" t="str">
            <v>UNITED STATES</v>
          </cell>
          <cell r="E3204" t="str">
            <v>Y</v>
          </cell>
          <cell r="F3204" t="str">
            <v>Affirmed</v>
          </cell>
          <cell r="G3204">
            <v>38252</v>
          </cell>
          <cell r="H3204" t="str">
            <v>A+</v>
          </cell>
          <cell r="I3204" t="str">
            <v>Rating Outlook Stable</v>
          </cell>
        </row>
        <row r="3205">
          <cell r="A3205">
            <v>80919649</v>
          </cell>
          <cell r="B3205" t="str">
            <v>All Nippon Airways Co. Ltd. (ANA)</v>
          </cell>
          <cell r="C3205" t="str">
            <v>Corporates</v>
          </cell>
          <cell r="D3205" t="str">
            <v>JAPAN</v>
          </cell>
          <cell r="E3205" t="str">
            <v>Y</v>
          </cell>
          <cell r="F3205" t="str">
            <v>New Rating</v>
          </cell>
          <cell r="G3205">
            <v>38030</v>
          </cell>
          <cell r="H3205" t="str">
            <v>BB-</v>
          </cell>
          <cell r="I3205" t="str">
            <v>Rating Outlook Stable</v>
          </cell>
        </row>
        <row r="3206">
          <cell r="A3206">
            <v>80920038</v>
          </cell>
          <cell r="B3206" t="str">
            <v>American Express Bank, FSB</v>
          </cell>
          <cell r="C3206" t="str">
            <v>Financial Institutions</v>
          </cell>
          <cell r="D3206" t="str">
            <v>UNITED STATES</v>
          </cell>
          <cell r="E3206" t="str">
            <v>Y</v>
          </cell>
          <cell r="F3206" t="str">
            <v>New Rating</v>
          </cell>
          <cell r="G3206">
            <v>38034</v>
          </cell>
          <cell r="H3206" t="str">
            <v>A+</v>
          </cell>
        </row>
        <row r="3207">
          <cell r="A3207">
            <v>80921103</v>
          </cell>
          <cell r="B3207" t="str">
            <v>Home Capital Group Inc.</v>
          </cell>
          <cell r="C3207" t="str">
            <v>Banks</v>
          </cell>
          <cell r="D3207" t="str">
            <v>CANADA</v>
          </cell>
          <cell r="E3207" t="str">
            <v>Y</v>
          </cell>
          <cell r="F3207" t="str">
            <v>New Rating</v>
          </cell>
          <cell r="G3207">
            <v>38057</v>
          </cell>
          <cell r="H3207" t="str">
            <v>BBB-</v>
          </cell>
          <cell r="I3207" t="str">
            <v>Rating Outlook Stable</v>
          </cell>
        </row>
        <row r="3208">
          <cell r="A3208">
            <v>80921334</v>
          </cell>
          <cell r="B3208" t="str">
            <v>Home Trust Company</v>
          </cell>
          <cell r="C3208" t="str">
            <v>Banks</v>
          </cell>
          <cell r="D3208" t="str">
            <v>CANADA</v>
          </cell>
          <cell r="E3208" t="str">
            <v>Y</v>
          </cell>
          <cell r="F3208" t="str">
            <v>New Rating</v>
          </cell>
          <cell r="G3208">
            <v>38057</v>
          </cell>
          <cell r="H3208" t="str">
            <v>BBB-</v>
          </cell>
          <cell r="I3208" t="str">
            <v>Rating Outlook Stable</v>
          </cell>
        </row>
        <row r="3209">
          <cell r="A3209">
            <v>80925447</v>
          </cell>
          <cell r="B3209" t="str">
            <v>Belpromstroibank</v>
          </cell>
          <cell r="C3209" t="str">
            <v>Banks</v>
          </cell>
          <cell r="D3209" t="str">
            <v>BELARUS</v>
          </cell>
          <cell r="E3209" t="str">
            <v>Y</v>
          </cell>
          <cell r="F3209" t="str">
            <v>New Rating</v>
          </cell>
          <cell r="G3209">
            <v>38036</v>
          </cell>
          <cell r="H3209" t="str">
            <v>CCC</v>
          </cell>
          <cell r="I3209" t="str">
            <v>Rating Outlook Stable</v>
          </cell>
        </row>
        <row r="3210">
          <cell r="A3210">
            <v>80926650</v>
          </cell>
          <cell r="B3210" t="str">
            <v>British Telecommunications plc</v>
          </cell>
          <cell r="C3210" t="str">
            <v>Telecommunications</v>
          </cell>
          <cell r="D3210" t="str">
            <v>UNITED KINGDOM</v>
          </cell>
          <cell r="E3210" t="str">
            <v>Y</v>
          </cell>
          <cell r="F3210" t="str">
            <v>Affirmed</v>
          </cell>
          <cell r="G3210">
            <v>37938</v>
          </cell>
          <cell r="H3210" t="str">
            <v>A</v>
          </cell>
          <cell r="I3210" t="str">
            <v>Rating Outlook Stable</v>
          </cell>
        </row>
        <row r="3211">
          <cell r="A3211">
            <v>80927237</v>
          </cell>
          <cell r="B3211" t="str">
            <v>Heritable Bank Limited</v>
          </cell>
          <cell r="C3211" t="str">
            <v>Banks</v>
          </cell>
          <cell r="D3211" t="str">
            <v>UNITED KINGDOM</v>
          </cell>
          <cell r="E3211" t="str">
            <v>Y</v>
          </cell>
          <cell r="F3211" t="str">
            <v>New Rating</v>
          </cell>
          <cell r="G3211">
            <v>38037</v>
          </cell>
          <cell r="H3211" t="str">
            <v>A</v>
          </cell>
          <cell r="I3211" t="str">
            <v>Rating Outlook Stable</v>
          </cell>
        </row>
        <row r="3212">
          <cell r="A3212">
            <v>80928039</v>
          </cell>
          <cell r="B3212" t="str">
            <v>Star Gas Propane, L.P.</v>
          </cell>
          <cell r="C3212" t="str">
            <v>Corporate Finance</v>
          </cell>
          <cell r="D3212" t="str">
            <v>UNITED STATES</v>
          </cell>
          <cell r="E3212" t="str">
            <v>Y</v>
          </cell>
          <cell r="F3212" t="str">
            <v>Affirmed</v>
          </cell>
          <cell r="G3212">
            <v>38034</v>
          </cell>
          <cell r="H3212" t="str">
            <v>BBB-</v>
          </cell>
          <cell r="I3212" t="str">
            <v>Rating Outlook Stable</v>
          </cell>
        </row>
        <row r="3213">
          <cell r="A3213">
            <v>80928860</v>
          </cell>
          <cell r="B3213" t="str">
            <v>Dana Corporation</v>
          </cell>
          <cell r="C3213" t="str">
            <v>Auto Suppliers</v>
          </cell>
          <cell r="D3213" t="str">
            <v>UNITED STATES</v>
          </cell>
          <cell r="E3213" t="str">
            <v>Y</v>
          </cell>
          <cell r="F3213" t="str">
            <v>Rating Watch On</v>
          </cell>
          <cell r="G3213">
            <v>38201</v>
          </cell>
          <cell r="H3213" t="str">
            <v>BB</v>
          </cell>
          <cell r="I3213" t="str">
            <v>Rating Watch Positive</v>
          </cell>
        </row>
        <row r="3214">
          <cell r="A3214">
            <v>80929633</v>
          </cell>
          <cell r="B3214" t="str">
            <v>Kawasaki Heavy Industries, Ltd</v>
          </cell>
          <cell r="C3214" t="str">
            <v>Corporates</v>
          </cell>
          <cell r="D3214" t="str">
            <v>JAPAN</v>
          </cell>
          <cell r="E3214" t="str">
            <v>Y</v>
          </cell>
          <cell r="F3214" t="str">
            <v>New Rating</v>
          </cell>
          <cell r="G3214">
            <v>38051</v>
          </cell>
          <cell r="H3214" t="str">
            <v>BBB-</v>
          </cell>
          <cell r="I3214" t="str">
            <v>Rating Outlook Stable</v>
          </cell>
        </row>
        <row r="3215">
          <cell r="A3215">
            <v>80929636</v>
          </cell>
          <cell r="B3215" t="str">
            <v>Ishikawajima-Harima Heavy Industries Co,Ltd.</v>
          </cell>
          <cell r="C3215" t="str">
            <v>Corporates</v>
          </cell>
          <cell r="D3215" t="str">
            <v>JAPAN</v>
          </cell>
          <cell r="E3215" t="str">
            <v>Y</v>
          </cell>
          <cell r="F3215" t="str">
            <v>Revision Outlook</v>
          </cell>
          <cell r="G3215">
            <v>38082</v>
          </cell>
          <cell r="H3215" t="str">
            <v>BBB-</v>
          </cell>
          <cell r="I3215" t="str">
            <v>Rating Outlook Negative</v>
          </cell>
        </row>
        <row r="3216">
          <cell r="A3216">
            <v>80939502</v>
          </cell>
          <cell r="B3216" t="str">
            <v>PepsiAmericas</v>
          </cell>
          <cell r="C3216" t="str">
            <v>Corporates</v>
          </cell>
          <cell r="D3216" t="str">
            <v>UNITED STATES</v>
          </cell>
          <cell r="E3216" t="str">
            <v>Y</v>
          </cell>
          <cell r="F3216" t="str">
            <v>New Rating</v>
          </cell>
          <cell r="G3216">
            <v>38043</v>
          </cell>
          <cell r="H3216" t="str">
            <v>A</v>
          </cell>
          <cell r="I3216" t="str">
            <v>Rating Outlook Stable</v>
          </cell>
        </row>
        <row r="3217">
          <cell r="A3217">
            <v>80940432</v>
          </cell>
          <cell r="B3217" t="str">
            <v>Pepsi Bottling Group</v>
          </cell>
          <cell r="C3217" t="str">
            <v>Corporates</v>
          </cell>
          <cell r="D3217" t="str">
            <v>UNITED STATES</v>
          </cell>
          <cell r="E3217" t="str">
            <v>Y</v>
          </cell>
          <cell r="F3217" t="str">
            <v>New Rating</v>
          </cell>
          <cell r="G3217">
            <v>38043</v>
          </cell>
          <cell r="H3217" t="str">
            <v>A+</v>
          </cell>
          <cell r="I3217" t="str">
            <v>Rating Outlook Stable</v>
          </cell>
        </row>
        <row r="3218">
          <cell r="A3218">
            <v>80940474</v>
          </cell>
          <cell r="B3218" t="str">
            <v>Assurant, Inc.</v>
          </cell>
          <cell r="C3218" t="str">
            <v>Insurance</v>
          </cell>
          <cell r="D3218" t="str">
            <v>UNITED STATES</v>
          </cell>
          <cell r="E3218" t="str">
            <v>Y</v>
          </cell>
          <cell r="F3218" t="str">
            <v>New Rating</v>
          </cell>
          <cell r="G3218">
            <v>38043</v>
          </cell>
          <cell r="H3218" t="str">
            <v>BBB</v>
          </cell>
          <cell r="I3218" t="str">
            <v>Rating Outlook Stable</v>
          </cell>
        </row>
        <row r="3219">
          <cell r="A3219">
            <v>80940488</v>
          </cell>
          <cell r="B3219" t="str">
            <v>Commerce Group, Inc.</v>
          </cell>
          <cell r="C3219" t="str">
            <v>Insurance</v>
          </cell>
          <cell r="D3219" t="str">
            <v>UNITED STATES</v>
          </cell>
          <cell r="E3219" t="str">
            <v>Y</v>
          </cell>
          <cell r="F3219" t="str">
            <v>New Rating</v>
          </cell>
          <cell r="G3219">
            <v>38043</v>
          </cell>
          <cell r="H3219" t="str">
            <v>BBB</v>
          </cell>
          <cell r="I3219" t="str">
            <v>Rating Outlook Stable</v>
          </cell>
        </row>
        <row r="3220">
          <cell r="A3220">
            <v>80944868</v>
          </cell>
          <cell r="B3220" t="str">
            <v>Nordea Bank AB (Publ)</v>
          </cell>
          <cell r="C3220" t="str">
            <v>Banks</v>
          </cell>
          <cell r="D3220" t="str">
            <v>SWEDEN</v>
          </cell>
          <cell r="E3220" t="str">
            <v>Y</v>
          </cell>
          <cell r="F3220" t="str">
            <v>Affirmed</v>
          </cell>
          <cell r="G3220">
            <v>38230</v>
          </cell>
          <cell r="H3220" t="str">
            <v>AA-</v>
          </cell>
          <cell r="I3220" t="str">
            <v>Rating Outlook Stable</v>
          </cell>
        </row>
        <row r="3221">
          <cell r="A3221">
            <v>80946642</v>
          </cell>
          <cell r="B3221" t="str">
            <v>JSIB Ukrsibbank</v>
          </cell>
          <cell r="C3221" t="str">
            <v>Banks</v>
          </cell>
          <cell r="D3221" t="str">
            <v>UKRAINE</v>
          </cell>
          <cell r="E3221" t="str">
            <v>Y</v>
          </cell>
          <cell r="F3221" t="str">
            <v>New Rating</v>
          </cell>
          <cell r="G3221">
            <v>38049</v>
          </cell>
          <cell r="H3221" t="str">
            <v>B-</v>
          </cell>
          <cell r="I3221" t="str">
            <v>Rating Outlook Stable</v>
          </cell>
        </row>
        <row r="3222">
          <cell r="A3222">
            <v>80946651</v>
          </cell>
          <cell r="B3222" t="str">
            <v>Pactual Overseas Corporation</v>
          </cell>
          <cell r="C3222" t="str">
            <v>Banks</v>
          </cell>
          <cell r="D3222" t="str">
            <v>CAYMAN ISLANDS</v>
          </cell>
          <cell r="E3222" t="str">
            <v>Y</v>
          </cell>
          <cell r="F3222" t="str">
            <v>Upgrade</v>
          </cell>
          <cell r="G3222">
            <v>38259</v>
          </cell>
          <cell r="H3222" t="str">
            <v>BB-</v>
          </cell>
          <cell r="I3222" t="str">
            <v>Rating Outlook Stable</v>
          </cell>
        </row>
        <row r="3223">
          <cell r="A3223">
            <v>80950664</v>
          </cell>
          <cell r="B3223" t="str">
            <v>Time Warner Cable</v>
          </cell>
          <cell r="C3223" t="str">
            <v>Media &amp; Entertainment</v>
          </cell>
          <cell r="D3223" t="str">
            <v>UNITED STATES</v>
          </cell>
          <cell r="E3223" t="str">
            <v>Y</v>
          </cell>
          <cell r="F3223" t="str">
            <v>New Rating</v>
          </cell>
          <cell r="G3223">
            <v>38050</v>
          </cell>
          <cell r="H3223" t="str">
            <v>BBB+</v>
          </cell>
        </row>
        <row r="3224">
          <cell r="A3224">
            <v>80952831</v>
          </cell>
          <cell r="B3224" t="str">
            <v>Mitsubishi Heavy Industries Ltd</v>
          </cell>
          <cell r="C3224" t="str">
            <v>Corporates</v>
          </cell>
          <cell r="D3224" t="str">
            <v>JAPAN</v>
          </cell>
          <cell r="E3224" t="str">
            <v>Y</v>
          </cell>
          <cell r="F3224" t="str">
            <v>New Rating</v>
          </cell>
          <cell r="G3224">
            <v>38051</v>
          </cell>
          <cell r="H3224" t="str">
            <v>BBB+</v>
          </cell>
          <cell r="I3224" t="str">
            <v>Rating Outlook Stable</v>
          </cell>
        </row>
        <row r="3225">
          <cell r="A3225">
            <v>80954124</v>
          </cell>
          <cell r="B3225" t="str">
            <v>SABMiller Plc</v>
          </cell>
          <cell r="C3225" t="str">
            <v>Beverage</v>
          </cell>
          <cell r="D3225" t="str">
            <v>UNITED KINGDOM</v>
          </cell>
          <cell r="E3225" t="str">
            <v>Y</v>
          </cell>
          <cell r="F3225" t="str">
            <v>New Rating</v>
          </cell>
          <cell r="G3225">
            <v>38054</v>
          </cell>
          <cell r="H3225" t="str">
            <v>BBB</v>
          </cell>
          <cell r="I3225" t="str">
            <v>Rating Outlook Stable</v>
          </cell>
        </row>
        <row r="3226">
          <cell r="A3226">
            <v>80955237</v>
          </cell>
          <cell r="B3226" t="str">
            <v>Sodexho Alliance SA</v>
          </cell>
          <cell r="C3226" t="str">
            <v>Corporates</v>
          </cell>
          <cell r="D3226" t="str">
            <v>FRANCE</v>
          </cell>
          <cell r="E3226" t="str">
            <v>Y</v>
          </cell>
          <cell r="F3226" t="str">
            <v>New Rating</v>
          </cell>
          <cell r="G3226">
            <v>38055</v>
          </cell>
          <cell r="H3226" t="str">
            <v>BBB</v>
          </cell>
          <cell r="I3226" t="str">
            <v>Rating Outlook Stable</v>
          </cell>
        </row>
        <row r="3227">
          <cell r="A3227">
            <v>80955241</v>
          </cell>
          <cell r="B3227" t="str">
            <v>SP Power Assets</v>
          </cell>
          <cell r="C3227" t="str">
            <v>Corporates</v>
          </cell>
          <cell r="D3227" t="str">
            <v>SINGAPORE</v>
          </cell>
          <cell r="E3227" t="str">
            <v>Y</v>
          </cell>
          <cell r="F3227" t="str">
            <v>Downgrade</v>
          </cell>
          <cell r="G3227">
            <v>38217</v>
          </cell>
          <cell r="H3227" t="str">
            <v>A+</v>
          </cell>
          <cell r="I3227" t="str">
            <v>Rating Outlook Stable</v>
          </cell>
        </row>
        <row r="3228">
          <cell r="A3228">
            <v>80955437</v>
          </cell>
          <cell r="B3228" t="str">
            <v>Eurohypo [Public Sector Pfandbriefe]</v>
          </cell>
          <cell r="C3228" t="str">
            <v>Banks</v>
          </cell>
          <cell r="D3228" t="str">
            <v>GERMANY</v>
          </cell>
          <cell r="E3228" t="str">
            <v>Y</v>
          </cell>
          <cell r="F3228" t="str">
            <v>New Rating</v>
          </cell>
          <cell r="G3228">
            <v>38055</v>
          </cell>
          <cell r="H3228" t="str">
            <v>AAA</v>
          </cell>
        </row>
        <row r="3229">
          <cell r="A3229">
            <v>80955440</v>
          </cell>
          <cell r="B3229" t="str">
            <v>Eurohypo [Mortgage Pfandbriefe]</v>
          </cell>
          <cell r="C3229" t="str">
            <v>Banks</v>
          </cell>
          <cell r="D3229" t="str">
            <v>GERMANY</v>
          </cell>
          <cell r="E3229" t="str">
            <v>Y</v>
          </cell>
          <cell r="F3229" t="str">
            <v>New Rating</v>
          </cell>
          <cell r="G3229">
            <v>38055</v>
          </cell>
          <cell r="H3229" t="str">
            <v>AAA</v>
          </cell>
        </row>
        <row r="3230">
          <cell r="A3230">
            <v>80956206</v>
          </cell>
          <cell r="B3230" t="str">
            <v>Max Re Capital</v>
          </cell>
          <cell r="C3230" t="str">
            <v>Insurance</v>
          </cell>
          <cell r="D3230" t="str">
            <v>BERMUDA</v>
          </cell>
          <cell r="E3230" t="str">
            <v>Y</v>
          </cell>
          <cell r="F3230" t="str">
            <v>New Rating</v>
          </cell>
          <cell r="G3230">
            <v>38055</v>
          </cell>
          <cell r="H3230" t="str">
            <v>BBB</v>
          </cell>
          <cell r="I3230" t="str">
            <v>Rating Outlook Stable</v>
          </cell>
        </row>
        <row r="3231">
          <cell r="A3231">
            <v>80958044</v>
          </cell>
          <cell r="B3231" t="str">
            <v>Aker Kvaerner</v>
          </cell>
          <cell r="C3231" t="str">
            <v>Energy (Oil &amp; Gas)</v>
          </cell>
          <cell r="D3231" t="str">
            <v>NORWAY</v>
          </cell>
          <cell r="E3231" t="str">
            <v>Y</v>
          </cell>
          <cell r="F3231" t="str">
            <v>New Rating</v>
          </cell>
          <cell r="G3231">
            <v>38058</v>
          </cell>
          <cell r="H3231" t="str">
            <v>BB</v>
          </cell>
          <cell r="I3231" t="str">
            <v>Rating Outlook Stable</v>
          </cell>
        </row>
        <row r="3232">
          <cell r="A3232">
            <v>80961031</v>
          </cell>
          <cell r="B3232" t="str">
            <v>Americas Mining Corporation (AMC)</v>
          </cell>
          <cell r="C3232" t="str">
            <v>Metals &amp; Mining</v>
          </cell>
          <cell r="D3232" t="str">
            <v>UNITED STATES</v>
          </cell>
          <cell r="E3232" t="str">
            <v>Y</v>
          </cell>
          <cell r="F3232" t="str">
            <v>New Rating</v>
          </cell>
          <cell r="G3232">
            <v>38054</v>
          </cell>
          <cell r="H3232" t="str">
            <v>B</v>
          </cell>
        </row>
        <row r="3233">
          <cell r="A3233">
            <v>80975848</v>
          </cell>
          <cell r="B3233" t="str">
            <v>DnB NOR Bank</v>
          </cell>
          <cell r="C3233" t="str">
            <v>Banks</v>
          </cell>
          <cell r="D3233" t="str">
            <v>NORWAY</v>
          </cell>
          <cell r="E3233" t="str">
            <v>Y</v>
          </cell>
          <cell r="F3233" t="str">
            <v>New Rating</v>
          </cell>
          <cell r="G3233">
            <v>38070</v>
          </cell>
          <cell r="H3233" t="str">
            <v>A+</v>
          </cell>
          <cell r="I3233" t="str">
            <v>Rating Watch Positive</v>
          </cell>
        </row>
        <row r="3234">
          <cell r="A3234">
            <v>80975857</v>
          </cell>
          <cell r="B3234" t="str">
            <v>OAO Severstal</v>
          </cell>
          <cell r="C3234" t="str">
            <v>Metals &amp; Mining</v>
          </cell>
          <cell r="D3234" t="str">
            <v>RUSSIAN FEDERATION</v>
          </cell>
          <cell r="E3234" t="str">
            <v>Y</v>
          </cell>
          <cell r="F3234" t="str">
            <v>New Rating</v>
          </cell>
          <cell r="G3234">
            <v>38070</v>
          </cell>
          <cell r="H3234" t="str">
            <v>B+</v>
          </cell>
          <cell r="I3234" t="str">
            <v>Rating Outlook Stable</v>
          </cell>
        </row>
        <row r="3235">
          <cell r="A3235">
            <v>80979836</v>
          </cell>
          <cell r="B3235" t="str">
            <v>Commerce International Merchant Bankers Berhad</v>
          </cell>
          <cell r="C3235" t="str">
            <v>Banks</v>
          </cell>
          <cell r="D3235" t="str">
            <v>MALAYSIA</v>
          </cell>
          <cell r="E3235" t="str">
            <v>Y</v>
          </cell>
          <cell r="F3235" t="str">
            <v>New Rating</v>
          </cell>
          <cell r="G3235">
            <v>38075</v>
          </cell>
          <cell r="H3235" t="str">
            <v>BBB</v>
          </cell>
          <cell r="I3235" t="str">
            <v>Rating Outlook Stable</v>
          </cell>
        </row>
        <row r="3236">
          <cell r="A3236">
            <v>80985499</v>
          </cell>
          <cell r="B3236" t="str">
            <v>Smurfit-Stone Container Corporation</v>
          </cell>
          <cell r="C3236" t="str">
            <v>Paper &amp; Forest Products</v>
          </cell>
          <cell r="D3236" t="str">
            <v>UNITED STATES</v>
          </cell>
          <cell r="E3236" t="str">
            <v>Y</v>
          </cell>
          <cell r="F3236" t="str">
            <v>New Rating</v>
          </cell>
          <cell r="G3236">
            <v>38076</v>
          </cell>
          <cell r="H3236" t="str">
            <v>B+</v>
          </cell>
          <cell r="I3236" t="str">
            <v>Rating Outlook Stable</v>
          </cell>
        </row>
        <row r="3237">
          <cell r="A3237">
            <v>80992877</v>
          </cell>
          <cell r="B3237" t="str">
            <v>Brandywine Realty Trust</v>
          </cell>
          <cell r="C3237" t="str">
            <v>Real Estate Investment Trusts</v>
          </cell>
          <cell r="D3237" t="str">
            <v>UNITED STATES</v>
          </cell>
          <cell r="E3237" t="str">
            <v>Y</v>
          </cell>
          <cell r="F3237" t="str">
            <v>Affirmed</v>
          </cell>
          <cell r="G3237">
            <v>38218</v>
          </cell>
          <cell r="H3237" t="str">
            <v>BBB-</v>
          </cell>
        </row>
        <row r="3238">
          <cell r="A3238">
            <v>80997235</v>
          </cell>
          <cell r="B3238" t="str">
            <v>Telenet BidCo N.V</v>
          </cell>
          <cell r="C3238" t="str">
            <v>Media &amp; Entertainment</v>
          </cell>
          <cell r="D3238" t="str">
            <v>BELGIUM</v>
          </cell>
          <cell r="E3238" t="str">
            <v>Y</v>
          </cell>
          <cell r="F3238" t="str">
            <v>Affirmed</v>
          </cell>
          <cell r="G3238">
            <v>38162</v>
          </cell>
          <cell r="H3238" t="str">
            <v>B</v>
          </cell>
          <cell r="I3238" t="str">
            <v>Rating Outlook Stable</v>
          </cell>
        </row>
        <row r="3239">
          <cell r="A3239">
            <v>81001031</v>
          </cell>
          <cell r="B3239" t="str">
            <v>Chinatrust Securities Co.</v>
          </cell>
          <cell r="C3239" t="str">
            <v>Financial Institutions</v>
          </cell>
          <cell r="D3239" t="str">
            <v>TAIWAN</v>
          </cell>
          <cell r="E3239" t="str">
            <v>Y</v>
          </cell>
          <cell r="F3239" t="str">
            <v>New Rating</v>
          </cell>
          <cell r="G3239">
            <v>38233</v>
          </cell>
          <cell r="H3239" t="str">
            <v>BBB+</v>
          </cell>
          <cell r="I3239" t="str">
            <v>Rating Outlook Stable</v>
          </cell>
        </row>
        <row r="3240">
          <cell r="A3240">
            <v>81001637</v>
          </cell>
          <cell r="B3240" t="str">
            <v>Banco Privado Portugues</v>
          </cell>
          <cell r="C3240" t="str">
            <v>Banks</v>
          </cell>
          <cell r="D3240" t="str">
            <v>PORTUGAL</v>
          </cell>
          <cell r="E3240" t="str">
            <v>Y</v>
          </cell>
          <cell r="F3240" t="str">
            <v>New Rating</v>
          </cell>
          <cell r="G3240">
            <v>38085</v>
          </cell>
          <cell r="H3240" t="str">
            <v>BBB</v>
          </cell>
          <cell r="I3240" t="str">
            <v>Rating Outlook Stable</v>
          </cell>
        </row>
        <row r="3241">
          <cell r="A3241">
            <v>81006862</v>
          </cell>
          <cell r="B3241" t="str">
            <v>Taubman Realty Group</v>
          </cell>
          <cell r="C3241" t="str">
            <v>Real Estate Investment Trusts</v>
          </cell>
          <cell r="D3241" t="str">
            <v>UNITED STATES</v>
          </cell>
          <cell r="E3241" t="str">
            <v>Y</v>
          </cell>
          <cell r="F3241" t="str">
            <v>New Rating</v>
          </cell>
          <cell r="G3241">
            <v>38090</v>
          </cell>
          <cell r="H3241" t="str">
            <v>BB</v>
          </cell>
          <cell r="I3241" t="str">
            <v>Rating Outlook Stable</v>
          </cell>
        </row>
        <row r="3242">
          <cell r="A3242">
            <v>81017039</v>
          </cell>
          <cell r="B3242" t="str">
            <v>Swire Pacific Ltd</v>
          </cell>
          <cell r="C3242" t="str">
            <v>Diversified Manufacturing</v>
          </cell>
          <cell r="D3242" t="str">
            <v>HONG KONG</v>
          </cell>
          <cell r="E3242" t="str">
            <v>Y</v>
          </cell>
          <cell r="F3242" t="str">
            <v>New Rating</v>
          </cell>
          <cell r="G3242">
            <v>38096</v>
          </cell>
          <cell r="H3242" t="str">
            <v>A-</v>
          </cell>
          <cell r="I3242" t="str">
            <v>Rating Outlook Stable</v>
          </cell>
        </row>
        <row r="3243">
          <cell r="A3243">
            <v>81017433</v>
          </cell>
          <cell r="B3243" t="str">
            <v>Central Credit Union Fund</v>
          </cell>
          <cell r="C3243" t="str">
            <v>Banks</v>
          </cell>
          <cell r="D3243" t="str">
            <v>UNITED STATES</v>
          </cell>
          <cell r="E3243" t="str">
            <v>Y</v>
          </cell>
          <cell r="F3243" t="str">
            <v>New Rating</v>
          </cell>
          <cell r="G3243">
            <v>38106</v>
          </cell>
          <cell r="H3243" t="str">
            <v>A</v>
          </cell>
          <cell r="I3243" t="str">
            <v>Rating Outlook Stable</v>
          </cell>
        </row>
        <row r="3244">
          <cell r="A3244">
            <v>81019831</v>
          </cell>
          <cell r="B3244" t="str">
            <v>Slovenske Elektrarne, A.S.</v>
          </cell>
          <cell r="C3244" t="str">
            <v>Global Power</v>
          </cell>
          <cell r="D3244" t="str">
            <v>SLOVAKIA</v>
          </cell>
          <cell r="E3244" t="str">
            <v>Y</v>
          </cell>
          <cell r="F3244" t="str">
            <v>New Rating</v>
          </cell>
          <cell r="G3244">
            <v>38097</v>
          </cell>
          <cell r="H3244" t="str">
            <v>BB+</v>
          </cell>
          <cell r="I3244" t="str">
            <v>Rating Outlook Stable</v>
          </cell>
        </row>
        <row r="3245">
          <cell r="A3245">
            <v>81024038</v>
          </cell>
          <cell r="B3245" t="str">
            <v>CalEast Industrial Investors, LLC</v>
          </cell>
          <cell r="C3245" t="str">
            <v>Real Estate Investment Trusts</v>
          </cell>
          <cell r="D3245" t="str">
            <v>UNITED STATES</v>
          </cell>
          <cell r="E3245" t="str">
            <v>Y</v>
          </cell>
          <cell r="F3245" t="str">
            <v>New Rating</v>
          </cell>
          <cell r="G3245">
            <v>38098</v>
          </cell>
          <cell r="H3245" t="str">
            <v>BBB</v>
          </cell>
          <cell r="I3245" t="str">
            <v>Rating Outlook Stable</v>
          </cell>
        </row>
        <row r="3246">
          <cell r="A3246">
            <v>81025656</v>
          </cell>
          <cell r="B3246" t="str">
            <v>Arch Capital Group, Ltd.</v>
          </cell>
          <cell r="C3246" t="str">
            <v>Insurance</v>
          </cell>
          <cell r="D3246" t="str">
            <v>UNITED STATES</v>
          </cell>
          <cell r="E3246" t="str">
            <v>Y</v>
          </cell>
          <cell r="F3246" t="str">
            <v>New Rating</v>
          </cell>
          <cell r="G3246">
            <v>38099</v>
          </cell>
          <cell r="H3246" t="str">
            <v>BBB-</v>
          </cell>
          <cell r="I3246" t="str">
            <v>Rating Outlook Stable</v>
          </cell>
        </row>
        <row r="3247">
          <cell r="A3247">
            <v>81032231</v>
          </cell>
          <cell r="B3247" t="str">
            <v>Export-Import Bank of India</v>
          </cell>
          <cell r="C3247" t="str">
            <v>Banks</v>
          </cell>
          <cell r="D3247" t="str">
            <v>INDIA</v>
          </cell>
          <cell r="E3247" t="str">
            <v>Y</v>
          </cell>
          <cell r="F3247" t="str">
            <v>New Rating</v>
          </cell>
          <cell r="G3247">
            <v>38103</v>
          </cell>
          <cell r="H3247" t="str">
            <v>BB+</v>
          </cell>
          <cell r="I3247" t="str">
            <v>Rating Outlook Stable</v>
          </cell>
        </row>
        <row r="3248">
          <cell r="A3248">
            <v>81060045</v>
          </cell>
          <cell r="B3248" t="str">
            <v>General Motors Acceptance Corporation, Australia</v>
          </cell>
          <cell r="C3248" t="str">
            <v>Financial Institutions</v>
          </cell>
          <cell r="D3248" t="str">
            <v>AUSTRALIA</v>
          </cell>
          <cell r="E3248" t="str">
            <v>Y</v>
          </cell>
          <cell r="F3248" t="str">
            <v>New Rating</v>
          </cell>
          <cell r="G3248">
            <v>38111</v>
          </cell>
          <cell r="H3248" t="str">
            <v>BBB+</v>
          </cell>
        </row>
        <row r="3249">
          <cell r="A3249">
            <v>81060640</v>
          </cell>
          <cell r="B3249" t="str">
            <v>GMAC Commercial Mortgage Funding, plc</v>
          </cell>
          <cell r="C3249" t="str">
            <v>Financial Institutions</v>
          </cell>
          <cell r="D3249" t="str">
            <v>UNITED STATES</v>
          </cell>
          <cell r="E3249" t="str">
            <v>Y</v>
          </cell>
          <cell r="F3249" t="str">
            <v>New Rating</v>
          </cell>
          <cell r="G3249">
            <v>38111</v>
          </cell>
          <cell r="H3249" t="str">
            <v>BBB+</v>
          </cell>
          <cell r="I3249" t="str">
            <v>Rating Outlook Negative</v>
          </cell>
        </row>
        <row r="3250">
          <cell r="A3250">
            <v>81060646</v>
          </cell>
          <cell r="B3250" t="str">
            <v>General Motors of Canada Limited</v>
          </cell>
          <cell r="C3250" t="str">
            <v>Financial Institutions</v>
          </cell>
          <cell r="D3250" t="str">
            <v>CANADA</v>
          </cell>
          <cell r="E3250" t="str">
            <v>Y</v>
          </cell>
          <cell r="F3250" t="str">
            <v>New Rating</v>
          </cell>
          <cell r="G3250">
            <v>38111</v>
          </cell>
          <cell r="H3250" t="str">
            <v>BBB+</v>
          </cell>
          <cell r="I3250" t="str">
            <v>Rating Outlook Negative</v>
          </cell>
        </row>
        <row r="3251">
          <cell r="A3251">
            <v>81066831</v>
          </cell>
          <cell r="B3251" t="str">
            <v>Insight Communications Company, Inc.</v>
          </cell>
          <cell r="C3251" t="str">
            <v>Telecommunications</v>
          </cell>
          <cell r="D3251" t="str">
            <v>UNITED STATES</v>
          </cell>
          <cell r="E3251" t="str">
            <v>Y</v>
          </cell>
          <cell r="F3251" t="str">
            <v>New Rating</v>
          </cell>
          <cell r="G3251">
            <v>38113</v>
          </cell>
          <cell r="H3251" t="str">
            <v>CCC+</v>
          </cell>
          <cell r="I3251" t="str">
            <v>Rating Outlook Stable</v>
          </cell>
        </row>
        <row r="3252">
          <cell r="A3252">
            <v>81067031</v>
          </cell>
          <cell r="B3252" t="str">
            <v>Insight Midwest, LP</v>
          </cell>
          <cell r="C3252" t="str">
            <v>Telecommunications</v>
          </cell>
          <cell r="D3252" t="str">
            <v>UNITED STATES</v>
          </cell>
          <cell r="E3252" t="str">
            <v>Y</v>
          </cell>
          <cell r="F3252" t="str">
            <v>New Rating</v>
          </cell>
          <cell r="G3252">
            <v>38113</v>
          </cell>
          <cell r="H3252" t="str">
            <v>B+</v>
          </cell>
          <cell r="I3252" t="str">
            <v>Rating Outlook Stable</v>
          </cell>
        </row>
        <row r="3253">
          <cell r="A3253">
            <v>81072045</v>
          </cell>
          <cell r="B3253" t="str">
            <v>DaimlerChrysler North America Holdings</v>
          </cell>
          <cell r="C3253" t="str">
            <v>Consumer Finance Companies</v>
          </cell>
          <cell r="D3253" t="str">
            <v>UNITED STATES</v>
          </cell>
          <cell r="E3253" t="str">
            <v>Y</v>
          </cell>
          <cell r="F3253" t="str">
            <v>New Rating</v>
          </cell>
          <cell r="G3253">
            <v>38232</v>
          </cell>
          <cell r="H3253" t="str">
            <v>BBB+</v>
          </cell>
        </row>
        <row r="3254">
          <cell r="A3254">
            <v>81072431</v>
          </cell>
          <cell r="B3254" t="str">
            <v>DaimlerChrysler Canada Finance, Inc.</v>
          </cell>
          <cell r="C3254" t="str">
            <v>Consumer Finance Companies</v>
          </cell>
          <cell r="D3254" t="str">
            <v>CANADA</v>
          </cell>
          <cell r="E3254" t="str">
            <v>Y</v>
          </cell>
          <cell r="F3254" t="str">
            <v>New Rating</v>
          </cell>
          <cell r="G3254">
            <v>38240</v>
          </cell>
          <cell r="H3254" t="str">
            <v>BBB+</v>
          </cell>
        </row>
        <row r="3255">
          <cell r="A3255">
            <v>81075634</v>
          </cell>
          <cell r="B3255" t="str">
            <v>Montpelier Re Holdings, Ltd.</v>
          </cell>
          <cell r="C3255" t="str">
            <v>Property/Casualty Insurers</v>
          </cell>
          <cell r="D3255" t="str">
            <v>UNITED STATES</v>
          </cell>
          <cell r="E3255" t="str">
            <v>Y</v>
          </cell>
          <cell r="F3255" t="str">
            <v>New Rating</v>
          </cell>
          <cell r="G3255">
            <v>38114</v>
          </cell>
          <cell r="H3255" t="str">
            <v>BBB-</v>
          </cell>
          <cell r="I3255" t="str">
            <v>Rating Outlook Stable</v>
          </cell>
        </row>
        <row r="3256">
          <cell r="A3256">
            <v>81083442</v>
          </cell>
          <cell r="B3256" t="str">
            <v>Caixa d'Estalvis de Girona</v>
          </cell>
          <cell r="C3256" t="str">
            <v>Banks</v>
          </cell>
          <cell r="D3256" t="str">
            <v>SPAIN</v>
          </cell>
          <cell r="E3256" t="str">
            <v>Y</v>
          </cell>
          <cell r="F3256" t="str">
            <v>New Rating</v>
          </cell>
          <cell r="G3256">
            <v>38117</v>
          </cell>
          <cell r="H3256" t="str">
            <v>A-</v>
          </cell>
          <cell r="I3256" t="str">
            <v>Rating Outlook Stable</v>
          </cell>
        </row>
        <row r="3257">
          <cell r="A3257">
            <v>81085041</v>
          </cell>
          <cell r="B3257" t="str">
            <v>Japan Airlines Corporation</v>
          </cell>
          <cell r="C3257" t="str">
            <v>Corporates</v>
          </cell>
          <cell r="D3257" t="str">
            <v>JAPAN</v>
          </cell>
          <cell r="E3257" t="str">
            <v>Y</v>
          </cell>
          <cell r="F3257" t="str">
            <v>New Rating</v>
          </cell>
          <cell r="G3257">
            <v>38118</v>
          </cell>
          <cell r="H3257" t="str">
            <v>BB-</v>
          </cell>
          <cell r="I3257" t="str">
            <v>Rating Outlook Stable</v>
          </cell>
        </row>
        <row r="3258">
          <cell r="A3258">
            <v>81085454</v>
          </cell>
          <cell r="B3258" t="str">
            <v>Marriott International, Inc.</v>
          </cell>
          <cell r="C3258" t="str">
            <v>Corporates</v>
          </cell>
          <cell r="D3258" t="str">
            <v>UNITED STATES</v>
          </cell>
          <cell r="E3258" t="str">
            <v>Y</v>
          </cell>
          <cell r="F3258" t="str">
            <v>New Rating</v>
          </cell>
          <cell r="G3258">
            <v>38125</v>
          </cell>
          <cell r="H3258" t="str">
            <v>BBB</v>
          </cell>
          <cell r="I3258" t="str">
            <v>Rating Outlook Stable</v>
          </cell>
        </row>
        <row r="3259">
          <cell r="A3259">
            <v>81089839</v>
          </cell>
          <cell r="B3259" t="str">
            <v>Cassa di Risparmio della Provincia di Chieti Spa</v>
          </cell>
          <cell r="C3259" t="str">
            <v>Banks</v>
          </cell>
          <cell r="D3259" t="str">
            <v>ITALY</v>
          </cell>
          <cell r="E3259" t="str">
            <v>Y</v>
          </cell>
          <cell r="F3259" t="str">
            <v>New Rating</v>
          </cell>
          <cell r="G3259">
            <v>38121</v>
          </cell>
          <cell r="H3259" t="str">
            <v>BB+</v>
          </cell>
          <cell r="I3259" t="str">
            <v>Rating Outlook Stable</v>
          </cell>
        </row>
        <row r="3260">
          <cell r="A3260">
            <v>81100231</v>
          </cell>
          <cell r="B3260" t="str">
            <v>Moscow Municipal Bank-Bank of Moscow</v>
          </cell>
          <cell r="C3260" t="str">
            <v>Banks</v>
          </cell>
          <cell r="D3260" t="str">
            <v>RUSSIAN FEDERATION</v>
          </cell>
          <cell r="E3260" t="str">
            <v>Y</v>
          </cell>
          <cell r="F3260" t="str">
            <v>New Rating</v>
          </cell>
          <cell r="G3260">
            <v>38124</v>
          </cell>
          <cell r="H3260" t="str">
            <v>BB</v>
          </cell>
          <cell r="I3260" t="str">
            <v>Rating Outlook Stable</v>
          </cell>
        </row>
        <row r="3261">
          <cell r="A3261">
            <v>81100461</v>
          </cell>
          <cell r="B3261" t="str">
            <v>Madison River Capital, LLC</v>
          </cell>
          <cell r="C3261" t="str">
            <v>Corporates</v>
          </cell>
          <cell r="D3261" t="str">
            <v>UNITED STATES</v>
          </cell>
          <cell r="E3261" t="str">
            <v>Y</v>
          </cell>
          <cell r="F3261" t="str">
            <v>New Rating</v>
          </cell>
          <cell r="G3261">
            <v>38125</v>
          </cell>
          <cell r="H3261" t="str">
            <v>B</v>
          </cell>
          <cell r="I3261" t="str">
            <v>Rating Outlook Stable</v>
          </cell>
        </row>
        <row r="3262">
          <cell r="A3262">
            <v>81106031</v>
          </cell>
          <cell r="B3262" t="str">
            <v>Comcast Cable Communications Holdings, Inc. (f/k/a AT&amp;T Broadband Corp.)</v>
          </cell>
          <cell r="C3262" t="str">
            <v>Telecommunications</v>
          </cell>
          <cell r="D3262" t="str">
            <v>UNITED STATES</v>
          </cell>
          <cell r="E3262" t="str">
            <v>Y</v>
          </cell>
          <cell r="F3262" t="str">
            <v>New Rating</v>
          </cell>
          <cell r="G3262">
            <v>38125</v>
          </cell>
          <cell r="H3262" t="str">
            <v>BBB</v>
          </cell>
          <cell r="I3262" t="str">
            <v>Rating Outlook Positive</v>
          </cell>
        </row>
        <row r="3263">
          <cell r="A3263">
            <v>81113831</v>
          </cell>
          <cell r="B3263" t="str">
            <v>BRE Leasing Sp. z o.o.</v>
          </cell>
          <cell r="C3263" t="str">
            <v>Banks</v>
          </cell>
          <cell r="D3263" t="str">
            <v>POLAND</v>
          </cell>
          <cell r="E3263" t="str">
            <v>Y</v>
          </cell>
          <cell r="F3263" t="str">
            <v>New Rating</v>
          </cell>
          <cell r="G3263">
            <v>38131</v>
          </cell>
          <cell r="H3263" t="str">
            <v>BBB+</v>
          </cell>
          <cell r="I3263" t="str">
            <v>Rating Outlook Positive</v>
          </cell>
        </row>
        <row r="3264">
          <cell r="A3264">
            <v>81114050</v>
          </cell>
          <cell r="B3264" t="str">
            <v>Genworth Financial Inc.</v>
          </cell>
          <cell r="C3264" t="str">
            <v>Life Insurers</v>
          </cell>
          <cell r="D3264" t="str">
            <v>UNITED STATES</v>
          </cell>
          <cell r="E3264" t="str">
            <v>Y</v>
          </cell>
          <cell r="F3264" t="str">
            <v>Affirmed</v>
          </cell>
          <cell r="G3264">
            <v>38147</v>
          </cell>
          <cell r="H3264" t="str">
            <v>A</v>
          </cell>
          <cell r="I3264" t="str">
            <v>Rating Outlook Stable</v>
          </cell>
        </row>
        <row r="3265">
          <cell r="A3265">
            <v>81115231</v>
          </cell>
          <cell r="B3265" t="str">
            <v>OJSC The State Export-Import Bank of Ukraine (Ukreximbank)</v>
          </cell>
          <cell r="C3265" t="str">
            <v>Banks</v>
          </cell>
          <cell r="D3265" t="str">
            <v>UKRAINE</v>
          </cell>
          <cell r="E3265" t="str">
            <v>Y</v>
          </cell>
          <cell r="F3265" t="str">
            <v>New Rating</v>
          </cell>
          <cell r="G3265">
            <v>38132</v>
          </cell>
          <cell r="H3265" t="str">
            <v>B+</v>
          </cell>
          <cell r="I3265" t="str">
            <v>Rating Outlook Stable</v>
          </cell>
        </row>
        <row r="3266">
          <cell r="A3266">
            <v>81126435</v>
          </cell>
          <cell r="B3266" t="str">
            <v>UBAE Arab Italian Bank S.p.A</v>
          </cell>
          <cell r="C3266" t="str">
            <v>Banks</v>
          </cell>
          <cell r="D3266" t="str">
            <v>ITALY</v>
          </cell>
          <cell r="E3266" t="str">
            <v>Y</v>
          </cell>
          <cell r="F3266" t="str">
            <v>New Rating</v>
          </cell>
          <cell r="G3266">
            <v>38139</v>
          </cell>
          <cell r="H3266" t="str">
            <v>BB+</v>
          </cell>
          <cell r="I3266" t="str">
            <v>Rating Outlook Stable</v>
          </cell>
        </row>
        <row r="3267">
          <cell r="A3267">
            <v>81132835</v>
          </cell>
          <cell r="B3267" t="str">
            <v>Bharti Tele-Ventures Limited</v>
          </cell>
          <cell r="C3267" t="str">
            <v>Corporates</v>
          </cell>
          <cell r="D3267" t="str">
            <v>INDIA</v>
          </cell>
          <cell r="E3267" t="str">
            <v>Y</v>
          </cell>
          <cell r="F3267" t="str">
            <v>New Rating</v>
          </cell>
          <cell r="G3267">
            <v>38141</v>
          </cell>
          <cell r="H3267" t="str">
            <v>BB</v>
          </cell>
          <cell r="I3267" t="str">
            <v>Rating Outlook Stable</v>
          </cell>
        </row>
        <row r="3268">
          <cell r="A3268">
            <v>81138637</v>
          </cell>
          <cell r="B3268" t="str">
            <v>Kabel Deutschland GmbH</v>
          </cell>
          <cell r="C3268" t="str">
            <v>Telecommunications</v>
          </cell>
          <cell r="D3268" t="str">
            <v>GERMANY</v>
          </cell>
          <cell r="E3268" t="str">
            <v>Y</v>
          </cell>
          <cell r="F3268" t="str">
            <v>Affirmed</v>
          </cell>
          <cell r="G3268">
            <v>38257</v>
          </cell>
          <cell r="H3268" t="str">
            <v>BB-</v>
          </cell>
          <cell r="I3268" t="str">
            <v>Rating Outlook Stable</v>
          </cell>
        </row>
        <row r="3269">
          <cell r="A3269">
            <v>81153435</v>
          </cell>
          <cell r="B3269" t="str">
            <v>Dex Media Inc.</v>
          </cell>
          <cell r="C3269" t="str">
            <v>Media &amp; Entertainment</v>
          </cell>
          <cell r="D3269" t="str">
            <v>UNITED STATES</v>
          </cell>
          <cell r="E3269" t="str">
            <v>Y</v>
          </cell>
          <cell r="F3269" t="str">
            <v>New Rating</v>
          </cell>
          <cell r="G3269">
            <v>38154</v>
          </cell>
          <cell r="H3269" t="str">
            <v>CCC+</v>
          </cell>
          <cell r="I3269" t="str">
            <v>Rating Outlook Stable</v>
          </cell>
        </row>
        <row r="3270">
          <cell r="A3270">
            <v>81163246</v>
          </cell>
          <cell r="B3270" t="str">
            <v>Publishing and Broadcasting Limited</v>
          </cell>
          <cell r="C3270" t="str">
            <v>Media &amp; Entertainment</v>
          </cell>
          <cell r="D3270" t="str">
            <v>AUSTRALIA</v>
          </cell>
          <cell r="E3270" t="str">
            <v>Y</v>
          </cell>
          <cell r="F3270" t="str">
            <v>New Rating</v>
          </cell>
          <cell r="G3270">
            <v>38156</v>
          </cell>
          <cell r="H3270" t="str">
            <v>A-</v>
          </cell>
          <cell r="I3270" t="str">
            <v>Rating Outlook Stable</v>
          </cell>
        </row>
        <row r="3271">
          <cell r="A3271">
            <v>81167235</v>
          </cell>
          <cell r="B3271" t="str">
            <v>Rompetrol Group N.V. (The)</v>
          </cell>
          <cell r="C3271" t="str">
            <v>Energy (Oil &amp; Gas)</v>
          </cell>
          <cell r="D3271" t="str">
            <v>ROMANIA</v>
          </cell>
          <cell r="E3271" t="str">
            <v>Y</v>
          </cell>
          <cell r="F3271" t="str">
            <v>New Rating</v>
          </cell>
          <cell r="G3271">
            <v>38159</v>
          </cell>
          <cell r="H3271" t="str">
            <v>B-</v>
          </cell>
          <cell r="I3271" t="str">
            <v>Rating Outlook Stable</v>
          </cell>
        </row>
        <row r="3272">
          <cell r="A3272">
            <v>81173439</v>
          </cell>
          <cell r="B3272" t="str">
            <v>ASIF I</v>
          </cell>
          <cell r="C3272" t="str">
            <v>Life Insurers</v>
          </cell>
          <cell r="D3272" t="str">
            <v>UNITED STATES</v>
          </cell>
          <cell r="E3272" t="str">
            <v>Y</v>
          </cell>
          <cell r="F3272" t="str">
            <v>New Rating</v>
          </cell>
          <cell r="G3272">
            <v>38237</v>
          </cell>
          <cell r="H3272" t="str">
            <v>AAA</v>
          </cell>
          <cell r="I3272" t="str">
            <v>Rating Outlook Stable</v>
          </cell>
        </row>
        <row r="3273">
          <cell r="A3273">
            <v>81173442</v>
          </cell>
          <cell r="B3273" t="str">
            <v>ASIF II</v>
          </cell>
          <cell r="C3273" t="str">
            <v>Life Insurers</v>
          </cell>
          <cell r="D3273" t="str">
            <v>UNITED STATES</v>
          </cell>
          <cell r="E3273" t="str">
            <v>Y</v>
          </cell>
          <cell r="F3273" t="str">
            <v>New Rating</v>
          </cell>
          <cell r="G3273">
            <v>38237</v>
          </cell>
          <cell r="H3273" t="str">
            <v>AAA</v>
          </cell>
          <cell r="I3273" t="str">
            <v>Rating Outlook Stable</v>
          </cell>
        </row>
        <row r="3274">
          <cell r="A3274">
            <v>81173445</v>
          </cell>
          <cell r="B3274" t="str">
            <v>ASIF III</v>
          </cell>
          <cell r="C3274" t="str">
            <v>Life Insurers</v>
          </cell>
          <cell r="D3274" t="str">
            <v>UNITED STATES</v>
          </cell>
          <cell r="E3274" t="str">
            <v>Y</v>
          </cell>
          <cell r="F3274" t="str">
            <v>New Rating</v>
          </cell>
          <cell r="G3274">
            <v>38237</v>
          </cell>
          <cell r="H3274" t="str">
            <v>AAA</v>
          </cell>
          <cell r="I3274" t="str">
            <v>Rating Outlook Stable</v>
          </cell>
        </row>
        <row r="3275">
          <cell r="A3275">
            <v>81177237</v>
          </cell>
          <cell r="B3275" t="str">
            <v>Merrill Lynch Canada Finance</v>
          </cell>
          <cell r="C3275" t="str">
            <v>Broker/Dealers</v>
          </cell>
          <cell r="D3275" t="str">
            <v>CANADA</v>
          </cell>
          <cell r="E3275" t="str">
            <v>Y</v>
          </cell>
          <cell r="F3275" t="str">
            <v>New Rating</v>
          </cell>
          <cell r="G3275">
            <v>38160</v>
          </cell>
          <cell r="H3275" t="str">
            <v>AA-</v>
          </cell>
          <cell r="I3275" t="str">
            <v>Rating Outlook Stable</v>
          </cell>
        </row>
        <row r="3276">
          <cell r="A3276">
            <v>81178654</v>
          </cell>
          <cell r="B3276" t="str">
            <v>Storebrand Livsforsikring</v>
          </cell>
          <cell r="C3276" t="str">
            <v>Financial Institutions</v>
          </cell>
          <cell r="D3276" t="str">
            <v>NORWAY</v>
          </cell>
          <cell r="E3276" t="str">
            <v>Y</v>
          </cell>
          <cell r="F3276" t="str">
            <v>New Rating</v>
          </cell>
          <cell r="G3276">
            <v>38161</v>
          </cell>
          <cell r="H3276" t="str">
            <v>BBB+</v>
          </cell>
          <cell r="I3276" t="str">
            <v>Rating Outlook Negative</v>
          </cell>
        </row>
        <row r="3277">
          <cell r="A3277">
            <v>81184245</v>
          </cell>
          <cell r="B3277" t="str">
            <v>DBV-Winterthur Holding AG</v>
          </cell>
          <cell r="C3277" t="str">
            <v>Insurance</v>
          </cell>
          <cell r="D3277" t="str">
            <v>GERMANY</v>
          </cell>
          <cell r="E3277" t="str">
            <v>Y</v>
          </cell>
          <cell r="F3277" t="str">
            <v>New Rating</v>
          </cell>
          <cell r="G3277">
            <v>38162</v>
          </cell>
          <cell r="H3277" t="str">
            <v>BBB+</v>
          </cell>
          <cell r="I3277" t="str">
            <v>Rating Outlook Stable</v>
          </cell>
        </row>
        <row r="3278">
          <cell r="A3278">
            <v>81184252</v>
          </cell>
          <cell r="B3278" t="str">
            <v>NJSC Naftogaz of Ukraine</v>
          </cell>
          <cell r="C3278" t="str">
            <v>Energy (Oil &amp; Gas)</v>
          </cell>
          <cell r="D3278" t="str">
            <v>UKRAINE</v>
          </cell>
          <cell r="E3278" t="str">
            <v>Y</v>
          </cell>
          <cell r="F3278" t="str">
            <v>New Rating</v>
          </cell>
          <cell r="G3278">
            <v>38243</v>
          </cell>
          <cell r="H3278" t="str">
            <v>B+</v>
          </cell>
          <cell r="I3278" t="str">
            <v>Rating Outlook Stable</v>
          </cell>
        </row>
        <row r="3279">
          <cell r="A3279">
            <v>81199635</v>
          </cell>
          <cell r="B3279" t="str">
            <v>Charter Communications Company, Inc.</v>
          </cell>
          <cell r="C3279" t="str">
            <v>Corporates</v>
          </cell>
          <cell r="D3279" t="str">
            <v>UNITED STATES</v>
          </cell>
          <cell r="E3279" t="str">
            <v>Y</v>
          </cell>
          <cell r="F3279" t="str">
            <v>New Rating</v>
          </cell>
          <cell r="G3279">
            <v>38167</v>
          </cell>
          <cell r="H3279" t="str">
            <v>CCC+</v>
          </cell>
          <cell r="I3279" t="str">
            <v>Rating Outlook Stable</v>
          </cell>
        </row>
        <row r="3280">
          <cell r="A3280">
            <v>81199641</v>
          </cell>
          <cell r="B3280" t="str">
            <v>Charter Communications Holdings, LLC</v>
          </cell>
          <cell r="C3280" t="str">
            <v>Corporates</v>
          </cell>
          <cell r="D3280" t="str">
            <v>UNITED STATES</v>
          </cell>
          <cell r="E3280" t="str">
            <v>Y</v>
          </cell>
          <cell r="F3280" t="str">
            <v>New Rating</v>
          </cell>
          <cell r="G3280">
            <v>38167</v>
          </cell>
          <cell r="H3280" t="str">
            <v>CCC+</v>
          </cell>
          <cell r="I3280" t="str">
            <v>Rating Outlook Stable</v>
          </cell>
        </row>
        <row r="3281">
          <cell r="A3281">
            <v>81199647</v>
          </cell>
          <cell r="B3281" t="str">
            <v>CCH II, LLC</v>
          </cell>
          <cell r="C3281" t="str">
            <v>Corporates</v>
          </cell>
          <cell r="D3281" t="str">
            <v>UNITED STATES</v>
          </cell>
          <cell r="E3281" t="str">
            <v>Y</v>
          </cell>
          <cell r="F3281" t="str">
            <v>New Rating</v>
          </cell>
          <cell r="G3281">
            <v>38167</v>
          </cell>
          <cell r="H3281" t="str">
            <v>CCC+</v>
          </cell>
          <cell r="I3281" t="str">
            <v>Rating Outlook Stable</v>
          </cell>
        </row>
        <row r="3282">
          <cell r="A3282">
            <v>81199653</v>
          </cell>
          <cell r="B3282" t="str">
            <v>CCO Holdings, LLC</v>
          </cell>
          <cell r="C3282" t="str">
            <v>Corporates</v>
          </cell>
          <cell r="D3282" t="str">
            <v>UNITED STATES</v>
          </cell>
          <cell r="E3282" t="str">
            <v>Y</v>
          </cell>
          <cell r="F3282" t="str">
            <v>New Rating</v>
          </cell>
          <cell r="G3282">
            <v>38167</v>
          </cell>
          <cell r="H3282" t="str">
            <v>CCC+</v>
          </cell>
          <cell r="I3282" t="str">
            <v>Rating Outlook Stable</v>
          </cell>
        </row>
        <row r="3283">
          <cell r="A3283">
            <v>81199689</v>
          </cell>
          <cell r="B3283" t="str">
            <v>Beazer Homes USA, Inc.</v>
          </cell>
          <cell r="C3283" t="str">
            <v>Corporates</v>
          </cell>
          <cell r="D3283" t="str">
            <v>UNITED STATES</v>
          </cell>
          <cell r="E3283" t="str">
            <v>Y</v>
          </cell>
          <cell r="F3283" t="str">
            <v>New Rating</v>
          </cell>
          <cell r="G3283">
            <v>38166</v>
          </cell>
          <cell r="H3283" t="str">
            <v>BB+</v>
          </cell>
          <cell r="I3283" t="str">
            <v>Rating Outlook Stable</v>
          </cell>
        </row>
        <row r="3284">
          <cell r="A3284">
            <v>81199810</v>
          </cell>
          <cell r="B3284" t="str">
            <v>Banco Continental de Panama, S.A. and Subsidiaries</v>
          </cell>
          <cell r="C3284" t="str">
            <v>Banks</v>
          </cell>
          <cell r="D3284" t="str">
            <v>PANAMA</v>
          </cell>
          <cell r="E3284" t="str">
            <v>Y</v>
          </cell>
          <cell r="F3284" t="str">
            <v>New Rating</v>
          </cell>
          <cell r="G3284">
            <v>38167</v>
          </cell>
          <cell r="H3284" t="str">
            <v>BBB-</v>
          </cell>
          <cell r="I3284" t="str">
            <v>Rating Outlook Stable</v>
          </cell>
        </row>
        <row r="3285">
          <cell r="A3285">
            <v>81200635</v>
          </cell>
          <cell r="B3285" t="str">
            <v>Cassa dei Depositi e Prestiti</v>
          </cell>
          <cell r="C3285" t="str">
            <v>Banks</v>
          </cell>
          <cell r="D3285" t="str">
            <v>ITALY</v>
          </cell>
          <cell r="E3285" t="str">
            <v>Y</v>
          </cell>
          <cell r="F3285" t="str">
            <v>New Rating</v>
          </cell>
          <cell r="G3285">
            <v>38168</v>
          </cell>
          <cell r="H3285" t="str">
            <v>AA</v>
          </cell>
          <cell r="I3285" t="str">
            <v>Rating Outlook Stable</v>
          </cell>
        </row>
        <row r="3286">
          <cell r="A3286">
            <v>81203048</v>
          </cell>
          <cell r="B3286" t="str">
            <v>Bayerische Landesbank (Unguaranteed)</v>
          </cell>
          <cell r="C3286" t="str">
            <v>Banks</v>
          </cell>
          <cell r="D3286" t="str">
            <v>GERMANY</v>
          </cell>
          <cell r="E3286" t="str">
            <v>Y</v>
          </cell>
          <cell r="F3286" t="str">
            <v>Affirmed</v>
          </cell>
          <cell r="G3286">
            <v>38252</v>
          </cell>
          <cell r="H3286" t="str">
            <v>A+</v>
          </cell>
          <cell r="I3286" t="str">
            <v>Rating Outlook Stable</v>
          </cell>
        </row>
        <row r="3287">
          <cell r="A3287">
            <v>81203051</v>
          </cell>
          <cell r="B3287" t="str">
            <v>Bremer Landesbank (Unguaranteed)</v>
          </cell>
          <cell r="C3287" t="str">
            <v>Banks</v>
          </cell>
          <cell r="D3287" t="str">
            <v>GERMANY</v>
          </cell>
          <cell r="E3287" t="str">
            <v>Y</v>
          </cell>
          <cell r="F3287" t="str">
            <v>New Rating</v>
          </cell>
          <cell r="G3287">
            <v>38169</v>
          </cell>
          <cell r="H3287" t="str">
            <v>A</v>
          </cell>
          <cell r="I3287" t="str">
            <v>Rating Outlook Stable</v>
          </cell>
        </row>
        <row r="3288">
          <cell r="A3288">
            <v>81203635</v>
          </cell>
          <cell r="B3288" t="str">
            <v>DekaBank Deutsche Girozentrale (Unguaranteed)</v>
          </cell>
          <cell r="C3288" t="str">
            <v>Banks</v>
          </cell>
          <cell r="D3288" t="str">
            <v>GERMANY</v>
          </cell>
          <cell r="E3288" t="str">
            <v>Y</v>
          </cell>
          <cell r="F3288" t="str">
            <v>New Rating</v>
          </cell>
          <cell r="G3288">
            <v>38169</v>
          </cell>
          <cell r="H3288" t="str">
            <v>A</v>
          </cell>
          <cell r="I3288" t="str">
            <v>Rating Outlook Stable</v>
          </cell>
        </row>
        <row r="3289">
          <cell r="A3289">
            <v>81203638</v>
          </cell>
          <cell r="B3289" t="str">
            <v>HSH Nordbank AG (Unguaranteed)</v>
          </cell>
          <cell r="C3289" t="str">
            <v>Banks</v>
          </cell>
          <cell r="D3289" t="str">
            <v>GERMANY</v>
          </cell>
          <cell r="E3289" t="str">
            <v>Y</v>
          </cell>
          <cell r="F3289" t="str">
            <v>Affirmed</v>
          </cell>
          <cell r="G3289">
            <v>38252</v>
          </cell>
          <cell r="H3289" t="str">
            <v>A</v>
          </cell>
          <cell r="I3289" t="str">
            <v>Rating Outlook Stable</v>
          </cell>
        </row>
        <row r="3290">
          <cell r="A3290">
            <v>81203650</v>
          </cell>
          <cell r="B3290" t="str">
            <v>Landesbank Baden-Wurttemberg (Unguaranteed)</v>
          </cell>
          <cell r="C3290" t="str">
            <v>Banks</v>
          </cell>
          <cell r="D3290" t="str">
            <v>GERMANY</v>
          </cell>
          <cell r="E3290" t="str">
            <v>Y</v>
          </cell>
          <cell r="F3290" t="str">
            <v>Affirmed</v>
          </cell>
          <cell r="G3290">
            <v>38231</v>
          </cell>
          <cell r="H3290" t="str">
            <v>A+</v>
          </cell>
          <cell r="I3290" t="str">
            <v>Rating Outlook Stable</v>
          </cell>
        </row>
        <row r="3291">
          <cell r="A3291">
            <v>81203653</v>
          </cell>
          <cell r="B3291" t="str">
            <v>Landesbank Berlin (Unguaranteed)</v>
          </cell>
          <cell r="C3291" t="str">
            <v>Banks</v>
          </cell>
          <cell r="D3291" t="str">
            <v>GERMANY</v>
          </cell>
          <cell r="E3291" t="str">
            <v>Y</v>
          </cell>
          <cell r="F3291" t="str">
            <v>Affirmed</v>
          </cell>
          <cell r="G3291">
            <v>38252</v>
          </cell>
          <cell r="H3291" t="str">
            <v>BBB+</v>
          </cell>
          <cell r="I3291" t="str">
            <v>Rating Outlook Evolving</v>
          </cell>
        </row>
        <row r="3292">
          <cell r="A3292">
            <v>81203656</v>
          </cell>
          <cell r="B3292" t="str">
            <v>Landesbank Hessen-Thueringen Girozentrale (Unguaranteed)</v>
          </cell>
          <cell r="C3292" t="str">
            <v>Banks</v>
          </cell>
          <cell r="D3292" t="str">
            <v>GERMANY</v>
          </cell>
          <cell r="E3292" t="str">
            <v>Y</v>
          </cell>
          <cell r="F3292" t="str">
            <v>Affirmed</v>
          </cell>
          <cell r="G3292">
            <v>38252</v>
          </cell>
          <cell r="H3292" t="str">
            <v>A</v>
          </cell>
          <cell r="I3292" t="str">
            <v>Rating Outlook Stable</v>
          </cell>
        </row>
        <row r="3293">
          <cell r="A3293">
            <v>81203659</v>
          </cell>
          <cell r="B3293" t="str">
            <v>Landesbank Rheinland-Pfalz Girozentrale (Unguaranteed)</v>
          </cell>
          <cell r="C3293" t="str">
            <v>Banks</v>
          </cell>
          <cell r="D3293" t="str">
            <v>GERMANY</v>
          </cell>
          <cell r="E3293" t="str">
            <v>Y</v>
          </cell>
          <cell r="F3293" t="str">
            <v>New Rating</v>
          </cell>
          <cell r="G3293">
            <v>38169</v>
          </cell>
          <cell r="H3293" t="str">
            <v>BBB+</v>
          </cell>
          <cell r="I3293" t="str">
            <v>Rating Watch Positive</v>
          </cell>
        </row>
        <row r="3294">
          <cell r="A3294">
            <v>81203662</v>
          </cell>
          <cell r="B3294" t="str">
            <v>Landesbank Saar (Unguaranteed)</v>
          </cell>
          <cell r="C3294" t="str">
            <v>Banks</v>
          </cell>
          <cell r="D3294" t="str">
            <v>GERMANY</v>
          </cell>
          <cell r="E3294" t="str">
            <v>Y</v>
          </cell>
          <cell r="F3294" t="str">
            <v>New Rating</v>
          </cell>
          <cell r="G3294">
            <v>38169</v>
          </cell>
          <cell r="H3294" t="str">
            <v>A</v>
          </cell>
          <cell r="I3294" t="str">
            <v>Rating Outlook Stable</v>
          </cell>
        </row>
        <row r="3295">
          <cell r="A3295">
            <v>81203665</v>
          </cell>
          <cell r="B3295" t="str">
            <v>Landesbank Sachsen Girozentrale (Unguaranteed)</v>
          </cell>
          <cell r="C3295" t="str">
            <v>Banks</v>
          </cell>
          <cell r="D3295" t="str">
            <v>GERMANY</v>
          </cell>
          <cell r="E3295" t="str">
            <v>Y</v>
          </cell>
          <cell r="F3295" t="str">
            <v>New Rating</v>
          </cell>
          <cell r="G3295">
            <v>38169</v>
          </cell>
          <cell r="H3295" t="str">
            <v>A-</v>
          </cell>
          <cell r="I3295" t="str">
            <v>Rating Outlook Stable</v>
          </cell>
        </row>
        <row r="3296">
          <cell r="A3296">
            <v>81203673</v>
          </cell>
          <cell r="B3296" t="str">
            <v>Norddeutsche Landesbank Girozentrale (Unguaranteed)</v>
          </cell>
          <cell r="C3296" t="str">
            <v>Banks</v>
          </cell>
          <cell r="D3296" t="str">
            <v>GERMANY</v>
          </cell>
          <cell r="E3296" t="str">
            <v>Y</v>
          </cell>
          <cell r="F3296" t="str">
            <v>Affirmed</v>
          </cell>
          <cell r="G3296">
            <v>38252</v>
          </cell>
          <cell r="H3296" t="str">
            <v>A</v>
          </cell>
          <cell r="I3296" t="str">
            <v>Rating Outlook Stable</v>
          </cell>
        </row>
        <row r="3297">
          <cell r="A3297">
            <v>81203677</v>
          </cell>
          <cell r="B3297" t="str">
            <v>WestLB AG (Unguaranteed)</v>
          </cell>
          <cell r="C3297" t="str">
            <v>Banks</v>
          </cell>
          <cell r="D3297" t="str">
            <v>GERMANY</v>
          </cell>
          <cell r="E3297" t="str">
            <v>Y</v>
          </cell>
          <cell r="F3297" t="str">
            <v>Affirmed</v>
          </cell>
          <cell r="G3297">
            <v>38252</v>
          </cell>
          <cell r="H3297" t="str">
            <v>A-</v>
          </cell>
          <cell r="I3297" t="str">
            <v>Rating Outlook Stable</v>
          </cell>
        </row>
        <row r="3298">
          <cell r="A3298">
            <v>81204840</v>
          </cell>
          <cell r="B3298" t="str">
            <v>Collins Stewart Tullett PLC</v>
          </cell>
          <cell r="C3298" t="str">
            <v>Banks</v>
          </cell>
          <cell r="D3298" t="str">
            <v>UNITED KINGDOM</v>
          </cell>
          <cell r="E3298" t="str">
            <v>Y</v>
          </cell>
          <cell r="F3298" t="str">
            <v>New Rating</v>
          </cell>
          <cell r="G3298">
            <v>38170</v>
          </cell>
          <cell r="H3298" t="str">
            <v>BBB</v>
          </cell>
          <cell r="I3298" t="str">
            <v>Rating Outlook Stable</v>
          </cell>
        </row>
        <row r="3299">
          <cell r="A3299">
            <v>81208235</v>
          </cell>
          <cell r="B3299" t="str">
            <v>Petrol Ofisi A.S.</v>
          </cell>
          <cell r="C3299" t="str">
            <v>Corporates</v>
          </cell>
          <cell r="D3299" t="str">
            <v>TURKEY</v>
          </cell>
          <cell r="E3299" t="str">
            <v>Y</v>
          </cell>
          <cell r="F3299" t="str">
            <v>New Rating</v>
          </cell>
          <cell r="G3299">
            <v>38173</v>
          </cell>
          <cell r="H3299" t="str">
            <v>B+</v>
          </cell>
          <cell r="I3299" t="str">
            <v>Rating Outlook Stable</v>
          </cell>
        </row>
        <row r="3300">
          <cell r="A3300">
            <v>81208835</v>
          </cell>
          <cell r="B3300" t="str">
            <v>Sachsen LB Europe PLC (Unguaranteed)</v>
          </cell>
          <cell r="C3300" t="str">
            <v>Banks</v>
          </cell>
          <cell r="D3300" t="str">
            <v>IRELAND</v>
          </cell>
          <cell r="E3300" t="str">
            <v>Y</v>
          </cell>
          <cell r="F3300" t="str">
            <v>New Rating</v>
          </cell>
          <cell r="G3300">
            <v>38174</v>
          </cell>
          <cell r="H3300" t="str">
            <v>A-</v>
          </cell>
          <cell r="I3300" t="str">
            <v>Rating Outlook Stable</v>
          </cell>
        </row>
        <row r="3301">
          <cell r="A3301">
            <v>81208838</v>
          </cell>
          <cell r="B3301" t="str">
            <v>Banque d'Orsay (Unguaranteed)</v>
          </cell>
          <cell r="C3301" t="str">
            <v>Banks</v>
          </cell>
          <cell r="D3301" t="str">
            <v>FRANCE</v>
          </cell>
          <cell r="E3301" t="str">
            <v>Y</v>
          </cell>
          <cell r="F3301" t="str">
            <v>New Rating</v>
          </cell>
          <cell r="G3301">
            <v>38174</v>
          </cell>
          <cell r="H3301" t="str">
            <v>BBB+</v>
          </cell>
          <cell r="I3301" t="str">
            <v>Rating Outlook Stable</v>
          </cell>
        </row>
        <row r="3302">
          <cell r="A3302">
            <v>81215284</v>
          </cell>
          <cell r="B3302" t="str">
            <v>ProAssurance Corp.</v>
          </cell>
          <cell r="C3302" t="str">
            <v>Insurance</v>
          </cell>
          <cell r="D3302" t="str">
            <v>UNITED STATES</v>
          </cell>
          <cell r="E3302" t="str">
            <v>Y</v>
          </cell>
          <cell r="F3302" t="str">
            <v>New Rating</v>
          </cell>
          <cell r="G3302">
            <v>38176</v>
          </cell>
          <cell r="H3302" t="str">
            <v>BBB-</v>
          </cell>
          <cell r="I3302" t="str">
            <v>Rating Outlook Stable</v>
          </cell>
        </row>
        <row r="3303">
          <cell r="A3303">
            <v>81216760</v>
          </cell>
          <cell r="B3303" t="str">
            <v>HM Publishing Corp</v>
          </cell>
          <cell r="C3303" t="str">
            <v>Media &amp; Entertainment</v>
          </cell>
          <cell r="D3303" t="str">
            <v>UNITED STATES</v>
          </cell>
          <cell r="E3303" t="str">
            <v>Y</v>
          </cell>
          <cell r="F3303" t="str">
            <v>New Rating</v>
          </cell>
          <cell r="G3303">
            <v>38180</v>
          </cell>
          <cell r="H3303" t="str">
            <v>CCC</v>
          </cell>
          <cell r="I3303" t="str">
            <v>Rating Outlook Stable</v>
          </cell>
        </row>
        <row r="3304">
          <cell r="A3304">
            <v>81217298</v>
          </cell>
          <cell r="B3304" t="str">
            <v>MoneyGram International, Inc.</v>
          </cell>
          <cell r="C3304" t="str">
            <v>Financial Institutions</v>
          </cell>
          <cell r="D3304" t="str">
            <v>UNITED STATES</v>
          </cell>
          <cell r="E3304" t="str">
            <v>Y</v>
          </cell>
          <cell r="F3304" t="str">
            <v>New Rating</v>
          </cell>
          <cell r="G3304">
            <v>38105</v>
          </cell>
          <cell r="H3304" t="str">
            <v>BBB</v>
          </cell>
          <cell r="I3304" t="str">
            <v>Rating Outlook Stable</v>
          </cell>
        </row>
        <row r="3305">
          <cell r="A3305">
            <v>81221235</v>
          </cell>
          <cell r="B3305" t="str">
            <v>Partners Trust Financial Group, Inc.</v>
          </cell>
          <cell r="C3305" t="str">
            <v>Banks</v>
          </cell>
          <cell r="D3305" t="str">
            <v>UNITED STATES</v>
          </cell>
          <cell r="E3305" t="str">
            <v>Y</v>
          </cell>
          <cell r="F3305" t="str">
            <v>New Rating</v>
          </cell>
          <cell r="G3305">
            <v>38183</v>
          </cell>
          <cell r="H3305" t="str">
            <v>BB</v>
          </cell>
          <cell r="I3305" t="str">
            <v>Rating Watch Evolving</v>
          </cell>
        </row>
        <row r="3306">
          <cell r="A3306">
            <v>81221238</v>
          </cell>
          <cell r="B3306" t="str">
            <v>Partners Trust Bank</v>
          </cell>
          <cell r="C3306" t="str">
            <v>Banks</v>
          </cell>
          <cell r="D3306" t="str">
            <v>UNITED STATES</v>
          </cell>
          <cell r="E3306" t="str">
            <v>Y</v>
          </cell>
          <cell r="F3306" t="str">
            <v>New Rating</v>
          </cell>
          <cell r="G3306">
            <v>38183</v>
          </cell>
          <cell r="H3306" t="str">
            <v>BB</v>
          </cell>
          <cell r="I3306" t="str">
            <v>Rating Watch Evolving</v>
          </cell>
        </row>
        <row r="3307">
          <cell r="A3307">
            <v>81223046</v>
          </cell>
          <cell r="B3307" t="str">
            <v>Caja Rural Intermediterranea, Sociedad Cooperativa de Credito (Cajamar)</v>
          </cell>
          <cell r="C3307" t="str">
            <v>Banks</v>
          </cell>
          <cell r="D3307" t="str">
            <v>SPAIN</v>
          </cell>
          <cell r="E3307" t="str">
            <v>Y</v>
          </cell>
          <cell r="F3307" t="str">
            <v>New Rating</v>
          </cell>
          <cell r="G3307">
            <v>38196</v>
          </cell>
          <cell r="H3307" t="str">
            <v>A</v>
          </cell>
          <cell r="I3307" t="str">
            <v>Rating Outlook Stable</v>
          </cell>
        </row>
        <row r="3308">
          <cell r="A3308">
            <v>81223487</v>
          </cell>
          <cell r="B3308" t="str">
            <v>New Plan Excel Realty Trust, Inc.</v>
          </cell>
          <cell r="C3308" t="str">
            <v>Real Estate Investment Trusts</v>
          </cell>
          <cell r="D3308" t="str">
            <v>UNITED STATES</v>
          </cell>
          <cell r="E3308" t="str">
            <v>Y</v>
          </cell>
          <cell r="F3308" t="str">
            <v>New Rating</v>
          </cell>
          <cell r="G3308">
            <v>38180</v>
          </cell>
          <cell r="H3308" t="str">
            <v>BBB+</v>
          </cell>
          <cell r="I3308" t="str">
            <v>Rating Outlook Stable</v>
          </cell>
        </row>
        <row r="3309">
          <cell r="A3309">
            <v>81223515</v>
          </cell>
          <cell r="B3309" t="str">
            <v>Sterling Savings Bank</v>
          </cell>
          <cell r="C3309" t="str">
            <v>Banks</v>
          </cell>
          <cell r="D3309" t="str">
            <v>UNITED STATES</v>
          </cell>
          <cell r="E3309" t="str">
            <v>Y</v>
          </cell>
          <cell r="F3309" t="str">
            <v>New Rating</v>
          </cell>
          <cell r="G3309">
            <v>38188</v>
          </cell>
          <cell r="H3309" t="str">
            <v>BB+</v>
          </cell>
          <cell r="I3309" t="str">
            <v>Rating Outlook Stable</v>
          </cell>
        </row>
        <row r="3310">
          <cell r="A3310">
            <v>81225457</v>
          </cell>
          <cell r="B3310" t="str">
            <v>Covanta Energy</v>
          </cell>
          <cell r="C3310" t="str">
            <v>Global Power</v>
          </cell>
          <cell r="D3310" t="str">
            <v>UNITED STATES</v>
          </cell>
          <cell r="E3310" t="str">
            <v>N</v>
          </cell>
          <cell r="F3310" t="str">
            <v>New Rating</v>
          </cell>
          <cell r="G3310">
            <v>38177</v>
          </cell>
          <cell r="H3310" t="str">
            <v>B</v>
          </cell>
          <cell r="I3310" t="str">
            <v>Rating Outlook Stable</v>
          </cell>
        </row>
        <row r="3311">
          <cell r="A3311">
            <v>81228635</v>
          </cell>
          <cell r="B3311" t="str">
            <v>Advanta Bank Corporation</v>
          </cell>
          <cell r="C3311" t="str">
            <v>Financial Institutions</v>
          </cell>
          <cell r="D3311" t="str">
            <v>UNITED STATES</v>
          </cell>
          <cell r="E3311" t="str">
            <v>Y</v>
          </cell>
          <cell r="F3311" t="str">
            <v>New Rating</v>
          </cell>
          <cell r="G3311">
            <v>38189</v>
          </cell>
          <cell r="H3311" t="str">
            <v>B+</v>
          </cell>
          <cell r="I3311" t="str">
            <v>Rating Outlook Positive</v>
          </cell>
        </row>
        <row r="3312">
          <cell r="A3312">
            <v>81232640</v>
          </cell>
          <cell r="B3312" t="str">
            <v>Royal KPN N.V.</v>
          </cell>
          <cell r="C3312" t="str">
            <v>Telecommunications</v>
          </cell>
          <cell r="D3312" t="str">
            <v>NETHERLANDS</v>
          </cell>
          <cell r="E3312" t="str">
            <v>Y</v>
          </cell>
          <cell r="F3312" t="str">
            <v>New Rating</v>
          </cell>
          <cell r="G3312">
            <v>38191</v>
          </cell>
          <cell r="H3312" t="str">
            <v>BBB+</v>
          </cell>
          <cell r="I3312" t="str">
            <v>Rating Outlook Stable</v>
          </cell>
        </row>
        <row r="3313">
          <cell r="A3313">
            <v>81232643</v>
          </cell>
          <cell r="B3313" t="str">
            <v>TeliaSonera</v>
          </cell>
          <cell r="C3313" t="str">
            <v>Telecommunications</v>
          </cell>
          <cell r="D3313" t="str">
            <v>SWEDEN</v>
          </cell>
          <cell r="E3313" t="str">
            <v>Y</v>
          </cell>
          <cell r="F3313" t="str">
            <v>New Rating</v>
          </cell>
          <cell r="G3313">
            <v>38191</v>
          </cell>
          <cell r="H3313" t="str">
            <v>A-</v>
          </cell>
          <cell r="I3313" t="str">
            <v>Rating Outlook Stable</v>
          </cell>
        </row>
        <row r="3314">
          <cell r="A3314">
            <v>81237037</v>
          </cell>
          <cell r="B3314" t="str">
            <v>Bank of Nashville</v>
          </cell>
          <cell r="C3314" t="str">
            <v>Banks</v>
          </cell>
          <cell r="D3314" t="str">
            <v>UNITED STATES</v>
          </cell>
          <cell r="E3314" t="str">
            <v>Y</v>
          </cell>
          <cell r="F3314" t="str">
            <v>New Rating</v>
          </cell>
          <cell r="G3314">
            <v>38194</v>
          </cell>
          <cell r="H3314" t="str">
            <v>A</v>
          </cell>
        </row>
        <row r="3315">
          <cell r="A3315">
            <v>81237047</v>
          </cell>
          <cell r="B3315" t="str">
            <v>First Nation Bank</v>
          </cell>
          <cell r="C3315" t="str">
            <v>Banks</v>
          </cell>
          <cell r="D3315" t="str">
            <v>UNITED STATES</v>
          </cell>
          <cell r="E3315" t="str">
            <v>Y</v>
          </cell>
          <cell r="F3315" t="str">
            <v>New Rating</v>
          </cell>
          <cell r="G3315">
            <v>38194</v>
          </cell>
          <cell r="H3315" t="str">
            <v>A</v>
          </cell>
        </row>
        <row r="3316">
          <cell r="A3316">
            <v>81237061</v>
          </cell>
          <cell r="B3316" t="str">
            <v>United Bank and Trust Company</v>
          </cell>
          <cell r="C3316" t="str">
            <v>Banks</v>
          </cell>
          <cell r="D3316" t="str">
            <v>UNITED STATES</v>
          </cell>
          <cell r="E3316" t="str">
            <v>Y</v>
          </cell>
          <cell r="F3316" t="str">
            <v>New Rating</v>
          </cell>
          <cell r="G3316">
            <v>38194</v>
          </cell>
          <cell r="H3316" t="str">
            <v>A</v>
          </cell>
        </row>
        <row r="3317">
          <cell r="A3317">
            <v>81237069</v>
          </cell>
          <cell r="B3317" t="str">
            <v>Trust One Bank</v>
          </cell>
          <cell r="C3317" t="str">
            <v>Banks</v>
          </cell>
          <cell r="D3317" t="str">
            <v>UNITED STATES</v>
          </cell>
          <cell r="E3317" t="str">
            <v>Y</v>
          </cell>
          <cell r="F3317" t="str">
            <v>New Rating</v>
          </cell>
          <cell r="G3317">
            <v>38194</v>
          </cell>
          <cell r="H3317" t="str">
            <v>A</v>
          </cell>
        </row>
        <row r="3318">
          <cell r="A3318">
            <v>81239435</v>
          </cell>
          <cell r="B3318" t="str">
            <v>Macquarie International Finance Limited</v>
          </cell>
          <cell r="C3318" t="str">
            <v>Banks</v>
          </cell>
          <cell r="D3318" t="str">
            <v>AUSTRALIA</v>
          </cell>
          <cell r="E3318" t="str">
            <v>Y</v>
          </cell>
          <cell r="F3318" t="str">
            <v>New Rating</v>
          </cell>
          <cell r="G3318">
            <v>38195</v>
          </cell>
          <cell r="H3318" t="str">
            <v>A</v>
          </cell>
          <cell r="I3318" t="str">
            <v>Rating Outlook Stable</v>
          </cell>
        </row>
        <row r="3319">
          <cell r="A3319">
            <v>81244245</v>
          </cell>
          <cell r="B3319" t="str">
            <v>sEnergy Insurance Ltd.</v>
          </cell>
          <cell r="C3319" t="str">
            <v>Property/Casualty Insurers</v>
          </cell>
          <cell r="D3319" t="str">
            <v>BERMUDA</v>
          </cell>
          <cell r="E3319" t="str">
            <v>N</v>
          </cell>
          <cell r="F3319" t="str">
            <v>New Rating</v>
          </cell>
          <cell r="G3319">
            <v>38195</v>
          </cell>
          <cell r="H3319" t="str">
            <v>BBB-</v>
          </cell>
        </row>
        <row r="3320">
          <cell r="A3320">
            <v>81251087</v>
          </cell>
          <cell r="B3320" t="str">
            <v>Triad Hospitals, Inc.</v>
          </cell>
          <cell r="C3320" t="str">
            <v>Corporates</v>
          </cell>
          <cell r="D3320" t="str">
            <v>UNITED STATES</v>
          </cell>
          <cell r="E3320" t="str">
            <v>Y</v>
          </cell>
          <cell r="F3320" t="str">
            <v>New Rating</v>
          </cell>
          <cell r="G3320">
            <v>38198</v>
          </cell>
          <cell r="H3320" t="str">
            <v>BB-</v>
          </cell>
          <cell r="I3320" t="str">
            <v>Rating Outlook Stable</v>
          </cell>
        </row>
        <row r="3321">
          <cell r="A3321">
            <v>81257050</v>
          </cell>
          <cell r="B3321" t="str">
            <v>Sharp Corporation</v>
          </cell>
          <cell r="C3321" t="str">
            <v>Technology</v>
          </cell>
          <cell r="D3321" t="str">
            <v>JAPAN</v>
          </cell>
          <cell r="E3321" t="str">
            <v>Y</v>
          </cell>
          <cell r="F3321" t="str">
            <v>New Rating</v>
          </cell>
          <cell r="G3321">
            <v>38203</v>
          </cell>
          <cell r="H3321" t="str">
            <v>A+</v>
          </cell>
          <cell r="I3321" t="str">
            <v>Rating Outlook Stable</v>
          </cell>
        </row>
        <row r="3322">
          <cell r="A3322">
            <v>81259050</v>
          </cell>
          <cell r="B3322" t="str">
            <v>Technical Olympic USA, Inc.</v>
          </cell>
          <cell r="C3322" t="str">
            <v>Corporates</v>
          </cell>
          <cell r="D3322" t="str">
            <v>UNITED STATES</v>
          </cell>
          <cell r="E3322" t="str">
            <v>Y</v>
          </cell>
          <cell r="F3322" t="str">
            <v>New Rating</v>
          </cell>
          <cell r="G3322">
            <v>38202</v>
          </cell>
          <cell r="H3322" t="str">
            <v>B+</v>
          </cell>
          <cell r="I3322" t="str">
            <v>Rating Outlook Positive</v>
          </cell>
        </row>
        <row r="3323">
          <cell r="A3323">
            <v>81263687</v>
          </cell>
          <cell r="B3323" t="str">
            <v>Enterprise Products Operating, L.P.</v>
          </cell>
          <cell r="C3323" t="str">
            <v>Global Power</v>
          </cell>
          <cell r="D3323" t="str">
            <v>UNITED STATES</v>
          </cell>
          <cell r="E3323" t="str">
            <v>Y</v>
          </cell>
          <cell r="F3323" t="str">
            <v>New Rating</v>
          </cell>
          <cell r="G3323">
            <v>38208</v>
          </cell>
          <cell r="H3323" t="str">
            <v>BBB-</v>
          </cell>
          <cell r="I3323" t="str">
            <v>Rating Outlook Stable</v>
          </cell>
        </row>
        <row r="3324">
          <cell r="A3324">
            <v>81266346</v>
          </cell>
          <cell r="B3324" t="str">
            <v>Pacific Life Global Funding</v>
          </cell>
          <cell r="C3324" t="str">
            <v>Insurance</v>
          </cell>
          <cell r="D3324" t="str">
            <v>UNITED STATES</v>
          </cell>
          <cell r="E3324" t="str">
            <v>Y</v>
          </cell>
          <cell r="F3324" t="str">
            <v>Affirmed</v>
          </cell>
          <cell r="G3324">
            <v>38209</v>
          </cell>
          <cell r="H3324" t="str">
            <v>AA+</v>
          </cell>
          <cell r="I3324" t="str">
            <v>Rating Outlook Negative</v>
          </cell>
        </row>
        <row r="3325">
          <cell r="A3325">
            <v>81274935</v>
          </cell>
          <cell r="B3325" t="str">
            <v>UCBH Holdings, Inc.</v>
          </cell>
          <cell r="C3325" t="str">
            <v>Banks</v>
          </cell>
          <cell r="D3325" t="str">
            <v>UNITED STATES</v>
          </cell>
          <cell r="E3325" t="str">
            <v>Y</v>
          </cell>
          <cell r="F3325" t="str">
            <v>New Rating</v>
          </cell>
          <cell r="G3325">
            <v>38215</v>
          </cell>
          <cell r="H3325" t="str">
            <v>BBB</v>
          </cell>
          <cell r="I3325" t="str">
            <v>Rating Outlook Stable</v>
          </cell>
        </row>
        <row r="3326">
          <cell r="A3326">
            <v>81277855</v>
          </cell>
          <cell r="B3326" t="str">
            <v>United Commercial Bank</v>
          </cell>
          <cell r="C3326" t="str">
            <v>Banks</v>
          </cell>
          <cell r="D3326" t="str">
            <v>UNITED STATES</v>
          </cell>
          <cell r="E3326" t="str">
            <v>Y</v>
          </cell>
          <cell r="F3326" t="str">
            <v>New Rating</v>
          </cell>
          <cell r="G3326">
            <v>38215</v>
          </cell>
          <cell r="H3326" t="str">
            <v>BBB</v>
          </cell>
          <cell r="I3326" t="str">
            <v>Rating Outlook Stable</v>
          </cell>
        </row>
        <row r="3327">
          <cell r="A3327">
            <v>81284261</v>
          </cell>
          <cell r="B3327" t="str">
            <v>Scottish Power UK plc</v>
          </cell>
          <cell r="C3327" t="str">
            <v>Global Power</v>
          </cell>
          <cell r="D3327" t="str">
            <v>UNITED KINGDOM</v>
          </cell>
          <cell r="E3327" t="str">
            <v>Y</v>
          </cell>
          <cell r="F3327" t="str">
            <v>Downgrade</v>
          </cell>
          <cell r="G3327">
            <v>37081</v>
          </cell>
          <cell r="H3327" t="str">
            <v>A</v>
          </cell>
          <cell r="I3327" t="str">
            <v>Rating Outlook Stable</v>
          </cell>
        </row>
        <row r="3328">
          <cell r="A3328">
            <v>81293652</v>
          </cell>
          <cell r="B3328" t="str">
            <v>Butterfield Bank (UK) Limited</v>
          </cell>
          <cell r="C3328" t="str">
            <v>Banks</v>
          </cell>
          <cell r="D3328" t="str">
            <v>UNITED KINGDOM</v>
          </cell>
          <cell r="E3328" t="str">
            <v>Y</v>
          </cell>
          <cell r="F3328" t="str">
            <v>New Rating</v>
          </cell>
          <cell r="G3328">
            <v>38222</v>
          </cell>
          <cell r="H3328" t="str">
            <v>A-</v>
          </cell>
          <cell r="I3328" t="str">
            <v>Rating Outlook Stable</v>
          </cell>
        </row>
        <row r="3329">
          <cell r="A3329">
            <v>81296050</v>
          </cell>
          <cell r="B3329" t="str">
            <v>NEC Corporation</v>
          </cell>
          <cell r="C3329" t="str">
            <v>Technology</v>
          </cell>
          <cell r="D3329" t="str">
            <v>JAPAN</v>
          </cell>
          <cell r="E3329" t="str">
            <v>Y</v>
          </cell>
          <cell r="F3329" t="str">
            <v>New Rating</v>
          </cell>
          <cell r="G3329">
            <v>38223</v>
          </cell>
          <cell r="H3329" t="str">
            <v>BBB</v>
          </cell>
          <cell r="I3329" t="str">
            <v>Rating Outlook Stable</v>
          </cell>
        </row>
        <row r="3330">
          <cell r="A3330">
            <v>81301650</v>
          </cell>
          <cell r="B3330" t="str">
            <v>Sinopac Financial Holdings</v>
          </cell>
          <cell r="C3330" t="str">
            <v>Banks</v>
          </cell>
          <cell r="D3330" t="str">
            <v>TAIWAN</v>
          </cell>
          <cell r="E3330" t="str">
            <v>Y</v>
          </cell>
          <cell r="F3330" t="str">
            <v>New Rating</v>
          </cell>
          <cell r="G3330">
            <v>38225</v>
          </cell>
          <cell r="H3330" t="str">
            <v>BBB</v>
          </cell>
          <cell r="I3330" t="str">
            <v>Rating Outlook Stable</v>
          </cell>
        </row>
        <row r="3331">
          <cell r="A3331">
            <v>81308871</v>
          </cell>
          <cell r="B3331" t="str">
            <v>Nuevo Banco Comercial S.A.</v>
          </cell>
          <cell r="C3331" t="str">
            <v>Banks</v>
          </cell>
          <cell r="D3331" t="str">
            <v>URUGUAY</v>
          </cell>
          <cell r="E3331" t="str">
            <v>Y</v>
          </cell>
          <cell r="F3331" t="str">
            <v>New Rating</v>
          </cell>
          <cell r="G3331">
            <v>38230</v>
          </cell>
          <cell r="H3331" t="str">
            <v>B</v>
          </cell>
          <cell r="I3331" t="str">
            <v>Rating Outlook Stable</v>
          </cell>
        </row>
        <row r="3332">
          <cell r="A3332">
            <v>81309852</v>
          </cell>
          <cell r="B3332" t="str">
            <v>Rothschild &amp; Cie Banque</v>
          </cell>
          <cell r="C3332" t="str">
            <v>Banks</v>
          </cell>
          <cell r="D3332" t="str">
            <v>FRANCE</v>
          </cell>
          <cell r="E3332" t="str">
            <v>Y</v>
          </cell>
          <cell r="F3332" t="str">
            <v>New Rating</v>
          </cell>
          <cell r="G3332">
            <v>38231</v>
          </cell>
          <cell r="H3332" t="str">
            <v>A</v>
          </cell>
          <cell r="I3332" t="str">
            <v>Rating Outlook Stable</v>
          </cell>
        </row>
        <row r="3333">
          <cell r="A3333">
            <v>81314050</v>
          </cell>
          <cell r="B3333" t="str">
            <v>Chinatrust Bills Finance</v>
          </cell>
          <cell r="C3333" t="str">
            <v>Financial Institutions</v>
          </cell>
          <cell r="D3333" t="str">
            <v>TAIWAN</v>
          </cell>
          <cell r="E3333" t="str">
            <v>Y</v>
          </cell>
          <cell r="F3333" t="str">
            <v>New Rating</v>
          </cell>
          <cell r="G3333">
            <v>38233</v>
          </cell>
          <cell r="H3333" t="str">
            <v>A-</v>
          </cell>
          <cell r="I3333" t="str">
            <v>Rating Outlook Stable</v>
          </cell>
        </row>
        <row r="3334">
          <cell r="A3334">
            <v>81315850</v>
          </cell>
          <cell r="B3334" t="str">
            <v>Al Ahli Bank of Kuwait- Duplicate</v>
          </cell>
          <cell r="C3334" t="str">
            <v>Financial Institutions</v>
          </cell>
          <cell r="D3334" t="str">
            <v>KUWAIT</v>
          </cell>
          <cell r="E3334" t="str">
            <v>N</v>
          </cell>
          <cell r="F3334" t="str">
            <v>New Rating</v>
          </cell>
          <cell r="G3334">
            <v>38236</v>
          </cell>
          <cell r="H3334" t="str">
            <v>BBB+</v>
          </cell>
          <cell r="I3334" t="str">
            <v>Rating Outlook Stable</v>
          </cell>
        </row>
        <row r="3335">
          <cell r="A3335">
            <v>81315853</v>
          </cell>
          <cell r="B3335" t="str">
            <v>Societe Industrielle d'Appareillage et de Materiel Electrique</v>
          </cell>
          <cell r="C3335" t="str">
            <v>Diversified Manufacturing</v>
          </cell>
          <cell r="D3335" t="str">
            <v>TUNISIA</v>
          </cell>
          <cell r="E3335" t="str">
            <v>Y</v>
          </cell>
          <cell r="F3335" t="str">
            <v>New Rating</v>
          </cell>
          <cell r="G3335">
            <v>37608</v>
          </cell>
          <cell r="H3335" t="str">
            <v>BBB</v>
          </cell>
          <cell r="I3335" t="str">
            <v>Rating Outlook Stable</v>
          </cell>
        </row>
        <row r="3336">
          <cell r="A3336">
            <v>81317496</v>
          </cell>
          <cell r="B3336" t="str">
            <v>ASIF Global Financing</v>
          </cell>
          <cell r="C3336" t="str">
            <v>Life Insurers</v>
          </cell>
          <cell r="D3336" t="str">
            <v>UNITED STATES</v>
          </cell>
          <cell r="E3336" t="str">
            <v>Y</v>
          </cell>
          <cell r="F3336" t="str">
            <v>New Rating</v>
          </cell>
          <cell r="G3336">
            <v>38237</v>
          </cell>
          <cell r="H3336" t="str">
            <v>AAA</v>
          </cell>
          <cell r="I3336" t="str">
            <v>Rating Outlook Stable</v>
          </cell>
        </row>
        <row r="3337">
          <cell r="A3337">
            <v>81318450</v>
          </cell>
          <cell r="B3337" t="str">
            <v>CLP Holdings</v>
          </cell>
          <cell r="C3337" t="str">
            <v>Global Power</v>
          </cell>
          <cell r="D3337" t="str">
            <v>HONG KONG</v>
          </cell>
          <cell r="E3337" t="str">
            <v>Y</v>
          </cell>
          <cell r="F3337" t="str">
            <v>New Rating</v>
          </cell>
          <cell r="G3337">
            <v>38238</v>
          </cell>
          <cell r="H3337" t="str">
            <v>A+</v>
          </cell>
          <cell r="I3337" t="str">
            <v>Rating Outlook Stable</v>
          </cell>
        </row>
        <row r="3338">
          <cell r="A3338">
            <v>81318453</v>
          </cell>
          <cell r="B3338" t="str">
            <v>CLP Power Hong Kong Limited</v>
          </cell>
          <cell r="C3338" t="str">
            <v>Corporates</v>
          </cell>
          <cell r="D3338" t="str">
            <v>HONG KONG</v>
          </cell>
          <cell r="E3338" t="str">
            <v>Y</v>
          </cell>
          <cell r="F3338" t="str">
            <v>New Rating</v>
          </cell>
          <cell r="G3338">
            <v>38238</v>
          </cell>
          <cell r="H3338" t="str">
            <v>A+</v>
          </cell>
          <cell r="I3338" t="str">
            <v>Rating Outlook Stable</v>
          </cell>
        </row>
        <row r="3339">
          <cell r="A3339">
            <v>81340068</v>
          </cell>
          <cell r="B3339" t="str">
            <v>DIRECTV Holdings, LLC</v>
          </cell>
          <cell r="C3339" t="str">
            <v>Technology</v>
          </cell>
          <cell r="D3339" t="str">
            <v>UNITED STATES</v>
          </cell>
          <cell r="E3339" t="str">
            <v>Y</v>
          </cell>
          <cell r="F3339" t="str">
            <v>New Rating</v>
          </cell>
          <cell r="G3339">
            <v>38244</v>
          </cell>
          <cell r="H3339" t="str">
            <v>BB</v>
          </cell>
          <cell r="I3339" t="str">
            <v>Rating Outlook Stable</v>
          </cell>
        </row>
        <row r="3340">
          <cell r="A3340">
            <v>81371472</v>
          </cell>
          <cell r="B3340" t="str">
            <v>MCI Inc.</v>
          </cell>
          <cell r="C3340" t="str">
            <v>Telecommunications</v>
          </cell>
          <cell r="D3340" t="str">
            <v>UNITED STATES</v>
          </cell>
          <cell r="E3340" t="str">
            <v>Y</v>
          </cell>
          <cell r="F3340" t="str">
            <v>New Rating</v>
          </cell>
          <cell r="G3340">
            <v>38250</v>
          </cell>
          <cell r="H3340" t="str">
            <v>B</v>
          </cell>
          <cell r="I3340" t="str">
            <v>Rating Outlook Negative</v>
          </cell>
        </row>
        <row r="3341">
          <cell r="A3341">
            <v>81371868</v>
          </cell>
          <cell r="B3341" t="str">
            <v>PrivateBank and Trust Company (The)(Chicago)</v>
          </cell>
          <cell r="C3341" t="str">
            <v>Financial Institutions</v>
          </cell>
          <cell r="D3341" t="str">
            <v>UNITED STATES</v>
          </cell>
          <cell r="E3341" t="str">
            <v>N</v>
          </cell>
          <cell r="F3341" t="str">
            <v>New Rating</v>
          </cell>
          <cell r="G3341">
            <v>38250</v>
          </cell>
          <cell r="H3341" t="str">
            <v>BBB</v>
          </cell>
          <cell r="I3341" t="str">
            <v>Rating Outlook Stable</v>
          </cell>
        </row>
        <row r="3342">
          <cell r="A3342">
            <v>81371894</v>
          </cell>
          <cell r="B3342" t="str">
            <v>PrivateBank (The)(St. Louis)</v>
          </cell>
          <cell r="C3342" t="str">
            <v>Financial Institutions</v>
          </cell>
          <cell r="D3342" t="str">
            <v>UNITED STATES</v>
          </cell>
          <cell r="E3342" t="str">
            <v>N</v>
          </cell>
          <cell r="F3342" t="str">
            <v>New Rating</v>
          </cell>
          <cell r="G3342">
            <v>38250</v>
          </cell>
          <cell r="H3342" t="str">
            <v>BBB-</v>
          </cell>
          <cell r="I3342" t="str">
            <v>Rating Outlook Stable</v>
          </cell>
        </row>
        <row r="3343">
          <cell r="A3343">
            <v>81371904</v>
          </cell>
          <cell r="B3343" t="str">
            <v>PrivateBancorp, Inc.</v>
          </cell>
          <cell r="C3343" t="str">
            <v>Financial Institutions</v>
          </cell>
          <cell r="D3343" t="str">
            <v>UNITED STATES</v>
          </cell>
          <cell r="E3343" t="str">
            <v>N</v>
          </cell>
          <cell r="F3343" t="str">
            <v>New Rating</v>
          </cell>
          <cell r="G3343">
            <v>38250</v>
          </cell>
          <cell r="H3343" t="str">
            <v>BB+</v>
          </cell>
          <cell r="I3343" t="str">
            <v>Rating Outlook Stable</v>
          </cell>
        </row>
        <row r="3344">
          <cell r="A3344">
            <v>81373654</v>
          </cell>
          <cell r="B3344" t="str">
            <v>SPX Corporation</v>
          </cell>
          <cell r="C3344" t="str">
            <v>Corporates</v>
          </cell>
          <cell r="D3344" t="str">
            <v>UNITED STATES</v>
          </cell>
          <cell r="E3344" t="str">
            <v>Y</v>
          </cell>
          <cell r="F3344" t="str">
            <v>New Rating</v>
          </cell>
          <cell r="G3344">
            <v>38250</v>
          </cell>
          <cell r="H3344" t="str">
            <v>BB</v>
          </cell>
          <cell r="I3344" t="str">
            <v>Rating Outlook Stable</v>
          </cell>
        </row>
        <row r="3345">
          <cell r="A3345">
            <v>81374129</v>
          </cell>
          <cell r="B3345" t="str">
            <v>Kinder Morgan Energy Partners, LP</v>
          </cell>
          <cell r="C3345" t="str">
            <v>Global Power</v>
          </cell>
          <cell r="D3345" t="str">
            <v>UNITED STATES</v>
          </cell>
          <cell r="E3345" t="str">
            <v>Y</v>
          </cell>
          <cell r="F3345" t="str">
            <v>New Rating</v>
          </cell>
          <cell r="G3345">
            <v>38250</v>
          </cell>
          <cell r="H3345" t="str">
            <v>BBB+</v>
          </cell>
          <cell r="I3345" t="str">
            <v>Rating Outlook Stable</v>
          </cell>
        </row>
        <row r="3346">
          <cell r="A3346">
            <v>81377656</v>
          </cell>
          <cell r="B3346" t="str">
            <v>Credit Bank of Moscow</v>
          </cell>
          <cell r="C3346" t="str">
            <v>Banks</v>
          </cell>
          <cell r="D3346" t="str">
            <v>RUSSIAN FEDERATION</v>
          </cell>
          <cell r="E3346" t="str">
            <v>Y</v>
          </cell>
          <cell r="F3346" t="str">
            <v>New Rating</v>
          </cell>
          <cell r="G3346">
            <v>38253</v>
          </cell>
          <cell r="H3346" t="str">
            <v>B-</v>
          </cell>
          <cell r="I3346" t="str">
            <v>Rating Outlook Stable</v>
          </cell>
        </row>
        <row r="3347">
          <cell r="A3347">
            <v>81377873</v>
          </cell>
          <cell r="B3347" t="str">
            <v>Dogan Yayin Holding AS</v>
          </cell>
          <cell r="C3347" t="str">
            <v>Corporates</v>
          </cell>
          <cell r="D3347" t="str">
            <v>TURKEY</v>
          </cell>
          <cell r="E3347" t="str">
            <v>Y</v>
          </cell>
          <cell r="F3347" t="str">
            <v>New Rating</v>
          </cell>
          <cell r="G3347">
            <v>38253</v>
          </cell>
          <cell r="H3347" t="str">
            <v>B+</v>
          </cell>
          <cell r="I3347" t="str">
            <v>Rating Outlook Stable</v>
          </cell>
        </row>
        <row r="3348">
          <cell r="A3348">
            <v>81384307</v>
          </cell>
          <cell r="B3348" t="str">
            <v>R-G Crown Bank</v>
          </cell>
          <cell r="C3348" t="str">
            <v>Financial Institutions</v>
          </cell>
          <cell r="D3348" t="str">
            <v>PUERTO RICO</v>
          </cell>
          <cell r="E3348" t="str">
            <v>Y</v>
          </cell>
          <cell r="F3348" t="str">
            <v>New Rating</v>
          </cell>
          <cell r="G3348">
            <v>38254</v>
          </cell>
          <cell r="H3348" t="str">
            <v>BBB</v>
          </cell>
          <cell r="I3348" t="str">
            <v>Rating Outlook Stable</v>
          </cell>
        </row>
        <row r="3349">
          <cell r="A3349">
            <v>81388268</v>
          </cell>
          <cell r="B3349" t="str">
            <v>Norfolk Southern Corporation</v>
          </cell>
          <cell r="C3349" t="str">
            <v>Corporates</v>
          </cell>
          <cell r="D3349" t="str">
            <v>UNITED STATES</v>
          </cell>
          <cell r="E3349" t="str">
            <v>Y</v>
          </cell>
          <cell r="F3349" t="str">
            <v>New Rating</v>
          </cell>
          <cell r="G3349">
            <v>38259</v>
          </cell>
          <cell r="H3349" t="str">
            <v>BBB</v>
          </cell>
          <cell r="I3349" t="str">
            <v>Rating Outlook Stable</v>
          </cell>
        </row>
        <row r="3350">
          <cell r="A3350">
            <v>81388279</v>
          </cell>
          <cell r="B3350" t="str">
            <v>CSX Corporation</v>
          </cell>
          <cell r="C3350" t="str">
            <v>Corporates</v>
          </cell>
          <cell r="D3350" t="str">
            <v>UNITED STATES</v>
          </cell>
          <cell r="E3350" t="str">
            <v>Y</v>
          </cell>
          <cell r="F3350" t="str">
            <v>New Rating</v>
          </cell>
          <cell r="G3350">
            <v>38259</v>
          </cell>
          <cell r="H3350" t="str">
            <v>BBB-</v>
          </cell>
          <cell r="I3350" t="str">
            <v>Rating Outlook Stable</v>
          </cell>
        </row>
        <row r="3351">
          <cell r="A3351">
            <v>81390654</v>
          </cell>
          <cell r="B3351" t="str">
            <v>ProCredit Bank (Bulgaria)</v>
          </cell>
          <cell r="C3351" t="str">
            <v>Banks</v>
          </cell>
          <cell r="D3351" t="str">
            <v>BULGARIA</v>
          </cell>
          <cell r="E3351" t="str">
            <v>Y</v>
          </cell>
          <cell r="F3351" t="str">
            <v>New Rating</v>
          </cell>
          <cell r="G3351">
            <v>38259</v>
          </cell>
          <cell r="H3351" t="str">
            <v>BB+</v>
          </cell>
          <cell r="I3351" t="str">
            <v>Rating Outlook Stable</v>
          </cell>
        </row>
        <row r="3352">
          <cell r="A3352">
            <v>81390675</v>
          </cell>
          <cell r="B3352" t="str">
            <v>ProCredit Bank (Georgia)</v>
          </cell>
          <cell r="C3352" t="str">
            <v>Banks</v>
          </cell>
          <cell r="D3352" t="str">
            <v>GEORGIA</v>
          </cell>
          <cell r="E3352" t="str">
            <v>Y</v>
          </cell>
          <cell r="F3352" t="str">
            <v>New Rating</v>
          </cell>
          <cell r="G3352">
            <v>38259</v>
          </cell>
          <cell r="H3352" t="str">
            <v>CCC+</v>
          </cell>
          <cell r="I3352" t="str">
            <v>Rating Outlook Stable</v>
          </cell>
        </row>
        <row r="3353">
          <cell r="A3353">
            <v>81390679</v>
          </cell>
          <cell r="B3353" t="str">
            <v>ProCredit Bank (Ukraine)</v>
          </cell>
          <cell r="C3353" t="str">
            <v>Banks</v>
          </cell>
          <cell r="D3353" t="str">
            <v>UKRAINE</v>
          </cell>
          <cell r="E3353" t="str">
            <v>Y</v>
          </cell>
          <cell r="F3353" t="str">
            <v>New Rating</v>
          </cell>
          <cell r="G3353">
            <v>38259</v>
          </cell>
          <cell r="H3353" t="str">
            <v>B+</v>
          </cell>
          <cell r="I3353" t="str">
            <v>Rating Outlook Stable</v>
          </cell>
        </row>
        <row r="3354">
          <cell r="A3354">
            <v>81390888</v>
          </cell>
          <cell r="B3354" t="str">
            <v>IMI Internationale Micro Investitionen AG</v>
          </cell>
          <cell r="C3354" t="str">
            <v>Banks</v>
          </cell>
          <cell r="D3354" t="str">
            <v>GERMANY</v>
          </cell>
          <cell r="E3354" t="str">
            <v>Y</v>
          </cell>
          <cell r="F3354" t="str">
            <v>New Rating</v>
          </cell>
          <cell r="G3354">
            <v>38259</v>
          </cell>
          <cell r="H3354" t="str">
            <v>BBB-</v>
          </cell>
          <cell r="I3354" t="str">
            <v>Rating Outlook Stable</v>
          </cell>
        </row>
        <row r="3355">
          <cell r="A3355">
            <v>81391454</v>
          </cell>
          <cell r="B3355" t="str">
            <v>Gruma, S.A.de C.V.</v>
          </cell>
          <cell r="C3355" t="str">
            <v>Corporates</v>
          </cell>
          <cell r="D3355" t="str">
            <v>MEXICO</v>
          </cell>
          <cell r="E3355" t="str">
            <v>N</v>
          </cell>
          <cell r="F3355" t="str">
            <v>New Rating</v>
          </cell>
          <cell r="G3355">
            <v>38258</v>
          </cell>
          <cell r="H3355" t="str">
            <v>BBB-</v>
          </cell>
          <cell r="I3355" t="str">
            <v>Rating Outlook Stable</v>
          </cell>
        </row>
        <row r="3356">
          <cell r="A3356">
            <v>81393454</v>
          </cell>
          <cell r="B3356" t="str">
            <v>Clear Channel Communications, Inc.</v>
          </cell>
          <cell r="C3356" t="str">
            <v>Media &amp; Entertainment</v>
          </cell>
          <cell r="D3356" t="str">
            <v>UNITED STATES</v>
          </cell>
          <cell r="E3356" t="str">
            <v>Y</v>
          </cell>
          <cell r="F3356" t="str">
            <v>New Rating</v>
          </cell>
          <cell r="G3356">
            <v>38259</v>
          </cell>
          <cell r="H3356" t="str">
            <v>BBB-</v>
          </cell>
          <cell r="I3356" t="str">
            <v>Rating Outlook Stable</v>
          </cell>
        </row>
        <row r="3357">
          <cell r="A3357">
            <v>81414683</v>
          </cell>
          <cell r="B3357" t="str">
            <v>Anheuser-Busch Companies, Inc.</v>
          </cell>
          <cell r="C3357" t="str">
            <v>Food, Beverage &amp; Tobacco</v>
          </cell>
          <cell r="D3357" t="str">
            <v>UNITED STATES</v>
          </cell>
          <cell r="E3357" t="str">
            <v>Y</v>
          </cell>
          <cell r="F3357" t="str">
            <v>New Rating</v>
          </cell>
          <cell r="G3357">
            <v>38259</v>
          </cell>
          <cell r="H3357" t="str">
            <v>A+</v>
          </cell>
          <cell r="I3357" t="str">
            <v>Rating Outlook Stable</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ak_to_trough"/>
      <sheetName val="trough  +8"/>
      <sheetName val="trough to end"/>
      <sheetName val="trough to peak"/>
      <sheetName val="datesnew"/>
      <sheetName val="Symmetry"/>
      <sheetName val="Symmetry2"/>
      <sheetName val="Symmetry3"/>
      <sheetName val="Symmetry4"/>
      <sheetName val="Symmetry5"/>
      <sheetName val="Symmetry6"/>
      <sheetName val="SymmetryAssemble"/>
      <sheetName val="FAME Persistence2"/>
      <sheetName val="SymmetryAssembleFinal"/>
      <sheetName val="Eviews"/>
      <sheetName val="SymmetryAssembleFinalex70s"/>
      <sheetName val="Index"/>
      <sheetName val="Notes"/>
      <sheetName val="Datescolumn"/>
    </sheetNames>
    <sheetDataSet>
      <sheetData sheetId="0"/>
      <sheetData sheetId="1"/>
      <sheetData sheetId="2"/>
      <sheetData sheetId="3"/>
      <sheetData sheetId="4"/>
      <sheetData sheetId="5" refreshError="1">
        <row r="2">
          <cell r="J2" t="str">
            <v>AUS</v>
          </cell>
          <cell r="K2" t="str">
            <v xml:space="preserve"> AUT</v>
          </cell>
          <cell r="L2" t="str">
            <v xml:space="preserve"> BEL</v>
          </cell>
          <cell r="M2" t="str">
            <v xml:space="preserve"> CAN</v>
          </cell>
          <cell r="N2" t="str">
            <v xml:space="preserve"> CHE</v>
          </cell>
          <cell r="O2" t="str">
            <v xml:space="preserve"> CZE</v>
          </cell>
          <cell r="P2" t="str">
            <v xml:space="preserve"> DEU</v>
          </cell>
          <cell r="Q2" t="str">
            <v xml:space="preserve"> DNK</v>
          </cell>
          <cell r="R2" t="str">
            <v xml:space="preserve"> ESP</v>
          </cell>
          <cell r="S2" t="str">
            <v xml:space="preserve"> FIN</v>
          </cell>
          <cell r="T2" t="str">
            <v xml:space="preserve"> FRA</v>
          </cell>
          <cell r="U2" t="str">
            <v xml:space="preserve"> GBR</v>
          </cell>
          <cell r="V2" t="str">
            <v xml:space="preserve"> GRC</v>
          </cell>
          <cell r="W2" t="str">
            <v xml:space="preserve"> HUN</v>
          </cell>
          <cell r="X2" t="str">
            <v xml:space="preserve"> IRL</v>
          </cell>
          <cell r="Y2" t="str">
            <v xml:space="preserve"> ISL</v>
          </cell>
          <cell r="Z2" t="str">
            <v xml:space="preserve"> ITA</v>
          </cell>
          <cell r="AA2" t="str">
            <v xml:space="preserve"> JPN</v>
          </cell>
          <cell r="AB2" t="str">
            <v xml:space="preserve"> KOR</v>
          </cell>
          <cell r="AC2" t="str">
            <v xml:space="preserve"> LUX</v>
          </cell>
          <cell r="AD2" t="str">
            <v xml:space="preserve"> MEX</v>
          </cell>
          <cell r="AE2" t="str">
            <v xml:space="preserve"> NLD</v>
          </cell>
          <cell r="AF2" t="str">
            <v xml:space="preserve"> NOR</v>
          </cell>
          <cell r="AG2" t="str">
            <v xml:space="preserve"> NZL</v>
          </cell>
          <cell r="AH2" t="str">
            <v xml:space="preserve"> POL</v>
          </cell>
          <cell r="AI2" t="str">
            <v xml:space="preserve"> PRT</v>
          </cell>
          <cell r="AJ2" t="str">
            <v xml:space="preserve"> SVK</v>
          </cell>
          <cell r="AK2" t="str">
            <v xml:space="preserve"> SWE</v>
          </cell>
          <cell r="AL2" t="str">
            <v xml:space="preserve"> TUR</v>
          </cell>
          <cell r="AM2" t="str">
            <v xml:space="preserve"> USA</v>
          </cell>
          <cell r="AN2" t="str">
            <v xml:space="preserve"> EA13</v>
          </cell>
        </row>
        <row r="3">
          <cell r="I3">
            <v>1</v>
          </cell>
          <cell r="J3"/>
          <cell r="K3">
            <v>15.473359156380084</v>
          </cell>
          <cell r="L3"/>
          <cell r="M3">
            <v>8.7572545479378334</v>
          </cell>
          <cell r="N3"/>
          <cell r="O3"/>
          <cell r="P3">
            <v>11.230388523828779</v>
          </cell>
          <cell r="Q3"/>
          <cell r="R3"/>
          <cell r="S3">
            <v>12.451277377370545</v>
          </cell>
          <cell r="T3"/>
          <cell r="U3">
            <v>4.0328414843203717</v>
          </cell>
          <cell r="V3"/>
          <cell r="W3">
            <v>12.754739024614452</v>
          </cell>
          <cell r="X3"/>
          <cell r="Y3"/>
          <cell r="Z3">
            <v>15.703521474085733</v>
          </cell>
          <cell r="AA3">
            <v>6.7379614420875527</v>
          </cell>
          <cell r="AB3"/>
          <cell r="AC3"/>
          <cell r="AD3"/>
          <cell r="AE3"/>
          <cell r="AF3">
            <v>18.075143889412942</v>
          </cell>
          <cell r="AG3">
            <v>16.918161874353089</v>
          </cell>
          <cell r="AH3"/>
          <cell r="AI3">
            <v>9.987104956815557</v>
          </cell>
          <cell r="AJ3">
            <v>9.5094320195752573</v>
          </cell>
          <cell r="AK3">
            <v>5.896950445602883</v>
          </cell>
          <cell r="AL3"/>
          <cell r="AM3"/>
          <cell r="AN3"/>
        </row>
        <row r="4">
          <cell r="I4">
            <v>2</v>
          </cell>
          <cell r="K4">
            <v>8.37446703892968</v>
          </cell>
          <cell r="M4">
            <v>1.8129698402894263</v>
          </cell>
          <cell r="N4">
            <v>2.0839214577162153</v>
          </cell>
          <cell r="O4">
            <v>10.068136509030978</v>
          </cell>
          <cell r="P4">
            <v>9.6744913253315161</v>
          </cell>
          <cell r="R4">
            <v>7.7483947390757635</v>
          </cell>
          <cell r="S4">
            <v>2.4758012110096814</v>
          </cell>
          <cell r="T4">
            <v>5.1131072856730526</v>
          </cell>
          <cell r="U4">
            <v>8.2740609351215539</v>
          </cell>
          <cell r="W4">
            <v>6.7908232640648407</v>
          </cell>
          <cell r="Z4">
            <v>6.5046963858878826</v>
          </cell>
          <cell r="AA4">
            <v>3.9730472914482107</v>
          </cell>
          <cell r="AF4">
            <v>7.9756377685936712</v>
          </cell>
          <cell r="AG4">
            <v>11.785751958423461</v>
          </cell>
          <cell r="AI4">
            <v>11.070554891003013</v>
          </cell>
          <cell r="AK4">
            <v>4.3999532742976015</v>
          </cell>
        </row>
        <row r="5">
          <cell r="I5">
            <v>3</v>
          </cell>
          <cell r="J5">
            <v>2.5533297086845863</v>
          </cell>
          <cell r="K5">
            <v>5.8477058294249531</v>
          </cell>
          <cell r="L5">
            <v>3.7016821020669113</v>
          </cell>
          <cell r="M5">
            <v>6.1421389727717894</v>
          </cell>
          <cell r="N5">
            <v>2.9795161068434766</v>
          </cell>
          <cell r="O5">
            <v>9.0946557566799839</v>
          </cell>
          <cell r="P5">
            <v>1.2767605743705417</v>
          </cell>
          <cell r="R5">
            <v>6.7253375001548648</v>
          </cell>
          <cell r="S5">
            <v>8.4866568733624348</v>
          </cell>
          <cell r="T5">
            <v>3.6135004363520267</v>
          </cell>
          <cell r="U5">
            <v>7.4995596830016922</v>
          </cell>
          <cell r="W5">
            <v>-1.6392874982061016</v>
          </cell>
          <cell r="Z5">
            <v>8.0813649992533101</v>
          </cell>
          <cell r="AA5">
            <v>4.8061579924381306</v>
          </cell>
          <cell r="AB5">
            <v>15.098296287294161</v>
          </cell>
          <cell r="AF5">
            <v>1.7787575900133987</v>
          </cell>
          <cell r="AG5">
            <v>4.0062239997029678</v>
          </cell>
          <cell r="AI5">
            <v>7.1020627707817425</v>
          </cell>
          <cell r="AK5">
            <v>5.397857507035269</v>
          </cell>
        </row>
        <row r="6">
          <cell r="I6">
            <v>4</v>
          </cell>
          <cell r="J6">
            <v>5.4489642576309762</v>
          </cell>
          <cell r="K6">
            <v>4.4894676887259521</v>
          </cell>
          <cell r="L6">
            <v>4.2976343346670802</v>
          </cell>
          <cell r="M6">
            <v>3.415695812108325</v>
          </cell>
          <cell r="N6">
            <v>1.8503970448866056</v>
          </cell>
          <cell r="P6">
            <v>5.9895292635217174</v>
          </cell>
          <cell r="Q6">
            <v>6.2888884938869865</v>
          </cell>
          <cell r="R6">
            <v>4.6986884810649627</v>
          </cell>
          <cell r="S6">
            <v>4.856481322798885</v>
          </cell>
          <cell r="T6">
            <v>3.6464995146550763</v>
          </cell>
          <cell r="U6">
            <v>3.8544679036913436</v>
          </cell>
          <cell r="Z6">
            <v>4.2202528305739833</v>
          </cell>
          <cell r="AA6">
            <v>5.4493707043381789</v>
          </cell>
          <cell r="AC6">
            <v>7.4247293990627981</v>
          </cell>
          <cell r="AF6">
            <v>10.85100119629891</v>
          </cell>
          <cell r="AG6">
            <v>13.908164738087578</v>
          </cell>
          <cell r="AI6">
            <v>6.2306614424264808</v>
          </cell>
          <cell r="AK6">
            <v>9.404934877125342</v>
          </cell>
          <cell r="AM6">
            <v>9.0294878656147688</v>
          </cell>
        </row>
        <row r="7">
          <cell r="I7">
            <v>5</v>
          </cell>
          <cell r="J7">
            <v>5.0728277926334755</v>
          </cell>
          <cell r="K7">
            <v>4.8868364764850014</v>
          </cell>
          <cell r="L7">
            <v>5.500155615186884</v>
          </cell>
          <cell r="N7">
            <v>1.5018365362041095</v>
          </cell>
          <cell r="P7">
            <v>4.7537389860570443</v>
          </cell>
          <cell r="Q7">
            <v>4.6796441041726808</v>
          </cell>
          <cell r="R7">
            <v>4.3135972822117026</v>
          </cell>
          <cell r="S7">
            <v>6.7747365192125812</v>
          </cell>
          <cell r="U7">
            <v>6.3341674883276511</v>
          </cell>
          <cell r="Z7">
            <v>7.6399309161378</v>
          </cell>
          <cell r="AC7">
            <v>2.97274842412547</v>
          </cell>
          <cell r="AF7">
            <v>9.0751001342987507</v>
          </cell>
          <cell r="AG7">
            <v>8.3879168644471065</v>
          </cell>
          <cell r="AI7">
            <v>1.1240289603022973</v>
          </cell>
          <cell r="AK7">
            <v>9.93605609686945</v>
          </cell>
          <cell r="AM7">
            <v>8.7667803131323154</v>
          </cell>
        </row>
        <row r="8">
          <cell r="I8">
            <v>6</v>
          </cell>
          <cell r="J8">
            <v>7.9191098554309463</v>
          </cell>
          <cell r="K8">
            <v>3.9357613427019231</v>
          </cell>
          <cell r="L8">
            <v>2.7228610171800511</v>
          </cell>
          <cell r="N8">
            <v>1.5209770463726358</v>
          </cell>
          <cell r="P8">
            <v>5.2913671889940304</v>
          </cell>
          <cell r="Q8">
            <v>2.1556988425090395</v>
          </cell>
          <cell r="S8">
            <v>6.543156077963161</v>
          </cell>
          <cell r="U8">
            <v>9.5865394767394605</v>
          </cell>
          <cell r="Z8">
            <v>1.6867777214112607</v>
          </cell>
          <cell r="AC8">
            <v>9.6889779287140811</v>
          </cell>
          <cell r="AF8">
            <v>9.4538395118715073</v>
          </cell>
          <cell r="AG8">
            <v>2.5569570557799608</v>
          </cell>
          <cell r="AI8">
            <v>2.5787097549787745</v>
          </cell>
          <cell r="AL8">
            <v>17.890491130031137</v>
          </cell>
          <cell r="AM8">
            <v>3.139018766827121</v>
          </cell>
        </row>
        <row r="9">
          <cell r="I9">
            <v>7</v>
          </cell>
          <cell r="J9">
            <v>8.1972300509407461</v>
          </cell>
          <cell r="K9">
            <v>2.774636967443314</v>
          </cell>
          <cell r="N9">
            <v>3.7318831659616762</v>
          </cell>
          <cell r="P9">
            <v>1.6684830569535052</v>
          </cell>
          <cell r="Q9">
            <v>6.2266260663886186</v>
          </cell>
          <cell r="U9">
            <v>5.9078350437625318</v>
          </cell>
          <cell r="Z9">
            <v>-0.8489666577067112</v>
          </cell>
          <cell r="AF9">
            <v>6.3555067347321028</v>
          </cell>
          <cell r="AG9">
            <v>5.7401670060538663</v>
          </cell>
          <cell r="AM9">
            <v>3.4562721037609663</v>
          </cell>
        </row>
        <row r="10">
          <cell r="I10">
            <v>8</v>
          </cell>
          <cell r="P10">
            <v>5.0109903446204527</v>
          </cell>
          <cell r="Q10">
            <v>-4.7198825496007117</v>
          </cell>
          <cell r="Z10">
            <v>0.11206240950687629</v>
          </cell>
          <cell r="AE10">
            <v>4.982376353171361</v>
          </cell>
          <cell r="AG10">
            <v>7.5209161828156113</v>
          </cell>
          <cell r="AM10">
            <v>0.89719594958259563</v>
          </cell>
        </row>
        <row r="11">
          <cell r="I11">
            <v>9</v>
          </cell>
          <cell r="Y11">
            <v>7.2467773603008538</v>
          </cell>
          <cell r="Z11">
            <v>2.0353384280787452</v>
          </cell>
          <cell r="AG11">
            <v>9.9664634435069388</v>
          </cell>
          <cell r="AM11">
            <v>5.8894547839788913</v>
          </cell>
        </row>
        <row r="12">
          <cell r="I12">
            <v>10</v>
          </cell>
          <cell r="AG12">
            <v>11.23730395439604</v>
          </cell>
          <cell r="AM12">
            <v>4.7195370111977155</v>
          </cell>
        </row>
        <row r="13">
          <cell r="I13">
            <v>11</v>
          </cell>
          <cell r="AG13">
            <v>9.3424611780492484</v>
          </cell>
        </row>
        <row r="14">
          <cell r="I14">
            <v>12</v>
          </cell>
          <cell r="AG14">
            <v>2.3721802005066479</v>
          </cell>
        </row>
        <row r="15">
          <cell r="I15">
            <v>13</v>
          </cell>
          <cell r="AG15">
            <v>4.2707776931060693</v>
          </cell>
        </row>
        <row r="16">
          <cell r="I16">
            <v>14</v>
          </cell>
          <cell r="AG16">
            <v>7.4815352184854476</v>
          </cell>
        </row>
        <row r="17">
          <cell r="I17">
            <v>15</v>
          </cell>
        </row>
        <row r="18">
          <cell r="I18">
            <v>16</v>
          </cell>
        </row>
      </sheetData>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I2" t="str">
            <v>episodes</v>
          </cell>
          <cell r="J2" t="str">
            <v>peak</v>
          </cell>
          <cell r="K2" t="str">
            <v>trough</v>
          </cell>
          <cell r="L2" t="str">
            <v>end</v>
          </cell>
          <cell r="M2" t="str">
            <v>episodes</v>
          </cell>
          <cell r="N2" t="str">
            <v>peak</v>
          </cell>
          <cell r="O2" t="str">
            <v>trough</v>
          </cell>
          <cell r="P2" t="str">
            <v>end</v>
          </cell>
          <cell r="Q2" t="str">
            <v>episodes</v>
          </cell>
          <cell r="R2" t="str">
            <v>peak</v>
          </cell>
          <cell r="S2" t="str">
            <v>trough</v>
          </cell>
          <cell r="T2" t="str">
            <v>end</v>
          </cell>
          <cell r="U2" t="str">
            <v>episodes</v>
          </cell>
          <cell r="V2" t="str">
            <v>peak</v>
          </cell>
          <cell r="W2" t="str">
            <v>trough</v>
          </cell>
          <cell r="X2" t="str">
            <v>end</v>
          </cell>
          <cell r="Y2" t="str">
            <v>episodes</v>
          </cell>
          <cell r="Z2" t="str">
            <v>peak</v>
          </cell>
          <cell r="AA2" t="str">
            <v>trough</v>
          </cell>
          <cell r="AB2" t="str">
            <v>end</v>
          </cell>
          <cell r="AC2" t="str">
            <v>episodes</v>
          </cell>
          <cell r="AD2" t="str">
            <v>peak</v>
          </cell>
          <cell r="AE2" t="str">
            <v>trough</v>
          </cell>
          <cell r="AF2" t="str">
            <v>end</v>
          </cell>
          <cell r="AG2" t="str">
            <v>episodes</v>
          </cell>
          <cell r="AH2" t="str">
            <v>peak</v>
          </cell>
          <cell r="AI2" t="str">
            <v>trough</v>
          </cell>
          <cell r="AJ2" t="str">
            <v>end</v>
          </cell>
          <cell r="AK2" t="str">
            <v>episodes</v>
          </cell>
          <cell r="AL2" t="str">
            <v>peak</v>
          </cell>
          <cell r="AM2" t="str">
            <v>trough</v>
          </cell>
          <cell r="AN2" t="str">
            <v>end</v>
          </cell>
          <cell r="AO2" t="str">
            <v>episodes</v>
          </cell>
          <cell r="AP2" t="str">
            <v>peak</v>
          </cell>
          <cell r="AQ2" t="str">
            <v>trough</v>
          </cell>
          <cell r="AR2" t="str">
            <v>end</v>
          </cell>
          <cell r="AS2" t="str">
            <v>episodes</v>
          </cell>
          <cell r="AT2" t="str">
            <v>peak</v>
          </cell>
          <cell r="AU2" t="str">
            <v>trough</v>
          </cell>
          <cell r="AV2" t="str">
            <v>end</v>
          </cell>
          <cell r="AW2" t="str">
            <v>episodes</v>
          </cell>
          <cell r="AX2" t="str">
            <v>peak</v>
          </cell>
          <cell r="AY2" t="str">
            <v>trough</v>
          </cell>
          <cell r="AZ2" t="str">
            <v>end</v>
          </cell>
          <cell r="BA2" t="str">
            <v>episodes</v>
          </cell>
          <cell r="BB2" t="str">
            <v>peak</v>
          </cell>
          <cell r="BC2" t="str">
            <v>trough</v>
          </cell>
          <cell r="BD2" t="str">
            <v>end</v>
          </cell>
          <cell r="BE2" t="str">
            <v>episodes</v>
          </cell>
          <cell r="BF2" t="str">
            <v>peak</v>
          </cell>
          <cell r="BG2" t="str">
            <v>trough</v>
          </cell>
          <cell r="BH2" t="str">
            <v>end</v>
          </cell>
          <cell r="BI2" t="str">
            <v>episodes</v>
          </cell>
          <cell r="BJ2" t="str">
            <v>peak</v>
          </cell>
          <cell r="BK2" t="str">
            <v>trough</v>
          </cell>
          <cell r="BL2" t="str">
            <v>end</v>
          </cell>
          <cell r="BM2" t="str">
            <v>episodes</v>
          </cell>
          <cell r="BN2" t="str">
            <v>peak</v>
          </cell>
          <cell r="BO2" t="str">
            <v>trough</v>
          </cell>
          <cell r="BP2" t="str">
            <v>end</v>
          </cell>
          <cell r="BQ2" t="str">
            <v>episodes</v>
          </cell>
          <cell r="BR2" t="str">
            <v>peak</v>
          </cell>
          <cell r="BS2" t="str">
            <v>trough</v>
          </cell>
          <cell r="BT2" t="str">
            <v>end</v>
          </cell>
          <cell r="BU2" t="str">
            <v>episodes</v>
          </cell>
          <cell r="BV2" t="str">
            <v>peak</v>
          </cell>
          <cell r="BW2" t="str">
            <v>trough</v>
          </cell>
          <cell r="BX2" t="str">
            <v>end</v>
          </cell>
          <cell r="BY2" t="str">
            <v>episodes</v>
          </cell>
          <cell r="BZ2" t="str">
            <v>peak</v>
          </cell>
          <cell r="CA2" t="str">
            <v>trough</v>
          </cell>
          <cell r="CB2" t="str">
            <v>end</v>
          </cell>
          <cell r="CC2" t="str">
            <v>episodes</v>
          </cell>
          <cell r="CD2" t="str">
            <v>peak</v>
          </cell>
          <cell r="CE2" t="str">
            <v>trough</v>
          </cell>
          <cell r="CF2" t="str">
            <v>end</v>
          </cell>
          <cell r="CG2" t="str">
            <v>episodes</v>
          </cell>
          <cell r="CH2" t="str">
            <v>peak</v>
          </cell>
          <cell r="CI2" t="str">
            <v>trough</v>
          </cell>
          <cell r="CJ2" t="str">
            <v>end</v>
          </cell>
          <cell r="CK2" t="str">
            <v>episodes</v>
          </cell>
          <cell r="CL2" t="str">
            <v>peak</v>
          </cell>
          <cell r="CM2" t="str">
            <v>trough</v>
          </cell>
          <cell r="CN2" t="str">
            <v>end</v>
          </cell>
          <cell r="CO2" t="str">
            <v>episodes</v>
          </cell>
          <cell r="CP2" t="str">
            <v>peak</v>
          </cell>
          <cell r="CQ2" t="str">
            <v>trough</v>
          </cell>
          <cell r="CR2" t="str">
            <v>end</v>
          </cell>
          <cell r="CS2" t="str">
            <v>episodes</v>
          </cell>
          <cell r="CT2" t="str">
            <v>peak</v>
          </cell>
          <cell r="CU2" t="str">
            <v>trough</v>
          </cell>
          <cell r="CV2" t="str">
            <v>end</v>
          </cell>
          <cell r="CW2" t="str">
            <v>episodes</v>
          </cell>
          <cell r="CX2" t="str">
            <v>peak</v>
          </cell>
          <cell r="CY2" t="str">
            <v>trough</v>
          </cell>
          <cell r="CZ2" t="str">
            <v>end</v>
          </cell>
          <cell r="DA2" t="str">
            <v>episodes</v>
          </cell>
          <cell r="DB2" t="str">
            <v>peak</v>
          </cell>
          <cell r="DC2" t="str">
            <v>trough</v>
          </cell>
          <cell r="DD2" t="str">
            <v>end</v>
          </cell>
          <cell r="DE2" t="str">
            <v>episodes</v>
          </cell>
          <cell r="DF2" t="str">
            <v>peak</v>
          </cell>
          <cell r="DG2" t="str">
            <v>trough</v>
          </cell>
          <cell r="DH2" t="str">
            <v>end</v>
          </cell>
          <cell r="DI2" t="str">
            <v>episodes</v>
          </cell>
          <cell r="DJ2" t="str">
            <v>peak</v>
          </cell>
          <cell r="DK2" t="str">
            <v>trough</v>
          </cell>
          <cell r="DL2" t="str">
            <v>end</v>
          </cell>
          <cell r="DM2" t="str">
            <v>episodes</v>
          </cell>
          <cell r="DN2" t="str">
            <v>peak</v>
          </cell>
          <cell r="DO2" t="str">
            <v>trough</v>
          </cell>
          <cell r="DP2" t="str">
            <v>end</v>
          </cell>
          <cell r="DQ2" t="str">
            <v>episodes</v>
          </cell>
          <cell r="DR2" t="str">
            <v>peak</v>
          </cell>
          <cell r="DS2" t="str">
            <v>trough</v>
          </cell>
          <cell r="DT2" t="str">
            <v>end</v>
          </cell>
          <cell r="DU2" t="str">
            <v>episodes</v>
          </cell>
          <cell r="DV2" t="str">
            <v>peak</v>
          </cell>
          <cell r="DW2" t="str">
            <v>trough</v>
          </cell>
          <cell r="DX2" t="str">
            <v>end</v>
          </cell>
          <cell r="DY2" t="str">
            <v>episodes</v>
          </cell>
          <cell r="DZ2" t="str">
            <v>peak</v>
          </cell>
          <cell r="EA2" t="str">
            <v>trough</v>
          </cell>
          <cell r="EB2" t="str">
            <v>end</v>
          </cell>
          <cell r="EC2" t="str">
            <v>episodes</v>
          </cell>
          <cell r="ED2" t="str">
            <v>peak</v>
          </cell>
          <cell r="EE2" t="str">
            <v>trough</v>
          </cell>
          <cell r="EF2" t="str">
            <v>end</v>
          </cell>
        </row>
        <row r="3">
          <cell r="H3">
            <v>1</v>
          </cell>
          <cell r="I3">
            <v>1</v>
          </cell>
          <cell r="J3"/>
          <cell r="K3">
            <v>22006</v>
          </cell>
          <cell r="L3"/>
          <cell r="M3">
            <v>1</v>
          </cell>
          <cell r="N3"/>
          <cell r="O3">
            <v>21640</v>
          </cell>
          <cell r="P3"/>
          <cell r="Q3">
            <v>1</v>
          </cell>
          <cell r="R3">
            <v>27302</v>
          </cell>
          <cell r="S3">
            <v>27575</v>
          </cell>
          <cell r="T3">
            <v>27850</v>
          </cell>
          <cell r="U3">
            <v>1</v>
          </cell>
          <cell r="V3"/>
          <cell r="W3">
            <v>22371</v>
          </cell>
          <cell r="X3"/>
          <cell r="Y3">
            <v>1</v>
          </cell>
          <cell r="Z3">
            <v>24288</v>
          </cell>
          <cell r="AA3">
            <v>24472</v>
          </cell>
          <cell r="AB3">
            <v>24562</v>
          </cell>
          <cell r="AC3">
            <v>1</v>
          </cell>
          <cell r="AD3">
            <v>33238</v>
          </cell>
          <cell r="AE3">
            <v>33694</v>
          </cell>
          <cell r="AF3">
            <v>33969</v>
          </cell>
          <cell r="AG3">
            <v>2</v>
          </cell>
          <cell r="AH3">
            <v>27119</v>
          </cell>
          <cell r="AI3">
            <v>27575</v>
          </cell>
          <cell r="AJ3">
            <v>27759</v>
          </cell>
          <cell r="AK3">
            <v>2</v>
          </cell>
          <cell r="AL3">
            <v>29220</v>
          </cell>
          <cell r="AM3">
            <v>29767</v>
          </cell>
          <cell r="AN3">
            <v>30041</v>
          </cell>
          <cell r="AO3">
            <v>1</v>
          </cell>
          <cell r="AP3">
            <v>21458</v>
          </cell>
          <cell r="AQ3">
            <v>22006</v>
          </cell>
          <cell r="AR3">
            <v>22281</v>
          </cell>
          <cell r="AS3">
            <v>2</v>
          </cell>
          <cell r="AT3">
            <v>27484</v>
          </cell>
          <cell r="AU3">
            <v>27759</v>
          </cell>
          <cell r="AV3">
            <v>28125</v>
          </cell>
          <cell r="AW3">
            <v>1</v>
          </cell>
          <cell r="AX3">
            <v>21275</v>
          </cell>
          <cell r="AY3">
            <v>21458</v>
          </cell>
          <cell r="AZ3">
            <v>21550</v>
          </cell>
          <cell r="BA3">
            <v>1</v>
          </cell>
          <cell r="BB3">
            <v>20454</v>
          </cell>
          <cell r="BC3">
            <v>20728</v>
          </cell>
          <cell r="BD3">
            <v>20910</v>
          </cell>
          <cell r="BE3">
            <v>1</v>
          </cell>
          <cell r="BF3">
            <v>22554</v>
          </cell>
          <cell r="BG3">
            <v>22827</v>
          </cell>
          <cell r="BH3">
            <v>23011</v>
          </cell>
          <cell r="BI3">
            <v>2</v>
          </cell>
          <cell r="BJ3">
            <v>34789</v>
          </cell>
          <cell r="BK3">
            <v>35064</v>
          </cell>
          <cell r="BL3">
            <v>35246</v>
          </cell>
          <cell r="BM3">
            <v>1</v>
          </cell>
          <cell r="BN3" t="str">
            <v>Refresh</v>
          </cell>
          <cell r="BO3" t="str">
            <v>Refresh</v>
          </cell>
          <cell r="BP3" t="str">
            <v>Refresh</v>
          </cell>
          <cell r="BQ3">
            <v>1</v>
          </cell>
          <cell r="BR3"/>
          <cell r="BS3">
            <v>22371</v>
          </cell>
          <cell r="BT3"/>
          <cell r="BU3">
            <v>1</v>
          </cell>
          <cell r="BV3">
            <v>23467</v>
          </cell>
          <cell r="BW3">
            <v>23742</v>
          </cell>
          <cell r="BX3">
            <v>23923</v>
          </cell>
          <cell r="BY3">
            <v>1</v>
          </cell>
          <cell r="BZ3"/>
          <cell r="CA3">
            <v>27119</v>
          </cell>
          <cell r="CB3"/>
          <cell r="CC3">
            <v>2</v>
          </cell>
          <cell r="CD3">
            <v>29036</v>
          </cell>
          <cell r="CE3">
            <v>29586</v>
          </cell>
          <cell r="CF3">
            <v>29767</v>
          </cell>
          <cell r="CG3">
            <v>1</v>
          </cell>
          <cell r="CH3">
            <v>24380</v>
          </cell>
          <cell r="CI3">
            <v>24562</v>
          </cell>
          <cell r="CJ3">
            <v>24745</v>
          </cell>
          <cell r="CK3">
            <v>1</v>
          </cell>
          <cell r="CL3">
            <v>29951</v>
          </cell>
          <cell r="CM3">
            <v>30497</v>
          </cell>
          <cell r="CN3">
            <v>31320</v>
          </cell>
          <cell r="CO3">
            <v>1</v>
          </cell>
          <cell r="CP3"/>
          <cell r="CQ3">
            <v>21275</v>
          </cell>
          <cell r="CR3"/>
          <cell r="CS3">
            <v>2</v>
          </cell>
          <cell r="CT3">
            <v>28763</v>
          </cell>
          <cell r="CU3">
            <v>29036</v>
          </cell>
          <cell r="CV3">
            <v>29128</v>
          </cell>
          <cell r="CW3">
            <v>1</v>
          </cell>
          <cell r="CX3">
            <v>22554</v>
          </cell>
          <cell r="CY3">
            <v>23011</v>
          </cell>
          <cell r="CZ3">
            <v>23101</v>
          </cell>
          <cell r="DA3"/>
          <cell r="DB3" t="e">
            <v>#N/A</v>
          </cell>
          <cell r="DC3" t="e">
            <v>#N/A</v>
          </cell>
          <cell r="DD3" t="e">
            <v>#N/A</v>
          </cell>
          <cell r="DE3">
            <v>1</v>
          </cell>
          <cell r="DF3"/>
          <cell r="DG3">
            <v>25293</v>
          </cell>
          <cell r="DH3"/>
          <cell r="DI3">
            <v>1</v>
          </cell>
          <cell r="DJ3">
            <v>35885</v>
          </cell>
          <cell r="DK3">
            <v>36068</v>
          </cell>
          <cell r="DL3">
            <v>36160</v>
          </cell>
          <cell r="DM3">
            <v>1</v>
          </cell>
          <cell r="DN3">
            <v>25933</v>
          </cell>
          <cell r="DO3">
            <v>26114</v>
          </cell>
          <cell r="DP3">
            <v>26298</v>
          </cell>
          <cell r="DQ3">
            <v>1</v>
          </cell>
          <cell r="DR3"/>
          <cell r="DS3">
            <v>23832</v>
          </cell>
          <cell r="DT3"/>
          <cell r="DU3">
            <v>1</v>
          </cell>
          <cell r="DV3"/>
          <cell r="DW3">
            <v>17440</v>
          </cell>
          <cell r="DX3"/>
          <cell r="DY3" t="e">
            <v>#N/A</v>
          </cell>
          <cell r="DZ3" t="e">
            <v>#VALUE!</v>
          </cell>
          <cell r="EA3" t="e">
            <v>#VALUE!</v>
          </cell>
          <cell r="EB3" t="e">
            <v>#VALUE!</v>
          </cell>
          <cell r="EC3" t="e">
            <v>#N/A</v>
          </cell>
          <cell r="ED3" t="e">
            <v>#VALUE!</v>
          </cell>
          <cell r="EE3" t="e">
            <v>#VALUE!</v>
          </cell>
          <cell r="EF3" t="e">
            <v>#VALUE!</v>
          </cell>
        </row>
        <row r="4">
          <cell r="H4">
            <v>2</v>
          </cell>
          <cell r="I4">
            <v>2</v>
          </cell>
          <cell r="J4">
            <v>22189</v>
          </cell>
          <cell r="K4">
            <v>22554</v>
          </cell>
          <cell r="L4">
            <v>22736</v>
          </cell>
          <cell r="M4">
            <v>2</v>
          </cell>
          <cell r="N4">
            <v>27302</v>
          </cell>
          <cell r="O4">
            <v>27575</v>
          </cell>
          <cell r="P4">
            <v>27759</v>
          </cell>
          <cell r="Q4">
            <v>2</v>
          </cell>
          <cell r="R4">
            <v>28125</v>
          </cell>
          <cell r="S4">
            <v>28306</v>
          </cell>
          <cell r="T4">
            <v>28490</v>
          </cell>
          <cell r="U4">
            <v>2</v>
          </cell>
          <cell r="V4">
            <v>29311</v>
          </cell>
          <cell r="W4">
            <v>29494</v>
          </cell>
          <cell r="X4">
            <v>29586</v>
          </cell>
          <cell r="Y4">
            <v>2</v>
          </cell>
          <cell r="Z4">
            <v>27210</v>
          </cell>
          <cell r="AA4">
            <v>27850</v>
          </cell>
          <cell r="AB4">
            <v>29494</v>
          </cell>
          <cell r="AC4">
            <v>2</v>
          </cell>
          <cell r="AD4">
            <v>33969</v>
          </cell>
          <cell r="AE4">
            <v>34334</v>
          </cell>
          <cell r="AF4">
            <v>34607</v>
          </cell>
          <cell r="AG4">
            <v>3</v>
          </cell>
          <cell r="AH4">
            <v>29311</v>
          </cell>
          <cell r="AI4">
            <v>29586</v>
          </cell>
          <cell r="AJ4">
            <v>29676</v>
          </cell>
          <cell r="AK4">
            <v>3</v>
          </cell>
          <cell r="AL4">
            <v>31777</v>
          </cell>
          <cell r="AM4">
            <v>32324</v>
          </cell>
          <cell r="AN4">
            <v>32781</v>
          </cell>
          <cell r="AO4">
            <v>2</v>
          </cell>
          <cell r="AP4">
            <v>27394</v>
          </cell>
          <cell r="AQ4">
            <v>27575</v>
          </cell>
          <cell r="AR4">
            <v>27759</v>
          </cell>
          <cell r="AS4">
            <v>3</v>
          </cell>
          <cell r="AT4">
            <v>28125</v>
          </cell>
          <cell r="AU4">
            <v>28306</v>
          </cell>
          <cell r="AV4">
            <v>28580</v>
          </cell>
          <cell r="AW4">
            <v>2</v>
          </cell>
          <cell r="AX4">
            <v>27302</v>
          </cell>
          <cell r="AY4">
            <v>27575</v>
          </cell>
          <cell r="AZ4">
            <v>27941</v>
          </cell>
          <cell r="BA4">
            <v>2</v>
          </cell>
          <cell r="BB4">
            <v>20910</v>
          </cell>
          <cell r="BC4">
            <v>21366</v>
          </cell>
          <cell r="BD4">
            <v>21458</v>
          </cell>
          <cell r="BE4">
            <v>2</v>
          </cell>
          <cell r="BF4">
            <v>27029</v>
          </cell>
          <cell r="BG4">
            <v>27302</v>
          </cell>
          <cell r="BH4">
            <v>27759</v>
          </cell>
          <cell r="BI4">
            <v>3</v>
          </cell>
          <cell r="BJ4">
            <v>39082</v>
          </cell>
          <cell r="BK4">
            <v>39263</v>
          </cell>
          <cell r="BL4">
            <v>39447</v>
          </cell>
          <cell r="BM4">
            <v>0</v>
          </cell>
          <cell r="BN4" t="str">
            <v>Refresh</v>
          </cell>
          <cell r="BO4" t="str">
            <v>Refresh</v>
          </cell>
          <cell r="BP4" t="str">
            <v>Refresh</v>
          </cell>
          <cell r="BQ4">
            <v>2</v>
          </cell>
          <cell r="BR4">
            <v>24472</v>
          </cell>
          <cell r="BS4">
            <v>25111</v>
          </cell>
          <cell r="BT4">
            <v>25841</v>
          </cell>
          <cell r="BU4">
            <v>2</v>
          </cell>
          <cell r="BV4">
            <v>27302</v>
          </cell>
          <cell r="BW4">
            <v>27575</v>
          </cell>
          <cell r="BX4">
            <v>27850</v>
          </cell>
          <cell r="BY4">
            <v>2</v>
          </cell>
          <cell r="BZ4">
            <v>34059</v>
          </cell>
          <cell r="CA4">
            <v>34242</v>
          </cell>
          <cell r="CB4">
            <v>34607</v>
          </cell>
          <cell r="CC4">
            <v>3</v>
          </cell>
          <cell r="CD4">
            <v>35703</v>
          </cell>
          <cell r="CE4">
            <v>35976</v>
          </cell>
          <cell r="CF4">
            <v>36341</v>
          </cell>
          <cell r="CG4">
            <v>2</v>
          </cell>
          <cell r="CH4">
            <v>27210</v>
          </cell>
          <cell r="CI4">
            <v>27667</v>
          </cell>
          <cell r="CJ4">
            <v>28671</v>
          </cell>
          <cell r="CK4">
            <v>2</v>
          </cell>
          <cell r="CL4">
            <v>31320</v>
          </cell>
          <cell r="CM4">
            <v>31777</v>
          </cell>
          <cell r="CN4">
            <v>32142</v>
          </cell>
          <cell r="CO4">
            <v>2</v>
          </cell>
          <cell r="CP4">
            <v>22919</v>
          </cell>
          <cell r="CQ4">
            <v>23101</v>
          </cell>
          <cell r="CR4">
            <v>23192</v>
          </cell>
          <cell r="CS4">
            <v>3</v>
          </cell>
          <cell r="CT4">
            <v>29311</v>
          </cell>
          <cell r="CU4">
            <v>29494</v>
          </cell>
          <cell r="CV4">
            <v>29676</v>
          </cell>
          <cell r="CW4">
            <v>2</v>
          </cell>
          <cell r="CX4">
            <v>24472</v>
          </cell>
          <cell r="CY4">
            <v>24653</v>
          </cell>
          <cell r="CZ4">
            <v>25384</v>
          </cell>
          <cell r="DA4" t="e">
            <v>#VALUE!</v>
          </cell>
          <cell r="DB4" t="e">
            <v>#VALUE!</v>
          </cell>
          <cell r="DC4" t="e">
            <v>#VALUE!</v>
          </cell>
          <cell r="DD4" t="e">
            <v>#VALUE!</v>
          </cell>
          <cell r="DE4">
            <v>2</v>
          </cell>
          <cell r="DF4">
            <v>27119</v>
          </cell>
          <cell r="DG4">
            <v>27575</v>
          </cell>
          <cell r="DH4">
            <v>27941</v>
          </cell>
          <cell r="DI4">
            <v>2</v>
          </cell>
          <cell r="DJ4">
            <v>39447</v>
          </cell>
          <cell r="DK4">
            <v>39903</v>
          </cell>
          <cell r="DL4">
            <v>40633</v>
          </cell>
          <cell r="DM4">
            <v>2</v>
          </cell>
          <cell r="DN4">
            <v>27941</v>
          </cell>
          <cell r="DO4">
            <v>28398</v>
          </cell>
          <cell r="DP4">
            <v>28763</v>
          </cell>
          <cell r="DQ4">
            <v>2</v>
          </cell>
          <cell r="DR4">
            <v>28855</v>
          </cell>
          <cell r="DS4">
            <v>29402</v>
          </cell>
          <cell r="DT4">
            <v>29767</v>
          </cell>
          <cell r="DU4">
            <v>2</v>
          </cell>
          <cell r="DV4">
            <v>17898</v>
          </cell>
          <cell r="DW4">
            <v>18079</v>
          </cell>
          <cell r="DX4">
            <v>18353</v>
          </cell>
          <cell r="DY4" t="e">
            <v>#N/A</v>
          </cell>
          <cell r="DZ4" t="e">
            <v>#VALUE!</v>
          </cell>
          <cell r="EA4" t="e">
            <v>#VALUE!</v>
          </cell>
          <cell r="EB4" t="e">
            <v>#VALUE!</v>
          </cell>
          <cell r="EC4" t="e">
            <v>#N/A</v>
          </cell>
          <cell r="ED4" t="e">
            <v>#VALUE!</v>
          </cell>
          <cell r="EE4" t="e">
            <v>#VALUE!</v>
          </cell>
          <cell r="EF4" t="e">
            <v>#VALUE!</v>
          </cell>
        </row>
        <row r="5">
          <cell r="H5">
            <v>3</v>
          </cell>
          <cell r="I5">
            <v>3</v>
          </cell>
          <cell r="J5">
            <v>26206</v>
          </cell>
          <cell r="K5">
            <v>26389</v>
          </cell>
          <cell r="L5">
            <v>26480</v>
          </cell>
          <cell r="M5">
            <v>3</v>
          </cell>
          <cell r="N5">
            <v>29311</v>
          </cell>
          <cell r="O5">
            <v>29676</v>
          </cell>
          <cell r="P5">
            <v>30041</v>
          </cell>
          <cell r="Q5">
            <v>3</v>
          </cell>
          <cell r="R5">
            <v>29494</v>
          </cell>
          <cell r="S5">
            <v>29859</v>
          </cell>
          <cell r="T5">
            <v>30224</v>
          </cell>
          <cell r="U5">
            <v>3</v>
          </cell>
          <cell r="V5">
            <v>29767</v>
          </cell>
          <cell r="W5">
            <v>30316</v>
          </cell>
          <cell r="X5">
            <v>30681</v>
          </cell>
          <cell r="Y5">
            <v>3</v>
          </cell>
          <cell r="Z5">
            <v>29767</v>
          </cell>
          <cell r="AA5">
            <v>30316</v>
          </cell>
          <cell r="AB5">
            <v>30681</v>
          </cell>
          <cell r="AC5">
            <v>3</v>
          </cell>
          <cell r="AD5">
            <v>35430</v>
          </cell>
          <cell r="AE5">
            <v>36068</v>
          </cell>
          <cell r="AF5">
            <v>36616</v>
          </cell>
          <cell r="AG5">
            <v>4</v>
          </cell>
          <cell r="AH5">
            <v>30041</v>
          </cell>
          <cell r="AI5">
            <v>30224</v>
          </cell>
          <cell r="AJ5">
            <v>30497</v>
          </cell>
          <cell r="AK5">
            <v>4</v>
          </cell>
          <cell r="AL5">
            <v>33877</v>
          </cell>
          <cell r="AM5">
            <v>34150</v>
          </cell>
          <cell r="AN5">
            <v>34334</v>
          </cell>
          <cell r="AO5">
            <v>3</v>
          </cell>
          <cell r="AP5">
            <v>28671</v>
          </cell>
          <cell r="AQ5">
            <v>28945</v>
          </cell>
          <cell r="AR5">
            <v>29220</v>
          </cell>
          <cell r="AS5">
            <v>4</v>
          </cell>
          <cell r="AT5">
            <v>29494</v>
          </cell>
          <cell r="AU5">
            <v>29676</v>
          </cell>
          <cell r="AV5">
            <v>30132</v>
          </cell>
          <cell r="AW5">
            <v>3</v>
          </cell>
          <cell r="AX5">
            <v>29311</v>
          </cell>
          <cell r="AY5">
            <v>29586</v>
          </cell>
          <cell r="AZ5">
            <v>29859</v>
          </cell>
          <cell r="BA5">
            <v>3</v>
          </cell>
          <cell r="BB5">
            <v>22462</v>
          </cell>
          <cell r="BC5">
            <v>22646</v>
          </cell>
          <cell r="BD5">
            <v>22827</v>
          </cell>
          <cell r="BE5">
            <v>3</v>
          </cell>
          <cell r="BF5">
            <v>28125</v>
          </cell>
          <cell r="BG5">
            <v>28306</v>
          </cell>
          <cell r="BH5">
            <v>28490</v>
          </cell>
          <cell r="BI5">
            <v>4</v>
          </cell>
          <cell r="BJ5">
            <v>39538</v>
          </cell>
          <cell r="BK5">
            <v>39994</v>
          </cell>
          <cell r="BL5">
            <v>40908</v>
          </cell>
          <cell r="BM5">
            <v>-1</v>
          </cell>
          <cell r="BN5" t="str">
            <v>Refresh</v>
          </cell>
          <cell r="BO5" t="str">
            <v>Refresh</v>
          </cell>
          <cell r="BP5" t="str">
            <v>Refresh</v>
          </cell>
          <cell r="BQ5">
            <v>3</v>
          </cell>
          <cell r="BR5">
            <v>30132</v>
          </cell>
          <cell r="BS5">
            <v>30497</v>
          </cell>
          <cell r="BT5">
            <v>30863</v>
          </cell>
          <cell r="BU5">
            <v>3</v>
          </cell>
          <cell r="BV5">
            <v>28215</v>
          </cell>
          <cell r="BW5">
            <v>28398</v>
          </cell>
          <cell r="BX5">
            <v>28580</v>
          </cell>
          <cell r="BY5">
            <v>3</v>
          </cell>
          <cell r="BZ5">
            <v>35520</v>
          </cell>
          <cell r="CA5">
            <v>36250</v>
          </cell>
          <cell r="CB5">
            <v>36891</v>
          </cell>
          <cell r="CG5">
            <v>3</v>
          </cell>
          <cell r="CH5">
            <v>29402</v>
          </cell>
          <cell r="CI5">
            <v>29767</v>
          </cell>
          <cell r="CJ5">
            <v>30132</v>
          </cell>
          <cell r="CK5">
            <v>3</v>
          </cell>
          <cell r="CL5">
            <v>32142</v>
          </cell>
          <cell r="CM5">
            <v>32324</v>
          </cell>
          <cell r="CN5">
            <v>32508</v>
          </cell>
          <cell r="CO5">
            <v>3</v>
          </cell>
          <cell r="CP5">
            <v>26754</v>
          </cell>
          <cell r="CQ5">
            <v>26937</v>
          </cell>
          <cell r="CR5">
            <v>27029</v>
          </cell>
          <cell r="CS5">
            <v>4</v>
          </cell>
          <cell r="CT5">
            <v>30041</v>
          </cell>
          <cell r="CU5">
            <v>30224</v>
          </cell>
          <cell r="CV5">
            <v>30406</v>
          </cell>
          <cell r="CW5">
            <v>3</v>
          </cell>
          <cell r="CX5">
            <v>25658</v>
          </cell>
          <cell r="CY5">
            <v>25933</v>
          </cell>
          <cell r="CZ5">
            <v>26206</v>
          </cell>
          <cell r="DE5">
            <v>3</v>
          </cell>
          <cell r="DF5">
            <v>30316</v>
          </cell>
          <cell r="DG5">
            <v>30863</v>
          </cell>
          <cell r="DH5">
            <v>31320</v>
          </cell>
          <cell r="DM5">
            <v>3</v>
          </cell>
          <cell r="DN5">
            <v>29311</v>
          </cell>
          <cell r="DO5">
            <v>29951</v>
          </cell>
          <cell r="DP5">
            <v>30589</v>
          </cell>
          <cell r="DQ5">
            <v>3</v>
          </cell>
          <cell r="DR5">
            <v>32142</v>
          </cell>
          <cell r="DS5">
            <v>32598</v>
          </cell>
          <cell r="DT5">
            <v>32963</v>
          </cell>
          <cell r="DU5">
            <v>3</v>
          </cell>
          <cell r="DV5">
            <v>19540</v>
          </cell>
          <cell r="DW5">
            <v>19814</v>
          </cell>
          <cell r="DX5">
            <v>20089</v>
          </cell>
          <cell r="DY5" t="e">
            <v>#N/A</v>
          </cell>
          <cell r="DZ5" t="e">
            <v>#VALUE!</v>
          </cell>
          <cell r="EA5" t="e">
            <v>#VALUE!</v>
          </cell>
          <cell r="EB5" t="e">
            <v>#VALUE!</v>
          </cell>
          <cell r="EC5" t="e">
            <v>#N/A</v>
          </cell>
          <cell r="ED5" t="e">
            <v>#VALUE!</v>
          </cell>
          <cell r="EE5" t="e">
            <v>#VALUE!</v>
          </cell>
          <cell r="EF5" t="e">
            <v>#VALUE!</v>
          </cell>
        </row>
        <row r="6">
          <cell r="H6">
            <v>4</v>
          </cell>
          <cell r="I6">
            <v>4</v>
          </cell>
          <cell r="J6">
            <v>27575</v>
          </cell>
          <cell r="K6">
            <v>27759</v>
          </cell>
          <cell r="L6">
            <v>27850</v>
          </cell>
          <cell r="M6">
            <v>4</v>
          </cell>
          <cell r="N6">
            <v>30132</v>
          </cell>
          <cell r="O6">
            <v>30316</v>
          </cell>
          <cell r="P6">
            <v>30406</v>
          </cell>
          <cell r="Q6">
            <v>4</v>
          </cell>
          <cell r="R6">
            <v>30224</v>
          </cell>
          <cell r="S6">
            <v>30406</v>
          </cell>
          <cell r="T6">
            <v>30589</v>
          </cell>
          <cell r="U6">
            <v>4</v>
          </cell>
          <cell r="V6">
            <v>32963</v>
          </cell>
          <cell r="W6">
            <v>33328</v>
          </cell>
          <cell r="X6">
            <v>34242</v>
          </cell>
          <cell r="Y6">
            <v>4</v>
          </cell>
          <cell r="Z6">
            <v>31593</v>
          </cell>
          <cell r="AA6">
            <v>31777</v>
          </cell>
          <cell r="AB6">
            <v>31867</v>
          </cell>
          <cell r="AC6">
            <v>4</v>
          </cell>
          <cell r="AD6">
            <v>39721</v>
          </cell>
          <cell r="AE6">
            <v>39903</v>
          </cell>
          <cell r="AF6">
            <v>40908</v>
          </cell>
          <cell r="AG6">
            <v>5</v>
          </cell>
          <cell r="AH6">
            <v>33328</v>
          </cell>
          <cell r="AI6">
            <v>33511</v>
          </cell>
          <cell r="AJ6">
            <v>33603</v>
          </cell>
          <cell r="AK6">
            <v>5</v>
          </cell>
          <cell r="AL6">
            <v>35611</v>
          </cell>
          <cell r="AM6">
            <v>35795</v>
          </cell>
          <cell r="AN6">
            <v>35885</v>
          </cell>
          <cell r="AO6">
            <v>4</v>
          </cell>
          <cell r="AP6">
            <v>29586</v>
          </cell>
          <cell r="AQ6">
            <v>29767</v>
          </cell>
          <cell r="AR6">
            <v>30041</v>
          </cell>
          <cell r="AS6">
            <v>5</v>
          </cell>
          <cell r="AT6">
            <v>32963</v>
          </cell>
          <cell r="AU6">
            <v>34150</v>
          </cell>
          <cell r="AV6">
            <v>35430</v>
          </cell>
          <cell r="AW6">
            <v>4</v>
          </cell>
          <cell r="AX6">
            <v>33694</v>
          </cell>
          <cell r="AY6">
            <v>34059</v>
          </cell>
          <cell r="AZ6">
            <v>34515</v>
          </cell>
          <cell r="BA6">
            <v>4</v>
          </cell>
          <cell r="BB6">
            <v>26845</v>
          </cell>
          <cell r="BC6">
            <v>27119</v>
          </cell>
          <cell r="BD6">
            <v>27302</v>
          </cell>
          <cell r="BE6">
            <v>4</v>
          </cell>
          <cell r="BF6">
            <v>28580</v>
          </cell>
          <cell r="BG6">
            <v>28763</v>
          </cell>
          <cell r="BH6">
            <v>28855</v>
          </cell>
          <cell r="BM6">
            <v>-2</v>
          </cell>
          <cell r="BN6" t="str">
            <v>Refresh</v>
          </cell>
          <cell r="BO6" t="str">
            <v>Refresh</v>
          </cell>
          <cell r="BP6" t="str">
            <v>Refresh</v>
          </cell>
          <cell r="BQ6">
            <v>4</v>
          </cell>
          <cell r="BR6">
            <v>32142</v>
          </cell>
          <cell r="BS6">
            <v>32508</v>
          </cell>
          <cell r="BT6">
            <v>33054</v>
          </cell>
          <cell r="BU6">
            <v>4</v>
          </cell>
          <cell r="BV6">
            <v>29951</v>
          </cell>
          <cell r="BW6">
            <v>30316</v>
          </cell>
          <cell r="BX6">
            <v>30589</v>
          </cell>
          <cell r="BY6">
            <v>4</v>
          </cell>
          <cell r="BZ6">
            <v>36981</v>
          </cell>
          <cell r="CA6">
            <v>37256</v>
          </cell>
          <cell r="CB6">
            <v>37894</v>
          </cell>
          <cell r="CG6">
            <v>4</v>
          </cell>
          <cell r="CH6">
            <v>34699</v>
          </cell>
          <cell r="CI6">
            <v>34880</v>
          </cell>
          <cell r="CJ6">
            <v>35064</v>
          </cell>
          <cell r="CK6">
            <v>4</v>
          </cell>
          <cell r="CL6">
            <v>34699</v>
          </cell>
          <cell r="CM6">
            <v>34880</v>
          </cell>
          <cell r="CN6">
            <v>35430</v>
          </cell>
          <cell r="CO6">
            <v>4</v>
          </cell>
          <cell r="CP6">
            <v>27302</v>
          </cell>
          <cell r="CQ6">
            <v>27484</v>
          </cell>
          <cell r="CR6">
            <v>27759</v>
          </cell>
          <cell r="CS6">
            <v>5</v>
          </cell>
          <cell r="CT6">
            <v>31958</v>
          </cell>
          <cell r="CU6">
            <v>32508</v>
          </cell>
          <cell r="CV6">
            <v>32873</v>
          </cell>
          <cell r="CW6">
            <v>4</v>
          </cell>
          <cell r="CX6">
            <v>26206</v>
          </cell>
          <cell r="CY6">
            <v>26389</v>
          </cell>
          <cell r="CZ6">
            <v>26480</v>
          </cell>
          <cell r="DE6">
            <v>4</v>
          </cell>
          <cell r="DF6">
            <v>33785</v>
          </cell>
          <cell r="DG6">
            <v>34242</v>
          </cell>
          <cell r="DH6">
            <v>34789</v>
          </cell>
          <cell r="DM6">
            <v>4</v>
          </cell>
          <cell r="DN6">
            <v>32963</v>
          </cell>
          <cell r="DO6">
            <v>33603</v>
          </cell>
          <cell r="DP6">
            <v>33694</v>
          </cell>
          <cell r="DQ6">
            <v>4</v>
          </cell>
          <cell r="DR6">
            <v>34334</v>
          </cell>
          <cell r="DS6">
            <v>34515</v>
          </cell>
          <cell r="DT6">
            <v>34972</v>
          </cell>
          <cell r="DU6">
            <v>4</v>
          </cell>
          <cell r="DV6">
            <v>21093</v>
          </cell>
          <cell r="DW6">
            <v>21275</v>
          </cell>
          <cell r="DX6">
            <v>21550</v>
          </cell>
          <cell r="DY6" t="e">
            <v>#N/A</v>
          </cell>
          <cell r="DZ6" t="e">
            <v>#VALUE!</v>
          </cell>
          <cell r="EA6" t="e">
            <v>#VALUE!</v>
          </cell>
          <cell r="EB6" t="e">
            <v>#VALUE!</v>
          </cell>
          <cell r="EC6" t="e">
            <v>#N/A</v>
          </cell>
          <cell r="ED6" t="e">
            <v>#VALUE!</v>
          </cell>
          <cell r="EE6" t="e">
            <v>#VALUE!</v>
          </cell>
          <cell r="EF6" t="e">
            <v>#VALUE!</v>
          </cell>
        </row>
        <row r="7">
          <cell r="H7">
            <v>5</v>
          </cell>
          <cell r="I7">
            <v>5</v>
          </cell>
          <cell r="J7">
            <v>28306</v>
          </cell>
          <cell r="K7">
            <v>28490</v>
          </cell>
          <cell r="L7">
            <v>28671</v>
          </cell>
          <cell r="M7">
            <v>5</v>
          </cell>
          <cell r="N7">
            <v>30681</v>
          </cell>
          <cell r="O7">
            <v>30863</v>
          </cell>
          <cell r="P7">
            <v>31137</v>
          </cell>
          <cell r="Q7">
            <v>5</v>
          </cell>
          <cell r="R7">
            <v>33785</v>
          </cell>
          <cell r="S7">
            <v>34150</v>
          </cell>
          <cell r="T7">
            <v>34424</v>
          </cell>
          <cell r="U7">
            <v>5</v>
          </cell>
          <cell r="V7">
            <v>39447</v>
          </cell>
          <cell r="W7">
            <v>39994</v>
          </cell>
          <cell r="X7">
            <v>40543</v>
          </cell>
          <cell r="Y7">
            <v>5</v>
          </cell>
          <cell r="Z7">
            <v>33146</v>
          </cell>
          <cell r="AA7">
            <v>33419</v>
          </cell>
          <cell r="AB7">
            <v>33694</v>
          </cell>
          <cell r="AG7">
            <v>6</v>
          </cell>
          <cell r="AH7">
            <v>34972</v>
          </cell>
          <cell r="AI7">
            <v>35155</v>
          </cell>
          <cell r="AJ7">
            <v>35246</v>
          </cell>
          <cell r="AK7">
            <v>6</v>
          </cell>
          <cell r="AL7">
            <v>36891</v>
          </cell>
          <cell r="AM7">
            <v>37072</v>
          </cell>
          <cell r="AN7">
            <v>37164</v>
          </cell>
          <cell r="AO7">
            <v>5</v>
          </cell>
          <cell r="AP7">
            <v>33694</v>
          </cell>
          <cell r="AQ7">
            <v>34150</v>
          </cell>
          <cell r="AR7">
            <v>34607</v>
          </cell>
          <cell r="AS7">
            <v>6</v>
          </cell>
          <cell r="AT7">
            <v>36981</v>
          </cell>
          <cell r="AU7">
            <v>37256</v>
          </cell>
          <cell r="AV7">
            <v>37346</v>
          </cell>
          <cell r="AW7">
            <v>5</v>
          </cell>
          <cell r="AX7">
            <v>39538</v>
          </cell>
          <cell r="AY7">
            <v>39903</v>
          </cell>
          <cell r="AZ7">
            <v>40816</v>
          </cell>
          <cell r="BA7">
            <v>5</v>
          </cell>
          <cell r="BB7">
            <v>27302</v>
          </cell>
          <cell r="BC7">
            <v>27667</v>
          </cell>
          <cell r="BD7">
            <v>27850</v>
          </cell>
          <cell r="BE7">
            <v>5</v>
          </cell>
          <cell r="BF7">
            <v>29311</v>
          </cell>
          <cell r="BG7">
            <v>29767</v>
          </cell>
          <cell r="BH7">
            <v>29951</v>
          </cell>
          <cell r="BQ7">
            <v>5</v>
          </cell>
          <cell r="BR7">
            <v>33328</v>
          </cell>
          <cell r="BS7">
            <v>33877</v>
          </cell>
          <cell r="BT7">
            <v>34515</v>
          </cell>
          <cell r="BU7">
            <v>5</v>
          </cell>
          <cell r="BV7">
            <v>33694</v>
          </cell>
          <cell r="BW7">
            <v>34242</v>
          </cell>
          <cell r="BX7">
            <v>34515</v>
          </cell>
          <cell r="BY7">
            <v>5</v>
          </cell>
          <cell r="BZ7">
            <v>39538</v>
          </cell>
          <cell r="CA7">
            <v>39903</v>
          </cell>
          <cell r="CB7">
            <v>40908</v>
          </cell>
          <cell r="CG7">
            <v>5</v>
          </cell>
          <cell r="CH7">
            <v>36891</v>
          </cell>
          <cell r="CI7">
            <v>37072</v>
          </cell>
          <cell r="CJ7">
            <v>37256</v>
          </cell>
          <cell r="CK7">
            <v>5</v>
          </cell>
          <cell r="CL7">
            <v>36799</v>
          </cell>
          <cell r="CM7">
            <v>37346</v>
          </cell>
          <cell r="CN7">
            <v>37986</v>
          </cell>
          <cell r="CO7">
            <v>5</v>
          </cell>
          <cell r="CP7">
            <v>28033</v>
          </cell>
          <cell r="CQ7">
            <v>28945</v>
          </cell>
          <cell r="CR7">
            <v>29036</v>
          </cell>
          <cell r="CS7">
            <v>6</v>
          </cell>
          <cell r="CT7">
            <v>33419</v>
          </cell>
          <cell r="CU7">
            <v>33603</v>
          </cell>
          <cell r="CV7">
            <v>33694</v>
          </cell>
          <cell r="CW7">
            <v>5</v>
          </cell>
          <cell r="CX7">
            <v>26754</v>
          </cell>
          <cell r="CY7">
            <v>26937</v>
          </cell>
          <cell r="CZ7">
            <v>27029</v>
          </cell>
          <cell r="DE7">
            <v>5</v>
          </cell>
          <cell r="DF7">
            <v>37437</v>
          </cell>
          <cell r="DG7">
            <v>37621</v>
          </cell>
          <cell r="DH7">
            <v>38168</v>
          </cell>
          <cell r="DM7">
            <v>5</v>
          </cell>
          <cell r="DN7">
            <v>33694</v>
          </cell>
          <cell r="DO7">
            <v>34059</v>
          </cell>
          <cell r="DP7">
            <v>34607</v>
          </cell>
          <cell r="DQ7">
            <v>5</v>
          </cell>
          <cell r="DR7">
            <v>36068</v>
          </cell>
          <cell r="DS7">
            <v>36250</v>
          </cell>
          <cell r="DT7">
            <v>36707</v>
          </cell>
          <cell r="DU7">
            <v>5</v>
          </cell>
          <cell r="DV7">
            <v>22006</v>
          </cell>
          <cell r="DW7">
            <v>22281</v>
          </cell>
          <cell r="DX7">
            <v>22462</v>
          </cell>
          <cell r="DY7" t="e">
            <v>#N/A</v>
          </cell>
          <cell r="DZ7" t="e">
            <v>#VALUE!</v>
          </cell>
          <cell r="EA7" t="e">
            <v>#VALUE!</v>
          </cell>
          <cell r="EB7" t="e">
            <v>#VALUE!</v>
          </cell>
        </row>
        <row r="8">
          <cell r="H8">
            <v>6</v>
          </cell>
          <cell r="I8">
            <v>6</v>
          </cell>
          <cell r="J8">
            <v>29859</v>
          </cell>
          <cell r="K8">
            <v>30497</v>
          </cell>
          <cell r="L8">
            <v>30681</v>
          </cell>
          <cell r="M8">
            <v>6</v>
          </cell>
          <cell r="N8">
            <v>33877</v>
          </cell>
          <cell r="O8">
            <v>34059</v>
          </cell>
          <cell r="P8">
            <v>34242</v>
          </cell>
          <cell r="Q8">
            <v>6</v>
          </cell>
          <cell r="R8">
            <v>37072</v>
          </cell>
          <cell r="S8">
            <v>37256</v>
          </cell>
          <cell r="T8">
            <v>37346</v>
          </cell>
          <cell r="Y8">
            <v>6</v>
          </cell>
          <cell r="Z8">
            <v>33694</v>
          </cell>
          <cell r="AA8">
            <v>34059</v>
          </cell>
          <cell r="AB8">
            <v>34424</v>
          </cell>
          <cell r="AG8">
            <v>7</v>
          </cell>
          <cell r="AH8">
            <v>37529</v>
          </cell>
          <cell r="AI8">
            <v>37802</v>
          </cell>
          <cell r="AJ8">
            <v>38077</v>
          </cell>
          <cell r="AK8">
            <v>7</v>
          </cell>
          <cell r="AL8">
            <v>37437</v>
          </cell>
          <cell r="AM8">
            <v>37802</v>
          </cell>
          <cell r="AN8">
            <v>37986</v>
          </cell>
          <cell r="AO8">
            <v>6</v>
          </cell>
          <cell r="AP8">
            <v>39538</v>
          </cell>
          <cell r="AQ8">
            <v>40086</v>
          </cell>
          <cell r="AR8">
            <v>40908</v>
          </cell>
          <cell r="AS8">
            <v>7</v>
          </cell>
          <cell r="AT8">
            <v>39721</v>
          </cell>
          <cell r="AU8">
            <v>39994</v>
          </cell>
          <cell r="AV8">
            <v>40908</v>
          </cell>
          <cell r="BA8">
            <v>6</v>
          </cell>
          <cell r="BB8">
            <v>29036</v>
          </cell>
          <cell r="BC8">
            <v>29676</v>
          </cell>
          <cell r="BD8">
            <v>30589</v>
          </cell>
          <cell r="BE8">
            <v>6</v>
          </cell>
          <cell r="BF8">
            <v>29951</v>
          </cell>
          <cell r="BG8">
            <v>30497</v>
          </cell>
          <cell r="BH8">
            <v>30681</v>
          </cell>
          <cell r="BQ8">
            <v>6</v>
          </cell>
          <cell r="BR8">
            <v>34607</v>
          </cell>
          <cell r="BS8">
            <v>34880</v>
          </cell>
          <cell r="BT8">
            <v>35064</v>
          </cell>
          <cell r="BU8">
            <v>6</v>
          </cell>
          <cell r="BV8">
            <v>35155</v>
          </cell>
          <cell r="BW8">
            <v>35430</v>
          </cell>
          <cell r="BX8">
            <v>35520</v>
          </cell>
          <cell r="CG8">
            <v>6</v>
          </cell>
          <cell r="CH8">
            <v>37437</v>
          </cell>
          <cell r="CI8">
            <v>37711</v>
          </cell>
          <cell r="CJ8">
            <v>37894</v>
          </cell>
          <cell r="CK8">
            <v>6</v>
          </cell>
          <cell r="CL8">
            <v>39538</v>
          </cell>
          <cell r="CM8">
            <v>39903</v>
          </cell>
          <cell r="CN8">
            <v>40724</v>
          </cell>
          <cell r="CO8">
            <v>6</v>
          </cell>
          <cell r="CP8">
            <v>29220</v>
          </cell>
          <cell r="CQ8">
            <v>29494</v>
          </cell>
          <cell r="CR8">
            <v>30041</v>
          </cell>
          <cell r="CS8">
            <v>7</v>
          </cell>
          <cell r="CT8">
            <v>33877</v>
          </cell>
          <cell r="CU8">
            <v>34059</v>
          </cell>
          <cell r="CV8">
            <v>34150</v>
          </cell>
          <cell r="CW8">
            <v>6</v>
          </cell>
          <cell r="CX8">
            <v>27302</v>
          </cell>
          <cell r="CY8">
            <v>27575</v>
          </cell>
          <cell r="CZ8">
            <v>28125</v>
          </cell>
          <cell r="DE8">
            <v>6</v>
          </cell>
          <cell r="DF8">
            <v>38168</v>
          </cell>
          <cell r="DG8">
            <v>38352</v>
          </cell>
          <cell r="DH8">
            <v>38533</v>
          </cell>
          <cell r="DM8">
            <v>6</v>
          </cell>
          <cell r="DN8">
            <v>39538</v>
          </cell>
          <cell r="DO8">
            <v>40086</v>
          </cell>
          <cell r="DP8">
            <v>40908</v>
          </cell>
          <cell r="DQ8">
            <v>6</v>
          </cell>
          <cell r="DR8">
            <v>36891</v>
          </cell>
          <cell r="DS8">
            <v>37256</v>
          </cell>
          <cell r="DT8">
            <v>37621</v>
          </cell>
          <cell r="DU8">
            <v>6</v>
          </cell>
          <cell r="DV8">
            <v>25476</v>
          </cell>
          <cell r="DW8">
            <v>25658</v>
          </cell>
          <cell r="DX8">
            <v>25841</v>
          </cell>
        </row>
        <row r="9">
          <cell r="H9">
            <v>7</v>
          </cell>
          <cell r="I9">
            <v>7</v>
          </cell>
          <cell r="J9">
            <v>33054</v>
          </cell>
          <cell r="K9">
            <v>33419</v>
          </cell>
          <cell r="L9">
            <v>33785</v>
          </cell>
          <cell r="M9">
            <v>7</v>
          </cell>
          <cell r="N9">
            <v>36981</v>
          </cell>
          <cell r="O9">
            <v>37164</v>
          </cell>
          <cell r="P9">
            <v>37256</v>
          </cell>
          <cell r="Q9">
            <v>7</v>
          </cell>
          <cell r="R9">
            <v>39629</v>
          </cell>
          <cell r="S9">
            <v>39994</v>
          </cell>
          <cell r="T9">
            <v>40908</v>
          </cell>
          <cell r="Y9">
            <v>7</v>
          </cell>
          <cell r="Z9">
            <v>37346</v>
          </cell>
          <cell r="AA9">
            <v>37711</v>
          </cell>
          <cell r="AB9">
            <v>37986</v>
          </cell>
          <cell r="AG9">
            <v>8</v>
          </cell>
          <cell r="AH9">
            <v>38168</v>
          </cell>
          <cell r="AI9">
            <v>38352</v>
          </cell>
          <cell r="AJ9">
            <v>38533</v>
          </cell>
          <cell r="AK9">
            <v>8</v>
          </cell>
          <cell r="AL9">
            <v>38898</v>
          </cell>
          <cell r="AM9">
            <v>39082</v>
          </cell>
          <cell r="AN9">
            <v>39172</v>
          </cell>
          <cell r="BA9">
            <v>7</v>
          </cell>
          <cell r="BB9">
            <v>33054</v>
          </cell>
          <cell r="BC9">
            <v>33511</v>
          </cell>
          <cell r="BD9">
            <v>34242</v>
          </cell>
          <cell r="BE9">
            <v>7</v>
          </cell>
          <cell r="BF9">
            <v>30681</v>
          </cell>
          <cell r="BG9">
            <v>30863</v>
          </cell>
          <cell r="BH9">
            <v>31047</v>
          </cell>
          <cell r="BQ9">
            <v>7</v>
          </cell>
          <cell r="BR9">
            <v>36250</v>
          </cell>
          <cell r="BS9">
            <v>36433</v>
          </cell>
          <cell r="BT9">
            <v>36616</v>
          </cell>
          <cell r="BU9">
            <v>7</v>
          </cell>
          <cell r="BV9">
            <v>36981</v>
          </cell>
          <cell r="BW9">
            <v>37256</v>
          </cell>
          <cell r="BX9">
            <v>37437</v>
          </cell>
          <cell r="CG9">
            <v>7</v>
          </cell>
          <cell r="CH9">
            <v>39538</v>
          </cell>
          <cell r="CI9">
            <v>39994</v>
          </cell>
          <cell r="CJ9">
            <v>40816</v>
          </cell>
          <cell r="CO9">
            <v>7</v>
          </cell>
          <cell r="CP9">
            <v>30041</v>
          </cell>
          <cell r="CQ9">
            <v>30316</v>
          </cell>
          <cell r="CR9">
            <v>30497</v>
          </cell>
          <cell r="CS9">
            <v>8</v>
          </cell>
          <cell r="CT9">
            <v>39629</v>
          </cell>
          <cell r="CU9">
            <v>39994</v>
          </cell>
          <cell r="CV9">
            <v>40543</v>
          </cell>
          <cell r="CW9">
            <v>7</v>
          </cell>
          <cell r="CX9">
            <v>28125</v>
          </cell>
          <cell r="CY9">
            <v>28580</v>
          </cell>
          <cell r="CZ9">
            <v>28945</v>
          </cell>
          <cell r="DE9">
            <v>7</v>
          </cell>
          <cell r="DF9">
            <v>39629</v>
          </cell>
          <cell r="DG9">
            <v>39903</v>
          </cell>
          <cell r="DH9">
            <v>40908</v>
          </cell>
          <cell r="DQ9">
            <v>7</v>
          </cell>
          <cell r="DR9">
            <v>39538</v>
          </cell>
          <cell r="DS9">
            <v>39903</v>
          </cell>
          <cell r="DT9">
            <v>40908</v>
          </cell>
          <cell r="DU9">
            <v>7</v>
          </cell>
          <cell r="DV9">
            <v>27029</v>
          </cell>
          <cell r="DW9">
            <v>27484</v>
          </cell>
          <cell r="DX9">
            <v>27759</v>
          </cell>
        </row>
        <row r="10">
          <cell r="H10">
            <v>8</v>
          </cell>
          <cell r="M10">
            <v>8</v>
          </cell>
          <cell r="N10">
            <v>39629</v>
          </cell>
          <cell r="O10">
            <v>39994</v>
          </cell>
          <cell r="P10">
            <v>40908</v>
          </cell>
          <cell r="Y10">
            <v>8</v>
          </cell>
          <cell r="Z10">
            <v>39629</v>
          </cell>
          <cell r="AA10">
            <v>39994</v>
          </cell>
          <cell r="AB10">
            <v>40451</v>
          </cell>
          <cell r="AG10">
            <v>9</v>
          </cell>
          <cell r="AH10">
            <v>39538</v>
          </cell>
          <cell r="AI10">
            <v>39903</v>
          </cell>
          <cell r="AJ10">
            <v>40908</v>
          </cell>
          <cell r="AK10">
            <v>9</v>
          </cell>
          <cell r="AL10">
            <v>39447</v>
          </cell>
          <cell r="AM10">
            <v>39994</v>
          </cell>
          <cell r="AN10">
            <v>40908</v>
          </cell>
          <cell r="BA10">
            <v>8</v>
          </cell>
          <cell r="BB10">
            <v>39538</v>
          </cell>
          <cell r="BC10">
            <v>39994</v>
          </cell>
          <cell r="BD10">
            <v>40908</v>
          </cell>
          <cell r="BE10">
            <v>8</v>
          </cell>
          <cell r="BF10">
            <v>31412</v>
          </cell>
          <cell r="BG10">
            <v>31958</v>
          </cell>
          <cell r="BH10">
            <v>32598</v>
          </cell>
          <cell r="BQ10">
            <v>8</v>
          </cell>
          <cell r="BR10">
            <v>37256</v>
          </cell>
          <cell r="BS10">
            <v>37437</v>
          </cell>
          <cell r="BT10">
            <v>37711</v>
          </cell>
          <cell r="BU10">
            <v>8</v>
          </cell>
          <cell r="BV10">
            <v>37621</v>
          </cell>
          <cell r="BW10">
            <v>37802</v>
          </cell>
          <cell r="BX10">
            <v>37986</v>
          </cell>
          <cell r="CO10">
            <v>8</v>
          </cell>
          <cell r="CP10">
            <v>37256</v>
          </cell>
          <cell r="CQ10">
            <v>37802</v>
          </cell>
          <cell r="CR10">
            <v>37894</v>
          </cell>
          <cell r="CW10">
            <v>8</v>
          </cell>
          <cell r="CX10">
            <v>28945</v>
          </cell>
          <cell r="CY10">
            <v>29402</v>
          </cell>
          <cell r="CZ10">
            <v>29676</v>
          </cell>
          <cell r="DU10">
            <v>8</v>
          </cell>
          <cell r="DV10">
            <v>29311</v>
          </cell>
          <cell r="DW10">
            <v>29494</v>
          </cell>
          <cell r="DX10">
            <v>29676</v>
          </cell>
        </row>
        <row r="11">
          <cell r="H11">
            <v>9</v>
          </cell>
          <cell r="BE11">
            <v>9</v>
          </cell>
          <cell r="BF11">
            <v>32598</v>
          </cell>
          <cell r="BG11">
            <v>32781</v>
          </cell>
          <cell r="BH11">
            <v>32873</v>
          </cell>
          <cell r="BQ11">
            <v>9</v>
          </cell>
          <cell r="BR11">
            <v>38990</v>
          </cell>
          <cell r="BS11">
            <v>39172</v>
          </cell>
          <cell r="BT11">
            <v>39263</v>
          </cell>
          <cell r="BU11">
            <v>9</v>
          </cell>
          <cell r="BV11">
            <v>38260</v>
          </cell>
          <cell r="BW11">
            <v>38442</v>
          </cell>
          <cell r="BX11">
            <v>38533</v>
          </cell>
          <cell r="CO11">
            <v>9</v>
          </cell>
          <cell r="CP11">
            <v>39629</v>
          </cell>
          <cell r="CQ11">
            <v>39994</v>
          </cell>
          <cell r="CR11">
            <v>40908</v>
          </cell>
          <cell r="CW11">
            <v>9</v>
          </cell>
          <cell r="CX11">
            <v>30224</v>
          </cell>
          <cell r="CY11">
            <v>30406</v>
          </cell>
          <cell r="CZ11">
            <v>30589</v>
          </cell>
          <cell r="DU11">
            <v>9</v>
          </cell>
          <cell r="DV11">
            <v>29859</v>
          </cell>
          <cell r="DW11">
            <v>30041</v>
          </cell>
          <cell r="DX11">
            <v>30497</v>
          </cell>
        </row>
        <row r="12">
          <cell r="H12">
            <v>10</v>
          </cell>
          <cell r="BE12">
            <v>10</v>
          </cell>
          <cell r="BF12">
            <v>32963</v>
          </cell>
          <cell r="BG12">
            <v>33419</v>
          </cell>
          <cell r="BH12">
            <v>33511</v>
          </cell>
          <cell r="BU12">
            <v>10</v>
          </cell>
          <cell r="BV12">
            <v>39538</v>
          </cell>
          <cell r="BW12">
            <v>39994</v>
          </cell>
          <cell r="BX12">
            <v>40908</v>
          </cell>
          <cell r="CW12">
            <v>10</v>
          </cell>
          <cell r="CX12">
            <v>31137</v>
          </cell>
          <cell r="CY12">
            <v>31502</v>
          </cell>
          <cell r="CZ12">
            <v>31593</v>
          </cell>
          <cell r="DU12">
            <v>10</v>
          </cell>
          <cell r="DV12">
            <v>33054</v>
          </cell>
          <cell r="DW12">
            <v>33328</v>
          </cell>
          <cell r="DX12">
            <v>33603</v>
          </cell>
        </row>
        <row r="13">
          <cell r="H13">
            <v>11</v>
          </cell>
          <cell r="BE13">
            <v>11</v>
          </cell>
          <cell r="BF13">
            <v>33694</v>
          </cell>
          <cell r="BG13">
            <v>34059</v>
          </cell>
          <cell r="BH13">
            <v>34607</v>
          </cell>
          <cell r="CW13">
            <v>11</v>
          </cell>
          <cell r="CX13">
            <v>31685</v>
          </cell>
          <cell r="CY13">
            <v>32142</v>
          </cell>
          <cell r="CZ13">
            <v>32689</v>
          </cell>
          <cell r="DU13">
            <v>11</v>
          </cell>
          <cell r="DV13">
            <v>39629</v>
          </cell>
          <cell r="DW13">
            <v>39994</v>
          </cell>
          <cell r="DX13">
            <v>40543</v>
          </cell>
        </row>
        <row r="14">
          <cell r="H14">
            <v>12</v>
          </cell>
          <cell r="BE14">
            <v>12</v>
          </cell>
          <cell r="BF14">
            <v>34607</v>
          </cell>
          <cell r="BG14">
            <v>34880</v>
          </cell>
          <cell r="BH14">
            <v>34972</v>
          </cell>
          <cell r="CW14">
            <v>12</v>
          </cell>
          <cell r="CX14">
            <v>32689</v>
          </cell>
          <cell r="CY14">
            <v>33054</v>
          </cell>
          <cell r="CZ14">
            <v>33238</v>
          </cell>
        </row>
        <row r="15">
          <cell r="H15">
            <v>13</v>
          </cell>
          <cell r="BE15">
            <v>13</v>
          </cell>
          <cell r="BF15">
            <v>39721</v>
          </cell>
          <cell r="BG15">
            <v>40359</v>
          </cell>
          <cell r="BH15">
            <v>40908</v>
          </cell>
          <cell r="CW15">
            <v>13</v>
          </cell>
          <cell r="CX15">
            <v>33238</v>
          </cell>
          <cell r="CY15">
            <v>33877</v>
          </cell>
          <cell r="CZ15">
            <v>34150</v>
          </cell>
        </row>
        <row r="16">
          <cell r="H16">
            <v>14</v>
          </cell>
          <cell r="CW16">
            <v>14</v>
          </cell>
          <cell r="CX16">
            <v>35703</v>
          </cell>
          <cell r="CY16">
            <v>35885</v>
          </cell>
          <cell r="CZ16">
            <v>36160</v>
          </cell>
        </row>
        <row r="17">
          <cell r="H17">
            <v>15</v>
          </cell>
          <cell r="CW17">
            <v>15</v>
          </cell>
          <cell r="CX17">
            <v>39447</v>
          </cell>
          <cell r="CY17">
            <v>39903</v>
          </cell>
          <cell r="CZ17">
            <v>40543</v>
          </cell>
        </row>
        <row r="18">
          <cell r="H18">
            <v>16</v>
          </cell>
        </row>
        <row r="19">
          <cell r="H19">
            <v>1</v>
          </cell>
          <cell r="I19">
            <v>2</v>
          </cell>
          <cell r="J19">
            <v>3</v>
          </cell>
          <cell r="K19">
            <v>4</v>
          </cell>
          <cell r="L19">
            <v>5</v>
          </cell>
          <cell r="M19">
            <v>6</v>
          </cell>
          <cell r="N19">
            <v>7</v>
          </cell>
          <cell r="O19">
            <v>8</v>
          </cell>
          <cell r="P19">
            <v>9</v>
          </cell>
          <cell r="Q19">
            <v>10</v>
          </cell>
          <cell r="R19">
            <v>11</v>
          </cell>
          <cell r="S19">
            <v>12</v>
          </cell>
          <cell r="T19">
            <v>13</v>
          </cell>
          <cell r="U19">
            <v>14</v>
          </cell>
          <cell r="V19">
            <v>15</v>
          </cell>
          <cell r="W19">
            <v>16</v>
          </cell>
          <cell r="X19">
            <v>17</v>
          </cell>
          <cell r="Y19">
            <v>18</v>
          </cell>
          <cell r="Z19">
            <v>19</v>
          </cell>
          <cell r="AA19">
            <v>20</v>
          </cell>
          <cell r="AB19">
            <v>21</v>
          </cell>
          <cell r="AC19">
            <v>22</v>
          </cell>
          <cell r="AD19">
            <v>23</v>
          </cell>
          <cell r="AE19">
            <v>24</v>
          </cell>
          <cell r="AF19">
            <v>25</v>
          </cell>
          <cell r="AG19">
            <v>26</v>
          </cell>
          <cell r="AH19">
            <v>27</v>
          </cell>
          <cell r="AI19">
            <v>28</v>
          </cell>
          <cell r="AJ19">
            <v>29</v>
          </cell>
          <cell r="AK19">
            <v>30</v>
          </cell>
          <cell r="AL19">
            <v>31</v>
          </cell>
          <cell r="AM19">
            <v>32</v>
          </cell>
          <cell r="AN19">
            <v>33</v>
          </cell>
          <cell r="AO19">
            <v>34</v>
          </cell>
          <cell r="AP19">
            <v>35</v>
          </cell>
          <cell r="AQ19">
            <v>36</v>
          </cell>
          <cell r="AR19">
            <v>37</v>
          </cell>
          <cell r="AS19">
            <v>38</v>
          </cell>
          <cell r="AT19">
            <v>39</v>
          </cell>
          <cell r="AU19">
            <v>40</v>
          </cell>
          <cell r="AV19">
            <v>41</v>
          </cell>
          <cell r="AW19">
            <v>42</v>
          </cell>
          <cell r="AX19">
            <v>43</v>
          </cell>
          <cell r="AY19">
            <v>44</v>
          </cell>
          <cell r="AZ19">
            <v>45</v>
          </cell>
          <cell r="BA19">
            <v>46</v>
          </cell>
          <cell r="BB19">
            <v>47</v>
          </cell>
          <cell r="BC19">
            <v>48</v>
          </cell>
          <cell r="BD19">
            <v>49</v>
          </cell>
          <cell r="BE19">
            <v>50</v>
          </cell>
          <cell r="BF19">
            <v>51</v>
          </cell>
          <cell r="BG19">
            <v>52</v>
          </cell>
          <cell r="BH19">
            <v>53</v>
          </cell>
          <cell r="BI19">
            <v>54</v>
          </cell>
          <cell r="BJ19">
            <v>55</v>
          </cell>
          <cell r="BK19">
            <v>56</v>
          </cell>
          <cell r="BL19">
            <v>57</v>
          </cell>
          <cell r="BM19">
            <v>58</v>
          </cell>
          <cell r="BN19">
            <v>59</v>
          </cell>
          <cell r="BO19">
            <v>60</v>
          </cell>
          <cell r="BP19">
            <v>61</v>
          </cell>
          <cell r="BQ19">
            <v>62</v>
          </cell>
          <cell r="BR19">
            <v>63</v>
          </cell>
          <cell r="BS19">
            <v>64</v>
          </cell>
          <cell r="BT19">
            <v>65</v>
          </cell>
          <cell r="BU19">
            <v>66</v>
          </cell>
          <cell r="BV19">
            <v>67</v>
          </cell>
          <cell r="BW19">
            <v>68</v>
          </cell>
          <cell r="BX19">
            <v>69</v>
          </cell>
          <cell r="BY19">
            <v>70</v>
          </cell>
          <cell r="BZ19">
            <v>71</v>
          </cell>
          <cell r="CA19">
            <v>72</v>
          </cell>
          <cell r="CB19">
            <v>73</v>
          </cell>
          <cell r="CC19">
            <v>74</v>
          </cell>
          <cell r="CD19">
            <v>75</v>
          </cell>
          <cell r="CE19">
            <v>76</v>
          </cell>
          <cell r="CF19">
            <v>77</v>
          </cell>
          <cell r="CG19">
            <v>78</v>
          </cell>
          <cell r="CH19">
            <v>79</v>
          </cell>
          <cell r="CI19">
            <v>80</v>
          </cell>
          <cell r="CJ19">
            <v>81</v>
          </cell>
          <cell r="CK19">
            <v>82</v>
          </cell>
          <cell r="CL19">
            <v>83</v>
          </cell>
          <cell r="CM19">
            <v>84</v>
          </cell>
          <cell r="CN19">
            <v>85</v>
          </cell>
          <cell r="CO19">
            <v>86</v>
          </cell>
          <cell r="CP19">
            <v>87</v>
          </cell>
          <cell r="CQ19">
            <v>88</v>
          </cell>
          <cell r="CR19">
            <v>89</v>
          </cell>
          <cell r="CS19">
            <v>90</v>
          </cell>
          <cell r="CT19">
            <v>91</v>
          </cell>
          <cell r="CU19">
            <v>92</v>
          </cell>
          <cell r="CV19">
            <v>93</v>
          </cell>
          <cell r="CW19">
            <v>94</v>
          </cell>
          <cell r="CX19">
            <v>95</v>
          </cell>
          <cell r="CY19">
            <v>96</v>
          </cell>
          <cell r="CZ19">
            <v>97</v>
          </cell>
          <cell r="DA19">
            <v>98</v>
          </cell>
          <cell r="DB19">
            <v>99</v>
          </cell>
          <cell r="DC19">
            <v>100</v>
          </cell>
          <cell r="DD19">
            <v>101</v>
          </cell>
          <cell r="DE19">
            <v>102</v>
          </cell>
          <cell r="DF19">
            <v>103</v>
          </cell>
          <cell r="DG19">
            <v>104</v>
          </cell>
          <cell r="DH19">
            <v>105</v>
          </cell>
          <cell r="DI19">
            <v>106</v>
          </cell>
          <cell r="DJ19">
            <v>107</v>
          </cell>
          <cell r="DK19">
            <v>108</v>
          </cell>
          <cell r="DL19">
            <v>109</v>
          </cell>
          <cell r="DM19">
            <v>110</v>
          </cell>
          <cell r="DN19">
            <v>111</v>
          </cell>
          <cell r="DO19">
            <v>112</v>
          </cell>
          <cell r="DP19">
            <v>113</v>
          </cell>
          <cell r="DQ19">
            <v>114</v>
          </cell>
          <cell r="DR19">
            <v>115</v>
          </cell>
          <cell r="DS19">
            <v>116</v>
          </cell>
          <cell r="DT19">
            <v>117</v>
          </cell>
          <cell r="DU19">
            <v>118</v>
          </cell>
          <cell r="DV19">
            <v>119</v>
          </cell>
          <cell r="DW19">
            <v>120</v>
          </cell>
          <cell r="DX19">
            <v>121</v>
          </cell>
          <cell r="DY19">
            <v>122</v>
          </cell>
          <cell r="DZ19">
            <v>123</v>
          </cell>
          <cell r="EA19">
            <v>124</v>
          </cell>
          <cell r="EB19">
            <v>125</v>
          </cell>
          <cell r="EC19">
            <v>126</v>
          </cell>
          <cell r="ED19">
            <v>127</v>
          </cell>
          <cell r="EE19">
            <v>128</v>
          </cell>
          <cell r="EF19">
            <v>129</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 val="IMATA"/>
    </sheetNames>
    <sheetDataSet>
      <sheetData sheetId="0" refreshError="1"/>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_Codes"/>
      <sheetName val="Control"/>
      <sheetName val="B_L_Issuance"/>
      <sheetName val="External_FX_Bonds_Net"/>
      <sheetName val="Financials"/>
      <sheetName val="ExternalBondsLoans"/>
      <sheetName val="ExternalBonds"/>
      <sheetName val="FXBonds"/>
      <sheetName val="AllBonds"/>
      <sheetName val="AllLoans"/>
      <sheetName val="Bdetail"/>
      <sheetName val="B_extDetail"/>
      <sheetName val="Ldetail"/>
      <sheetName val="Bonds"/>
      <sheetName val="Loans"/>
    </sheetNames>
    <sheetDataSet>
      <sheetData sheetId="0"/>
      <sheetData sheetId="1">
        <row r="5">
          <cell r="B5" t="str">
            <v>Argentina</v>
          </cell>
        </row>
        <row r="6">
          <cell r="B6" t="str">
            <v>Brazil</v>
          </cell>
        </row>
        <row r="7">
          <cell r="B7" t="str">
            <v>Chile</v>
          </cell>
        </row>
        <row r="8">
          <cell r="B8" t="str">
            <v>Colombia</v>
          </cell>
        </row>
        <row r="9">
          <cell r="B9" t="str">
            <v>Ecuador</v>
          </cell>
        </row>
        <row r="10">
          <cell r="B10" t="str">
            <v>Mexico</v>
          </cell>
        </row>
        <row r="11">
          <cell r="B11" t="str">
            <v>Peru</v>
          </cell>
        </row>
        <row r="12">
          <cell r="B12" t="str">
            <v>Venezuela</v>
          </cell>
        </row>
        <row r="13">
          <cell r="B13" t="str">
            <v>Nigeria</v>
          </cell>
        </row>
        <row r="14">
          <cell r="B14" t="str">
            <v>Egypt</v>
          </cell>
        </row>
        <row r="15">
          <cell r="B15" t="str">
            <v>Morocco</v>
          </cell>
        </row>
        <row r="16">
          <cell r="B16" t="str">
            <v>South Africa</v>
          </cell>
        </row>
        <row r="17">
          <cell r="B17" t="str">
            <v>Lebanon</v>
          </cell>
        </row>
        <row r="18">
          <cell r="B18" t="str">
            <v>Saudi Arabia</v>
          </cell>
        </row>
        <row r="19">
          <cell r="B19" t="str">
            <v>UAE</v>
          </cell>
        </row>
        <row r="20">
          <cell r="B20" t="str">
            <v>Bulgaria</v>
          </cell>
        </row>
        <row r="21">
          <cell r="B21" t="str">
            <v>Czech Republic</v>
          </cell>
        </row>
        <row r="22">
          <cell r="B22" t="str">
            <v>Hungary</v>
          </cell>
        </row>
        <row r="23">
          <cell r="B23" t="str">
            <v>Poland</v>
          </cell>
        </row>
        <row r="24">
          <cell r="B24" t="str">
            <v>Romania</v>
          </cell>
        </row>
        <row r="25">
          <cell r="B25" t="str">
            <v>Russian Federation</v>
          </cell>
        </row>
        <row r="26">
          <cell r="B26" t="str">
            <v>Turkey</v>
          </cell>
        </row>
        <row r="27">
          <cell r="B27" t="str">
            <v>Ukraine</v>
          </cell>
        </row>
        <row r="28">
          <cell r="B28" t="str">
            <v>China</v>
          </cell>
        </row>
        <row r="29">
          <cell r="B29" t="str">
            <v>India</v>
          </cell>
        </row>
        <row r="30">
          <cell r="B30" t="str">
            <v>Indonesia</v>
          </cell>
        </row>
        <row r="31">
          <cell r="B31" t="str">
            <v>South Korea</v>
          </cell>
        </row>
        <row r="32">
          <cell r="B32" t="str">
            <v>Malaysia</v>
          </cell>
        </row>
        <row r="33">
          <cell r="B33" t="str">
            <v>Philippines</v>
          </cell>
        </row>
        <row r="34">
          <cell r="B34" t="str">
            <v>Thailand</v>
          </cell>
        </row>
      </sheetData>
      <sheetData sheetId="2"/>
      <sheetData sheetId="3"/>
      <sheetData sheetId="4"/>
      <sheetData sheetId="5"/>
      <sheetData sheetId="6"/>
      <sheetData sheetId="7"/>
      <sheetData sheetId="8"/>
      <sheetData sheetId="9"/>
      <sheetData sheetId="10">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1">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2"/>
      <sheetData sheetId="13"/>
      <sheetData sheetId="1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2"/>
      <sheetName val="Template"/>
      <sheetName val="Definitions"/>
      <sheetName val="Definitions of categories"/>
      <sheetName val="Settings"/>
      <sheetName val="FinancialVariables_2006"/>
      <sheetName val="OtherVariables_2006"/>
    </sheetNames>
    <sheetDataSet>
      <sheetData sheetId="0" refreshError="1"/>
      <sheetData sheetId="1" refreshError="1">
        <row r="4">
          <cell r="B4">
            <v>0.05</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W_gdp_adj"/>
      <sheetName val="EFW_pop_adj"/>
      <sheetName val="simulation_ slowdown &amp; fron_4A "/>
      <sheetName val="simulation_ slowdown &amp; fron_4"/>
      <sheetName val="Long-run"/>
      <sheetName val="simulation2_Frontier"/>
      <sheetName val="simulation2_Frontier_OECD_4A"/>
      <sheetName val="EFW_4_"/>
      <sheetName val="simulation2_Frontier_OECD_4"/>
      <sheetName val="GDP_PPP_2015"/>
      <sheetName val="Simulation4_incomeconv"/>
      <sheetName val="GDP_PPP"/>
      <sheetName val="GDP_USD_2015"/>
      <sheetName val="GDP_USD"/>
      <sheetName val="Sheet1"/>
      <sheetName val="POP"/>
      <sheetName val="GDPVD"/>
    </sheetNames>
    <sheetDataSet>
      <sheetData sheetId="0"/>
      <sheetData sheetId="1"/>
      <sheetData sheetId="2"/>
      <sheetData sheetId="3"/>
      <sheetData sheetId="4"/>
      <sheetData sheetId="5"/>
      <sheetData sheetId="6">
        <row r="1">
          <cell r="C1" t="str">
            <v>EFW_4A_I</v>
          </cell>
        </row>
        <row r="2">
          <cell r="A2" t="str">
            <v>ARG</v>
          </cell>
          <cell r="B2" t="str">
            <v>Argentina</v>
          </cell>
          <cell r="C2">
            <v>6.3661333333333339</v>
          </cell>
        </row>
        <row r="3">
          <cell r="A3" t="str">
            <v>AUS</v>
          </cell>
          <cell r="B3" t="str">
            <v>Australia</v>
          </cell>
          <cell r="C3">
            <v>9.0252888888888894</v>
          </cell>
        </row>
        <row r="4">
          <cell r="A4" t="str">
            <v>AUT</v>
          </cell>
          <cell r="B4" t="str">
            <v>Austria</v>
          </cell>
          <cell r="C4">
            <v>8.2522222222222226</v>
          </cell>
        </row>
        <row r="5">
          <cell r="A5" t="str">
            <v>BEL</v>
          </cell>
          <cell r="B5" t="str">
            <v>Belgium</v>
          </cell>
          <cell r="C5">
            <v>8.2522222222222226</v>
          </cell>
        </row>
        <row r="6">
          <cell r="A6" t="str">
            <v>BRA</v>
          </cell>
          <cell r="B6" t="str">
            <v>Brazil</v>
          </cell>
          <cell r="C6">
            <v>7.1948888888888893</v>
          </cell>
        </row>
        <row r="7">
          <cell r="A7" t="str">
            <v>CAN</v>
          </cell>
          <cell r="B7" t="str">
            <v>Canada</v>
          </cell>
          <cell r="C7">
            <v>7.0102222222222226</v>
          </cell>
        </row>
        <row r="8">
          <cell r="A8">
            <v>0</v>
          </cell>
          <cell r="B8">
            <v>0</v>
          </cell>
          <cell r="C8">
            <v>0</v>
          </cell>
        </row>
        <row r="9">
          <cell r="A9" t="str">
            <v>CHL</v>
          </cell>
          <cell r="B9" t="str">
            <v>Chile</v>
          </cell>
          <cell r="C9">
            <v>9.466222222222223</v>
          </cell>
        </row>
        <row r="10">
          <cell r="A10" t="str">
            <v>CHN</v>
          </cell>
          <cell r="B10" t="str">
            <v>China</v>
          </cell>
          <cell r="C10">
            <v>8.1013777777777776</v>
          </cell>
        </row>
        <row r="11">
          <cell r="A11" t="str">
            <v>COL</v>
          </cell>
          <cell r="B11" t="str">
            <v>Colombia</v>
          </cell>
          <cell r="C11">
            <v>7.9801777777777767</v>
          </cell>
        </row>
        <row r="12">
          <cell r="A12" t="str">
            <v>CRI</v>
          </cell>
          <cell r="B12" t="str">
            <v>Costa Rica</v>
          </cell>
          <cell r="C12">
            <v>8.0389333333333344</v>
          </cell>
        </row>
        <row r="13">
          <cell r="A13" t="str">
            <v>CZE</v>
          </cell>
          <cell r="B13" t="str">
            <v>Czech Rep.</v>
          </cell>
          <cell r="C13">
            <v>8.2520000000000007</v>
          </cell>
        </row>
        <row r="14">
          <cell r="A14">
            <v>0</v>
          </cell>
          <cell r="B14">
            <v>0</v>
          </cell>
          <cell r="C14">
            <v>0</v>
          </cell>
        </row>
        <row r="15">
          <cell r="A15">
            <v>0</v>
          </cell>
          <cell r="B15">
            <v>0</v>
          </cell>
          <cell r="C15">
            <v>0</v>
          </cell>
        </row>
        <row r="16">
          <cell r="A16" t="str">
            <v>DNK</v>
          </cell>
          <cell r="B16" t="str">
            <v>Denmark</v>
          </cell>
          <cell r="C16">
            <v>8.2520000000000007</v>
          </cell>
        </row>
        <row r="17">
          <cell r="A17" t="str">
            <v>DOM</v>
          </cell>
          <cell r="B17" t="str">
            <v>Dominican Rep.</v>
          </cell>
          <cell r="C17">
            <v>7.9258666666666677</v>
          </cell>
        </row>
        <row r="18">
          <cell r="A18" t="str">
            <v>ECU</v>
          </cell>
          <cell r="B18" t="str">
            <v>Ecuador</v>
          </cell>
          <cell r="C18">
            <v>6.5955111111111115</v>
          </cell>
        </row>
        <row r="19">
          <cell r="A19" t="str">
            <v>EGY</v>
          </cell>
          <cell r="B19" t="str">
            <v>Egypt</v>
          </cell>
          <cell r="C19">
            <v>5.0644444444444447</v>
          </cell>
        </row>
        <row r="20">
          <cell r="A20" t="str">
            <v>SLV</v>
          </cell>
          <cell r="B20" t="str">
            <v>El Salvador</v>
          </cell>
          <cell r="C20">
            <v>8.1973333333333329</v>
          </cell>
        </row>
        <row r="21">
          <cell r="A21" t="str">
            <v>EST</v>
          </cell>
          <cell r="B21" t="str">
            <v>Estonia</v>
          </cell>
          <cell r="C21">
            <v>8.2520000000000007</v>
          </cell>
        </row>
        <row r="22">
          <cell r="A22" t="str">
            <v>ETH</v>
          </cell>
          <cell r="B22" t="str">
            <v>Ethiopia</v>
          </cell>
          <cell r="C22">
            <v>5.2247999999999992</v>
          </cell>
        </row>
        <row r="23">
          <cell r="A23" t="str">
            <v>FJI</v>
          </cell>
          <cell r="B23" t="str">
            <v>Fiji</v>
          </cell>
          <cell r="C23">
            <v>5.1511111111111108</v>
          </cell>
        </row>
        <row r="24">
          <cell r="A24" t="str">
            <v>FIN</v>
          </cell>
          <cell r="B24" t="str">
            <v>Finland</v>
          </cell>
          <cell r="C24">
            <v>8.2497777777777781</v>
          </cell>
        </row>
        <row r="25">
          <cell r="A25" t="str">
            <v>FRA</v>
          </cell>
          <cell r="B25" t="str">
            <v>France</v>
          </cell>
          <cell r="C25">
            <v>8.2497777777777781</v>
          </cell>
        </row>
        <row r="26">
          <cell r="A26" t="str">
            <v>GAB</v>
          </cell>
          <cell r="B26" t="str">
            <v>Gabon</v>
          </cell>
          <cell r="C26">
            <v>6.3075999999999999</v>
          </cell>
        </row>
        <row r="27">
          <cell r="A27" t="str">
            <v>GMB</v>
          </cell>
          <cell r="B27" t="str">
            <v>Gambia, The</v>
          </cell>
          <cell r="C27">
            <v>6.4769333333333341</v>
          </cell>
        </row>
        <row r="28">
          <cell r="A28" t="str">
            <v>GEO</v>
          </cell>
          <cell r="B28" t="str">
            <v>Georgia</v>
          </cell>
          <cell r="C28">
            <v>9.3699999999999992</v>
          </cell>
        </row>
        <row r="29">
          <cell r="A29" t="str">
            <v>DEU</v>
          </cell>
          <cell r="B29" t="str">
            <v>Germany</v>
          </cell>
          <cell r="C29">
            <v>8.2520000000000007</v>
          </cell>
        </row>
        <row r="30">
          <cell r="A30" t="str">
            <v>GHA</v>
          </cell>
          <cell r="B30" t="str">
            <v>Ghana</v>
          </cell>
          <cell r="C30">
            <v>7.3067555555555552</v>
          </cell>
        </row>
        <row r="31">
          <cell r="A31" t="str">
            <v>GRC</v>
          </cell>
          <cell r="B31" t="str">
            <v>Greece</v>
          </cell>
          <cell r="C31">
            <v>8.2520000000000007</v>
          </cell>
        </row>
        <row r="32">
          <cell r="A32" t="str">
            <v>GTM</v>
          </cell>
          <cell r="B32" t="str">
            <v>Guatemala</v>
          </cell>
          <cell r="C32">
            <v>8.5473777777777773</v>
          </cell>
        </row>
        <row r="33">
          <cell r="A33" t="str">
            <v>GIN</v>
          </cell>
          <cell r="B33" t="str">
            <v>Guinea</v>
          </cell>
          <cell r="C33">
            <v>7.4058000000000002</v>
          </cell>
        </row>
        <row r="34">
          <cell r="A34" t="str">
            <v>GNB</v>
          </cell>
          <cell r="B34" t="str">
            <v>Guinea-Bissau</v>
          </cell>
          <cell r="C34">
            <v>7.4534000000000002</v>
          </cell>
        </row>
        <row r="35">
          <cell r="A35" t="str">
            <v>GUY</v>
          </cell>
          <cell r="B35" t="str">
            <v>Guyana</v>
          </cell>
          <cell r="C35">
            <v>6.4832000000000001</v>
          </cell>
        </row>
        <row r="36">
          <cell r="A36" t="str">
            <v>HTI</v>
          </cell>
          <cell r="B36" t="str">
            <v>Haiti</v>
          </cell>
          <cell r="C36">
            <v>8.3583999999999996</v>
          </cell>
        </row>
        <row r="37">
          <cell r="A37" t="str">
            <v>HND</v>
          </cell>
          <cell r="B37" t="str">
            <v>Honduras</v>
          </cell>
          <cell r="C37">
            <v>8.4679111111111123</v>
          </cell>
        </row>
        <row r="38">
          <cell r="A38" t="str">
            <v>HKG</v>
          </cell>
          <cell r="B38" t="str">
            <v>Hong Kong</v>
          </cell>
          <cell r="C38">
            <v>9.9955555555555549</v>
          </cell>
        </row>
        <row r="39">
          <cell r="A39" t="str">
            <v>HUN</v>
          </cell>
          <cell r="B39" t="str">
            <v>Hungary</v>
          </cell>
          <cell r="C39">
            <v>8.2520000000000007</v>
          </cell>
        </row>
        <row r="40">
          <cell r="A40" t="str">
            <v>ISL</v>
          </cell>
          <cell r="B40" t="str">
            <v>Iceland</v>
          </cell>
          <cell r="C40">
            <v>6.2111111111111112</v>
          </cell>
        </row>
        <row r="41">
          <cell r="A41" t="str">
            <v>IND</v>
          </cell>
          <cell r="B41" t="str">
            <v>India</v>
          </cell>
          <cell r="C41">
            <v>6.1011111111111118</v>
          </cell>
        </row>
        <row r="42">
          <cell r="A42" t="str">
            <v>IDN</v>
          </cell>
          <cell r="B42" t="str">
            <v>Indonesia</v>
          </cell>
          <cell r="C42">
            <v>7.9456444444444436</v>
          </cell>
        </row>
        <row r="43">
          <cell r="A43" t="str">
            <v>IRN</v>
          </cell>
          <cell r="B43" t="str">
            <v>Iran</v>
          </cell>
          <cell r="C43">
            <v>4.0666666666666664</v>
          </cell>
        </row>
        <row r="44">
          <cell r="A44" t="str">
            <v>IRL</v>
          </cell>
          <cell r="B44" t="str">
            <v>Ireland</v>
          </cell>
          <cell r="C44">
            <v>8.2520000000000007</v>
          </cell>
        </row>
        <row r="45">
          <cell r="A45" t="str">
            <v>ISR</v>
          </cell>
          <cell r="B45" t="str">
            <v>Israel</v>
          </cell>
          <cell r="C45">
            <v>8.278488888888889</v>
          </cell>
        </row>
        <row r="46">
          <cell r="A46" t="str">
            <v>ITA</v>
          </cell>
          <cell r="B46" t="str">
            <v>Italy</v>
          </cell>
          <cell r="C46">
            <v>8.2520000000000007</v>
          </cell>
        </row>
        <row r="47">
          <cell r="A47" t="str">
            <v>JAM</v>
          </cell>
          <cell r="B47" t="str">
            <v>Jamaica</v>
          </cell>
          <cell r="C47">
            <v>7.4309333333333329</v>
          </cell>
        </row>
        <row r="48">
          <cell r="A48" t="str">
            <v>JPN</v>
          </cell>
          <cell r="B48" t="str">
            <v>Japan</v>
          </cell>
          <cell r="C48">
            <v>6.9266666666666667</v>
          </cell>
        </row>
        <row r="49">
          <cell r="A49" t="str">
            <v>JOR</v>
          </cell>
          <cell r="B49" t="str">
            <v>Jordan</v>
          </cell>
          <cell r="C49">
            <v>7.1208888888888886</v>
          </cell>
        </row>
        <row r="50">
          <cell r="A50" t="str">
            <v>KAZ</v>
          </cell>
          <cell r="B50" t="str">
            <v>Kazakhstan</v>
          </cell>
          <cell r="C50">
            <v>6.3894222222222226</v>
          </cell>
        </row>
        <row r="51">
          <cell r="A51" t="str">
            <v>KEN</v>
          </cell>
          <cell r="B51" t="str">
            <v>Kenya</v>
          </cell>
          <cell r="C51">
            <v>6.8727111111111112</v>
          </cell>
        </row>
        <row r="52">
          <cell r="A52" t="str">
            <v>KOR</v>
          </cell>
          <cell r="B52" t="str">
            <v>Korea, South</v>
          </cell>
          <cell r="C52">
            <v>5.6000000000000005</v>
          </cell>
        </row>
        <row r="53">
          <cell r="A53" t="str">
            <v>KWT</v>
          </cell>
          <cell r="B53" t="str">
            <v>Kuwait</v>
          </cell>
          <cell r="C53">
            <v>8.8648000000000007</v>
          </cell>
        </row>
        <row r="54">
          <cell r="A54" t="str">
            <v>KGZ</v>
          </cell>
          <cell r="B54" t="str">
            <v>Kyrgyz Republic</v>
          </cell>
          <cell r="C54">
            <v>8.5625777777777774</v>
          </cell>
        </row>
        <row r="55">
          <cell r="A55" t="str">
            <v>LVA</v>
          </cell>
          <cell r="B55" t="str">
            <v>Latvia</v>
          </cell>
          <cell r="C55">
            <v>8.2520000000000007</v>
          </cell>
        </row>
        <row r="56">
          <cell r="A56" t="str">
            <v>LBN</v>
          </cell>
          <cell r="B56" t="str">
            <v>Lebanon</v>
          </cell>
          <cell r="C56">
            <v>7.1875555555555559</v>
          </cell>
        </row>
        <row r="57">
          <cell r="A57" t="str">
            <v>LSO</v>
          </cell>
          <cell r="B57" t="str">
            <v>Lesotho</v>
          </cell>
          <cell r="C57">
            <v>4.6805333333333339</v>
          </cell>
        </row>
        <row r="58">
          <cell r="A58" t="str">
            <v>LBY</v>
          </cell>
          <cell r="B58" t="str">
            <v>Libya</v>
          </cell>
          <cell r="C58"/>
        </row>
        <row r="59">
          <cell r="A59" t="str">
            <v>LTU</v>
          </cell>
          <cell r="B59" t="str">
            <v>Lithuania</v>
          </cell>
          <cell r="C59">
            <v>8.2520000000000007</v>
          </cell>
        </row>
        <row r="60">
          <cell r="A60" t="str">
            <v>LUX</v>
          </cell>
          <cell r="B60" t="str">
            <v>Luxembourg</v>
          </cell>
          <cell r="C60">
            <v>8.2520000000000007</v>
          </cell>
        </row>
        <row r="61">
          <cell r="A61" t="str">
            <v>MKD</v>
          </cell>
          <cell r="B61" t="str">
            <v>Macedonia</v>
          </cell>
          <cell r="C61">
            <v>8.2418666666666667</v>
          </cell>
        </row>
        <row r="62">
          <cell r="A62" t="str">
            <v>MDG</v>
          </cell>
          <cell r="B62" t="str">
            <v>Madagascar</v>
          </cell>
          <cell r="C62">
            <v>6.5529333333333328</v>
          </cell>
        </row>
        <row r="63">
          <cell r="A63" t="str">
            <v>MWI</v>
          </cell>
          <cell r="B63" t="str">
            <v>Malawi</v>
          </cell>
          <cell r="C63">
            <v>5.7861333333333329</v>
          </cell>
        </row>
        <row r="64">
          <cell r="A64" t="str">
            <v>MYS</v>
          </cell>
          <cell r="B64" t="str">
            <v>Malaysia</v>
          </cell>
          <cell r="C64">
            <v>7.1377777777777789</v>
          </cell>
        </row>
        <row r="65">
          <cell r="A65" t="str">
            <v>MLI</v>
          </cell>
          <cell r="B65" t="str">
            <v>Mali</v>
          </cell>
          <cell r="C65">
            <v>7.6933777777777772</v>
          </cell>
        </row>
        <row r="66">
          <cell r="A66" t="str">
            <v>MLT</v>
          </cell>
          <cell r="B66" t="str">
            <v>Malta</v>
          </cell>
          <cell r="C66">
            <v>8.2520000000000007</v>
          </cell>
        </row>
        <row r="67">
          <cell r="A67" t="str">
            <v>MRT</v>
          </cell>
          <cell r="B67" t="str">
            <v>Mauritania</v>
          </cell>
          <cell r="C67">
            <v>7.6380000000000008</v>
          </cell>
        </row>
        <row r="68">
          <cell r="A68" t="str">
            <v>MUS</v>
          </cell>
          <cell r="B68" t="str">
            <v>Mauritius</v>
          </cell>
          <cell r="C68">
            <v>9.3840000000000003</v>
          </cell>
        </row>
        <row r="69">
          <cell r="A69" t="str">
            <v>MEX</v>
          </cell>
          <cell r="B69" t="str">
            <v>Mexico</v>
          </cell>
          <cell r="C69">
            <v>7.0419111111111121</v>
          </cell>
        </row>
        <row r="70">
          <cell r="A70" t="str">
            <v>MDA</v>
          </cell>
          <cell r="B70" t="str">
            <v>Moldova</v>
          </cell>
          <cell r="C70">
            <v>8.6649777777777768</v>
          </cell>
        </row>
        <row r="71">
          <cell r="A71" t="str">
            <v>MNG</v>
          </cell>
          <cell r="B71" t="str">
            <v>Mongolia</v>
          </cell>
          <cell r="C71">
            <v>9.1644444444444435</v>
          </cell>
        </row>
        <row r="72">
          <cell r="A72" t="str">
            <v>MNE</v>
          </cell>
          <cell r="B72" t="str">
            <v>Montenegro</v>
          </cell>
          <cell r="C72">
            <v>8.1314666666666664</v>
          </cell>
        </row>
        <row r="73">
          <cell r="A73" t="str">
            <v>MAR</v>
          </cell>
          <cell r="B73" t="str">
            <v>Morocco</v>
          </cell>
          <cell r="C73">
            <v>6.1335111111111118</v>
          </cell>
        </row>
        <row r="74">
          <cell r="A74" t="str">
            <v>MOZ</v>
          </cell>
          <cell r="B74" t="str">
            <v>Mozambique</v>
          </cell>
          <cell r="C74">
            <v>7.9724888888888898</v>
          </cell>
        </row>
        <row r="75">
          <cell r="A75" t="str">
            <v>MMR</v>
          </cell>
          <cell r="B75" t="str">
            <v>Myanmar</v>
          </cell>
          <cell r="C75">
            <v>5.3973333333333331</v>
          </cell>
        </row>
        <row r="76">
          <cell r="A76" t="str">
            <v>NAM</v>
          </cell>
          <cell r="B76" t="str">
            <v>Namibia</v>
          </cell>
          <cell r="C76">
            <v>6.7858666666666672</v>
          </cell>
        </row>
        <row r="77">
          <cell r="A77" t="str">
            <v>NPL</v>
          </cell>
          <cell r="B77" t="str">
            <v>Nepal</v>
          </cell>
          <cell r="C77">
            <v>6.2180444444444447</v>
          </cell>
        </row>
        <row r="78">
          <cell r="A78" t="str">
            <v>NLD</v>
          </cell>
          <cell r="B78" t="str">
            <v>Netherlands</v>
          </cell>
          <cell r="C78">
            <v>8.2520000000000007</v>
          </cell>
        </row>
        <row r="79">
          <cell r="A79" t="str">
            <v>NZL</v>
          </cell>
          <cell r="B79" t="str">
            <v>New Zealand</v>
          </cell>
          <cell r="C79">
            <v>9.1426666666666669</v>
          </cell>
        </row>
        <row r="80">
          <cell r="A80" t="str">
            <v>NIC</v>
          </cell>
          <cell r="B80" t="str">
            <v>Nicaragua</v>
          </cell>
          <cell r="C80">
            <v>8.4546666666666681</v>
          </cell>
        </row>
        <row r="81">
          <cell r="A81" t="str">
            <v>NER</v>
          </cell>
          <cell r="B81" t="str">
            <v>Niger</v>
          </cell>
          <cell r="C81">
            <v>6.2421054083524936</v>
          </cell>
        </row>
        <row r="82">
          <cell r="A82" t="str">
            <v>NGA</v>
          </cell>
          <cell r="B82" t="str">
            <v>Nigeria</v>
          </cell>
          <cell r="C82">
            <v>7.2387999999999995</v>
          </cell>
        </row>
        <row r="83">
          <cell r="A83" t="str">
            <v>NOR</v>
          </cell>
          <cell r="B83" t="str">
            <v>Norway</v>
          </cell>
          <cell r="C83">
            <v>6.1177777777777775</v>
          </cell>
        </row>
        <row r="84">
          <cell r="A84" t="str">
            <v>OMN</v>
          </cell>
          <cell r="B84" t="str">
            <v>Oman</v>
          </cell>
          <cell r="C84">
            <v>8.5577777777777779</v>
          </cell>
        </row>
        <row r="85">
          <cell r="A85" t="str">
            <v>PAK</v>
          </cell>
          <cell r="B85" t="str">
            <v>Pakistan</v>
          </cell>
          <cell r="C85">
            <v>6.8682222222222222</v>
          </cell>
        </row>
        <row r="86">
          <cell r="A86" t="str">
            <v>PAN</v>
          </cell>
          <cell r="B86" t="str">
            <v>Panama</v>
          </cell>
          <cell r="C86">
            <v>7.8517149838128395</v>
          </cell>
        </row>
        <row r="87">
          <cell r="A87" t="str">
            <v>PNG</v>
          </cell>
          <cell r="B87" t="str">
            <v>Pap. New Guinea</v>
          </cell>
          <cell r="C87">
            <v>7.1164444444444444</v>
          </cell>
        </row>
        <row r="88">
          <cell r="A88" t="str">
            <v>PRY</v>
          </cell>
          <cell r="B88" t="str">
            <v>Paraguay</v>
          </cell>
          <cell r="C88">
            <v>7.9066666666666663</v>
          </cell>
        </row>
        <row r="89">
          <cell r="A89" t="str">
            <v>PER</v>
          </cell>
          <cell r="B89" t="str">
            <v>Peru</v>
          </cell>
          <cell r="C89">
            <v>9.0981333333333314</v>
          </cell>
        </row>
        <row r="90">
          <cell r="A90" t="str">
            <v>PHL</v>
          </cell>
          <cell r="B90" t="str">
            <v>Philippines</v>
          </cell>
          <cell r="C90">
            <v>7.7412000000000001</v>
          </cell>
        </row>
        <row r="91">
          <cell r="A91" t="str">
            <v>POL</v>
          </cell>
          <cell r="B91" t="str">
            <v>Poland</v>
          </cell>
          <cell r="C91">
            <v>8.2520000000000007</v>
          </cell>
        </row>
        <row r="92">
          <cell r="A92" t="str">
            <v>PRT</v>
          </cell>
          <cell r="B92" t="str">
            <v>Portugal</v>
          </cell>
          <cell r="C92">
            <v>8.2520000000000007</v>
          </cell>
        </row>
        <row r="93">
          <cell r="A93" t="str">
            <v>QAT</v>
          </cell>
          <cell r="B93" t="str">
            <v>Qatar</v>
          </cell>
          <cell r="C93">
            <v>8.5929777777777776</v>
          </cell>
        </row>
        <row r="94">
          <cell r="A94" t="str">
            <v>ROU</v>
          </cell>
          <cell r="B94" t="str">
            <v>Romania</v>
          </cell>
          <cell r="C94">
            <v>8.2520000000000007</v>
          </cell>
        </row>
        <row r="95">
          <cell r="A95" t="str">
            <v>RUS</v>
          </cell>
          <cell r="B95" t="str">
            <v>Russia</v>
          </cell>
          <cell r="C95">
            <v>4.5585333333333331</v>
          </cell>
        </row>
        <row r="96">
          <cell r="A96" t="str">
            <v>RWA</v>
          </cell>
          <cell r="B96" t="str">
            <v>Rwanda</v>
          </cell>
          <cell r="C96">
            <v>7.1276444444444449</v>
          </cell>
        </row>
        <row r="97">
          <cell r="A97" t="str">
            <v>SAU</v>
          </cell>
          <cell r="B97" t="str">
            <v>Saudi Arabia</v>
          </cell>
          <cell r="C97">
            <v>7.8688000000000002</v>
          </cell>
        </row>
        <row r="98">
          <cell r="A98" t="str">
            <v>SEN</v>
          </cell>
          <cell r="B98" t="str">
            <v>Senegal</v>
          </cell>
          <cell r="C98">
            <v>7.4076444444444443</v>
          </cell>
        </row>
        <row r="99">
          <cell r="A99" t="str">
            <v>SRB</v>
          </cell>
          <cell r="B99" t="str">
            <v>Serbia</v>
          </cell>
          <cell r="C99">
            <v>8.3150222222222219</v>
          </cell>
        </row>
        <row r="100">
          <cell r="A100" t="str">
            <v>SYC</v>
          </cell>
          <cell r="B100" t="str">
            <v>Seychelles</v>
          </cell>
          <cell r="C100">
            <v>7.3933333333333326</v>
          </cell>
        </row>
        <row r="101">
          <cell r="A101" t="str">
            <v>SLE</v>
          </cell>
          <cell r="B101" t="str">
            <v>Sierra Leone</v>
          </cell>
          <cell r="C101">
            <v>7.5524444444444443</v>
          </cell>
        </row>
        <row r="102">
          <cell r="A102" t="str">
            <v>SGP</v>
          </cell>
          <cell r="B102" t="str">
            <v>Singapore</v>
          </cell>
          <cell r="C102">
            <v>8.3461333333333325</v>
          </cell>
        </row>
        <row r="103">
          <cell r="A103" t="str">
            <v>SVK</v>
          </cell>
          <cell r="B103" t="str">
            <v>Slovak Rep</v>
          </cell>
          <cell r="C103">
            <v>8.2520000000000007</v>
          </cell>
        </row>
        <row r="104">
          <cell r="A104" t="str">
            <v>SVN</v>
          </cell>
          <cell r="B104" t="str">
            <v>Slovenia</v>
          </cell>
          <cell r="C104">
            <v>8.2520000000000007</v>
          </cell>
        </row>
        <row r="105">
          <cell r="A105" t="str">
            <v>ZAF</v>
          </cell>
          <cell r="B105" t="str">
            <v>South Africa</v>
          </cell>
          <cell r="C105">
            <v>6.9490666666666669</v>
          </cell>
        </row>
        <row r="106">
          <cell r="A106" t="str">
            <v>ESP</v>
          </cell>
          <cell r="B106" t="str">
            <v>Spain</v>
          </cell>
          <cell r="C106">
            <v>8.2520000000000007</v>
          </cell>
        </row>
        <row r="107">
          <cell r="A107" t="str">
            <v>LKA</v>
          </cell>
          <cell r="B107" t="str">
            <v>Sri Lanka</v>
          </cell>
          <cell r="C107">
            <v>6.1964888888888892</v>
          </cell>
        </row>
        <row r="108">
          <cell r="A108" t="str">
            <v>SUR</v>
          </cell>
          <cell r="B108" t="str">
            <v>Suriname</v>
          </cell>
          <cell r="C108">
            <v>7.4792888888888882</v>
          </cell>
        </row>
        <row r="109">
          <cell r="A109" t="str">
            <v>SWZ</v>
          </cell>
          <cell r="B109" t="str">
            <v>Swaziland</v>
          </cell>
          <cell r="C109">
            <v>6.8688000000000002</v>
          </cell>
        </row>
        <row r="110">
          <cell r="A110" t="str">
            <v>SWE</v>
          </cell>
          <cell r="B110" t="str">
            <v>Sweden</v>
          </cell>
          <cell r="C110">
            <v>8.2520000000000007</v>
          </cell>
        </row>
        <row r="111">
          <cell r="A111" t="str">
            <v>CHE</v>
          </cell>
          <cell r="B111" t="str">
            <v>Switzerland</v>
          </cell>
          <cell r="C111">
            <v>5.9622222222222234</v>
          </cell>
        </row>
        <row r="112">
          <cell r="A112" t="str">
            <v>SYR</v>
          </cell>
          <cell r="B112" t="str">
            <v>Syria</v>
          </cell>
          <cell r="C112">
            <v>5.2315555555555555</v>
          </cell>
        </row>
        <row r="113">
          <cell r="A113" t="str">
            <v>TWN</v>
          </cell>
          <cell r="B113" t="str">
            <v>Taiwan</v>
          </cell>
          <cell r="C113">
            <v>7.8355299128329152</v>
          </cell>
        </row>
        <row r="114">
          <cell r="A114" t="str">
            <v>TJK</v>
          </cell>
          <cell r="B114" t="str">
            <v>Tajikistan</v>
          </cell>
          <cell r="C114">
            <v>8.4704888888888892</v>
          </cell>
        </row>
        <row r="115">
          <cell r="A115" t="str">
            <v>TZA</v>
          </cell>
          <cell r="B115" t="str">
            <v>Tanzania</v>
          </cell>
          <cell r="C115">
            <v>6.8601777777777784</v>
          </cell>
        </row>
        <row r="116">
          <cell r="A116" t="str">
            <v>THA</v>
          </cell>
          <cell r="B116" t="str">
            <v>Thailand</v>
          </cell>
          <cell r="C116">
            <v>6.9152888888888882</v>
          </cell>
        </row>
        <row r="117">
          <cell r="A117" t="str">
            <v>TLS</v>
          </cell>
          <cell r="B117" t="str">
            <v>Timor-Leste</v>
          </cell>
          <cell r="C117">
            <v>9.75</v>
          </cell>
        </row>
        <row r="118">
          <cell r="A118" t="str">
            <v>TGO</v>
          </cell>
          <cell r="B118" t="str">
            <v>Togo</v>
          </cell>
          <cell r="C118">
            <v>7.3400444444444446</v>
          </cell>
        </row>
        <row r="119">
          <cell r="A119" t="str">
            <v>TTO</v>
          </cell>
          <cell r="B119" t="str">
            <v>Trinidad &amp; Tob.</v>
          </cell>
          <cell r="C119">
            <v>7.5396444444444448</v>
          </cell>
        </row>
        <row r="120">
          <cell r="A120" t="str">
            <v>TUN</v>
          </cell>
          <cell r="B120" t="str">
            <v>Tunisia</v>
          </cell>
          <cell r="C120">
            <v>6.9657777777777765</v>
          </cell>
        </row>
        <row r="121">
          <cell r="A121" t="str">
            <v>TUR</v>
          </cell>
          <cell r="B121" t="str">
            <v>Turkey</v>
          </cell>
          <cell r="C121">
            <v>5.9675555555555553</v>
          </cell>
        </row>
        <row r="122">
          <cell r="A122" t="str">
            <v>UGA</v>
          </cell>
          <cell r="B122" t="str">
            <v>Uganda</v>
          </cell>
          <cell r="C122">
            <v>7.1150222222222226</v>
          </cell>
        </row>
        <row r="123">
          <cell r="A123" t="str">
            <v>UKR</v>
          </cell>
          <cell r="B123" t="str">
            <v>Ukraine</v>
          </cell>
          <cell r="C123">
            <v>8.8248888888888875</v>
          </cell>
        </row>
        <row r="124">
          <cell r="A124" t="str">
            <v>ARE</v>
          </cell>
          <cell r="B124" t="str">
            <v>Unit. Arab Em.</v>
          </cell>
          <cell r="C124">
            <v>8.809333333333333</v>
          </cell>
        </row>
        <row r="125">
          <cell r="A125" t="str">
            <v>GBR</v>
          </cell>
          <cell r="B125" t="str">
            <v>United Kingdom</v>
          </cell>
          <cell r="C125">
            <v>8.2520000000000007</v>
          </cell>
        </row>
        <row r="126">
          <cell r="A126" t="str">
            <v>USA</v>
          </cell>
          <cell r="B126" t="str">
            <v>United States</v>
          </cell>
          <cell r="C126">
            <v>8.4119111111111113</v>
          </cell>
        </row>
        <row r="127">
          <cell r="A127" t="str">
            <v>URY</v>
          </cell>
          <cell r="B127" t="str">
            <v>Uruguay</v>
          </cell>
          <cell r="C127">
            <v>7.7782222222222215</v>
          </cell>
        </row>
        <row r="128">
          <cell r="A128" t="str">
            <v>VEN</v>
          </cell>
          <cell r="B128" t="str">
            <v>Venezuela</v>
          </cell>
          <cell r="C128">
            <v>7.5138222222222231</v>
          </cell>
        </row>
        <row r="129">
          <cell r="A129" t="str">
            <v>VNM</v>
          </cell>
          <cell r="B129" t="str">
            <v>Vietnam</v>
          </cell>
          <cell r="C129">
            <v>7.2324934383202111</v>
          </cell>
        </row>
        <row r="130">
          <cell r="A130" t="str">
            <v>YEM</v>
          </cell>
          <cell r="B130" t="str">
            <v>Yemen, Rep.</v>
          </cell>
          <cell r="C130">
            <v>8.1999999999999993</v>
          </cell>
        </row>
        <row r="131">
          <cell r="A131" t="str">
            <v>ZMB</v>
          </cell>
          <cell r="B131" t="str">
            <v>Zambia</v>
          </cell>
          <cell r="C131">
            <v>6.861066666666666</v>
          </cell>
        </row>
        <row r="132">
          <cell r="A132" t="str">
            <v>ZWE</v>
          </cell>
          <cell r="B132" t="str">
            <v>Zimbabwe</v>
          </cell>
          <cell r="C132">
            <v>4.0233777777777773</v>
          </cell>
        </row>
        <row r="135">
          <cell r="B135" t="str">
            <v>minimum</v>
          </cell>
          <cell r="C135">
            <v>4.0233777777777773</v>
          </cell>
        </row>
        <row r="136">
          <cell r="B136" t="str">
            <v>maximum</v>
          </cell>
          <cell r="C136">
            <v>9.9955555555555549</v>
          </cell>
        </row>
        <row r="138">
          <cell r="B138" t="str">
            <v>coefficient individual</v>
          </cell>
          <cell r="C138">
            <v>2.3026000000000001E-2</v>
          </cell>
        </row>
        <row r="139">
          <cell r="B139" t="str">
            <v>coefficinet global weighted</v>
          </cell>
          <cell r="C139">
            <v>8.8586999999999999E-2</v>
          </cell>
        </row>
      </sheetData>
      <sheetData sheetId="7">
        <row r="1">
          <cell r="A1" t="str">
            <v>ABW - 50</v>
          </cell>
        </row>
        <row r="2">
          <cell r="A2" t="str">
            <v>ABW - 51</v>
          </cell>
        </row>
        <row r="3">
          <cell r="A3" t="str">
            <v>ABW - 52</v>
          </cell>
        </row>
        <row r="4">
          <cell r="A4" t="str">
            <v>ABW - 53</v>
          </cell>
        </row>
        <row r="5">
          <cell r="A5" t="str">
            <v>ABW - 54</v>
          </cell>
        </row>
        <row r="6">
          <cell r="A6" t="str">
            <v>ABW - 55</v>
          </cell>
        </row>
        <row r="7">
          <cell r="A7" t="str">
            <v>ABW - 56</v>
          </cell>
        </row>
        <row r="8">
          <cell r="A8" t="str">
            <v>ABW - 57</v>
          </cell>
        </row>
        <row r="9">
          <cell r="A9" t="str">
            <v>ABW - 58</v>
          </cell>
        </row>
        <row r="10">
          <cell r="A10" t="str">
            <v>ABW - 59</v>
          </cell>
        </row>
        <row r="11">
          <cell r="A11" t="str">
            <v>ABW - 60</v>
          </cell>
        </row>
        <row r="12">
          <cell r="A12" t="str">
            <v>ABW - 61</v>
          </cell>
        </row>
        <row r="13">
          <cell r="A13" t="str">
            <v>ABW - 62</v>
          </cell>
        </row>
        <row r="14">
          <cell r="A14" t="str">
            <v>ABW - 63</v>
          </cell>
        </row>
        <row r="15">
          <cell r="A15" t="str">
            <v>ABW - 64</v>
          </cell>
        </row>
        <row r="16">
          <cell r="A16" t="str">
            <v>ABW - 65</v>
          </cell>
        </row>
        <row r="17">
          <cell r="A17" t="str">
            <v>ABW - 66</v>
          </cell>
        </row>
        <row r="18">
          <cell r="A18" t="str">
            <v>ABW - 67</v>
          </cell>
        </row>
        <row r="19">
          <cell r="A19" t="str">
            <v>ABW - 68</v>
          </cell>
        </row>
        <row r="20">
          <cell r="A20" t="str">
            <v>ABW - 69</v>
          </cell>
        </row>
        <row r="21">
          <cell r="A21" t="str">
            <v>ABW - 70</v>
          </cell>
        </row>
        <row r="22">
          <cell r="A22" t="str">
            <v>ABW - 71</v>
          </cell>
        </row>
        <row r="23">
          <cell r="A23" t="str">
            <v>ABW - 72</v>
          </cell>
        </row>
        <row r="24">
          <cell r="A24" t="str">
            <v>ABW - 73</v>
          </cell>
        </row>
        <row r="25">
          <cell r="A25" t="str">
            <v>ABW - 74</v>
          </cell>
        </row>
        <row r="26">
          <cell r="A26" t="str">
            <v>ABW - 75</v>
          </cell>
        </row>
        <row r="27">
          <cell r="A27" t="str">
            <v>ABW - 76</v>
          </cell>
        </row>
        <row r="28">
          <cell r="A28" t="str">
            <v>ABW - 77</v>
          </cell>
        </row>
        <row r="29">
          <cell r="A29" t="str">
            <v>ABW - 78</v>
          </cell>
        </row>
        <row r="30">
          <cell r="A30" t="str">
            <v>ABW - 79</v>
          </cell>
        </row>
        <row r="31">
          <cell r="A31" t="str">
            <v>ABW - 80</v>
          </cell>
        </row>
        <row r="32">
          <cell r="A32" t="str">
            <v>ABW - 81</v>
          </cell>
        </row>
        <row r="33">
          <cell r="A33" t="str">
            <v>ABW - 82</v>
          </cell>
        </row>
        <row r="34">
          <cell r="A34" t="str">
            <v>ABW - 83</v>
          </cell>
        </row>
        <row r="35">
          <cell r="A35" t="str">
            <v>ABW - 84</v>
          </cell>
        </row>
        <row r="36">
          <cell r="A36" t="str">
            <v>ABW - 85</v>
          </cell>
        </row>
        <row r="37">
          <cell r="A37" t="str">
            <v>ABW - 86</v>
          </cell>
        </row>
        <row r="38">
          <cell r="A38" t="str">
            <v>ABW - 87</v>
          </cell>
        </row>
        <row r="39">
          <cell r="A39" t="str">
            <v>ABW - 88</v>
          </cell>
        </row>
        <row r="40">
          <cell r="A40" t="str">
            <v>ABW - 89</v>
          </cell>
        </row>
        <row r="41">
          <cell r="A41" t="str">
            <v>ABW - 90</v>
          </cell>
        </row>
        <row r="42">
          <cell r="A42" t="str">
            <v>ABW - 91</v>
          </cell>
        </row>
        <row r="43">
          <cell r="A43" t="str">
            <v>ABW - 92</v>
          </cell>
        </row>
        <row r="44">
          <cell r="A44" t="str">
            <v>ABW - 93</v>
          </cell>
        </row>
        <row r="45">
          <cell r="A45" t="str">
            <v>ABW - 94</v>
          </cell>
        </row>
        <row r="46">
          <cell r="A46" t="str">
            <v>ABW - 95</v>
          </cell>
        </row>
        <row r="47">
          <cell r="A47" t="str">
            <v>ABW - 96</v>
          </cell>
        </row>
        <row r="48">
          <cell r="A48" t="str">
            <v>ABW - 97</v>
          </cell>
        </row>
        <row r="49">
          <cell r="A49" t="str">
            <v>ABW - 98</v>
          </cell>
        </row>
        <row r="50">
          <cell r="A50" t="str">
            <v>ABW - 99</v>
          </cell>
        </row>
        <row r="51">
          <cell r="A51" t="str">
            <v>ABW - 00</v>
          </cell>
        </row>
        <row r="52">
          <cell r="A52" t="str">
            <v>ABW - 01</v>
          </cell>
        </row>
        <row r="53">
          <cell r="A53" t="str">
            <v>ABW - 02</v>
          </cell>
        </row>
        <row r="54">
          <cell r="A54" t="str">
            <v>ABW - 03</v>
          </cell>
        </row>
        <row r="55">
          <cell r="A55" t="str">
            <v>ABW - 04</v>
          </cell>
        </row>
        <row r="56">
          <cell r="A56" t="str">
            <v>ABW - 05</v>
          </cell>
        </row>
        <row r="57">
          <cell r="A57" t="str">
            <v>ABW - 06</v>
          </cell>
        </row>
        <row r="58">
          <cell r="A58" t="str">
            <v>ABW - 07</v>
          </cell>
        </row>
        <row r="59">
          <cell r="A59" t="str">
            <v>ABW - 08</v>
          </cell>
        </row>
        <row r="60">
          <cell r="A60" t="str">
            <v>ABW - 09</v>
          </cell>
        </row>
        <row r="61">
          <cell r="A61" t="str">
            <v>ABW - 10</v>
          </cell>
        </row>
        <row r="62">
          <cell r="A62" t="str">
            <v>ABW - 11</v>
          </cell>
        </row>
        <row r="63">
          <cell r="A63" t="str">
            <v>ABW - 12</v>
          </cell>
        </row>
        <row r="64">
          <cell r="A64" t="str">
            <v>ABW - 13</v>
          </cell>
        </row>
        <row r="65">
          <cell r="A65" t="str">
            <v>ABW - 14</v>
          </cell>
        </row>
        <row r="66">
          <cell r="A66" t="str">
            <v>ABW - 15</v>
          </cell>
        </row>
        <row r="67">
          <cell r="A67" t="str">
            <v>AFG - 50</v>
          </cell>
        </row>
        <row r="68">
          <cell r="A68" t="str">
            <v>AFG - 51</v>
          </cell>
        </row>
        <row r="69">
          <cell r="A69" t="str">
            <v>AFG - 52</v>
          </cell>
        </row>
        <row r="70">
          <cell r="A70" t="str">
            <v>AFG - 53</v>
          </cell>
        </row>
        <row r="71">
          <cell r="A71" t="str">
            <v>AFG - 54</v>
          </cell>
        </row>
        <row r="72">
          <cell r="A72" t="str">
            <v>AFG - 55</v>
          </cell>
        </row>
        <row r="73">
          <cell r="A73" t="str">
            <v>AFG - 56</v>
          </cell>
        </row>
        <row r="74">
          <cell r="A74" t="str">
            <v>AFG - 57</v>
          </cell>
        </row>
        <row r="75">
          <cell r="A75" t="str">
            <v>AFG - 58</v>
          </cell>
        </row>
        <row r="76">
          <cell r="A76" t="str">
            <v>AFG - 59</v>
          </cell>
        </row>
        <row r="77">
          <cell r="A77" t="str">
            <v>AFG - 60</v>
          </cell>
        </row>
        <row r="78">
          <cell r="A78" t="str">
            <v>AFG - 61</v>
          </cell>
        </row>
        <row r="79">
          <cell r="A79" t="str">
            <v>AFG - 62</v>
          </cell>
        </row>
        <row r="80">
          <cell r="A80" t="str">
            <v>AFG - 63</v>
          </cell>
        </row>
        <row r="81">
          <cell r="A81" t="str">
            <v>AFG - 64</v>
          </cell>
        </row>
        <row r="82">
          <cell r="A82" t="str">
            <v>AFG - 65</v>
          </cell>
        </row>
        <row r="83">
          <cell r="A83" t="str">
            <v>AFG - 66</v>
          </cell>
        </row>
        <row r="84">
          <cell r="A84" t="str">
            <v>AFG - 67</v>
          </cell>
        </row>
        <row r="85">
          <cell r="A85" t="str">
            <v>AFG - 68</v>
          </cell>
        </row>
        <row r="86">
          <cell r="A86" t="str">
            <v>AFG - 69</v>
          </cell>
        </row>
        <row r="87">
          <cell r="A87" t="str">
            <v>AFG - 70</v>
          </cell>
        </row>
        <row r="88">
          <cell r="A88" t="str">
            <v>AFG - 71</v>
          </cell>
        </row>
        <row r="89">
          <cell r="A89" t="str">
            <v>AFG - 72</v>
          </cell>
        </row>
        <row r="90">
          <cell r="A90" t="str">
            <v>AFG - 73</v>
          </cell>
        </row>
        <row r="91">
          <cell r="A91" t="str">
            <v>AFG - 74</v>
          </cell>
        </row>
        <row r="92">
          <cell r="A92" t="str">
            <v>AFG - 75</v>
          </cell>
        </row>
        <row r="93">
          <cell r="A93" t="str">
            <v>AFG - 76</v>
          </cell>
        </row>
        <row r="94">
          <cell r="A94" t="str">
            <v>AFG - 77</v>
          </cell>
        </row>
        <row r="95">
          <cell r="A95" t="str">
            <v>AFG - 78</v>
          </cell>
        </row>
        <row r="96">
          <cell r="A96" t="str">
            <v>AFG - 79</v>
          </cell>
        </row>
        <row r="97">
          <cell r="A97" t="str">
            <v>AFG - 80</v>
          </cell>
        </row>
        <row r="98">
          <cell r="A98" t="str">
            <v>AFG - 81</v>
          </cell>
        </row>
        <row r="99">
          <cell r="A99" t="str">
            <v>AFG - 82</v>
          </cell>
        </row>
        <row r="100">
          <cell r="A100" t="str">
            <v>AFG - 83</v>
          </cell>
        </row>
        <row r="101">
          <cell r="A101" t="str">
            <v>AFG - 84</v>
          </cell>
        </row>
        <row r="102">
          <cell r="A102" t="str">
            <v>AFG - 85</v>
          </cell>
        </row>
        <row r="103">
          <cell r="A103" t="str">
            <v>AFG - 86</v>
          </cell>
        </row>
        <row r="104">
          <cell r="A104" t="str">
            <v>AFG - 87</v>
          </cell>
        </row>
        <row r="105">
          <cell r="A105" t="str">
            <v>AFG - 88</v>
          </cell>
        </row>
        <row r="106">
          <cell r="A106" t="str">
            <v>AFG - 89</v>
          </cell>
        </row>
        <row r="107">
          <cell r="A107" t="str">
            <v>AFG - 90</v>
          </cell>
        </row>
        <row r="108">
          <cell r="A108" t="str">
            <v>AFG - 91</v>
          </cell>
        </row>
        <row r="109">
          <cell r="A109" t="str">
            <v>AFG - 92</v>
          </cell>
        </row>
        <row r="110">
          <cell r="A110" t="str">
            <v>AFG - 93</v>
          </cell>
        </row>
        <row r="111">
          <cell r="A111" t="str">
            <v>AFG - 94</v>
          </cell>
        </row>
        <row r="112">
          <cell r="A112" t="str">
            <v>AFG - 95</v>
          </cell>
        </row>
        <row r="113">
          <cell r="A113" t="str">
            <v>AFG - 96</v>
          </cell>
        </row>
        <row r="114">
          <cell r="A114" t="str">
            <v>AFG - 97</v>
          </cell>
        </row>
        <row r="115">
          <cell r="A115" t="str">
            <v>AFG - 98</v>
          </cell>
        </row>
        <row r="116">
          <cell r="A116" t="str">
            <v>AFG - 99</v>
          </cell>
        </row>
        <row r="117">
          <cell r="A117" t="str">
            <v>AFG - 00</v>
          </cell>
        </row>
        <row r="118">
          <cell r="A118" t="str">
            <v>AFG - 01</v>
          </cell>
        </row>
        <row r="119">
          <cell r="A119" t="str">
            <v>AFG - 02</v>
          </cell>
        </row>
        <row r="120">
          <cell r="A120" t="str">
            <v>AFG - 03</v>
          </cell>
        </row>
        <row r="121">
          <cell r="A121" t="str">
            <v>AFG - 04</v>
          </cell>
        </row>
        <row r="122">
          <cell r="A122" t="str">
            <v>AFG - 05</v>
          </cell>
        </row>
        <row r="123">
          <cell r="A123" t="str">
            <v>AFG - 06</v>
          </cell>
        </row>
        <row r="124">
          <cell r="A124" t="str">
            <v>AFG - 07</v>
          </cell>
        </row>
        <row r="125">
          <cell r="A125" t="str">
            <v>AFG - 08</v>
          </cell>
        </row>
        <row r="126">
          <cell r="A126" t="str">
            <v>AFG - 09</v>
          </cell>
        </row>
        <row r="127">
          <cell r="A127" t="str">
            <v>AFG - 10</v>
          </cell>
        </row>
        <row r="128">
          <cell r="A128" t="str">
            <v>AFG - 11</v>
          </cell>
        </row>
        <row r="129">
          <cell r="A129" t="str">
            <v>AFG - 12</v>
          </cell>
        </row>
        <row r="130">
          <cell r="A130" t="str">
            <v>AFG - 13</v>
          </cell>
        </row>
        <row r="131">
          <cell r="A131" t="str">
            <v>AFG - 14</v>
          </cell>
        </row>
        <row r="132">
          <cell r="A132" t="str">
            <v>AFG - 15</v>
          </cell>
        </row>
        <row r="133">
          <cell r="A133" t="str">
            <v>AGO - 50</v>
          </cell>
        </row>
        <row r="134">
          <cell r="A134" t="str">
            <v>AGO - 51</v>
          </cell>
        </row>
        <row r="135">
          <cell r="A135" t="str">
            <v>AGO - 52</v>
          </cell>
        </row>
        <row r="136">
          <cell r="A136" t="str">
            <v>AGO - 53</v>
          </cell>
        </row>
        <row r="137">
          <cell r="A137" t="str">
            <v>AGO - 54</v>
          </cell>
        </row>
        <row r="138">
          <cell r="A138" t="str">
            <v>AGO - 55</v>
          </cell>
        </row>
        <row r="139">
          <cell r="A139" t="str">
            <v>AGO - 56</v>
          </cell>
        </row>
        <row r="140">
          <cell r="A140" t="str">
            <v>AGO - 57</v>
          </cell>
        </row>
        <row r="141">
          <cell r="A141" t="str">
            <v>AGO - 58</v>
          </cell>
        </row>
        <row r="142">
          <cell r="A142" t="str">
            <v>AGO - 59</v>
          </cell>
        </row>
        <row r="143">
          <cell r="A143" t="str">
            <v>AGO - 60</v>
          </cell>
        </row>
        <row r="144">
          <cell r="A144" t="str">
            <v>AGO - 61</v>
          </cell>
        </row>
        <row r="145">
          <cell r="A145" t="str">
            <v>AGO - 62</v>
          </cell>
        </row>
        <row r="146">
          <cell r="A146" t="str">
            <v>AGO - 63</v>
          </cell>
        </row>
        <row r="147">
          <cell r="A147" t="str">
            <v>AGO - 64</v>
          </cell>
        </row>
        <row r="148">
          <cell r="A148" t="str">
            <v>AGO - 65</v>
          </cell>
        </row>
        <row r="149">
          <cell r="A149" t="str">
            <v>AGO - 66</v>
          </cell>
        </row>
        <row r="150">
          <cell r="A150" t="str">
            <v>AGO - 67</v>
          </cell>
        </row>
        <row r="151">
          <cell r="A151" t="str">
            <v>AGO - 68</v>
          </cell>
        </row>
        <row r="152">
          <cell r="A152" t="str">
            <v>AGO - 69</v>
          </cell>
        </row>
        <row r="153">
          <cell r="A153" t="str">
            <v>AGO - 70</v>
          </cell>
        </row>
        <row r="154">
          <cell r="A154" t="str">
            <v>AGO - 71</v>
          </cell>
        </row>
        <row r="155">
          <cell r="A155" t="str">
            <v>AGO - 72</v>
          </cell>
        </row>
        <row r="156">
          <cell r="A156" t="str">
            <v>AGO - 73</v>
          </cell>
        </row>
        <row r="157">
          <cell r="A157" t="str">
            <v>AGO - 74</v>
          </cell>
        </row>
        <row r="158">
          <cell r="A158" t="str">
            <v>AGO - 75</v>
          </cell>
        </row>
        <row r="159">
          <cell r="A159" t="str">
            <v>AGO - 76</v>
          </cell>
        </row>
        <row r="160">
          <cell r="A160" t="str">
            <v>AGO - 77</v>
          </cell>
        </row>
        <row r="161">
          <cell r="A161" t="str">
            <v>AGO - 78</v>
          </cell>
        </row>
        <row r="162">
          <cell r="A162" t="str">
            <v>AGO - 79</v>
          </cell>
        </row>
        <row r="163">
          <cell r="A163" t="str">
            <v>AGO - 80</v>
          </cell>
        </row>
        <row r="164">
          <cell r="A164" t="str">
            <v>AGO - 81</v>
          </cell>
        </row>
        <row r="165">
          <cell r="A165" t="str">
            <v>AGO - 82</v>
          </cell>
        </row>
        <row r="166">
          <cell r="A166" t="str">
            <v>AGO - 83</v>
          </cell>
        </row>
        <row r="167">
          <cell r="A167" t="str">
            <v>AGO - 84</v>
          </cell>
        </row>
        <row r="168">
          <cell r="A168" t="str">
            <v>AGO - 85</v>
          </cell>
        </row>
        <row r="169">
          <cell r="A169" t="str">
            <v>AGO - 86</v>
          </cell>
        </row>
        <row r="170">
          <cell r="A170" t="str">
            <v>AGO - 87</v>
          </cell>
        </row>
        <row r="171">
          <cell r="A171" t="str">
            <v>AGO - 88</v>
          </cell>
        </row>
        <row r="172">
          <cell r="A172" t="str">
            <v>AGO - 89</v>
          </cell>
        </row>
        <row r="173">
          <cell r="A173" t="str">
            <v>AGO - 90</v>
          </cell>
        </row>
        <row r="174">
          <cell r="A174" t="str">
            <v>AGO - 91</v>
          </cell>
        </row>
        <row r="175">
          <cell r="A175" t="str">
            <v>AGO - 92</v>
          </cell>
        </row>
        <row r="176">
          <cell r="A176" t="str">
            <v>AGO - 93</v>
          </cell>
        </row>
        <row r="177">
          <cell r="A177" t="str">
            <v>AGO - 94</v>
          </cell>
        </row>
        <row r="178">
          <cell r="A178" t="str">
            <v>AGO - 95</v>
          </cell>
        </row>
        <row r="179">
          <cell r="A179" t="str">
            <v>AGO - 96</v>
          </cell>
        </row>
        <row r="180">
          <cell r="A180" t="str">
            <v>AGO - 97</v>
          </cell>
        </row>
        <row r="181">
          <cell r="A181" t="str">
            <v>AGO - 98</v>
          </cell>
        </row>
        <row r="182">
          <cell r="A182" t="str">
            <v>AGO - 99</v>
          </cell>
        </row>
        <row r="183">
          <cell r="A183" t="str">
            <v>AGO - 00</v>
          </cell>
        </row>
        <row r="184">
          <cell r="A184" t="str">
            <v>AGO - 01</v>
          </cell>
        </row>
        <row r="185">
          <cell r="A185" t="str">
            <v>AGO - 02</v>
          </cell>
        </row>
        <row r="186">
          <cell r="A186" t="str">
            <v>AGO - 03</v>
          </cell>
        </row>
        <row r="187">
          <cell r="A187" t="str">
            <v>AGO - 04</v>
          </cell>
        </row>
        <row r="188">
          <cell r="A188" t="str">
            <v>AGO - 05</v>
          </cell>
          <cell r="B188">
            <v>6.2182655347829998</v>
          </cell>
        </row>
        <row r="189">
          <cell r="A189" t="str">
            <v>AGO - 06</v>
          </cell>
          <cell r="B189">
            <v>6.1589492954667602</v>
          </cell>
        </row>
        <row r="190">
          <cell r="A190" t="str">
            <v>AGO - 07</v>
          </cell>
          <cell r="B190">
            <v>6.1154615479721004</v>
          </cell>
        </row>
        <row r="191">
          <cell r="A191" t="str">
            <v>AGO - 08</v>
          </cell>
          <cell r="B191">
            <v>5.0083270376761702</v>
          </cell>
        </row>
        <row r="192">
          <cell r="A192" t="str">
            <v>AGO - 09</v>
          </cell>
          <cell r="B192">
            <v>5.8118443605349999</v>
          </cell>
        </row>
        <row r="193">
          <cell r="A193" t="str">
            <v>AGO - 10</v>
          </cell>
          <cell r="B193">
            <v>6.18983063493814</v>
          </cell>
        </row>
        <row r="194">
          <cell r="A194" t="str">
            <v>AGO - 11</v>
          </cell>
          <cell r="B194">
            <v>6.2105973016047997</v>
          </cell>
        </row>
        <row r="195">
          <cell r="A195" t="str">
            <v>AGO - 12</v>
          </cell>
          <cell r="B195">
            <v>6.1416340885335501</v>
          </cell>
        </row>
        <row r="196">
          <cell r="A196" t="str">
            <v>AGO - 13</v>
          </cell>
          <cell r="B196">
            <v>5.9310983734864404</v>
          </cell>
        </row>
        <row r="197">
          <cell r="A197" t="str">
            <v>AGO - 14</v>
          </cell>
        </row>
        <row r="198">
          <cell r="A198" t="str">
            <v>AGO - 15</v>
          </cell>
        </row>
        <row r="199">
          <cell r="A199" t="str">
            <v>ALB - 50</v>
          </cell>
        </row>
        <row r="200">
          <cell r="A200" t="str">
            <v>ALB - 51</v>
          </cell>
        </row>
        <row r="201">
          <cell r="A201" t="str">
            <v>ALB - 52</v>
          </cell>
        </row>
        <row r="202">
          <cell r="A202" t="str">
            <v>ALB - 53</v>
          </cell>
        </row>
        <row r="203">
          <cell r="A203" t="str">
            <v>ALB - 54</v>
          </cell>
        </row>
        <row r="204">
          <cell r="A204" t="str">
            <v>ALB - 55</v>
          </cell>
        </row>
        <row r="205">
          <cell r="A205" t="str">
            <v>ALB - 56</v>
          </cell>
        </row>
        <row r="206">
          <cell r="A206" t="str">
            <v>ALB - 57</v>
          </cell>
        </row>
        <row r="207">
          <cell r="A207" t="str">
            <v>ALB - 58</v>
          </cell>
        </row>
        <row r="208">
          <cell r="A208" t="str">
            <v>ALB - 59</v>
          </cell>
        </row>
        <row r="209">
          <cell r="A209" t="str">
            <v>ALB - 60</v>
          </cell>
        </row>
        <row r="210">
          <cell r="A210" t="str">
            <v>ALB - 61</v>
          </cell>
        </row>
        <row r="211">
          <cell r="A211" t="str">
            <v>ALB - 62</v>
          </cell>
        </row>
        <row r="212">
          <cell r="A212" t="str">
            <v>ALB - 63</v>
          </cell>
        </row>
        <row r="213">
          <cell r="A213" t="str">
            <v>ALB - 64</v>
          </cell>
        </row>
        <row r="214">
          <cell r="A214" t="str">
            <v>ALB - 65</v>
          </cell>
        </row>
        <row r="215">
          <cell r="A215" t="str">
            <v>ALB - 66</v>
          </cell>
        </row>
        <row r="216">
          <cell r="A216" t="str">
            <v>ALB - 67</v>
          </cell>
        </row>
        <row r="217">
          <cell r="A217" t="str">
            <v>ALB - 68</v>
          </cell>
        </row>
        <row r="218">
          <cell r="A218" t="str">
            <v>ALB - 69</v>
          </cell>
        </row>
        <row r="219">
          <cell r="A219" t="str">
            <v>ALB - 70</v>
          </cell>
        </row>
        <row r="220">
          <cell r="A220" t="str">
            <v>ALB - 71</v>
          </cell>
        </row>
        <row r="221">
          <cell r="A221" t="str">
            <v>ALB - 72</v>
          </cell>
        </row>
        <row r="222">
          <cell r="A222" t="str">
            <v>ALB - 73</v>
          </cell>
        </row>
        <row r="223">
          <cell r="A223" t="str">
            <v>ALB - 74</v>
          </cell>
        </row>
        <row r="224">
          <cell r="A224" t="str">
            <v>ALB - 75</v>
          </cell>
        </row>
        <row r="225">
          <cell r="A225" t="str">
            <v>ALB - 76</v>
          </cell>
        </row>
        <row r="226">
          <cell r="A226" t="str">
            <v>ALB - 77</v>
          </cell>
        </row>
        <row r="227">
          <cell r="A227" t="str">
            <v>ALB - 78</v>
          </cell>
        </row>
        <row r="228">
          <cell r="A228" t="str">
            <v>ALB - 79</v>
          </cell>
        </row>
        <row r="229">
          <cell r="A229" t="str">
            <v>ALB - 80</v>
          </cell>
        </row>
        <row r="230">
          <cell r="A230" t="str">
            <v>ALB - 81</v>
          </cell>
        </row>
        <row r="231">
          <cell r="A231" t="str">
            <v>ALB - 82</v>
          </cell>
        </row>
        <row r="232">
          <cell r="A232" t="str">
            <v>ALB - 83</v>
          </cell>
        </row>
        <row r="233">
          <cell r="A233" t="str">
            <v>ALB - 84</v>
          </cell>
        </row>
        <row r="234">
          <cell r="A234" t="str">
            <v>ALB - 85</v>
          </cell>
        </row>
        <row r="235">
          <cell r="A235" t="str">
            <v>ALB - 86</v>
          </cell>
        </row>
        <row r="236">
          <cell r="A236" t="str">
            <v>ALB - 87</v>
          </cell>
        </row>
        <row r="237">
          <cell r="A237" t="str">
            <v>ALB - 88</v>
          </cell>
        </row>
        <row r="238">
          <cell r="A238" t="str">
            <v>ALB - 89</v>
          </cell>
        </row>
        <row r="239">
          <cell r="A239" t="str">
            <v>ALB - 90</v>
          </cell>
        </row>
        <row r="240">
          <cell r="A240" t="str">
            <v>ALB - 91</v>
          </cell>
        </row>
        <row r="241">
          <cell r="A241" t="str">
            <v>ALB - 92</v>
          </cell>
        </row>
        <row r="242">
          <cell r="A242" t="str">
            <v>ALB - 93</v>
          </cell>
        </row>
        <row r="243">
          <cell r="A243" t="str">
            <v>ALB - 94</v>
          </cell>
        </row>
        <row r="244">
          <cell r="A244" t="str">
            <v>ALB - 95</v>
          </cell>
          <cell r="B244">
            <v>5.9</v>
          </cell>
        </row>
        <row r="245">
          <cell r="A245" t="str">
            <v>ALB - 96</v>
          </cell>
          <cell r="B245">
            <v>5.8643418803418799</v>
          </cell>
        </row>
        <row r="246">
          <cell r="A246" t="str">
            <v>ALB - 97</v>
          </cell>
          <cell r="B246">
            <v>5.8286837606837603</v>
          </cell>
        </row>
        <row r="247">
          <cell r="A247" t="str">
            <v>ALB - 98</v>
          </cell>
          <cell r="B247">
            <v>5.7930256410256398</v>
          </cell>
        </row>
        <row r="248">
          <cell r="A248" t="str">
            <v>ALB - 99</v>
          </cell>
          <cell r="B248">
            <v>5.7573675213675202</v>
          </cell>
        </row>
        <row r="249">
          <cell r="A249" t="str">
            <v>ALB - 00</v>
          </cell>
          <cell r="B249">
            <v>5.7217094017093997</v>
          </cell>
        </row>
        <row r="250">
          <cell r="A250" t="str">
            <v>ALB - 01</v>
          </cell>
          <cell r="B250">
            <v>6.0728205128205097</v>
          </cell>
        </row>
        <row r="251">
          <cell r="A251" t="str">
            <v>ALB - 02</v>
          </cell>
          <cell r="B251">
            <v>6.19492877492877</v>
          </cell>
        </row>
        <row r="252">
          <cell r="A252" t="str">
            <v>ALB - 03</v>
          </cell>
          <cell r="B252">
            <v>6.2060398860398802</v>
          </cell>
        </row>
        <row r="253">
          <cell r="A253" t="str">
            <v>ALB - 04</v>
          </cell>
          <cell r="B253">
            <v>6.5366702213794099</v>
          </cell>
        </row>
        <row r="254">
          <cell r="A254" t="str">
            <v>ALB - 05</v>
          </cell>
          <cell r="B254">
            <v>6.3274715771010097</v>
          </cell>
        </row>
        <row r="255">
          <cell r="A255" t="str">
            <v>ALB - 06</v>
          </cell>
          <cell r="B255">
            <v>6.7379357517735903</v>
          </cell>
        </row>
        <row r="256">
          <cell r="A256" t="str">
            <v>ALB - 07</v>
          </cell>
          <cell r="B256">
            <v>6.7846536636820103</v>
          </cell>
        </row>
        <row r="257">
          <cell r="A257" t="str">
            <v>ALB - 08</v>
          </cell>
          <cell r="B257">
            <v>6.8517903116349599</v>
          </cell>
        </row>
        <row r="258">
          <cell r="A258" t="str">
            <v>ALB - 09</v>
          </cell>
          <cell r="B258">
            <v>7.2435360524097003</v>
          </cell>
        </row>
        <row r="259">
          <cell r="A259" t="str">
            <v>ALB - 10</v>
          </cell>
          <cell r="B259">
            <v>7.2469235255898097</v>
          </cell>
        </row>
        <row r="260">
          <cell r="A260" t="str">
            <v>ALB - 11</v>
          </cell>
          <cell r="B260">
            <v>7.1189425267246396</v>
          </cell>
        </row>
        <row r="261">
          <cell r="A261" t="str">
            <v>ALB - 12</v>
          </cell>
          <cell r="B261">
            <v>7.0286634263774097</v>
          </cell>
        </row>
        <row r="262">
          <cell r="A262" t="str">
            <v>ALB - 13</v>
          </cell>
          <cell r="B262">
            <v>7.4494240897734798</v>
          </cell>
        </row>
        <row r="263">
          <cell r="A263" t="str">
            <v>ALB - 14</v>
          </cell>
        </row>
        <row r="264">
          <cell r="A264" t="str">
            <v>ALB - 15</v>
          </cell>
        </row>
        <row r="265">
          <cell r="A265" t="str">
            <v>AND - 50</v>
          </cell>
        </row>
        <row r="266">
          <cell r="A266" t="str">
            <v>AND - 51</v>
          </cell>
        </row>
        <row r="267">
          <cell r="A267" t="str">
            <v>AND - 52</v>
          </cell>
        </row>
        <row r="268">
          <cell r="A268" t="str">
            <v>AND - 53</v>
          </cell>
        </row>
        <row r="269">
          <cell r="A269" t="str">
            <v>AND - 54</v>
          </cell>
        </row>
        <row r="270">
          <cell r="A270" t="str">
            <v>AND - 55</v>
          </cell>
        </row>
        <row r="271">
          <cell r="A271" t="str">
            <v>AND - 56</v>
          </cell>
        </row>
        <row r="272">
          <cell r="A272" t="str">
            <v>AND - 57</v>
          </cell>
        </row>
        <row r="273">
          <cell r="A273" t="str">
            <v>AND - 58</v>
          </cell>
        </row>
        <row r="274">
          <cell r="A274" t="str">
            <v>AND - 59</v>
          </cell>
        </row>
        <row r="275">
          <cell r="A275" t="str">
            <v>AND - 60</v>
          </cell>
        </row>
        <row r="276">
          <cell r="A276" t="str">
            <v>AND - 61</v>
          </cell>
        </row>
        <row r="277">
          <cell r="A277" t="str">
            <v>AND - 62</v>
          </cell>
        </row>
        <row r="278">
          <cell r="A278" t="str">
            <v>AND - 63</v>
          </cell>
        </row>
        <row r="279">
          <cell r="A279" t="str">
            <v>AND - 64</v>
          </cell>
        </row>
        <row r="280">
          <cell r="A280" t="str">
            <v>AND - 65</v>
          </cell>
        </row>
        <row r="281">
          <cell r="A281" t="str">
            <v>AND - 66</v>
          </cell>
        </row>
        <row r="282">
          <cell r="A282" t="str">
            <v>AND - 67</v>
          </cell>
        </row>
        <row r="283">
          <cell r="A283" t="str">
            <v>AND - 68</v>
          </cell>
        </row>
        <row r="284">
          <cell r="A284" t="str">
            <v>AND - 69</v>
          </cell>
        </row>
        <row r="285">
          <cell r="A285" t="str">
            <v>AND - 70</v>
          </cell>
        </row>
        <row r="286">
          <cell r="A286" t="str">
            <v>AND - 71</v>
          </cell>
        </row>
        <row r="287">
          <cell r="A287" t="str">
            <v>AND - 72</v>
          </cell>
        </row>
        <row r="288">
          <cell r="A288" t="str">
            <v>AND - 73</v>
          </cell>
        </row>
        <row r="289">
          <cell r="A289" t="str">
            <v>AND - 74</v>
          </cell>
        </row>
        <row r="290">
          <cell r="A290" t="str">
            <v>AND - 75</v>
          </cell>
        </row>
        <row r="291">
          <cell r="A291" t="str">
            <v>AND - 76</v>
          </cell>
        </row>
        <row r="292">
          <cell r="A292" t="str">
            <v>AND - 77</v>
          </cell>
        </row>
        <row r="293">
          <cell r="A293" t="str">
            <v>AND - 78</v>
          </cell>
        </row>
        <row r="294">
          <cell r="A294" t="str">
            <v>AND - 79</v>
          </cell>
        </row>
        <row r="295">
          <cell r="A295" t="str">
            <v>AND - 80</v>
          </cell>
        </row>
        <row r="296">
          <cell r="A296" t="str">
            <v>AND - 81</v>
          </cell>
        </row>
        <row r="297">
          <cell r="A297" t="str">
            <v>AND - 82</v>
          </cell>
        </row>
        <row r="298">
          <cell r="A298" t="str">
            <v>AND - 83</v>
          </cell>
        </row>
        <row r="299">
          <cell r="A299" t="str">
            <v>AND - 84</v>
          </cell>
        </row>
        <row r="300">
          <cell r="A300" t="str">
            <v>AND - 85</v>
          </cell>
        </row>
        <row r="301">
          <cell r="A301" t="str">
            <v>AND - 86</v>
          </cell>
        </row>
        <row r="302">
          <cell r="A302" t="str">
            <v>AND - 87</v>
          </cell>
        </row>
        <row r="303">
          <cell r="A303" t="str">
            <v>AND - 88</v>
          </cell>
        </row>
        <row r="304">
          <cell r="A304" t="str">
            <v>AND - 89</v>
          </cell>
        </row>
        <row r="305">
          <cell r="A305" t="str">
            <v>AND - 90</v>
          </cell>
        </row>
        <row r="306">
          <cell r="A306" t="str">
            <v>AND - 91</v>
          </cell>
        </row>
        <row r="307">
          <cell r="A307" t="str">
            <v>AND - 92</v>
          </cell>
        </row>
        <row r="308">
          <cell r="A308" t="str">
            <v>AND - 93</v>
          </cell>
        </row>
        <row r="309">
          <cell r="A309" t="str">
            <v>AND - 94</v>
          </cell>
        </row>
        <row r="310">
          <cell r="A310" t="str">
            <v>AND - 95</v>
          </cell>
        </row>
        <row r="311">
          <cell r="A311" t="str">
            <v>AND - 96</v>
          </cell>
        </row>
        <row r="312">
          <cell r="A312" t="str">
            <v>AND - 97</v>
          </cell>
        </row>
        <row r="313">
          <cell r="A313" t="str">
            <v>AND - 98</v>
          </cell>
        </row>
        <row r="314">
          <cell r="A314" t="str">
            <v>AND - 99</v>
          </cell>
        </row>
        <row r="315">
          <cell r="A315" t="str">
            <v>AND - 00</v>
          </cell>
        </row>
        <row r="316">
          <cell r="A316" t="str">
            <v>AND - 01</v>
          </cell>
        </row>
        <row r="317">
          <cell r="A317" t="str">
            <v>AND - 02</v>
          </cell>
        </row>
        <row r="318">
          <cell r="A318" t="str">
            <v>AND - 03</v>
          </cell>
        </row>
        <row r="319">
          <cell r="A319" t="str">
            <v>AND - 04</v>
          </cell>
        </row>
        <row r="320">
          <cell r="A320" t="str">
            <v>AND - 05</v>
          </cell>
        </row>
        <row r="321">
          <cell r="A321" t="str">
            <v>AND - 06</v>
          </cell>
        </row>
        <row r="322">
          <cell r="A322" t="str">
            <v>AND - 07</v>
          </cell>
        </row>
        <row r="323">
          <cell r="A323" t="str">
            <v>AND - 08</v>
          </cell>
        </row>
        <row r="324">
          <cell r="A324" t="str">
            <v>AND - 09</v>
          </cell>
        </row>
        <row r="325">
          <cell r="A325" t="str">
            <v>AND - 10</v>
          </cell>
        </row>
        <row r="326">
          <cell r="A326" t="str">
            <v>AND - 11</v>
          </cell>
        </row>
        <row r="327">
          <cell r="A327" t="str">
            <v>AND - 12</v>
          </cell>
        </row>
        <row r="328">
          <cell r="A328" t="str">
            <v>AND - 13</v>
          </cell>
        </row>
        <row r="329">
          <cell r="A329" t="str">
            <v>AND - 14</v>
          </cell>
        </row>
        <row r="330">
          <cell r="A330" t="str">
            <v>AND - 15</v>
          </cell>
        </row>
        <row r="331">
          <cell r="A331" t="str">
            <v>ARB - 50</v>
          </cell>
        </row>
        <row r="332">
          <cell r="A332" t="str">
            <v>ARB - 51</v>
          </cell>
        </row>
        <row r="333">
          <cell r="A333" t="str">
            <v>ARB - 52</v>
          </cell>
        </row>
        <row r="334">
          <cell r="A334" t="str">
            <v>ARB - 53</v>
          </cell>
        </row>
        <row r="335">
          <cell r="A335" t="str">
            <v>ARB - 54</v>
          </cell>
        </row>
        <row r="336">
          <cell r="A336" t="str">
            <v>ARB - 55</v>
          </cell>
        </row>
        <row r="337">
          <cell r="A337" t="str">
            <v>ARB - 56</v>
          </cell>
        </row>
        <row r="338">
          <cell r="A338" t="str">
            <v>ARB - 57</v>
          </cell>
        </row>
        <row r="339">
          <cell r="A339" t="str">
            <v>ARB - 58</v>
          </cell>
        </row>
        <row r="340">
          <cell r="A340" t="str">
            <v>ARB - 59</v>
          </cell>
        </row>
        <row r="341">
          <cell r="A341" t="str">
            <v>ARB - 60</v>
          </cell>
        </row>
        <row r="342">
          <cell r="A342" t="str">
            <v>ARB - 61</v>
          </cell>
        </row>
        <row r="343">
          <cell r="A343" t="str">
            <v>ARB - 62</v>
          </cell>
        </row>
        <row r="344">
          <cell r="A344" t="str">
            <v>ARB - 63</v>
          </cell>
        </row>
        <row r="345">
          <cell r="A345" t="str">
            <v>ARB - 64</v>
          </cell>
        </row>
        <row r="346">
          <cell r="A346" t="str">
            <v>ARB - 65</v>
          </cell>
        </row>
        <row r="347">
          <cell r="A347" t="str">
            <v>ARB - 66</v>
          </cell>
        </row>
        <row r="348">
          <cell r="A348" t="str">
            <v>ARB - 67</v>
          </cell>
        </row>
        <row r="349">
          <cell r="A349" t="str">
            <v>ARB - 68</v>
          </cell>
        </row>
        <row r="350">
          <cell r="A350" t="str">
            <v>ARB - 69</v>
          </cell>
        </row>
        <row r="351">
          <cell r="A351" t="str">
            <v>ARB - 70</v>
          </cell>
        </row>
        <row r="352">
          <cell r="A352" t="str">
            <v>ARB - 71</v>
          </cell>
        </row>
        <row r="353">
          <cell r="A353" t="str">
            <v>ARB - 72</v>
          </cell>
        </row>
        <row r="354">
          <cell r="A354" t="str">
            <v>ARB - 73</v>
          </cell>
        </row>
        <row r="355">
          <cell r="A355" t="str">
            <v>ARB - 74</v>
          </cell>
        </row>
        <row r="356">
          <cell r="A356" t="str">
            <v>ARB - 75</v>
          </cell>
        </row>
        <row r="357">
          <cell r="A357" t="str">
            <v>ARB - 76</v>
          </cell>
        </row>
        <row r="358">
          <cell r="A358" t="str">
            <v>ARB - 77</v>
          </cell>
        </row>
        <row r="359">
          <cell r="A359" t="str">
            <v>ARB - 78</v>
          </cell>
        </row>
        <row r="360">
          <cell r="A360" t="str">
            <v>ARB - 79</v>
          </cell>
        </row>
        <row r="361">
          <cell r="A361" t="str">
            <v>ARB - 80</v>
          </cell>
        </row>
        <row r="362">
          <cell r="A362" t="str">
            <v>ARB - 81</v>
          </cell>
        </row>
        <row r="363">
          <cell r="A363" t="str">
            <v>ARB - 82</v>
          </cell>
        </row>
        <row r="364">
          <cell r="A364" t="str">
            <v>ARB - 83</v>
          </cell>
        </row>
        <row r="365">
          <cell r="A365" t="str">
            <v>ARB - 84</v>
          </cell>
        </row>
        <row r="366">
          <cell r="A366" t="str">
            <v>ARB - 85</v>
          </cell>
        </row>
        <row r="367">
          <cell r="A367" t="str">
            <v>ARB - 86</v>
          </cell>
        </row>
        <row r="368">
          <cell r="A368" t="str">
            <v>ARB - 87</v>
          </cell>
        </row>
        <row r="369">
          <cell r="A369" t="str">
            <v>ARB - 88</v>
          </cell>
        </row>
        <row r="370">
          <cell r="A370" t="str">
            <v>ARB - 89</v>
          </cell>
        </row>
        <row r="371">
          <cell r="A371" t="str">
            <v>ARB - 90</v>
          </cell>
        </row>
        <row r="372">
          <cell r="A372" t="str">
            <v>ARB - 91</v>
          </cell>
        </row>
        <row r="373">
          <cell r="A373" t="str">
            <v>ARB - 92</v>
          </cell>
        </row>
        <row r="374">
          <cell r="A374" t="str">
            <v>ARB - 93</v>
          </cell>
        </row>
        <row r="375">
          <cell r="A375" t="str">
            <v>ARB - 94</v>
          </cell>
        </row>
        <row r="376">
          <cell r="A376" t="str">
            <v>ARB - 95</v>
          </cell>
        </row>
        <row r="377">
          <cell r="A377" t="str">
            <v>ARB - 96</v>
          </cell>
        </row>
        <row r="378">
          <cell r="A378" t="str">
            <v>ARB - 97</v>
          </cell>
        </row>
        <row r="379">
          <cell r="A379" t="str">
            <v>ARB - 98</v>
          </cell>
        </row>
        <row r="380">
          <cell r="A380" t="str">
            <v>ARB - 99</v>
          </cell>
        </row>
        <row r="381">
          <cell r="A381" t="str">
            <v>ARB - 00</v>
          </cell>
        </row>
        <row r="382">
          <cell r="A382" t="str">
            <v>ARB - 01</v>
          </cell>
        </row>
        <row r="383">
          <cell r="A383" t="str">
            <v>ARB - 02</v>
          </cell>
        </row>
        <row r="384">
          <cell r="A384" t="str">
            <v>ARB - 03</v>
          </cell>
        </row>
        <row r="385">
          <cell r="A385" t="str">
            <v>ARB - 04</v>
          </cell>
        </row>
        <row r="386">
          <cell r="A386" t="str">
            <v>ARB - 05</v>
          </cell>
        </row>
        <row r="387">
          <cell r="A387" t="str">
            <v>ARB - 06</v>
          </cell>
        </row>
        <row r="388">
          <cell r="A388" t="str">
            <v>ARB - 07</v>
          </cell>
        </row>
        <row r="389">
          <cell r="A389" t="str">
            <v>ARB - 08</v>
          </cell>
        </row>
        <row r="390">
          <cell r="A390" t="str">
            <v>ARB - 09</v>
          </cell>
        </row>
        <row r="391">
          <cell r="A391" t="str">
            <v>ARB - 10</v>
          </cell>
        </row>
        <row r="392">
          <cell r="A392" t="str">
            <v>ARB - 11</v>
          </cell>
        </row>
        <row r="393">
          <cell r="A393" t="str">
            <v>ARB - 12</v>
          </cell>
        </row>
        <row r="394">
          <cell r="A394" t="str">
            <v>ARB - 13</v>
          </cell>
        </row>
        <row r="395">
          <cell r="A395" t="str">
            <v>ARB - 14</v>
          </cell>
        </row>
        <row r="396">
          <cell r="A396" t="str">
            <v>ARB - 15</v>
          </cell>
        </row>
        <row r="397">
          <cell r="A397" t="str">
            <v>ARE - 50</v>
          </cell>
        </row>
        <row r="398">
          <cell r="A398" t="str">
            <v>ARE - 51</v>
          </cell>
        </row>
        <row r="399">
          <cell r="A399" t="str">
            <v>ARE - 52</v>
          </cell>
        </row>
        <row r="400">
          <cell r="A400" t="str">
            <v>ARE - 53</v>
          </cell>
        </row>
        <row r="401">
          <cell r="A401" t="str">
            <v>ARE - 54</v>
          </cell>
        </row>
        <row r="402">
          <cell r="A402" t="str">
            <v>ARE - 55</v>
          </cell>
        </row>
        <row r="403">
          <cell r="A403" t="str">
            <v>ARE - 56</v>
          </cell>
        </row>
        <row r="404">
          <cell r="A404" t="str">
            <v>ARE - 57</v>
          </cell>
        </row>
        <row r="405">
          <cell r="A405" t="str">
            <v>ARE - 58</v>
          </cell>
        </row>
        <row r="406">
          <cell r="A406" t="str">
            <v>ARE - 59</v>
          </cell>
        </row>
        <row r="407">
          <cell r="A407" t="str">
            <v>ARE - 60</v>
          </cell>
        </row>
        <row r="408">
          <cell r="A408" t="str">
            <v>ARE - 61</v>
          </cell>
        </row>
        <row r="409">
          <cell r="A409" t="str">
            <v>ARE - 62</v>
          </cell>
        </row>
        <row r="410">
          <cell r="A410" t="str">
            <v>ARE - 63</v>
          </cell>
        </row>
        <row r="411">
          <cell r="A411" t="str">
            <v>ARE - 64</v>
          </cell>
        </row>
        <row r="412">
          <cell r="A412" t="str">
            <v>ARE - 65</v>
          </cell>
        </row>
        <row r="413">
          <cell r="A413" t="str">
            <v>ARE - 66</v>
          </cell>
        </row>
        <row r="414">
          <cell r="A414" t="str">
            <v>ARE - 67</v>
          </cell>
        </row>
        <row r="415">
          <cell r="A415" t="str">
            <v>ARE - 68</v>
          </cell>
        </row>
        <row r="416">
          <cell r="A416" t="str">
            <v>ARE - 69</v>
          </cell>
        </row>
        <row r="417">
          <cell r="A417" t="str">
            <v>ARE - 70</v>
          </cell>
        </row>
        <row r="418">
          <cell r="A418" t="str">
            <v>ARE - 71</v>
          </cell>
        </row>
        <row r="419">
          <cell r="A419" t="str">
            <v>ARE - 72</v>
          </cell>
        </row>
        <row r="420">
          <cell r="A420" t="str">
            <v>ARE - 73</v>
          </cell>
        </row>
        <row r="421">
          <cell r="A421" t="str">
            <v>ARE - 74</v>
          </cell>
        </row>
        <row r="422">
          <cell r="A422" t="str">
            <v>ARE - 75</v>
          </cell>
          <cell r="B422">
            <v>10</v>
          </cell>
        </row>
        <row r="423">
          <cell r="A423" t="str">
            <v>ARE - 76</v>
          </cell>
          <cell r="B423">
            <v>10</v>
          </cell>
        </row>
        <row r="424">
          <cell r="A424" t="str">
            <v>ARE - 77</v>
          </cell>
          <cell r="B424">
            <v>10</v>
          </cell>
        </row>
        <row r="425">
          <cell r="A425" t="str">
            <v>ARE - 78</v>
          </cell>
          <cell r="B425">
            <v>10</v>
          </cell>
        </row>
        <row r="426">
          <cell r="A426" t="str">
            <v>ARE - 79</v>
          </cell>
          <cell r="B426">
            <v>10</v>
          </cell>
        </row>
        <row r="427">
          <cell r="A427" t="str">
            <v>ARE - 80</v>
          </cell>
          <cell r="B427">
            <v>10</v>
          </cell>
        </row>
        <row r="428">
          <cell r="A428" t="str">
            <v>ARE - 81</v>
          </cell>
          <cell r="B428">
            <v>9.64</v>
          </cell>
        </row>
        <row r="429">
          <cell r="A429" t="str">
            <v>ARE - 82</v>
          </cell>
          <cell r="B429">
            <v>9.2799999999999994</v>
          </cell>
        </row>
        <row r="430">
          <cell r="A430" t="str">
            <v>ARE - 83</v>
          </cell>
          <cell r="B430">
            <v>8.92</v>
          </cell>
        </row>
        <row r="431">
          <cell r="A431" t="str">
            <v>ARE - 84</v>
          </cell>
          <cell r="B431">
            <v>8.56</v>
          </cell>
        </row>
        <row r="432">
          <cell r="A432" t="str">
            <v>ARE - 85</v>
          </cell>
          <cell r="B432">
            <v>8.1999999999999993</v>
          </cell>
        </row>
        <row r="433">
          <cell r="A433" t="str">
            <v>ARE - 86</v>
          </cell>
          <cell r="B433">
            <v>8.2266666666666595</v>
          </cell>
        </row>
        <row r="434">
          <cell r="A434" t="str">
            <v>ARE - 87</v>
          </cell>
          <cell r="B434">
            <v>8.2533333333333303</v>
          </cell>
        </row>
        <row r="435">
          <cell r="A435" t="str">
            <v>ARE - 88</v>
          </cell>
          <cell r="B435">
            <v>8.2799999999999994</v>
          </cell>
        </row>
        <row r="436">
          <cell r="A436" t="str">
            <v>ARE - 89</v>
          </cell>
          <cell r="B436">
            <v>8.3066666666666595</v>
          </cell>
        </row>
        <row r="437">
          <cell r="A437" t="str">
            <v>ARE - 90</v>
          </cell>
          <cell r="B437">
            <v>8.3333333333333304</v>
          </cell>
        </row>
        <row r="438">
          <cell r="A438" t="str">
            <v>ARE - 91</v>
          </cell>
          <cell r="B438">
            <v>8.3717333333333297</v>
          </cell>
        </row>
        <row r="439">
          <cell r="A439" t="str">
            <v>ARE - 92</v>
          </cell>
          <cell r="B439">
            <v>8.4101333333333308</v>
          </cell>
        </row>
        <row r="440">
          <cell r="A440" t="str">
            <v>ARE - 93</v>
          </cell>
          <cell r="B440">
            <v>8.4485333333333301</v>
          </cell>
        </row>
        <row r="441">
          <cell r="A441" t="str">
            <v>ARE - 94</v>
          </cell>
          <cell r="B441">
            <v>8.4869333333333294</v>
          </cell>
        </row>
        <row r="442">
          <cell r="A442" t="str">
            <v>ARE - 95</v>
          </cell>
          <cell r="B442">
            <v>8.5253333333333305</v>
          </cell>
        </row>
        <row r="443">
          <cell r="A443" t="str">
            <v>ARE - 96</v>
          </cell>
          <cell r="B443">
            <v>8.5637333333333299</v>
          </cell>
        </row>
        <row r="444">
          <cell r="A444" t="str">
            <v>ARE - 97</v>
          </cell>
          <cell r="B444">
            <v>8.6021333333333292</v>
          </cell>
        </row>
        <row r="445">
          <cell r="A445" t="str">
            <v>ARE - 98</v>
          </cell>
          <cell r="B445">
            <v>8.6405333333333303</v>
          </cell>
        </row>
        <row r="446">
          <cell r="A446" t="str">
            <v>ARE - 99</v>
          </cell>
          <cell r="B446">
            <v>8.6789333333333296</v>
          </cell>
        </row>
        <row r="447">
          <cell r="A447" t="str">
            <v>ARE - 00</v>
          </cell>
          <cell r="B447">
            <v>8.7173333333333307</v>
          </cell>
        </row>
        <row r="448">
          <cell r="A448" t="str">
            <v>ARE - 01</v>
          </cell>
          <cell r="B448">
            <v>8.5839999999999996</v>
          </cell>
        </row>
        <row r="449">
          <cell r="A449" t="str">
            <v>ARE - 02</v>
          </cell>
          <cell r="B449">
            <v>8.5846153846153808</v>
          </cell>
        </row>
        <row r="450">
          <cell r="A450" t="str">
            <v>ARE - 03</v>
          </cell>
          <cell r="B450">
            <v>8.5442307692307597</v>
          </cell>
        </row>
        <row r="451">
          <cell r="A451" t="str">
            <v>ARE - 04</v>
          </cell>
          <cell r="B451">
            <v>8.4606845534549393</v>
          </cell>
        </row>
        <row r="452">
          <cell r="A452" t="str">
            <v>ARE - 05</v>
          </cell>
          <cell r="B452">
            <v>8.0977623126508806</v>
          </cell>
        </row>
        <row r="453">
          <cell r="A453" t="str">
            <v>ARE - 06</v>
          </cell>
          <cell r="B453">
            <v>8.1478912503900993</v>
          </cell>
        </row>
        <row r="454">
          <cell r="A454" t="str">
            <v>ARE - 07</v>
          </cell>
          <cell r="B454">
            <v>8.11477557412009</v>
          </cell>
        </row>
        <row r="455">
          <cell r="A455" t="str">
            <v>ARE - 08</v>
          </cell>
          <cell r="B455">
            <v>8.1787278296657195</v>
          </cell>
        </row>
        <row r="456">
          <cell r="A456" t="str">
            <v>ARE - 09</v>
          </cell>
          <cell r="B456">
            <v>8.1929844176227409</v>
          </cell>
        </row>
        <row r="457">
          <cell r="A457" t="str">
            <v>ARE - 10</v>
          </cell>
          <cell r="B457">
            <v>8.0956868746478001</v>
          </cell>
        </row>
        <row r="458">
          <cell r="A458" t="str">
            <v>ARE - 11</v>
          </cell>
          <cell r="B458">
            <v>8.1185324491285904</v>
          </cell>
        </row>
        <row r="459">
          <cell r="A459" t="str">
            <v>ARE - 12</v>
          </cell>
          <cell r="B459">
            <v>8.1976904227397007</v>
          </cell>
        </row>
        <row r="460">
          <cell r="A460" t="str">
            <v>ARE - 13</v>
          </cell>
          <cell r="B460">
            <v>8.2565981847652701</v>
          </cell>
        </row>
        <row r="461">
          <cell r="A461" t="str">
            <v>ARE - 14</v>
          </cell>
        </row>
        <row r="462">
          <cell r="A462" t="str">
            <v>ARE - 15</v>
          </cell>
        </row>
        <row r="463">
          <cell r="A463" t="str">
            <v>ARG - 50</v>
          </cell>
        </row>
        <row r="464">
          <cell r="A464" t="str">
            <v>ARG - 51</v>
          </cell>
        </row>
        <row r="465">
          <cell r="A465" t="str">
            <v>ARG - 52</v>
          </cell>
        </row>
        <row r="466">
          <cell r="A466" t="str">
            <v>ARG - 53</v>
          </cell>
        </row>
        <row r="467">
          <cell r="A467" t="str">
            <v>ARG - 54</v>
          </cell>
        </row>
        <row r="468">
          <cell r="A468" t="str">
            <v>ARG - 55</v>
          </cell>
        </row>
        <row r="469">
          <cell r="A469" t="str">
            <v>ARG - 56</v>
          </cell>
        </row>
        <row r="470">
          <cell r="A470" t="str">
            <v>ARG - 57</v>
          </cell>
        </row>
        <row r="471">
          <cell r="A471" t="str">
            <v>ARG - 58</v>
          </cell>
        </row>
        <row r="472">
          <cell r="A472" t="str">
            <v>ARG - 59</v>
          </cell>
        </row>
        <row r="473">
          <cell r="A473" t="str">
            <v>ARG - 60</v>
          </cell>
        </row>
        <row r="474">
          <cell r="A474" t="str">
            <v>ARG - 61</v>
          </cell>
        </row>
        <row r="475">
          <cell r="A475" t="str">
            <v>ARG - 62</v>
          </cell>
        </row>
        <row r="476">
          <cell r="A476" t="str">
            <v>ARG - 63</v>
          </cell>
        </row>
        <row r="477">
          <cell r="A477" t="str">
            <v>ARG - 64</v>
          </cell>
        </row>
        <row r="478">
          <cell r="A478" t="str">
            <v>ARG - 65</v>
          </cell>
        </row>
        <row r="479">
          <cell r="A479" t="str">
            <v>ARG - 66</v>
          </cell>
        </row>
        <row r="480">
          <cell r="A480" t="str">
            <v>ARG - 67</v>
          </cell>
        </row>
        <row r="481">
          <cell r="A481" t="str">
            <v>ARG - 68</v>
          </cell>
        </row>
        <row r="482">
          <cell r="A482" t="str">
            <v>ARG - 69</v>
          </cell>
        </row>
        <row r="483">
          <cell r="A483" t="str">
            <v>ARG - 70</v>
          </cell>
        </row>
        <row r="484">
          <cell r="A484" t="str">
            <v>ARG - 71</v>
          </cell>
        </row>
        <row r="485">
          <cell r="A485" t="str">
            <v>ARG - 72</v>
          </cell>
        </row>
        <row r="486">
          <cell r="A486" t="str">
            <v>ARG - 73</v>
          </cell>
        </row>
        <row r="487">
          <cell r="A487" t="str">
            <v>ARG - 74</v>
          </cell>
        </row>
        <row r="488">
          <cell r="A488" t="str">
            <v>ARG - 75</v>
          </cell>
          <cell r="B488">
            <v>0.9</v>
          </cell>
        </row>
        <row r="489">
          <cell r="A489" t="str">
            <v>ARG - 76</v>
          </cell>
          <cell r="B489">
            <v>1.6435555555555501</v>
          </cell>
        </row>
        <row r="490">
          <cell r="A490" t="str">
            <v>ARG - 77</v>
          </cell>
          <cell r="B490">
            <v>2.3871111111111101</v>
          </cell>
        </row>
        <row r="491">
          <cell r="A491" t="str">
            <v>ARG - 78</v>
          </cell>
          <cell r="B491">
            <v>3.1306666666666598</v>
          </cell>
        </row>
        <row r="492">
          <cell r="A492" t="str">
            <v>ARG - 79</v>
          </cell>
          <cell r="B492">
            <v>3.8742222222222198</v>
          </cell>
        </row>
        <row r="493">
          <cell r="A493" t="str">
            <v>ARG - 80</v>
          </cell>
          <cell r="B493">
            <v>4.6177777777777704</v>
          </cell>
        </row>
        <row r="494">
          <cell r="A494" t="str">
            <v>ARG - 81</v>
          </cell>
          <cell r="B494">
            <v>4.032</v>
          </cell>
        </row>
        <row r="495">
          <cell r="A495" t="str">
            <v>ARG - 82</v>
          </cell>
          <cell r="B495">
            <v>3.4462222222222199</v>
          </cell>
        </row>
        <row r="496">
          <cell r="A496" t="str">
            <v>ARG - 83</v>
          </cell>
          <cell r="B496">
            <v>2.8604444444444401</v>
          </cell>
        </row>
        <row r="497">
          <cell r="A497" t="str">
            <v>ARG - 84</v>
          </cell>
          <cell r="B497">
            <v>2.27466666666666</v>
          </cell>
        </row>
        <row r="498">
          <cell r="A498" t="str">
            <v>ARG - 85</v>
          </cell>
          <cell r="B498">
            <v>1.68888888888888</v>
          </cell>
        </row>
        <row r="499">
          <cell r="A499" t="str">
            <v>ARG - 86</v>
          </cell>
          <cell r="B499">
            <v>2.2306666666666599</v>
          </cell>
        </row>
        <row r="500">
          <cell r="A500" t="str">
            <v>ARG - 87</v>
          </cell>
          <cell r="B500">
            <v>2.77244444444444</v>
          </cell>
        </row>
        <row r="501">
          <cell r="A501" t="str">
            <v>ARG - 88</v>
          </cell>
          <cell r="B501">
            <v>3.3142222222222202</v>
          </cell>
        </row>
        <row r="502">
          <cell r="A502" t="str">
            <v>ARG - 89</v>
          </cell>
          <cell r="B502">
            <v>3.8559999999999999</v>
          </cell>
        </row>
        <row r="503">
          <cell r="A503" t="str">
            <v>ARG - 90</v>
          </cell>
          <cell r="B503">
            <v>4.3977777777777698</v>
          </cell>
        </row>
        <row r="504">
          <cell r="A504" t="str">
            <v>ARG - 91</v>
          </cell>
          <cell r="B504">
            <v>5.2261944444444399</v>
          </cell>
        </row>
        <row r="505">
          <cell r="A505" t="str">
            <v>ARG - 92</v>
          </cell>
          <cell r="B505">
            <v>6.0546111111111101</v>
          </cell>
        </row>
        <row r="506">
          <cell r="A506" t="str">
            <v>ARG - 93</v>
          </cell>
          <cell r="B506">
            <v>6.8830277777777704</v>
          </cell>
        </row>
        <row r="507">
          <cell r="A507" t="str">
            <v>ARG - 94</v>
          </cell>
          <cell r="B507">
            <v>7.7114444444444397</v>
          </cell>
        </row>
        <row r="508">
          <cell r="A508" t="str">
            <v>ARG - 95</v>
          </cell>
          <cell r="B508">
            <v>8.5398611111111098</v>
          </cell>
        </row>
        <row r="509">
          <cell r="A509" t="str">
            <v>ARG - 96</v>
          </cell>
          <cell r="B509">
            <v>8.3626503783248101</v>
          </cell>
        </row>
        <row r="510">
          <cell r="A510" t="str">
            <v>ARG - 97</v>
          </cell>
          <cell r="B510">
            <v>8.1854396455384997</v>
          </cell>
        </row>
        <row r="511">
          <cell r="A511" t="str">
            <v>ARG - 98</v>
          </cell>
          <cell r="B511">
            <v>8.0082289127521999</v>
          </cell>
        </row>
        <row r="512">
          <cell r="A512" t="str">
            <v>ARG - 99</v>
          </cell>
          <cell r="B512">
            <v>7.8310181799659002</v>
          </cell>
        </row>
        <row r="513">
          <cell r="A513" t="str">
            <v>ARG - 00</v>
          </cell>
          <cell r="B513">
            <v>7.6538074471795898</v>
          </cell>
        </row>
        <row r="514">
          <cell r="A514" t="str">
            <v>ARG - 01</v>
          </cell>
          <cell r="B514">
            <v>7.3518364407043002</v>
          </cell>
        </row>
        <row r="515">
          <cell r="A515" t="str">
            <v>ARG - 02</v>
          </cell>
          <cell r="B515">
            <v>7.0544415040930497</v>
          </cell>
        </row>
        <row r="516">
          <cell r="A516" t="str">
            <v>ARG - 03</v>
          </cell>
          <cell r="B516">
            <v>6.9077692307692304</v>
          </cell>
        </row>
        <row r="517">
          <cell r="A517" t="str">
            <v>ARG - 04</v>
          </cell>
          <cell r="B517">
            <v>6.6517674448530197</v>
          </cell>
        </row>
        <row r="518">
          <cell r="A518" t="str">
            <v>ARG - 05</v>
          </cell>
          <cell r="B518">
            <v>6.4185201207712899</v>
          </cell>
        </row>
        <row r="519">
          <cell r="A519" t="str">
            <v>ARG - 06</v>
          </cell>
          <cell r="B519">
            <v>6.6645774375189104</v>
          </cell>
        </row>
        <row r="520">
          <cell r="A520" t="str">
            <v>ARG - 07</v>
          </cell>
          <cell r="B520">
            <v>6.7531190228174403</v>
          </cell>
        </row>
        <row r="521">
          <cell r="A521" t="str">
            <v>ARG - 08</v>
          </cell>
          <cell r="B521">
            <v>6.7592032646904698</v>
          </cell>
        </row>
        <row r="522">
          <cell r="A522" t="str">
            <v>ARG - 09</v>
          </cell>
          <cell r="B522">
            <v>6.4096008164157903</v>
          </cell>
        </row>
        <row r="523">
          <cell r="A523" t="str">
            <v>ARG - 10</v>
          </cell>
          <cell r="B523">
            <v>6.2988715481105899</v>
          </cell>
        </row>
        <row r="524">
          <cell r="A524" t="str">
            <v>ARG - 11</v>
          </cell>
          <cell r="B524">
            <v>5.82837220105767</v>
          </cell>
        </row>
        <row r="525">
          <cell r="A525" t="str">
            <v>ARG - 12</v>
          </cell>
          <cell r="B525">
            <v>3.8690302166939001</v>
          </cell>
        </row>
        <row r="526">
          <cell r="A526" t="str">
            <v>ARG - 13</v>
          </cell>
          <cell r="B526">
            <v>3.7653989208000702</v>
          </cell>
        </row>
        <row r="527">
          <cell r="A527" t="str">
            <v>ARG - 14</v>
          </cell>
        </row>
        <row r="528">
          <cell r="A528" t="str">
            <v>ARG - 15</v>
          </cell>
        </row>
        <row r="529">
          <cell r="A529" t="str">
            <v>ARM - 50</v>
          </cell>
        </row>
        <row r="530">
          <cell r="A530" t="str">
            <v>ARM - 51</v>
          </cell>
        </row>
        <row r="531">
          <cell r="A531" t="str">
            <v>ARM - 52</v>
          </cell>
        </row>
        <row r="532">
          <cell r="A532" t="str">
            <v>ARM - 53</v>
          </cell>
        </row>
        <row r="533">
          <cell r="A533" t="str">
            <v>ARM - 54</v>
          </cell>
        </row>
        <row r="534">
          <cell r="A534" t="str">
            <v>ARM - 55</v>
          </cell>
        </row>
        <row r="535">
          <cell r="A535" t="str">
            <v>ARM - 56</v>
          </cell>
        </row>
        <row r="536">
          <cell r="A536" t="str">
            <v>ARM - 57</v>
          </cell>
        </row>
        <row r="537">
          <cell r="A537" t="str">
            <v>ARM - 58</v>
          </cell>
        </row>
        <row r="538">
          <cell r="A538" t="str">
            <v>ARM - 59</v>
          </cell>
        </row>
        <row r="539">
          <cell r="A539" t="str">
            <v>ARM - 60</v>
          </cell>
        </row>
        <row r="540">
          <cell r="A540" t="str">
            <v>ARM - 61</v>
          </cell>
        </row>
        <row r="541">
          <cell r="A541" t="str">
            <v>ARM - 62</v>
          </cell>
        </row>
        <row r="542">
          <cell r="A542" t="str">
            <v>ARM - 63</v>
          </cell>
        </row>
        <row r="543">
          <cell r="A543" t="str">
            <v>ARM - 64</v>
          </cell>
        </row>
        <row r="544">
          <cell r="A544" t="str">
            <v>ARM - 65</v>
          </cell>
        </row>
        <row r="545">
          <cell r="A545" t="str">
            <v>ARM - 66</v>
          </cell>
        </row>
        <row r="546">
          <cell r="A546" t="str">
            <v>ARM - 67</v>
          </cell>
        </row>
        <row r="547">
          <cell r="A547" t="str">
            <v>ARM - 68</v>
          </cell>
        </row>
        <row r="548">
          <cell r="A548" t="str">
            <v>ARM - 69</v>
          </cell>
        </row>
        <row r="549">
          <cell r="A549" t="str">
            <v>ARM - 70</v>
          </cell>
        </row>
        <row r="550">
          <cell r="A550" t="str">
            <v>ARM - 71</v>
          </cell>
        </row>
        <row r="551">
          <cell r="A551" t="str">
            <v>ARM - 72</v>
          </cell>
        </row>
        <row r="552">
          <cell r="A552" t="str">
            <v>ARM - 73</v>
          </cell>
        </row>
        <row r="553">
          <cell r="A553" t="str">
            <v>ARM - 74</v>
          </cell>
        </row>
        <row r="554">
          <cell r="A554" t="str">
            <v>ARM - 75</v>
          </cell>
        </row>
        <row r="555">
          <cell r="A555" t="str">
            <v>ARM - 76</v>
          </cell>
        </row>
        <row r="556">
          <cell r="A556" t="str">
            <v>ARM - 77</v>
          </cell>
        </row>
        <row r="557">
          <cell r="A557" t="str">
            <v>ARM - 78</v>
          </cell>
        </row>
        <row r="558">
          <cell r="A558" t="str">
            <v>ARM - 79</v>
          </cell>
        </row>
        <row r="559">
          <cell r="A559" t="str">
            <v>ARM - 80</v>
          </cell>
        </row>
        <row r="560">
          <cell r="A560" t="str">
            <v>ARM - 81</v>
          </cell>
        </row>
        <row r="561">
          <cell r="A561" t="str">
            <v>ARM - 82</v>
          </cell>
        </row>
        <row r="562">
          <cell r="A562" t="str">
            <v>ARM - 83</v>
          </cell>
        </row>
        <row r="563">
          <cell r="A563" t="str">
            <v>ARM - 84</v>
          </cell>
        </row>
        <row r="564">
          <cell r="A564" t="str">
            <v>ARM - 85</v>
          </cell>
        </row>
        <row r="565">
          <cell r="A565" t="str">
            <v>ARM - 86</v>
          </cell>
        </row>
        <row r="566">
          <cell r="A566" t="str">
            <v>ARM - 87</v>
          </cell>
        </row>
        <row r="567">
          <cell r="A567" t="str">
            <v>ARM - 88</v>
          </cell>
        </row>
        <row r="568">
          <cell r="A568" t="str">
            <v>ARM - 89</v>
          </cell>
        </row>
        <row r="569">
          <cell r="A569" t="str">
            <v>ARM - 90</v>
          </cell>
        </row>
        <row r="570">
          <cell r="A570" t="str">
            <v>ARM - 91</v>
          </cell>
        </row>
        <row r="571">
          <cell r="A571" t="str">
            <v>ARM - 92</v>
          </cell>
        </row>
        <row r="572">
          <cell r="A572" t="str">
            <v>ARM - 93</v>
          </cell>
        </row>
        <row r="573">
          <cell r="A573" t="str">
            <v>ARM - 94</v>
          </cell>
        </row>
        <row r="574">
          <cell r="A574" t="str">
            <v>ARM - 95</v>
          </cell>
        </row>
        <row r="575">
          <cell r="A575" t="str">
            <v>ARM - 96</v>
          </cell>
        </row>
        <row r="576">
          <cell r="A576" t="str">
            <v>ARM - 97</v>
          </cell>
        </row>
        <row r="577">
          <cell r="A577" t="str">
            <v>ARM - 98</v>
          </cell>
        </row>
        <row r="578">
          <cell r="A578" t="str">
            <v>ARM - 99</v>
          </cell>
        </row>
        <row r="579">
          <cell r="A579" t="str">
            <v>ARM - 00</v>
          </cell>
        </row>
        <row r="580">
          <cell r="A580" t="str">
            <v>ARM - 01</v>
          </cell>
        </row>
        <row r="581">
          <cell r="A581" t="str">
            <v>ARM - 02</v>
          </cell>
        </row>
        <row r="582">
          <cell r="A582" t="str">
            <v>ARM - 03</v>
          </cell>
        </row>
        <row r="583">
          <cell r="A583" t="str">
            <v>ARM - 04</v>
          </cell>
          <cell r="B583">
            <v>7.8233463963187404</v>
          </cell>
        </row>
        <row r="584">
          <cell r="A584" t="str">
            <v>ARM - 05</v>
          </cell>
          <cell r="B584">
            <v>7.0768006404872699</v>
          </cell>
        </row>
        <row r="585">
          <cell r="A585" t="str">
            <v>ARM - 06</v>
          </cell>
          <cell r="B585">
            <v>7.2750013587952802</v>
          </cell>
        </row>
        <row r="586">
          <cell r="A586" t="str">
            <v>ARM - 07</v>
          </cell>
          <cell r="B586">
            <v>7.5296352988899597</v>
          </cell>
        </row>
        <row r="587">
          <cell r="A587" t="str">
            <v>ARM - 08</v>
          </cell>
          <cell r="B587">
            <v>7.6485471947365298</v>
          </cell>
        </row>
        <row r="588">
          <cell r="A588" t="str">
            <v>ARM - 09</v>
          </cell>
          <cell r="B588">
            <v>7.6351268908212004</v>
          </cell>
        </row>
        <row r="589">
          <cell r="A589" t="str">
            <v>ARM - 10</v>
          </cell>
          <cell r="B589">
            <v>7.6129350925767199</v>
          </cell>
        </row>
        <row r="590">
          <cell r="A590" t="str">
            <v>ARM - 11</v>
          </cell>
          <cell r="B590">
            <v>7.3858418356823101</v>
          </cell>
        </row>
        <row r="591">
          <cell r="A591" t="str">
            <v>ARM - 12</v>
          </cell>
          <cell r="B591">
            <v>7.3365579014304698</v>
          </cell>
        </row>
        <row r="592">
          <cell r="A592" t="str">
            <v>ARM - 13</v>
          </cell>
          <cell r="B592">
            <v>8.0796465916801399</v>
          </cell>
        </row>
        <row r="593">
          <cell r="A593" t="str">
            <v>ARM - 14</v>
          </cell>
        </row>
        <row r="594">
          <cell r="A594" t="str">
            <v>ARM - 15</v>
          </cell>
        </row>
        <row r="595">
          <cell r="A595" t="str">
            <v>ASM - 50</v>
          </cell>
        </row>
        <row r="596">
          <cell r="A596" t="str">
            <v>ASM - 51</v>
          </cell>
        </row>
        <row r="597">
          <cell r="A597" t="str">
            <v>ASM - 52</v>
          </cell>
        </row>
        <row r="598">
          <cell r="A598" t="str">
            <v>ASM - 53</v>
          </cell>
        </row>
        <row r="599">
          <cell r="A599" t="str">
            <v>ASM - 54</v>
          </cell>
        </row>
        <row r="600">
          <cell r="A600" t="str">
            <v>ASM - 55</v>
          </cell>
        </row>
        <row r="601">
          <cell r="A601" t="str">
            <v>ASM - 56</v>
          </cell>
        </row>
        <row r="602">
          <cell r="A602" t="str">
            <v>ASM - 57</v>
          </cell>
        </row>
        <row r="603">
          <cell r="A603" t="str">
            <v>ASM - 58</v>
          </cell>
        </row>
        <row r="604">
          <cell r="A604" t="str">
            <v>ASM - 59</v>
          </cell>
        </row>
        <row r="605">
          <cell r="A605" t="str">
            <v>ASM - 60</v>
          </cell>
        </row>
        <row r="606">
          <cell r="A606" t="str">
            <v>ASM - 61</v>
          </cell>
        </row>
        <row r="607">
          <cell r="A607" t="str">
            <v>ASM - 62</v>
          </cell>
        </row>
        <row r="608">
          <cell r="A608" t="str">
            <v>ASM - 63</v>
          </cell>
        </row>
        <row r="609">
          <cell r="A609" t="str">
            <v>ASM - 64</v>
          </cell>
        </row>
        <row r="610">
          <cell r="A610" t="str">
            <v>ASM - 65</v>
          </cell>
        </row>
        <row r="611">
          <cell r="A611" t="str">
            <v>ASM - 66</v>
          </cell>
        </row>
        <row r="612">
          <cell r="A612" t="str">
            <v>ASM - 67</v>
          </cell>
        </row>
        <row r="613">
          <cell r="A613" t="str">
            <v>ASM - 68</v>
          </cell>
        </row>
        <row r="614">
          <cell r="A614" t="str">
            <v>ASM - 69</v>
          </cell>
        </row>
        <row r="615">
          <cell r="A615" t="str">
            <v>ASM - 70</v>
          </cell>
        </row>
        <row r="616">
          <cell r="A616" t="str">
            <v>ASM - 71</v>
          </cell>
        </row>
        <row r="617">
          <cell r="A617" t="str">
            <v>ASM - 72</v>
          </cell>
        </row>
        <row r="618">
          <cell r="A618" t="str">
            <v>ASM - 73</v>
          </cell>
        </row>
        <row r="619">
          <cell r="A619" t="str">
            <v>ASM - 74</v>
          </cell>
        </row>
        <row r="620">
          <cell r="A620" t="str">
            <v>ASM - 75</v>
          </cell>
        </row>
        <row r="621">
          <cell r="A621" t="str">
            <v>ASM - 76</v>
          </cell>
        </row>
        <row r="622">
          <cell r="A622" t="str">
            <v>ASM - 77</v>
          </cell>
        </row>
        <row r="623">
          <cell r="A623" t="str">
            <v>ASM - 78</v>
          </cell>
        </row>
        <row r="624">
          <cell r="A624" t="str">
            <v>ASM - 79</v>
          </cell>
        </row>
        <row r="625">
          <cell r="A625" t="str">
            <v>ASM - 80</v>
          </cell>
        </row>
        <row r="626">
          <cell r="A626" t="str">
            <v>ASM - 81</v>
          </cell>
        </row>
        <row r="627">
          <cell r="A627" t="str">
            <v>ASM - 82</v>
          </cell>
        </row>
        <row r="628">
          <cell r="A628" t="str">
            <v>ASM - 83</v>
          </cell>
        </row>
        <row r="629">
          <cell r="A629" t="str">
            <v>ASM - 84</v>
          </cell>
        </row>
        <row r="630">
          <cell r="A630" t="str">
            <v>ASM - 85</v>
          </cell>
        </row>
        <row r="631">
          <cell r="A631" t="str">
            <v>ASM - 86</v>
          </cell>
        </row>
        <row r="632">
          <cell r="A632" t="str">
            <v>ASM - 87</v>
          </cell>
        </row>
        <row r="633">
          <cell r="A633" t="str">
            <v>ASM - 88</v>
          </cell>
        </row>
        <row r="634">
          <cell r="A634" t="str">
            <v>ASM - 89</v>
          </cell>
        </row>
        <row r="635">
          <cell r="A635" t="str">
            <v>ASM - 90</v>
          </cell>
        </row>
        <row r="636">
          <cell r="A636" t="str">
            <v>ASM - 91</v>
          </cell>
        </row>
        <row r="637">
          <cell r="A637" t="str">
            <v>ASM - 92</v>
          </cell>
        </row>
        <row r="638">
          <cell r="A638" t="str">
            <v>ASM - 93</v>
          </cell>
        </row>
        <row r="639">
          <cell r="A639" t="str">
            <v>ASM - 94</v>
          </cell>
        </row>
        <row r="640">
          <cell r="A640" t="str">
            <v>ASM - 95</v>
          </cell>
        </row>
        <row r="641">
          <cell r="A641" t="str">
            <v>ASM - 96</v>
          </cell>
        </row>
        <row r="642">
          <cell r="A642" t="str">
            <v>ASM - 97</v>
          </cell>
        </row>
        <row r="643">
          <cell r="A643" t="str">
            <v>ASM - 98</v>
          </cell>
        </row>
        <row r="644">
          <cell r="A644" t="str">
            <v>ASM - 99</v>
          </cell>
        </row>
        <row r="645">
          <cell r="A645" t="str">
            <v>ASM - 00</v>
          </cell>
        </row>
        <row r="646">
          <cell r="A646" t="str">
            <v>ASM - 01</v>
          </cell>
        </row>
        <row r="647">
          <cell r="A647" t="str">
            <v>ASM - 02</v>
          </cell>
        </row>
        <row r="648">
          <cell r="A648" t="str">
            <v>ASM - 03</v>
          </cell>
        </row>
        <row r="649">
          <cell r="A649" t="str">
            <v>ASM - 04</v>
          </cell>
        </row>
        <row r="650">
          <cell r="A650" t="str">
            <v>ASM - 05</v>
          </cell>
        </row>
        <row r="651">
          <cell r="A651" t="str">
            <v>ASM - 06</v>
          </cell>
        </row>
        <row r="652">
          <cell r="A652" t="str">
            <v>ASM - 07</v>
          </cell>
        </row>
        <row r="653">
          <cell r="A653" t="str">
            <v>ASM - 08</v>
          </cell>
        </row>
        <row r="654">
          <cell r="A654" t="str">
            <v>ASM - 09</v>
          </cell>
        </row>
        <row r="655">
          <cell r="A655" t="str">
            <v>ASM - 10</v>
          </cell>
        </row>
        <row r="656">
          <cell r="A656" t="str">
            <v>ASM - 11</v>
          </cell>
        </row>
        <row r="657">
          <cell r="A657" t="str">
            <v>ASM - 12</v>
          </cell>
        </row>
        <row r="658">
          <cell r="A658" t="str">
            <v>ASM - 13</v>
          </cell>
        </row>
        <row r="659">
          <cell r="A659" t="str">
            <v>ASM - 14</v>
          </cell>
        </row>
        <row r="660">
          <cell r="A660" t="str">
            <v>ASM - 15</v>
          </cell>
        </row>
        <row r="661">
          <cell r="A661" t="str">
            <v>ATG - 50</v>
          </cell>
        </row>
        <row r="662">
          <cell r="A662" t="str">
            <v>ATG - 51</v>
          </cell>
        </row>
        <row r="663">
          <cell r="A663" t="str">
            <v>ATG - 52</v>
          </cell>
        </row>
        <row r="664">
          <cell r="A664" t="str">
            <v>ATG - 53</v>
          </cell>
        </row>
        <row r="665">
          <cell r="A665" t="str">
            <v>ATG - 54</v>
          </cell>
        </row>
        <row r="666">
          <cell r="A666" t="str">
            <v>ATG - 55</v>
          </cell>
        </row>
        <row r="667">
          <cell r="A667" t="str">
            <v>ATG - 56</v>
          </cell>
        </row>
        <row r="668">
          <cell r="A668" t="str">
            <v>ATG - 57</v>
          </cell>
        </row>
        <row r="669">
          <cell r="A669" t="str">
            <v>ATG - 58</v>
          </cell>
        </row>
        <row r="670">
          <cell r="A670" t="str">
            <v>ATG - 59</v>
          </cell>
        </row>
        <row r="671">
          <cell r="A671" t="str">
            <v>ATG - 60</v>
          </cell>
        </row>
        <row r="672">
          <cell r="A672" t="str">
            <v>ATG - 61</v>
          </cell>
        </row>
        <row r="673">
          <cell r="A673" t="str">
            <v>ATG - 62</v>
          </cell>
        </row>
        <row r="674">
          <cell r="A674" t="str">
            <v>ATG - 63</v>
          </cell>
        </row>
        <row r="675">
          <cell r="A675" t="str">
            <v>ATG - 64</v>
          </cell>
        </row>
        <row r="676">
          <cell r="A676" t="str">
            <v>ATG - 65</v>
          </cell>
        </row>
        <row r="677">
          <cell r="A677" t="str">
            <v>ATG - 66</v>
          </cell>
        </row>
        <row r="678">
          <cell r="A678" t="str">
            <v>ATG - 67</v>
          </cell>
        </row>
        <row r="679">
          <cell r="A679" t="str">
            <v>ATG - 68</v>
          </cell>
        </row>
        <row r="680">
          <cell r="A680" t="str">
            <v>ATG - 69</v>
          </cell>
        </row>
        <row r="681">
          <cell r="A681" t="str">
            <v>ATG - 70</v>
          </cell>
        </row>
        <row r="682">
          <cell r="A682" t="str">
            <v>ATG - 71</v>
          </cell>
        </row>
        <row r="683">
          <cell r="A683" t="str">
            <v>ATG - 72</v>
          </cell>
        </row>
        <row r="684">
          <cell r="A684" t="str">
            <v>ATG - 73</v>
          </cell>
        </row>
        <row r="685">
          <cell r="A685" t="str">
            <v>ATG - 74</v>
          </cell>
        </row>
        <row r="686">
          <cell r="A686" t="str">
            <v>ATG - 75</v>
          </cell>
        </row>
        <row r="687">
          <cell r="A687" t="str">
            <v>ATG - 76</v>
          </cell>
        </row>
        <row r="688">
          <cell r="A688" t="str">
            <v>ATG - 77</v>
          </cell>
        </row>
        <row r="689">
          <cell r="A689" t="str">
            <v>ATG - 78</v>
          </cell>
        </row>
        <row r="690">
          <cell r="A690" t="str">
            <v>ATG - 79</v>
          </cell>
        </row>
        <row r="691">
          <cell r="A691" t="str">
            <v>ATG - 80</v>
          </cell>
        </row>
        <row r="692">
          <cell r="A692" t="str">
            <v>ATG - 81</v>
          </cell>
        </row>
        <row r="693">
          <cell r="A693" t="str">
            <v>ATG - 82</v>
          </cell>
        </row>
        <row r="694">
          <cell r="A694" t="str">
            <v>ATG - 83</v>
          </cell>
        </row>
        <row r="695">
          <cell r="A695" t="str">
            <v>ATG - 84</v>
          </cell>
        </row>
        <row r="696">
          <cell r="A696" t="str">
            <v>ATG - 85</v>
          </cell>
        </row>
        <row r="697">
          <cell r="A697" t="str">
            <v>ATG - 86</v>
          </cell>
        </row>
        <row r="698">
          <cell r="A698" t="str">
            <v>ATG - 87</v>
          </cell>
        </row>
        <row r="699">
          <cell r="A699" t="str">
            <v>ATG - 88</v>
          </cell>
        </row>
        <row r="700">
          <cell r="A700" t="str">
            <v>ATG - 89</v>
          </cell>
        </row>
        <row r="701">
          <cell r="A701" t="str">
            <v>ATG - 90</v>
          </cell>
        </row>
        <row r="702">
          <cell r="A702" t="str">
            <v>ATG - 91</v>
          </cell>
        </row>
        <row r="703">
          <cell r="A703" t="str">
            <v>ATG - 92</v>
          </cell>
        </row>
        <row r="704">
          <cell r="A704" t="str">
            <v>ATG - 93</v>
          </cell>
        </row>
        <row r="705">
          <cell r="A705" t="str">
            <v>ATG - 94</v>
          </cell>
        </row>
        <row r="706">
          <cell r="A706" t="str">
            <v>ATG - 95</v>
          </cell>
        </row>
        <row r="707">
          <cell r="A707" t="str">
            <v>ATG - 96</v>
          </cell>
        </row>
        <row r="708">
          <cell r="A708" t="str">
            <v>ATG - 97</v>
          </cell>
        </row>
        <row r="709">
          <cell r="A709" t="str">
            <v>ATG - 98</v>
          </cell>
        </row>
        <row r="710">
          <cell r="A710" t="str">
            <v>ATG - 99</v>
          </cell>
        </row>
        <row r="711">
          <cell r="A711" t="str">
            <v>ATG - 00</v>
          </cell>
        </row>
        <row r="712">
          <cell r="A712" t="str">
            <v>ATG - 01</v>
          </cell>
        </row>
        <row r="713">
          <cell r="A713" t="str">
            <v>ATG - 02</v>
          </cell>
        </row>
        <row r="714">
          <cell r="A714" t="str">
            <v>ATG - 03</v>
          </cell>
        </row>
        <row r="715">
          <cell r="A715" t="str">
            <v>ATG - 04</v>
          </cell>
        </row>
        <row r="716">
          <cell r="A716" t="str">
            <v>ATG - 05</v>
          </cell>
        </row>
        <row r="717">
          <cell r="A717" t="str">
            <v>ATG - 06</v>
          </cell>
        </row>
        <row r="718">
          <cell r="A718" t="str">
            <v>ATG - 07</v>
          </cell>
        </row>
        <row r="719">
          <cell r="A719" t="str">
            <v>ATG - 08</v>
          </cell>
        </row>
        <row r="720">
          <cell r="A720" t="str">
            <v>ATG - 09</v>
          </cell>
        </row>
        <row r="721">
          <cell r="A721" t="str">
            <v>ATG - 10</v>
          </cell>
        </row>
        <row r="722">
          <cell r="A722" t="str">
            <v>ATG - 11</v>
          </cell>
        </row>
        <row r="723">
          <cell r="A723" t="str">
            <v>ATG - 12</v>
          </cell>
        </row>
        <row r="724">
          <cell r="A724" t="str">
            <v>ATG - 13</v>
          </cell>
        </row>
        <row r="725">
          <cell r="A725" t="str">
            <v>ATG - 14</v>
          </cell>
        </row>
        <row r="726">
          <cell r="A726" t="str">
            <v>ATG - 15</v>
          </cell>
        </row>
        <row r="727">
          <cell r="A727" t="str">
            <v>AUS - 50</v>
          </cell>
        </row>
        <row r="728">
          <cell r="A728" t="str">
            <v>AUS - 51</v>
          </cell>
        </row>
        <row r="729">
          <cell r="A729" t="str">
            <v>AUS - 52</v>
          </cell>
        </row>
        <row r="730">
          <cell r="A730" t="str">
            <v>AUS - 53</v>
          </cell>
        </row>
        <row r="731">
          <cell r="A731" t="str">
            <v>AUS - 54</v>
          </cell>
        </row>
        <row r="732">
          <cell r="A732" t="str">
            <v>AUS - 55</v>
          </cell>
        </row>
        <row r="733">
          <cell r="A733" t="str">
            <v>AUS - 56</v>
          </cell>
        </row>
        <row r="734">
          <cell r="A734" t="str">
            <v>AUS - 57</v>
          </cell>
        </row>
        <row r="735">
          <cell r="A735" t="str">
            <v>AUS - 58</v>
          </cell>
        </row>
        <row r="736">
          <cell r="A736" t="str">
            <v>AUS - 59</v>
          </cell>
        </row>
        <row r="737">
          <cell r="A737" t="str">
            <v>AUS - 60</v>
          </cell>
        </row>
        <row r="738">
          <cell r="A738" t="str">
            <v>AUS - 61</v>
          </cell>
        </row>
        <row r="739">
          <cell r="A739" t="str">
            <v>AUS - 62</v>
          </cell>
        </row>
        <row r="740">
          <cell r="A740" t="str">
            <v>AUS - 63</v>
          </cell>
        </row>
        <row r="741">
          <cell r="A741" t="str">
            <v>AUS - 64</v>
          </cell>
        </row>
        <row r="742">
          <cell r="A742" t="str">
            <v>AUS - 65</v>
          </cell>
        </row>
        <row r="743">
          <cell r="A743" t="str">
            <v>AUS - 66</v>
          </cell>
        </row>
        <row r="744">
          <cell r="A744" t="str">
            <v>AUS - 67</v>
          </cell>
        </row>
        <row r="745">
          <cell r="A745" t="str">
            <v>AUS - 68</v>
          </cell>
        </row>
        <row r="746">
          <cell r="A746" t="str">
            <v>AUS - 69</v>
          </cell>
        </row>
        <row r="747">
          <cell r="A747" t="str">
            <v>AUS - 70</v>
          </cell>
          <cell r="B747">
            <v>6.5111111111111102</v>
          </cell>
        </row>
        <row r="748">
          <cell r="A748" t="str">
            <v>AUS - 71</v>
          </cell>
          <cell r="B748">
            <v>6.4511111111111097</v>
          </cell>
        </row>
        <row r="749">
          <cell r="A749" t="str">
            <v>AUS - 72</v>
          </cell>
          <cell r="B749">
            <v>6.3911111111111101</v>
          </cell>
        </row>
        <row r="750">
          <cell r="A750" t="str">
            <v>AUS - 73</v>
          </cell>
          <cell r="B750">
            <v>6.3311111111111096</v>
          </cell>
        </row>
        <row r="751">
          <cell r="A751" t="str">
            <v>AUS - 74</v>
          </cell>
          <cell r="B751">
            <v>6.27111111111111</v>
          </cell>
        </row>
        <row r="752">
          <cell r="A752" t="str">
            <v>AUS - 75</v>
          </cell>
          <cell r="B752">
            <v>6.2111111111111104</v>
          </cell>
        </row>
        <row r="753">
          <cell r="A753" t="str">
            <v>AUS - 76</v>
          </cell>
          <cell r="B753">
            <v>6.2455555555555504</v>
          </cell>
        </row>
        <row r="754">
          <cell r="A754" t="str">
            <v>AUS - 77</v>
          </cell>
          <cell r="B754">
            <v>6.2799999999999896</v>
          </cell>
        </row>
        <row r="755">
          <cell r="A755" t="str">
            <v>AUS - 78</v>
          </cell>
          <cell r="B755">
            <v>6.3144444444444403</v>
          </cell>
        </row>
        <row r="756">
          <cell r="A756" t="str">
            <v>AUS - 79</v>
          </cell>
          <cell r="B756">
            <v>6.3488888888888804</v>
          </cell>
        </row>
        <row r="757">
          <cell r="A757" t="str">
            <v>AUS - 80</v>
          </cell>
          <cell r="B757">
            <v>6.3833333333333302</v>
          </cell>
        </row>
        <row r="758">
          <cell r="A758" t="str">
            <v>AUS - 81</v>
          </cell>
          <cell r="B758">
            <v>6.6135555555555499</v>
          </cell>
        </row>
        <row r="759">
          <cell r="A759" t="str">
            <v>AUS - 82</v>
          </cell>
          <cell r="B759">
            <v>6.8437777777777704</v>
          </cell>
        </row>
        <row r="760">
          <cell r="A760" t="str">
            <v>AUS - 83</v>
          </cell>
          <cell r="B760">
            <v>7.0739999999999998</v>
          </cell>
        </row>
        <row r="761">
          <cell r="A761" t="str">
            <v>AUS - 84</v>
          </cell>
          <cell r="B761">
            <v>7.3042222222222204</v>
          </cell>
        </row>
        <row r="762">
          <cell r="A762" t="str">
            <v>AUS - 85</v>
          </cell>
          <cell r="B762">
            <v>7.5344444444444401</v>
          </cell>
        </row>
        <row r="763">
          <cell r="A763" t="str">
            <v>AUS - 86</v>
          </cell>
          <cell r="B763">
            <v>7.6580740740740696</v>
          </cell>
        </row>
        <row r="764">
          <cell r="A764" t="str">
            <v>AUS - 87</v>
          </cell>
          <cell r="B764">
            <v>7.7817037037037</v>
          </cell>
        </row>
        <row r="765">
          <cell r="A765" t="str">
            <v>AUS - 88</v>
          </cell>
          <cell r="B765">
            <v>7.9053333333333304</v>
          </cell>
        </row>
        <row r="766">
          <cell r="A766" t="str">
            <v>AUS - 89</v>
          </cell>
          <cell r="B766">
            <v>8.0289629629629609</v>
          </cell>
        </row>
        <row r="767">
          <cell r="A767" t="str">
            <v>AUS - 90</v>
          </cell>
          <cell r="B767">
            <v>8.1525925925925904</v>
          </cell>
        </row>
        <row r="768">
          <cell r="A768" t="str">
            <v>AUS - 91</v>
          </cell>
          <cell r="B768">
            <v>8.1415740740740699</v>
          </cell>
        </row>
        <row r="769">
          <cell r="A769" t="str">
            <v>AUS - 92</v>
          </cell>
          <cell r="B769">
            <v>8.1305555555555493</v>
          </cell>
        </row>
        <row r="770">
          <cell r="A770" t="str">
            <v>AUS - 93</v>
          </cell>
          <cell r="B770">
            <v>8.1195370370370306</v>
          </cell>
        </row>
        <row r="771">
          <cell r="A771" t="str">
            <v>AUS - 94</v>
          </cell>
          <cell r="B771">
            <v>8.10851851851851</v>
          </cell>
        </row>
        <row r="772">
          <cell r="A772" t="str">
            <v>AUS - 95</v>
          </cell>
          <cell r="B772">
            <v>8.0975000000000001</v>
          </cell>
        </row>
        <row r="773">
          <cell r="A773" t="str">
            <v>AUS - 96</v>
          </cell>
          <cell r="B773">
            <v>8.14792016025641</v>
          </cell>
        </row>
        <row r="774">
          <cell r="A774" t="str">
            <v>AUS - 97</v>
          </cell>
          <cell r="B774">
            <v>8.1983403205128198</v>
          </cell>
        </row>
        <row r="775">
          <cell r="A775" t="str">
            <v>AUS - 98</v>
          </cell>
          <cell r="B775">
            <v>8.2487604807692296</v>
          </cell>
        </row>
        <row r="776">
          <cell r="A776" t="str">
            <v>AUS - 99</v>
          </cell>
          <cell r="B776">
            <v>8.2991806410256395</v>
          </cell>
        </row>
        <row r="777">
          <cell r="A777" t="str">
            <v>AUS - 00</v>
          </cell>
          <cell r="B777">
            <v>8.3496008012820493</v>
          </cell>
        </row>
        <row r="778">
          <cell r="A778" t="str">
            <v>AUS - 01</v>
          </cell>
          <cell r="B778">
            <v>8.31413629282115</v>
          </cell>
        </row>
        <row r="779">
          <cell r="A779" t="str">
            <v>AUS - 02</v>
          </cell>
          <cell r="B779">
            <v>8.0363782051281998</v>
          </cell>
        </row>
        <row r="780">
          <cell r="A780" t="str">
            <v>AUS - 03</v>
          </cell>
          <cell r="B780">
            <v>8.0434615384615302</v>
          </cell>
        </row>
        <row r="781">
          <cell r="A781" t="str">
            <v>AUS - 04</v>
          </cell>
          <cell r="B781">
            <v>7.9170724138724502</v>
          </cell>
        </row>
        <row r="782">
          <cell r="A782" t="str">
            <v>AUS - 05</v>
          </cell>
          <cell r="B782">
            <v>7.4819258810782303</v>
          </cell>
        </row>
        <row r="783">
          <cell r="A783" t="str">
            <v>AUS - 06</v>
          </cell>
          <cell r="B783">
            <v>7.5049908026459704</v>
          </cell>
        </row>
        <row r="784">
          <cell r="A784" t="str">
            <v>AUS - 07</v>
          </cell>
          <cell r="B784">
            <v>7.5427925075233304</v>
          </cell>
        </row>
        <row r="785">
          <cell r="A785" t="str">
            <v>AUS - 08</v>
          </cell>
          <cell r="B785">
            <v>7.4723684060068498</v>
          </cell>
        </row>
        <row r="786">
          <cell r="A786" t="str">
            <v>AUS - 09</v>
          </cell>
          <cell r="B786">
            <v>7.5143596250875397</v>
          </cell>
        </row>
        <row r="787">
          <cell r="A787" t="str">
            <v>AUS - 10</v>
          </cell>
          <cell r="B787">
            <v>7.51960596841782</v>
          </cell>
        </row>
        <row r="788">
          <cell r="A788" t="str">
            <v>AUS - 11</v>
          </cell>
          <cell r="B788">
            <v>7.6612954917297804</v>
          </cell>
        </row>
        <row r="789">
          <cell r="A789" t="str">
            <v>AUS - 12</v>
          </cell>
          <cell r="B789">
            <v>7.7101835796571301</v>
          </cell>
        </row>
        <row r="790">
          <cell r="A790" t="str">
            <v>AUS - 13</v>
          </cell>
          <cell r="B790">
            <v>7.5706309581335303</v>
          </cell>
        </row>
        <row r="791">
          <cell r="A791" t="str">
            <v>AUS - 14</v>
          </cell>
        </row>
        <row r="792">
          <cell r="A792" t="str">
            <v>AUS - 15</v>
          </cell>
        </row>
        <row r="793">
          <cell r="A793" t="str">
            <v>AUT - 50</v>
          </cell>
        </row>
        <row r="794">
          <cell r="A794" t="str">
            <v>AUT - 51</v>
          </cell>
        </row>
        <row r="795">
          <cell r="A795" t="str">
            <v>AUT - 52</v>
          </cell>
        </row>
        <row r="796">
          <cell r="A796" t="str">
            <v>AUT - 53</v>
          </cell>
        </row>
        <row r="797">
          <cell r="A797" t="str">
            <v>AUT - 54</v>
          </cell>
        </row>
        <row r="798">
          <cell r="A798" t="str">
            <v>AUT - 55</v>
          </cell>
        </row>
        <row r="799">
          <cell r="A799" t="str">
            <v>AUT - 56</v>
          </cell>
        </row>
        <row r="800">
          <cell r="A800" t="str">
            <v>AUT - 57</v>
          </cell>
        </row>
        <row r="801">
          <cell r="A801" t="str">
            <v>AUT - 58</v>
          </cell>
        </row>
        <row r="802">
          <cell r="A802" t="str">
            <v>AUT - 59</v>
          </cell>
        </row>
        <row r="803">
          <cell r="A803" t="str">
            <v>AUT - 60</v>
          </cell>
        </row>
        <row r="804">
          <cell r="A804" t="str">
            <v>AUT - 61</v>
          </cell>
        </row>
        <row r="805">
          <cell r="A805" t="str">
            <v>AUT - 62</v>
          </cell>
        </row>
        <row r="806">
          <cell r="A806" t="str">
            <v>AUT - 63</v>
          </cell>
        </row>
        <row r="807">
          <cell r="A807" t="str">
            <v>AUT - 64</v>
          </cell>
        </row>
        <row r="808">
          <cell r="A808" t="str">
            <v>AUT - 65</v>
          </cell>
        </row>
        <row r="809">
          <cell r="A809" t="str">
            <v>AUT - 66</v>
          </cell>
        </row>
        <row r="810">
          <cell r="A810" t="str">
            <v>AUT - 67</v>
          </cell>
        </row>
        <row r="811">
          <cell r="A811" t="str">
            <v>AUT - 68</v>
          </cell>
        </row>
        <row r="812">
          <cell r="A812" t="str">
            <v>AUT - 69</v>
          </cell>
        </row>
        <row r="813">
          <cell r="A813" t="str">
            <v>AUT - 70</v>
          </cell>
          <cell r="B813">
            <v>6.7555555555555502</v>
          </cell>
        </row>
        <row r="814">
          <cell r="A814" t="str">
            <v>AUT - 71</v>
          </cell>
          <cell r="B814">
            <v>6.7306666666666599</v>
          </cell>
        </row>
        <row r="815">
          <cell r="A815" t="str">
            <v>AUT - 72</v>
          </cell>
          <cell r="B815">
            <v>6.7057777777777696</v>
          </cell>
        </row>
        <row r="816">
          <cell r="A816" t="str">
            <v>AUT - 73</v>
          </cell>
          <cell r="B816">
            <v>6.6808888888888802</v>
          </cell>
        </row>
        <row r="817">
          <cell r="A817" t="str">
            <v>AUT - 74</v>
          </cell>
          <cell r="B817">
            <v>6.6559999999999997</v>
          </cell>
        </row>
        <row r="818">
          <cell r="A818" t="str">
            <v>AUT - 75</v>
          </cell>
          <cell r="B818">
            <v>6.6311111111111103</v>
          </cell>
        </row>
        <row r="819">
          <cell r="A819" t="str">
            <v>AUT - 76</v>
          </cell>
          <cell r="B819">
            <v>6.6786666666666603</v>
          </cell>
        </row>
        <row r="820">
          <cell r="A820" t="str">
            <v>AUT - 77</v>
          </cell>
          <cell r="B820">
            <v>6.7262222222222201</v>
          </cell>
        </row>
        <row r="821">
          <cell r="A821" t="str">
            <v>AUT - 78</v>
          </cell>
          <cell r="B821">
            <v>6.7737777777777701</v>
          </cell>
        </row>
        <row r="822">
          <cell r="A822" t="str">
            <v>AUT - 79</v>
          </cell>
          <cell r="B822">
            <v>6.8213333333333299</v>
          </cell>
        </row>
        <row r="823">
          <cell r="A823" t="str">
            <v>AUT - 80</v>
          </cell>
          <cell r="B823">
            <v>6.8688888888888799</v>
          </cell>
        </row>
        <row r="824">
          <cell r="A824" t="str">
            <v>AUT - 81</v>
          </cell>
          <cell r="B824">
            <v>6.8817777777777698</v>
          </cell>
        </row>
        <row r="825">
          <cell r="A825" t="str">
            <v>AUT - 82</v>
          </cell>
          <cell r="B825">
            <v>6.8946666666666596</v>
          </cell>
        </row>
        <row r="826">
          <cell r="A826" t="str">
            <v>AUT - 83</v>
          </cell>
          <cell r="B826">
            <v>6.9075555555555503</v>
          </cell>
        </row>
        <row r="827">
          <cell r="A827" t="str">
            <v>AUT - 84</v>
          </cell>
          <cell r="B827">
            <v>6.9204444444444402</v>
          </cell>
        </row>
        <row r="828">
          <cell r="A828" t="str">
            <v>AUT - 85</v>
          </cell>
          <cell r="B828">
            <v>6.93333333333333</v>
          </cell>
        </row>
        <row r="829">
          <cell r="A829" t="str">
            <v>AUT - 86</v>
          </cell>
          <cell r="B829">
            <v>7.0745185185185102</v>
          </cell>
        </row>
        <row r="830">
          <cell r="A830" t="str">
            <v>AUT - 87</v>
          </cell>
          <cell r="B830">
            <v>7.2157037037037002</v>
          </cell>
        </row>
        <row r="831">
          <cell r="A831" t="str">
            <v>AUT - 88</v>
          </cell>
          <cell r="B831">
            <v>7.3568888888888804</v>
          </cell>
        </row>
        <row r="832">
          <cell r="A832" t="str">
            <v>AUT - 89</v>
          </cell>
          <cell r="B832">
            <v>7.4980740740740703</v>
          </cell>
        </row>
        <row r="833">
          <cell r="A833" t="str">
            <v>AUT - 90</v>
          </cell>
          <cell r="B833">
            <v>7.6392592592592603</v>
          </cell>
        </row>
        <row r="834">
          <cell r="A834" t="str">
            <v>AUT - 91</v>
          </cell>
          <cell r="B834">
            <v>7.8790810185185203</v>
          </cell>
        </row>
        <row r="835">
          <cell r="A835" t="str">
            <v>AUT - 92</v>
          </cell>
          <cell r="B835">
            <v>8.1189027777777696</v>
          </cell>
        </row>
        <row r="836">
          <cell r="A836" t="str">
            <v>AUT - 93</v>
          </cell>
          <cell r="B836">
            <v>8.3587245370370304</v>
          </cell>
        </row>
        <row r="837">
          <cell r="A837" t="str">
            <v>AUT - 94</v>
          </cell>
          <cell r="B837">
            <v>8.5985462962962895</v>
          </cell>
        </row>
        <row r="838">
          <cell r="A838" t="str">
            <v>AUT - 95</v>
          </cell>
          <cell r="B838">
            <v>8.8383680555555504</v>
          </cell>
        </row>
        <row r="839">
          <cell r="A839" t="str">
            <v>AUT - 96</v>
          </cell>
          <cell r="B839">
            <v>8.89726920090847</v>
          </cell>
        </row>
        <row r="840">
          <cell r="A840" t="str">
            <v>AUT - 97</v>
          </cell>
          <cell r="B840">
            <v>8.9561703462613806</v>
          </cell>
        </row>
        <row r="841">
          <cell r="A841" t="str">
            <v>AUT - 98</v>
          </cell>
          <cell r="B841">
            <v>9.0150714916143002</v>
          </cell>
        </row>
        <row r="842">
          <cell r="A842" t="str">
            <v>AUT - 99</v>
          </cell>
          <cell r="B842">
            <v>9.0739726369672198</v>
          </cell>
        </row>
        <row r="843">
          <cell r="A843" t="str">
            <v>AUT - 00</v>
          </cell>
          <cell r="B843">
            <v>9.1328737823201305</v>
          </cell>
        </row>
        <row r="844">
          <cell r="A844" t="str">
            <v>AUT - 01</v>
          </cell>
          <cell r="B844">
            <v>8.9726498337509497</v>
          </cell>
        </row>
        <row r="845">
          <cell r="A845" t="str">
            <v>AUT - 02</v>
          </cell>
          <cell r="B845">
            <v>8.7389262820512794</v>
          </cell>
        </row>
        <row r="846">
          <cell r="A846" t="str">
            <v>AUT - 03</v>
          </cell>
          <cell r="B846">
            <v>8.8148290598290604</v>
          </cell>
        </row>
        <row r="847">
          <cell r="A847" t="str">
            <v>AUT - 04</v>
          </cell>
          <cell r="B847">
            <v>8.7501108570586901</v>
          </cell>
        </row>
        <row r="848">
          <cell r="A848" t="str">
            <v>AUT - 05</v>
          </cell>
          <cell r="B848">
            <v>8.1457485646019006</v>
          </cell>
        </row>
        <row r="849">
          <cell r="A849" t="str">
            <v>AUT - 06</v>
          </cell>
          <cell r="B849">
            <v>8.1620459171333497</v>
          </cell>
        </row>
        <row r="850">
          <cell r="A850" t="str">
            <v>AUT - 07</v>
          </cell>
          <cell r="B850">
            <v>8.1457496228047095</v>
          </cell>
        </row>
        <row r="851">
          <cell r="A851" t="str">
            <v>AUT - 08</v>
          </cell>
          <cell r="B851">
            <v>8.0316327811371302</v>
          </cell>
        </row>
        <row r="852">
          <cell r="A852" t="str">
            <v>AUT - 09</v>
          </cell>
          <cell r="B852">
            <v>8.0310412461004308</v>
          </cell>
        </row>
        <row r="853">
          <cell r="A853" t="str">
            <v>AUT - 10</v>
          </cell>
          <cell r="B853">
            <v>7.90521000809232</v>
          </cell>
        </row>
        <row r="854">
          <cell r="A854" t="str">
            <v>AUT - 11</v>
          </cell>
          <cell r="B854">
            <v>7.8404644273434601</v>
          </cell>
        </row>
        <row r="855">
          <cell r="A855" t="str">
            <v>AUT - 12</v>
          </cell>
          <cell r="B855">
            <v>7.78302147567703</v>
          </cell>
        </row>
        <row r="856">
          <cell r="A856" t="str">
            <v>AUT - 13</v>
          </cell>
          <cell r="B856">
            <v>7.6596637216910004</v>
          </cell>
        </row>
        <row r="857">
          <cell r="A857" t="str">
            <v>AUT - 14</v>
          </cell>
        </row>
        <row r="858">
          <cell r="A858" t="str">
            <v>AUT - 15</v>
          </cell>
        </row>
        <row r="859">
          <cell r="A859" t="str">
            <v>AZE - 50</v>
          </cell>
        </row>
        <row r="860">
          <cell r="A860" t="str">
            <v>AZE - 51</v>
          </cell>
        </row>
        <row r="861">
          <cell r="A861" t="str">
            <v>AZE - 52</v>
          </cell>
        </row>
        <row r="862">
          <cell r="A862" t="str">
            <v>AZE - 53</v>
          </cell>
        </row>
        <row r="863">
          <cell r="A863" t="str">
            <v>AZE - 54</v>
          </cell>
        </row>
        <row r="864">
          <cell r="A864" t="str">
            <v>AZE - 55</v>
          </cell>
        </row>
        <row r="865">
          <cell r="A865" t="str">
            <v>AZE - 56</v>
          </cell>
        </row>
        <row r="866">
          <cell r="A866" t="str">
            <v>AZE - 57</v>
          </cell>
        </row>
        <row r="867">
          <cell r="A867" t="str">
            <v>AZE - 58</v>
          </cell>
        </row>
        <row r="868">
          <cell r="A868" t="str">
            <v>AZE - 59</v>
          </cell>
        </row>
        <row r="869">
          <cell r="A869" t="str">
            <v>AZE - 60</v>
          </cell>
        </row>
        <row r="870">
          <cell r="A870" t="str">
            <v>AZE - 61</v>
          </cell>
        </row>
        <row r="871">
          <cell r="A871" t="str">
            <v>AZE - 62</v>
          </cell>
        </row>
        <row r="872">
          <cell r="A872" t="str">
            <v>AZE - 63</v>
          </cell>
        </row>
        <row r="873">
          <cell r="A873" t="str">
            <v>AZE - 64</v>
          </cell>
        </row>
        <row r="874">
          <cell r="A874" t="str">
            <v>AZE - 65</v>
          </cell>
        </row>
        <row r="875">
          <cell r="A875" t="str">
            <v>AZE - 66</v>
          </cell>
        </row>
        <row r="876">
          <cell r="A876" t="str">
            <v>AZE - 67</v>
          </cell>
        </row>
        <row r="877">
          <cell r="A877" t="str">
            <v>AZE - 68</v>
          </cell>
        </row>
        <row r="878">
          <cell r="A878" t="str">
            <v>AZE - 69</v>
          </cell>
        </row>
        <row r="879">
          <cell r="A879" t="str">
            <v>AZE - 70</v>
          </cell>
        </row>
        <row r="880">
          <cell r="A880" t="str">
            <v>AZE - 71</v>
          </cell>
        </row>
        <row r="881">
          <cell r="A881" t="str">
            <v>AZE - 72</v>
          </cell>
        </row>
        <row r="882">
          <cell r="A882" t="str">
            <v>AZE - 73</v>
          </cell>
        </row>
        <row r="883">
          <cell r="A883" t="str">
            <v>AZE - 74</v>
          </cell>
        </row>
        <row r="884">
          <cell r="A884" t="str">
            <v>AZE - 75</v>
          </cell>
        </row>
        <row r="885">
          <cell r="A885" t="str">
            <v>AZE - 76</v>
          </cell>
        </row>
        <row r="886">
          <cell r="A886" t="str">
            <v>AZE - 77</v>
          </cell>
        </row>
        <row r="887">
          <cell r="A887" t="str">
            <v>AZE - 78</v>
          </cell>
        </row>
        <row r="888">
          <cell r="A888" t="str">
            <v>AZE - 79</v>
          </cell>
        </row>
        <row r="889">
          <cell r="A889" t="str">
            <v>AZE - 80</v>
          </cell>
        </row>
        <row r="890">
          <cell r="A890" t="str">
            <v>AZE - 81</v>
          </cell>
        </row>
        <row r="891">
          <cell r="A891" t="str">
            <v>AZE - 82</v>
          </cell>
        </row>
        <row r="892">
          <cell r="A892" t="str">
            <v>AZE - 83</v>
          </cell>
        </row>
        <row r="893">
          <cell r="A893" t="str">
            <v>AZE - 84</v>
          </cell>
        </row>
        <row r="894">
          <cell r="A894" t="str">
            <v>AZE - 85</v>
          </cell>
        </row>
        <row r="895">
          <cell r="A895" t="str">
            <v>AZE - 86</v>
          </cell>
        </row>
        <row r="896">
          <cell r="A896" t="str">
            <v>AZE - 87</v>
          </cell>
        </row>
        <row r="897">
          <cell r="A897" t="str">
            <v>AZE - 88</v>
          </cell>
        </row>
        <row r="898">
          <cell r="A898" t="str">
            <v>AZE - 89</v>
          </cell>
        </row>
        <row r="899">
          <cell r="A899" t="str">
            <v>AZE - 90</v>
          </cell>
        </row>
        <row r="900">
          <cell r="A900" t="str">
            <v>AZE - 91</v>
          </cell>
        </row>
        <row r="901">
          <cell r="A901" t="str">
            <v>AZE - 92</v>
          </cell>
        </row>
        <row r="902">
          <cell r="A902" t="str">
            <v>AZE - 93</v>
          </cell>
        </row>
        <row r="903">
          <cell r="A903" t="str">
            <v>AZE - 94</v>
          </cell>
        </row>
        <row r="904">
          <cell r="A904" t="str">
            <v>AZE - 95</v>
          </cell>
        </row>
        <row r="905">
          <cell r="A905" t="str">
            <v>AZE - 96</v>
          </cell>
        </row>
        <row r="906">
          <cell r="A906" t="str">
            <v>AZE - 97</v>
          </cell>
        </row>
        <row r="907">
          <cell r="A907" t="str">
            <v>AZE - 98</v>
          </cell>
        </row>
        <row r="908">
          <cell r="A908" t="str">
            <v>AZE - 99</v>
          </cell>
        </row>
        <row r="909">
          <cell r="A909" t="str">
            <v>AZE - 00</v>
          </cell>
        </row>
        <row r="910">
          <cell r="A910" t="str">
            <v>AZE - 01</v>
          </cell>
        </row>
        <row r="911">
          <cell r="A911" t="str">
            <v>AZE - 02</v>
          </cell>
        </row>
        <row r="912">
          <cell r="A912" t="str">
            <v>AZE - 03</v>
          </cell>
        </row>
        <row r="913">
          <cell r="A913" t="str">
            <v>AZE - 04</v>
          </cell>
          <cell r="B913">
            <v>6.4734662177190696</v>
          </cell>
        </row>
        <row r="914">
          <cell r="A914" t="str">
            <v>AZE - 05</v>
          </cell>
          <cell r="B914">
            <v>5.9171653613229704</v>
          </cell>
        </row>
        <row r="915">
          <cell r="A915" t="str">
            <v>AZE - 06</v>
          </cell>
          <cell r="B915">
            <v>5.9379521043538297</v>
          </cell>
        </row>
        <row r="916">
          <cell r="A916" t="str">
            <v>AZE - 07</v>
          </cell>
          <cell r="B916">
            <v>6.3063645325396704</v>
          </cell>
        </row>
        <row r="917">
          <cell r="A917" t="str">
            <v>AZE - 08</v>
          </cell>
          <cell r="B917">
            <v>6.4333595258440299</v>
          </cell>
        </row>
        <row r="918">
          <cell r="A918" t="str">
            <v>AZE - 09</v>
          </cell>
          <cell r="B918">
            <v>6.4214356772207903</v>
          </cell>
        </row>
        <row r="919">
          <cell r="A919" t="str">
            <v>AZE - 10</v>
          </cell>
          <cell r="B919">
            <v>6.4842056748161898</v>
          </cell>
        </row>
        <row r="920">
          <cell r="A920" t="str">
            <v>AZE - 11</v>
          </cell>
          <cell r="B920">
            <v>6.54095083622249</v>
          </cell>
        </row>
        <row r="921">
          <cell r="A921" t="str">
            <v>AZE - 12</v>
          </cell>
          <cell r="B921">
            <v>6.7887105297829198</v>
          </cell>
        </row>
        <row r="922">
          <cell r="A922" t="str">
            <v>AZE - 13</v>
          </cell>
          <cell r="B922">
            <v>6.8959020285166002</v>
          </cell>
        </row>
        <row r="923">
          <cell r="A923" t="str">
            <v>AZE - 14</v>
          </cell>
        </row>
        <row r="924">
          <cell r="A924" t="str">
            <v>AZE - 15</v>
          </cell>
        </row>
        <row r="925">
          <cell r="A925" t="str">
            <v>BDI - 50</v>
          </cell>
        </row>
        <row r="926">
          <cell r="A926" t="str">
            <v>BDI - 51</v>
          </cell>
        </row>
        <row r="927">
          <cell r="A927" t="str">
            <v>BDI - 52</v>
          </cell>
        </row>
        <row r="928">
          <cell r="A928" t="str">
            <v>BDI - 53</v>
          </cell>
        </row>
        <row r="929">
          <cell r="A929" t="str">
            <v>BDI - 54</v>
          </cell>
        </row>
        <row r="930">
          <cell r="A930" t="str">
            <v>BDI - 55</v>
          </cell>
        </row>
        <row r="931">
          <cell r="A931" t="str">
            <v>BDI - 56</v>
          </cell>
        </row>
        <row r="932">
          <cell r="A932" t="str">
            <v>BDI - 57</v>
          </cell>
        </row>
        <row r="933">
          <cell r="A933" t="str">
            <v>BDI - 58</v>
          </cell>
        </row>
        <row r="934">
          <cell r="A934" t="str">
            <v>BDI - 59</v>
          </cell>
        </row>
        <row r="935">
          <cell r="A935" t="str">
            <v>BDI - 60</v>
          </cell>
        </row>
        <row r="936">
          <cell r="A936" t="str">
            <v>BDI - 61</v>
          </cell>
        </row>
        <row r="937">
          <cell r="A937" t="str">
            <v>BDI - 62</v>
          </cell>
        </row>
        <row r="938">
          <cell r="A938" t="str">
            <v>BDI - 63</v>
          </cell>
        </row>
        <row r="939">
          <cell r="A939" t="str">
            <v>BDI - 64</v>
          </cell>
        </row>
        <row r="940">
          <cell r="A940" t="str">
            <v>BDI - 65</v>
          </cell>
        </row>
        <row r="941">
          <cell r="A941" t="str">
            <v>BDI - 66</v>
          </cell>
        </row>
        <row r="942">
          <cell r="A942" t="str">
            <v>BDI - 67</v>
          </cell>
        </row>
        <row r="943">
          <cell r="A943" t="str">
            <v>BDI - 68</v>
          </cell>
        </row>
        <row r="944">
          <cell r="A944" t="str">
            <v>BDI - 69</v>
          </cell>
        </row>
        <row r="945">
          <cell r="A945" t="str">
            <v>BDI - 70</v>
          </cell>
        </row>
        <row r="946">
          <cell r="A946" t="str">
            <v>BDI - 71</v>
          </cell>
        </row>
        <row r="947">
          <cell r="A947" t="str">
            <v>BDI - 72</v>
          </cell>
        </row>
        <row r="948">
          <cell r="A948" t="str">
            <v>BDI - 73</v>
          </cell>
        </row>
        <row r="949">
          <cell r="A949" t="str">
            <v>BDI - 74</v>
          </cell>
        </row>
        <row r="950">
          <cell r="A950" t="str">
            <v>BDI - 75</v>
          </cell>
          <cell r="B950">
            <v>0.88888888888888895</v>
          </cell>
        </row>
        <row r="951">
          <cell r="A951" t="str">
            <v>BDI - 76</v>
          </cell>
          <cell r="B951">
            <v>0.77777777777777701</v>
          </cell>
        </row>
        <row r="952">
          <cell r="A952" t="str">
            <v>BDI - 77</v>
          </cell>
          <cell r="B952">
            <v>0.66666666666666596</v>
          </cell>
        </row>
        <row r="953">
          <cell r="A953" t="str">
            <v>BDI - 78</v>
          </cell>
          <cell r="B953">
            <v>0.55555555555555503</v>
          </cell>
        </row>
        <row r="954">
          <cell r="A954" t="str">
            <v>BDI - 79</v>
          </cell>
          <cell r="B954">
            <v>0.44444444444444398</v>
          </cell>
        </row>
        <row r="955">
          <cell r="A955" t="str">
            <v>BDI - 80</v>
          </cell>
          <cell r="B955">
            <v>0.33333333333333298</v>
          </cell>
        </row>
        <row r="956">
          <cell r="A956" t="str">
            <v>BDI - 81</v>
          </cell>
          <cell r="B956">
            <v>0.68066666666666598</v>
          </cell>
        </row>
        <row r="957">
          <cell r="A957" t="str">
            <v>BDI - 82</v>
          </cell>
          <cell r="B957">
            <v>1.028</v>
          </cell>
        </row>
        <row r="958">
          <cell r="A958" t="str">
            <v>BDI - 83</v>
          </cell>
          <cell r="B958">
            <v>1.37533333333333</v>
          </cell>
        </row>
        <row r="959">
          <cell r="A959" t="str">
            <v>BDI - 84</v>
          </cell>
          <cell r="B959">
            <v>1.7226666666666599</v>
          </cell>
        </row>
        <row r="960">
          <cell r="A960" t="str">
            <v>BDI - 85</v>
          </cell>
          <cell r="B960">
            <v>2.0699999999999998</v>
          </cell>
        </row>
        <row r="961">
          <cell r="A961" t="str">
            <v>BDI - 86</v>
          </cell>
          <cell r="B961">
            <v>2.3293333333333299</v>
          </cell>
        </row>
        <row r="962">
          <cell r="A962" t="str">
            <v>BDI - 87</v>
          </cell>
          <cell r="B962">
            <v>2.58866666666666</v>
          </cell>
        </row>
        <row r="963">
          <cell r="A963" t="str">
            <v>BDI - 88</v>
          </cell>
          <cell r="B963">
            <v>2.8479999999999999</v>
          </cell>
        </row>
        <row r="964">
          <cell r="A964" t="str">
            <v>BDI - 89</v>
          </cell>
          <cell r="B964">
            <v>3.1073333333333299</v>
          </cell>
        </row>
        <row r="965">
          <cell r="A965" t="str">
            <v>BDI - 90</v>
          </cell>
          <cell r="B965">
            <v>3.36666666666666</v>
          </cell>
        </row>
        <row r="966">
          <cell r="A966" t="str">
            <v>BDI - 91</v>
          </cell>
          <cell r="B966">
            <v>2.9140000000000001</v>
          </cell>
        </row>
        <row r="967">
          <cell r="A967" t="str">
            <v>BDI - 92</v>
          </cell>
          <cell r="B967">
            <v>2.46133333333333</v>
          </cell>
        </row>
        <row r="968">
          <cell r="A968" t="str">
            <v>BDI - 93</v>
          </cell>
          <cell r="B968">
            <v>2.0086666666666599</v>
          </cell>
        </row>
        <row r="969">
          <cell r="A969" t="str">
            <v>BDI - 94</v>
          </cell>
          <cell r="B969">
            <v>1.556</v>
          </cell>
        </row>
        <row r="970">
          <cell r="A970" t="str">
            <v>BDI - 95</v>
          </cell>
          <cell r="B970">
            <v>1.1033333333333299</v>
          </cell>
        </row>
        <row r="971">
          <cell r="A971" t="str">
            <v>BDI - 96</v>
          </cell>
          <cell r="B971">
            <v>1.7785048959629499</v>
          </cell>
        </row>
        <row r="972">
          <cell r="A972" t="str">
            <v>BDI - 97</v>
          </cell>
          <cell r="B972">
            <v>2.4536764585925801</v>
          </cell>
        </row>
        <row r="973">
          <cell r="A973" t="str">
            <v>BDI - 98</v>
          </cell>
          <cell r="B973">
            <v>3.1288480212222001</v>
          </cell>
        </row>
        <row r="974">
          <cell r="A974" t="str">
            <v>BDI - 99</v>
          </cell>
          <cell r="B974">
            <v>3.8040195838518298</v>
          </cell>
        </row>
        <row r="975">
          <cell r="A975" t="str">
            <v>BDI - 00</v>
          </cell>
          <cell r="B975">
            <v>4.4791911464814502</v>
          </cell>
        </row>
        <row r="976">
          <cell r="A976" t="str">
            <v>BDI - 01</v>
          </cell>
          <cell r="B976">
            <v>4.4791911464814502</v>
          </cell>
        </row>
        <row r="977">
          <cell r="A977" t="str">
            <v>BDI - 02</v>
          </cell>
          <cell r="B977">
            <v>3.4669782534535898</v>
          </cell>
        </row>
        <row r="978">
          <cell r="A978" t="str">
            <v>BDI - 03</v>
          </cell>
          <cell r="B978">
            <v>3.4669782534535898</v>
          </cell>
        </row>
        <row r="979">
          <cell r="A979" t="str">
            <v>BDI - 04</v>
          </cell>
          <cell r="B979">
            <v>3.13557851995491</v>
          </cell>
        </row>
        <row r="980">
          <cell r="A980" t="str">
            <v>BDI - 05</v>
          </cell>
          <cell r="B980">
            <v>3.7339790587120301</v>
          </cell>
        </row>
        <row r="981">
          <cell r="A981" t="str">
            <v>BDI - 06</v>
          </cell>
          <cell r="B981">
            <v>4.3627212887959699</v>
          </cell>
        </row>
        <row r="982">
          <cell r="A982" t="str">
            <v>BDI - 07</v>
          </cell>
          <cell r="B982">
            <v>5.1236134960730304</v>
          </cell>
        </row>
        <row r="983">
          <cell r="A983" t="str">
            <v>BDI - 08</v>
          </cell>
          <cell r="B983">
            <v>4.9346254887042704</v>
          </cell>
        </row>
        <row r="984">
          <cell r="A984" t="str">
            <v>BDI - 09</v>
          </cell>
          <cell r="B984">
            <v>4.8710533358301404</v>
          </cell>
        </row>
        <row r="985">
          <cell r="A985" t="str">
            <v>BDI - 10</v>
          </cell>
          <cell r="B985">
            <v>4.9441674612759297</v>
          </cell>
        </row>
        <row r="986">
          <cell r="A986" t="str">
            <v>BDI - 11</v>
          </cell>
          <cell r="B986">
            <v>5.0046618811490804</v>
          </cell>
        </row>
        <row r="987">
          <cell r="A987" t="str">
            <v>BDI - 12</v>
          </cell>
          <cell r="B987">
            <v>4.9967527514784198</v>
          </cell>
        </row>
        <row r="988">
          <cell r="A988" t="str">
            <v>BDI - 13</v>
          </cell>
          <cell r="B988">
            <v>5.9367912924987101</v>
          </cell>
        </row>
        <row r="989">
          <cell r="A989" t="str">
            <v>BDI - 14</v>
          </cell>
        </row>
        <row r="990">
          <cell r="A990" t="str">
            <v>BDI - 15</v>
          </cell>
        </row>
        <row r="991">
          <cell r="A991" t="str">
            <v>BEL - 50</v>
          </cell>
        </row>
        <row r="992">
          <cell r="A992" t="str">
            <v>BEL - 51</v>
          </cell>
        </row>
        <row r="993">
          <cell r="A993" t="str">
            <v>BEL - 52</v>
          </cell>
        </row>
        <row r="994">
          <cell r="A994" t="str">
            <v>BEL - 53</v>
          </cell>
        </row>
        <row r="995">
          <cell r="A995" t="str">
            <v>BEL - 54</v>
          </cell>
        </row>
        <row r="996">
          <cell r="A996" t="str">
            <v>BEL - 55</v>
          </cell>
        </row>
        <row r="997">
          <cell r="A997" t="str">
            <v>BEL - 56</v>
          </cell>
        </row>
        <row r="998">
          <cell r="A998" t="str">
            <v>BEL - 57</v>
          </cell>
        </row>
        <row r="999">
          <cell r="A999" t="str">
            <v>BEL - 58</v>
          </cell>
        </row>
        <row r="1000">
          <cell r="A1000" t="str">
            <v>BEL - 59</v>
          </cell>
        </row>
        <row r="1001">
          <cell r="A1001" t="str">
            <v>BEL - 60</v>
          </cell>
        </row>
        <row r="1002">
          <cell r="A1002" t="str">
            <v>BEL - 61</v>
          </cell>
        </row>
        <row r="1003">
          <cell r="A1003" t="str">
            <v>BEL - 62</v>
          </cell>
        </row>
        <row r="1004">
          <cell r="A1004" t="str">
            <v>BEL - 63</v>
          </cell>
        </row>
        <row r="1005">
          <cell r="A1005" t="str">
            <v>BEL - 64</v>
          </cell>
        </row>
        <row r="1006">
          <cell r="A1006" t="str">
            <v>BEL - 65</v>
          </cell>
        </row>
        <row r="1007">
          <cell r="A1007" t="str">
            <v>BEL - 66</v>
          </cell>
        </row>
        <row r="1008">
          <cell r="A1008" t="str">
            <v>BEL - 67</v>
          </cell>
        </row>
        <row r="1009">
          <cell r="A1009" t="str">
            <v>BEL - 68</v>
          </cell>
        </row>
        <row r="1010">
          <cell r="A1010" t="str">
            <v>BEL - 69</v>
          </cell>
        </row>
        <row r="1011">
          <cell r="A1011" t="str">
            <v>BEL - 70</v>
          </cell>
          <cell r="B1011">
            <v>9.9111111111111097</v>
          </cell>
        </row>
        <row r="1012">
          <cell r="A1012" t="str">
            <v>BEL - 71</v>
          </cell>
          <cell r="B1012">
            <v>9.8662222222222198</v>
          </cell>
        </row>
        <row r="1013">
          <cell r="A1013" t="str">
            <v>BEL - 72</v>
          </cell>
          <cell r="B1013">
            <v>9.8213333333333299</v>
          </cell>
        </row>
        <row r="1014">
          <cell r="A1014" t="str">
            <v>BEL - 73</v>
          </cell>
          <cell r="B1014">
            <v>9.7764444444444401</v>
          </cell>
        </row>
        <row r="1015">
          <cell r="A1015" t="str">
            <v>BEL - 74</v>
          </cell>
          <cell r="B1015">
            <v>9.7315555555555502</v>
          </cell>
        </row>
        <row r="1016">
          <cell r="A1016" t="str">
            <v>BEL - 75</v>
          </cell>
          <cell r="B1016">
            <v>9.6866666666666603</v>
          </cell>
        </row>
        <row r="1017">
          <cell r="A1017" t="str">
            <v>BEL - 76</v>
          </cell>
          <cell r="B1017">
            <v>9.6839999999999904</v>
          </cell>
        </row>
        <row r="1018">
          <cell r="A1018" t="str">
            <v>BEL - 77</v>
          </cell>
          <cell r="B1018">
            <v>9.6813333333333293</v>
          </cell>
        </row>
        <row r="1019">
          <cell r="A1019" t="str">
            <v>BEL - 78</v>
          </cell>
          <cell r="B1019">
            <v>9.6786666666666594</v>
          </cell>
        </row>
        <row r="1020">
          <cell r="A1020" t="str">
            <v>BEL - 79</v>
          </cell>
          <cell r="B1020">
            <v>9.6760000000000002</v>
          </cell>
        </row>
        <row r="1021">
          <cell r="A1021" t="str">
            <v>BEL - 80</v>
          </cell>
          <cell r="B1021">
            <v>9.6733333333333302</v>
          </cell>
        </row>
        <row r="1022">
          <cell r="A1022" t="str">
            <v>BEL - 81</v>
          </cell>
          <cell r="B1022">
            <v>9.6820000000000004</v>
          </cell>
        </row>
        <row r="1023">
          <cell r="A1023" t="str">
            <v>BEL - 82</v>
          </cell>
          <cell r="B1023">
            <v>9.6906666666666599</v>
          </cell>
        </row>
        <row r="1024">
          <cell r="A1024" t="str">
            <v>BEL - 83</v>
          </cell>
          <cell r="B1024">
            <v>9.69933333333333</v>
          </cell>
        </row>
        <row r="1025">
          <cell r="A1025" t="str">
            <v>BEL - 84</v>
          </cell>
          <cell r="B1025">
            <v>9.7080000000000002</v>
          </cell>
        </row>
        <row r="1026">
          <cell r="A1026" t="str">
            <v>BEL - 85</v>
          </cell>
          <cell r="B1026">
            <v>9.7166666666666597</v>
          </cell>
        </row>
        <row r="1027">
          <cell r="A1027" t="str">
            <v>BEL - 86</v>
          </cell>
          <cell r="B1027">
            <v>9.6705185185185094</v>
          </cell>
        </row>
        <row r="1028">
          <cell r="A1028" t="str">
            <v>BEL - 87</v>
          </cell>
          <cell r="B1028">
            <v>9.6243703703703698</v>
          </cell>
        </row>
        <row r="1029">
          <cell r="A1029" t="str">
            <v>BEL - 88</v>
          </cell>
          <cell r="B1029">
            <v>9.5782222222222195</v>
          </cell>
        </row>
        <row r="1030">
          <cell r="A1030" t="str">
            <v>BEL - 89</v>
          </cell>
          <cell r="B1030">
            <v>9.5320740740740693</v>
          </cell>
        </row>
        <row r="1031">
          <cell r="A1031" t="str">
            <v>BEL - 90</v>
          </cell>
          <cell r="B1031">
            <v>9.4859259259259208</v>
          </cell>
        </row>
        <row r="1032">
          <cell r="A1032" t="str">
            <v>BEL - 91</v>
          </cell>
          <cell r="B1032">
            <v>9.4020671296296303</v>
          </cell>
        </row>
        <row r="1033">
          <cell r="A1033" t="str">
            <v>BEL - 92</v>
          </cell>
          <cell r="B1033">
            <v>9.3182083333333292</v>
          </cell>
        </row>
        <row r="1034">
          <cell r="A1034" t="str">
            <v>BEL - 93</v>
          </cell>
          <cell r="B1034">
            <v>9.2343495370370299</v>
          </cell>
        </row>
        <row r="1035">
          <cell r="A1035" t="str">
            <v>BEL - 94</v>
          </cell>
          <cell r="B1035">
            <v>9.1504907407407394</v>
          </cell>
        </row>
        <row r="1036">
          <cell r="A1036" t="str">
            <v>BEL - 95</v>
          </cell>
          <cell r="B1036">
            <v>9.0666319444444401</v>
          </cell>
        </row>
        <row r="1037">
          <cell r="A1037" t="str">
            <v>BEL - 96</v>
          </cell>
          <cell r="B1037">
            <v>9.1178821004811201</v>
          </cell>
        </row>
        <row r="1038">
          <cell r="A1038" t="str">
            <v>BEL - 97</v>
          </cell>
          <cell r="B1038">
            <v>9.1691322565177895</v>
          </cell>
        </row>
        <row r="1039">
          <cell r="A1039" t="str">
            <v>BEL - 98</v>
          </cell>
          <cell r="B1039">
            <v>9.2203824125544696</v>
          </cell>
        </row>
        <row r="1040">
          <cell r="A1040" t="str">
            <v>BEL - 99</v>
          </cell>
          <cell r="B1040">
            <v>9.2716325685911496</v>
          </cell>
        </row>
        <row r="1041">
          <cell r="A1041" t="str">
            <v>BEL - 00</v>
          </cell>
          <cell r="B1041">
            <v>9.3228827246278207</v>
          </cell>
        </row>
        <row r="1042">
          <cell r="A1042" t="str">
            <v>BEL - 01</v>
          </cell>
          <cell r="B1042">
            <v>9.2733091367064802</v>
          </cell>
        </row>
        <row r="1043">
          <cell r="A1043" t="str">
            <v>BEL - 02</v>
          </cell>
          <cell r="B1043">
            <v>8.9833173076922996</v>
          </cell>
        </row>
        <row r="1044">
          <cell r="A1044" t="str">
            <v>BEL - 03</v>
          </cell>
          <cell r="B1044">
            <v>8.99963675213675</v>
          </cell>
        </row>
        <row r="1045">
          <cell r="A1045" t="str">
            <v>BEL - 04</v>
          </cell>
          <cell r="B1045">
            <v>8.8128634378684705</v>
          </cell>
        </row>
        <row r="1046">
          <cell r="A1046" t="str">
            <v>BEL - 05</v>
          </cell>
          <cell r="B1046">
            <v>8.2724352744584806</v>
          </cell>
        </row>
        <row r="1047">
          <cell r="A1047" t="str">
            <v>BEL - 06</v>
          </cell>
          <cell r="B1047">
            <v>8.2894110729515695</v>
          </cell>
        </row>
        <row r="1048">
          <cell r="A1048" t="str">
            <v>BEL - 07</v>
          </cell>
          <cell r="B1048">
            <v>8.2211950276352397</v>
          </cell>
        </row>
        <row r="1049">
          <cell r="A1049" t="str">
            <v>BEL - 08</v>
          </cell>
          <cell r="B1049">
            <v>8.1626563446244909</v>
          </cell>
        </row>
        <row r="1050">
          <cell r="A1050" t="str">
            <v>BEL - 09</v>
          </cell>
          <cell r="B1050">
            <v>8.2240844254427401</v>
          </cell>
        </row>
        <row r="1051">
          <cell r="A1051" t="str">
            <v>BEL - 10</v>
          </cell>
          <cell r="B1051">
            <v>8.1942657796766696</v>
          </cell>
        </row>
        <row r="1052">
          <cell r="A1052" t="str">
            <v>BEL - 11</v>
          </cell>
          <cell r="B1052">
            <v>8.1296340548801602</v>
          </cell>
        </row>
        <row r="1053">
          <cell r="A1053" t="str">
            <v>BEL - 12</v>
          </cell>
          <cell r="B1053">
            <v>8.0230287880048099</v>
          </cell>
        </row>
        <row r="1054">
          <cell r="A1054" t="str">
            <v>BEL - 13</v>
          </cell>
          <cell r="B1054">
            <v>7.8775776374198996</v>
          </cell>
        </row>
        <row r="1055">
          <cell r="A1055" t="str">
            <v>BEL - 14</v>
          </cell>
        </row>
        <row r="1056">
          <cell r="A1056" t="str">
            <v>BEL - 15</v>
          </cell>
        </row>
        <row r="1057">
          <cell r="A1057" t="str">
            <v>BEN - 50</v>
          </cell>
        </row>
        <row r="1058">
          <cell r="A1058" t="str">
            <v>BEN - 51</v>
          </cell>
        </row>
        <row r="1059">
          <cell r="A1059" t="str">
            <v>BEN - 52</v>
          </cell>
        </row>
        <row r="1060">
          <cell r="A1060" t="str">
            <v>BEN - 53</v>
          </cell>
        </row>
        <row r="1061">
          <cell r="A1061" t="str">
            <v>BEN - 54</v>
          </cell>
        </row>
        <row r="1062">
          <cell r="A1062" t="str">
            <v>BEN - 55</v>
          </cell>
        </row>
        <row r="1063">
          <cell r="A1063" t="str">
            <v>BEN - 56</v>
          </cell>
        </row>
        <row r="1064">
          <cell r="A1064" t="str">
            <v>BEN - 57</v>
          </cell>
        </row>
        <row r="1065">
          <cell r="A1065" t="str">
            <v>BEN - 58</v>
          </cell>
        </row>
        <row r="1066">
          <cell r="A1066" t="str">
            <v>BEN - 59</v>
          </cell>
        </row>
        <row r="1067">
          <cell r="A1067" t="str">
            <v>BEN - 60</v>
          </cell>
        </row>
        <row r="1068">
          <cell r="A1068" t="str">
            <v>BEN - 61</v>
          </cell>
        </row>
        <row r="1069">
          <cell r="A1069" t="str">
            <v>BEN - 62</v>
          </cell>
        </row>
        <row r="1070">
          <cell r="A1070" t="str">
            <v>BEN - 63</v>
          </cell>
        </row>
        <row r="1071">
          <cell r="A1071" t="str">
            <v>BEN - 64</v>
          </cell>
        </row>
        <row r="1072">
          <cell r="A1072" t="str">
            <v>BEN - 65</v>
          </cell>
        </row>
        <row r="1073">
          <cell r="A1073" t="str">
            <v>BEN - 66</v>
          </cell>
        </row>
        <row r="1074">
          <cell r="A1074" t="str">
            <v>BEN - 67</v>
          </cell>
        </row>
        <row r="1075">
          <cell r="A1075" t="str">
            <v>BEN - 68</v>
          </cell>
        </row>
        <row r="1076">
          <cell r="A1076" t="str">
            <v>BEN - 69</v>
          </cell>
        </row>
        <row r="1077">
          <cell r="A1077" t="str">
            <v>BEN - 70</v>
          </cell>
        </row>
        <row r="1078">
          <cell r="A1078" t="str">
            <v>BEN - 71</v>
          </cell>
        </row>
        <row r="1079">
          <cell r="A1079" t="str">
            <v>BEN - 72</v>
          </cell>
        </row>
        <row r="1080">
          <cell r="A1080" t="str">
            <v>BEN - 73</v>
          </cell>
        </row>
        <row r="1081">
          <cell r="A1081" t="str">
            <v>BEN - 74</v>
          </cell>
        </row>
        <row r="1082">
          <cell r="A1082" t="str">
            <v>BEN - 75</v>
          </cell>
          <cell r="B1082">
            <v>4.48888888888888</v>
          </cell>
        </row>
        <row r="1083">
          <cell r="A1083" t="str">
            <v>BEN - 76</v>
          </cell>
          <cell r="B1083">
            <v>4.4266666666666596</v>
          </cell>
        </row>
        <row r="1084">
          <cell r="A1084" t="str">
            <v>BEN - 77</v>
          </cell>
          <cell r="B1084">
            <v>4.3644444444444401</v>
          </cell>
        </row>
        <row r="1085">
          <cell r="A1085" t="str">
            <v>BEN - 78</v>
          </cell>
          <cell r="B1085">
            <v>4.3022222222222197</v>
          </cell>
        </row>
        <row r="1086">
          <cell r="A1086" t="str">
            <v>BEN - 79</v>
          </cell>
          <cell r="B1086">
            <v>4.24</v>
          </cell>
        </row>
        <row r="1087">
          <cell r="A1087" t="str">
            <v>BEN - 80</v>
          </cell>
          <cell r="B1087">
            <v>4.17777777777777</v>
          </cell>
        </row>
        <row r="1088">
          <cell r="A1088" t="str">
            <v>BEN - 81</v>
          </cell>
          <cell r="B1088">
            <v>4.1635555555555497</v>
          </cell>
        </row>
        <row r="1089">
          <cell r="A1089" t="str">
            <v>BEN - 82</v>
          </cell>
          <cell r="B1089">
            <v>4.1493333333333302</v>
          </cell>
        </row>
        <row r="1090">
          <cell r="A1090" t="str">
            <v>BEN - 83</v>
          </cell>
          <cell r="B1090">
            <v>4.1351111111111098</v>
          </cell>
        </row>
        <row r="1091">
          <cell r="A1091" t="str">
            <v>BEN - 84</v>
          </cell>
          <cell r="B1091">
            <v>4.1208888888888797</v>
          </cell>
        </row>
        <row r="1092">
          <cell r="A1092" t="str">
            <v>BEN - 85</v>
          </cell>
          <cell r="B1092">
            <v>4.1066666666666602</v>
          </cell>
        </row>
        <row r="1093">
          <cell r="A1093" t="str">
            <v>BEN - 86</v>
          </cell>
          <cell r="B1093">
            <v>4.1852777777777703</v>
          </cell>
        </row>
        <row r="1094">
          <cell r="A1094" t="str">
            <v>BEN - 87</v>
          </cell>
          <cell r="B1094">
            <v>4.2638888888888804</v>
          </cell>
        </row>
        <row r="1095">
          <cell r="A1095" t="str">
            <v>BEN - 88</v>
          </cell>
          <cell r="B1095">
            <v>4.3424999999999896</v>
          </cell>
        </row>
        <row r="1096">
          <cell r="A1096" t="str">
            <v>BEN - 89</v>
          </cell>
          <cell r="B1096">
            <v>4.4211111111111103</v>
          </cell>
        </row>
        <row r="1097">
          <cell r="A1097" t="str">
            <v>BEN - 90</v>
          </cell>
          <cell r="B1097">
            <v>4.4997222222222204</v>
          </cell>
        </row>
        <row r="1098">
          <cell r="A1098" t="str">
            <v>BEN - 91</v>
          </cell>
          <cell r="B1098">
            <v>4.5783333333333296</v>
          </cell>
        </row>
        <row r="1099">
          <cell r="A1099" t="str">
            <v>BEN - 92</v>
          </cell>
          <cell r="B1099">
            <v>4.6569444444444397</v>
          </cell>
        </row>
        <row r="1100">
          <cell r="A1100" t="str">
            <v>BEN - 93</v>
          </cell>
          <cell r="B1100">
            <v>4.7355555555555497</v>
          </cell>
        </row>
        <row r="1101">
          <cell r="A1101" t="str">
            <v>BEN - 94</v>
          </cell>
          <cell r="B1101">
            <v>4.8141666666666598</v>
          </cell>
        </row>
        <row r="1102">
          <cell r="A1102" t="str">
            <v>BEN - 95</v>
          </cell>
          <cell r="B1102">
            <v>4.8927777777777699</v>
          </cell>
        </row>
        <row r="1103">
          <cell r="A1103" t="str">
            <v>BEN - 96</v>
          </cell>
          <cell r="B1103">
            <v>4.97138888888888</v>
          </cell>
        </row>
        <row r="1104">
          <cell r="A1104" t="str">
            <v>BEN - 97</v>
          </cell>
          <cell r="B1104">
            <v>5.05</v>
          </cell>
        </row>
        <row r="1105">
          <cell r="A1105" t="str">
            <v>BEN - 98</v>
          </cell>
          <cell r="B1105">
            <v>5.1286111111111099</v>
          </cell>
        </row>
        <row r="1106">
          <cell r="A1106" t="str">
            <v>BEN - 99</v>
          </cell>
          <cell r="B1106">
            <v>5.20722222222222</v>
          </cell>
        </row>
        <row r="1107">
          <cell r="A1107" t="str">
            <v>BEN - 00</v>
          </cell>
          <cell r="B1107">
            <v>5.2858333333333301</v>
          </cell>
        </row>
        <row r="1108">
          <cell r="A1108" t="str">
            <v>BEN - 01</v>
          </cell>
          <cell r="B1108">
            <v>5.3644444444444401</v>
          </cell>
        </row>
        <row r="1109">
          <cell r="A1109" t="str">
            <v>BEN - 02</v>
          </cell>
          <cell r="B1109">
            <v>5.3496296296296197</v>
          </cell>
        </row>
        <row r="1110">
          <cell r="A1110" t="str">
            <v>BEN - 03</v>
          </cell>
          <cell r="B1110">
            <v>5.4822222222222203</v>
          </cell>
        </row>
        <row r="1111">
          <cell r="A1111" t="str">
            <v>BEN - 04</v>
          </cell>
          <cell r="B1111">
            <v>6.2038696687163402</v>
          </cell>
        </row>
        <row r="1112">
          <cell r="A1112" t="str">
            <v>BEN - 05</v>
          </cell>
          <cell r="B1112">
            <v>5.9162919553111504</v>
          </cell>
        </row>
        <row r="1113">
          <cell r="A1113" t="str">
            <v>BEN - 06</v>
          </cell>
          <cell r="B1113">
            <v>5.88505525982481</v>
          </cell>
        </row>
        <row r="1114">
          <cell r="A1114" t="str">
            <v>BEN - 07</v>
          </cell>
          <cell r="B1114">
            <v>5.9857457472277398</v>
          </cell>
        </row>
        <row r="1115">
          <cell r="A1115" t="str">
            <v>BEN - 08</v>
          </cell>
          <cell r="B1115">
            <v>6.0519832563079303</v>
          </cell>
        </row>
        <row r="1116">
          <cell r="A1116" t="str">
            <v>BEN - 09</v>
          </cell>
          <cell r="B1116">
            <v>5.9483201205667102</v>
          </cell>
        </row>
        <row r="1117">
          <cell r="A1117" t="str">
            <v>BEN - 10</v>
          </cell>
          <cell r="B1117">
            <v>5.8586467608244304</v>
          </cell>
        </row>
        <row r="1118">
          <cell r="A1118" t="str">
            <v>BEN - 11</v>
          </cell>
          <cell r="B1118">
            <v>5.6950859570208801</v>
          </cell>
        </row>
        <row r="1119">
          <cell r="A1119" t="str">
            <v>BEN - 12</v>
          </cell>
          <cell r="B1119">
            <v>5.6340530726238098</v>
          </cell>
        </row>
        <row r="1120">
          <cell r="A1120" t="str">
            <v>BEN - 13</v>
          </cell>
          <cell r="B1120">
            <v>5.7719405654113798</v>
          </cell>
        </row>
        <row r="1121">
          <cell r="A1121" t="str">
            <v>BEN - 14</v>
          </cell>
        </row>
        <row r="1122">
          <cell r="A1122" t="str">
            <v>BEN - 15</v>
          </cell>
        </row>
        <row r="1123">
          <cell r="A1123" t="str">
            <v>BFA - 50</v>
          </cell>
        </row>
        <row r="1124">
          <cell r="A1124" t="str">
            <v>BFA - 51</v>
          </cell>
        </row>
        <row r="1125">
          <cell r="A1125" t="str">
            <v>BFA - 52</v>
          </cell>
        </row>
        <row r="1126">
          <cell r="A1126" t="str">
            <v>BFA - 53</v>
          </cell>
        </row>
        <row r="1127">
          <cell r="A1127" t="str">
            <v>BFA - 54</v>
          </cell>
        </row>
        <row r="1128">
          <cell r="A1128" t="str">
            <v>BFA - 55</v>
          </cell>
        </row>
        <row r="1129">
          <cell r="A1129" t="str">
            <v>BFA - 56</v>
          </cell>
        </row>
        <row r="1130">
          <cell r="A1130" t="str">
            <v>BFA - 57</v>
          </cell>
        </row>
        <row r="1131">
          <cell r="A1131" t="str">
            <v>BFA - 58</v>
          </cell>
        </row>
        <row r="1132">
          <cell r="A1132" t="str">
            <v>BFA - 59</v>
          </cell>
        </row>
        <row r="1133">
          <cell r="A1133" t="str">
            <v>BFA - 60</v>
          </cell>
        </row>
        <row r="1134">
          <cell r="A1134" t="str">
            <v>BFA - 61</v>
          </cell>
        </row>
        <row r="1135">
          <cell r="A1135" t="str">
            <v>BFA - 62</v>
          </cell>
        </row>
        <row r="1136">
          <cell r="A1136" t="str">
            <v>BFA - 63</v>
          </cell>
        </row>
        <row r="1137">
          <cell r="A1137" t="str">
            <v>BFA - 64</v>
          </cell>
        </row>
        <row r="1138">
          <cell r="A1138" t="str">
            <v>BFA - 65</v>
          </cell>
        </row>
        <row r="1139">
          <cell r="A1139" t="str">
            <v>BFA - 66</v>
          </cell>
        </row>
        <row r="1140">
          <cell r="A1140" t="str">
            <v>BFA - 67</v>
          </cell>
        </row>
        <row r="1141">
          <cell r="A1141" t="str">
            <v>BFA - 68</v>
          </cell>
        </row>
        <row r="1142">
          <cell r="A1142" t="str">
            <v>BFA - 69</v>
          </cell>
        </row>
        <row r="1143">
          <cell r="A1143" t="str">
            <v>BFA - 70</v>
          </cell>
        </row>
        <row r="1144">
          <cell r="A1144" t="str">
            <v>BFA - 71</v>
          </cell>
        </row>
        <row r="1145">
          <cell r="A1145" t="str">
            <v>BFA - 72</v>
          </cell>
        </row>
        <row r="1146">
          <cell r="A1146" t="str">
            <v>BFA - 73</v>
          </cell>
        </row>
        <row r="1147">
          <cell r="A1147" t="str">
            <v>BFA - 74</v>
          </cell>
        </row>
        <row r="1148">
          <cell r="A1148" t="str">
            <v>BFA - 75</v>
          </cell>
        </row>
        <row r="1149">
          <cell r="A1149" t="str">
            <v>BFA - 76</v>
          </cell>
        </row>
        <row r="1150">
          <cell r="A1150" t="str">
            <v>BFA - 77</v>
          </cell>
        </row>
        <row r="1151">
          <cell r="A1151" t="str">
            <v>BFA - 78</v>
          </cell>
        </row>
        <row r="1152">
          <cell r="A1152" t="str">
            <v>BFA - 79</v>
          </cell>
        </row>
        <row r="1153">
          <cell r="A1153" t="str">
            <v>BFA - 80</v>
          </cell>
        </row>
        <row r="1154">
          <cell r="A1154" t="str">
            <v>BFA - 81</v>
          </cell>
        </row>
        <row r="1155">
          <cell r="A1155" t="str">
            <v>BFA - 82</v>
          </cell>
        </row>
        <row r="1156">
          <cell r="A1156" t="str">
            <v>BFA - 83</v>
          </cell>
        </row>
        <row r="1157">
          <cell r="A1157" t="str">
            <v>BFA - 84</v>
          </cell>
        </row>
        <row r="1158">
          <cell r="A1158" t="str">
            <v>BFA - 85</v>
          </cell>
        </row>
        <row r="1159">
          <cell r="A1159" t="str">
            <v>BFA - 86</v>
          </cell>
        </row>
        <row r="1160">
          <cell r="A1160" t="str">
            <v>BFA - 87</v>
          </cell>
        </row>
        <row r="1161">
          <cell r="A1161" t="str">
            <v>BFA - 88</v>
          </cell>
        </row>
        <row r="1162">
          <cell r="A1162" t="str">
            <v>BFA - 89</v>
          </cell>
        </row>
        <row r="1163">
          <cell r="A1163" t="str">
            <v>BFA - 90</v>
          </cell>
        </row>
        <row r="1164">
          <cell r="A1164" t="str">
            <v>BFA - 91</v>
          </cell>
        </row>
        <row r="1165">
          <cell r="A1165" t="str">
            <v>BFA - 92</v>
          </cell>
        </row>
        <row r="1166">
          <cell r="A1166" t="str">
            <v>BFA - 93</v>
          </cell>
        </row>
        <row r="1167">
          <cell r="A1167" t="str">
            <v>BFA - 94</v>
          </cell>
        </row>
        <row r="1168">
          <cell r="A1168" t="str">
            <v>BFA - 95</v>
          </cell>
        </row>
        <row r="1169">
          <cell r="A1169" t="str">
            <v>BFA - 96</v>
          </cell>
        </row>
        <row r="1170">
          <cell r="A1170" t="str">
            <v>BFA - 97</v>
          </cell>
        </row>
        <row r="1171">
          <cell r="A1171" t="str">
            <v>BFA - 98</v>
          </cell>
        </row>
        <row r="1172">
          <cell r="A1172" t="str">
            <v>BFA - 99</v>
          </cell>
        </row>
        <row r="1173">
          <cell r="A1173" t="str">
            <v>BFA - 00</v>
          </cell>
        </row>
        <row r="1174">
          <cell r="A1174" t="str">
            <v>BFA - 01</v>
          </cell>
        </row>
        <row r="1175">
          <cell r="A1175" t="str">
            <v>BFA - 02</v>
          </cell>
        </row>
        <row r="1176">
          <cell r="A1176" t="str">
            <v>BFA - 03</v>
          </cell>
        </row>
        <row r="1177">
          <cell r="A1177" t="str">
            <v>BFA - 04</v>
          </cell>
        </row>
        <row r="1178">
          <cell r="A1178" t="str">
            <v>BFA - 05</v>
          </cell>
          <cell r="B1178">
            <v>6.2018312303173202</v>
          </cell>
        </row>
        <row r="1179">
          <cell r="A1179" t="str">
            <v>BFA - 06</v>
          </cell>
          <cell r="B1179">
            <v>6.0412172980814098</v>
          </cell>
        </row>
        <row r="1180">
          <cell r="A1180" t="str">
            <v>BFA - 07</v>
          </cell>
          <cell r="B1180">
            <v>5.8566385198953501</v>
          </cell>
        </row>
        <row r="1181">
          <cell r="A1181" t="str">
            <v>BFA - 08</v>
          </cell>
          <cell r="B1181">
            <v>5.9482049593218003</v>
          </cell>
        </row>
        <row r="1182">
          <cell r="A1182" t="str">
            <v>BFA - 09</v>
          </cell>
          <cell r="B1182">
            <v>5.98032458252582</v>
          </cell>
        </row>
        <row r="1183">
          <cell r="A1183" t="str">
            <v>BFA - 10</v>
          </cell>
          <cell r="B1183">
            <v>6.0631980517592998</v>
          </cell>
        </row>
        <row r="1184">
          <cell r="A1184" t="str">
            <v>BFA - 11</v>
          </cell>
          <cell r="B1184">
            <v>5.9820813228378302</v>
          </cell>
        </row>
        <row r="1185">
          <cell r="A1185" t="str">
            <v>BFA - 12</v>
          </cell>
          <cell r="B1185">
            <v>6.0018685277497399</v>
          </cell>
        </row>
        <row r="1186">
          <cell r="A1186" t="str">
            <v>BFA - 13</v>
          </cell>
          <cell r="B1186">
            <v>6.4585034944695003</v>
          </cell>
        </row>
        <row r="1187">
          <cell r="A1187" t="str">
            <v>BFA - 14</v>
          </cell>
        </row>
        <row r="1188">
          <cell r="A1188" t="str">
            <v>BFA - 15</v>
          </cell>
        </row>
        <row r="1189">
          <cell r="A1189" t="str">
            <v>BGD - 50</v>
          </cell>
        </row>
        <row r="1190">
          <cell r="A1190" t="str">
            <v>BGD - 51</v>
          </cell>
        </row>
        <row r="1191">
          <cell r="A1191" t="str">
            <v>BGD - 52</v>
          </cell>
        </row>
        <row r="1192">
          <cell r="A1192" t="str">
            <v>BGD - 53</v>
          </cell>
        </row>
        <row r="1193">
          <cell r="A1193" t="str">
            <v>BGD - 54</v>
          </cell>
        </row>
        <row r="1194">
          <cell r="A1194" t="str">
            <v>BGD - 55</v>
          </cell>
        </row>
        <row r="1195">
          <cell r="A1195" t="str">
            <v>BGD - 56</v>
          </cell>
        </row>
        <row r="1196">
          <cell r="A1196" t="str">
            <v>BGD - 57</v>
          </cell>
        </row>
        <row r="1197">
          <cell r="A1197" t="str">
            <v>BGD - 58</v>
          </cell>
        </row>
        <row r="1198">
          <cell r="A1198" t="str">
            <v>BGD - 59</v>
          </cell>
        </row>
        <row r="1199">
          <cell r="A1199" t="str">
            <v>BGD - 60</v>
          </cell>
        </row>
        <row r="1200">
          <cell r="A1200" t="str">
            <v>BGD - 61</v>
          </cell>
        </row>
        <row r="1201">
          <cell r="A1201" t="str">
            <v>BGD - 62</v>
          </cell>
        </row>
        <row r="1202">
          <cell r="A1202" t="str">
            <v>BGD - 63</v>
          </cell>
        </row>
        <row r="1203">
          <cell r="A1203" t="str">
            <v>BGD - 64</v>
          </cell>
        </row>
        <row r="1204">
          <cell r="A1204" t="str">
            <v>BGD - 65</v>
          </cell>
        </row>
        <row r="1205">
          <cell r="A1205" t="str">
            <v>BGD - 66</v>
          </cell>
        </row>
        <row r="1206">
          <cell r="A1206" t="str">
            <v>BGD - 67</v>
          </cell>
        </row>
        <row r="1207">
          <cell r="A1207" t="str">
            <v>BGD - 68</v>
          </cell>
        </row>
        <row r="1208">
          <cell r="A1208" t="str">
            <v>BGD - 69</v>
          </cell>
        </row>
        <row r="1209">
          <cell r="A1209" t="str">
            <v>BGD - 70</v>
          </cell>
        </row>
        <row r="1210">
          <cell r="A1210" t="str">
            <v>BGD - 71</v>
          </cell>
        </row>
        <row r="1211">
          <cell r="A1211" t="str">
            <v>BGD - 72</v>
          </cell>
        </row>
        <row r="1212">
          <cell r="A1212" t="str">
            <v>BGD - 73</v>
          </cell>
        </row>
        <row r="1213">
          <cell r="A1213" t="str">
            <v>BGD - 74</v>
          </cell>
        </row>
        <row r="1214">
          <cell r="A1214" t="str">
            <v>BGD - 75</v>
          </cell>
          <cell r="B1214">
            <v>1.57777777777777</v>
          </cell>
        </row>
        <row r="1215">
          <cell r="A1215" t="str">
            <v>BGD - 76</v>
          </cell>
          <cell r="B1215">
            <v>1.2977777777777699</v>
          </cell>
        </row>
        <row r="1216">
          <cell r="A1216" t="str">
            <v>BGD - 77</v>
          </cell>
          <cell r="B1216">
            <v>1.0177777777777699</v>
          </cell>
        </row>
        <row r="1217">
          <cell r="A1217" t="str">
            <v>BGD - 78</v>
          </cell>
          <cell r="B1217">
            <v>0.73777777777777698</v>
          </cell>
        </row>
        <row r="1218">
          <cell r="A1218" t="str">
            <v>BGD - 79</v>
          </cell>
          <cell r="B1218">
            <v>0.45777777777777701</v>
          </cell>
        </row>
        <row r="1219">
          <cell r="A1219" t="str">
            <v>BGD - 80</v>
          </cell>
          <cell r="B1219">
            <v>0.17777777777777701</v>
          </cell>
        </row>
        <row r="1220">
          <cell r="A1220" t="str">
            <v>BGD - 81</v>
          </cell>
          <cell r="B1220">
            <v>0.142222222222222</v>
          </cell>
        </row>
        <row r="1221">
          <cell r="A1221" t="str">
            <v>BGD - 82</v>
          </cell>
          <cell r="B1221">
            <v>0.10666666666666599</v>
          </cell>
        </row>
        <row r="1222">
          <cell r="A1222" t="str">
            <v>BGD - 83</v>
          </cell>
          <cell r="B1222">
            <v>7.1111111111111097E-2</v>
          </cell>
        </row>
        <row r="1223">
          <cell r="A1223" t="str">
            <v>BGD - 84</v>
          </cell>
          <cell r="B1223">
            <v>3.55555555555555E-2</v>
          </cell>
        </row>
        <row r="1224">
          <cell r="A1224" t="str">
            <v>BGD - 85</v>
          </cell>
          <cell r="B1224">
            <v>0</v>
          </cell>
        </row>
        <row r="1225">
          <cell r="A1225" t="str">
            <v>BGD - 86</v>
          </cell>
          <cell r="B1225">
            <v>4.2962962962962897E-2</v>
          </cell>
        </row>
        <row r="1226">
          <cell r="A1226" t="str">
            <v>BGD - 87</v>
          </cell>
          <cell r="B1226">
            <v>8.5925925925925906E-2</v>
          </cell>
        </row>
        <row r="1227">
          <cell r="A1227" t="str">
            <v>BGD - 88</v>
          </cell>
          <cell r="B1227">
            <v>0.128888888888888</v>
          </cell>
        </row>
        <row r="1228">
          <cell r="A1228" t="str">
            <v>BGD - 89</v>
          </cell>
          <cell r="B1228">
            <v>0.17185185185185101</v>
          </cell>
        </row>
        <row r="1229">
          <cell r="A1229" t="str">
            <v>BGD - 90</v>
          </cell>
          <cell r="B1229">
            <v>0.21481481481481399</v>
          </cell>
        </row>
        <row r="1230">
          <cell r="A1230" t="str">
            <v>BGD - 91</v>
          </cell>
          <cell r="B1230">
            <v>0.56000000000000005</v>
          </cell>
        </row>
        <row r="1231">
          <cell r="A1231" t="str">
            <v>BGD - 92</v>
          </cell>
          <cell r="B1231">
            <v>0.90518518518518498</v>
          </cell>
        </row>
        <row r="1232">
          <cell r="A1232" t="str">
            <v>BGD - 93</v>
          </cell>
          <cell r="B1232">
            <v>1.2503703703703699</v>
          </cell>
        </row>
        <row r="1233">
          <cell r="A1233" t="str">
            <v>BGD - 94</v>
          </cell>
          <cell r="B1233">
            <v>1.5955555555555501</v>
          </cell>
        </row>
        <row r="1234">
          <cell r="A1234" t="str">
            <v>BGD - 95</v>
          </cell>
          <cell r="B1234">
            <v>1.94074074074074</v>
          </cell>
        </row>
        <row r="1235">
          <cell r="A1235" t="str">
            <v>BGD - 96</v>
          </cell>
          <cell r="B1235">
            <v>2.6896751203703699</v>
          </cell>
        </row>
        <row r="1236">
          <cell r="A1236" t="str">
            <v>BGD - 97</v>
          </cell>
          <cell r="B1236">
            <v>3.4386095000000001</v>
          </cell>
        </row>
        <row r="1237">
          <cell r="A1237" t="str">
            <v>BGD - 98</v>
          </cell>
          <cell r="B1237">
            <v>4.1875438796296196</v>
          </cell>
        </row>
        <row r="1238">
          <cell r="A1238" t="str">
            <v>BGD - 99</v>
          </cell>
          <cell r="B1238">
            <v>4.9364782592592498</v>
          </cell>
        </row>
        <row r="1239">
          <cell r="A1239" t="str">
            <v>BGD - 00</v>
          </cell>
          <cell r="B1239">
            <v>5.6854126388888799</v>
          </cell>
        </row>
        <row r="1240">
          <cell r="A1240" t="str">
            <v>BGD - 01</v>
          </cell>
          <cell r="B1240">
            <v>5.99031033894813</v>
          </cell>
        </row>
        <row r="1241">
          <cell r="A1241" t="str">
            <v>BGD - 02</v>
          </cell>
          <cell r="B1241">
            <v>6.0810532798582004</v>
          </cell>
        </row>
        <row r="1242">
          <cell r="A1242" t="str">
            <v>BGD - 03</v>
          </cell>
          <cell r="B1242">
            <v>6.1179316239316197</v>
          </cell>
        </row>
        <row r="1243">
          <cell r="A1243" t="str">
            <v>BGD - 04</v>
          </cell>
          <cell r="B1243">
            <v>5.9128898406899699</v>
          </cell>
        </row>
        <row r="1244">
          <cell r="A1244" t="str">
            <v>BGD - 05</v>
          </cell>
          <cell r="B1244">
            <v>5.7662734636481598</v>
          </cell>
        </row>
        <row r="1245">
          <cell r="A1245" t="str">
            <v>BGD - 06</v>
          </cell>
          <cell r="B1245">
            <v>6.10319604886236</v>
          </cell>
        </row>
        <row r="1246">
          <cell r="A1246" t="str">
            <v>BGD - 07</v>
          </cell>
          <cell r="B1246">
            <v>6.0834851960098497</v>
          </cell>
        </row>
        <row r="1247">
          <cell r="A1247" t="str">
            <v>BGD - 08</v>
          </cell>
          <cell r="B1247">
            <v>5.9831918089453602</v>
          </cell>
        </row>
        <row r="1248">
          <cell r="A1248" t="str">
            <v>BGD - 09</v>
          </cell>
          <cell r="B1248">
            <v>5.9312786922772798</v>
          </cell>
        </row>
        <row r="1249">
          <cell r="A1249" t="str">
            <v>BGD - 10</v>
          </cell>
          <cell r="B1249">
            <v>6.0356430252150499</v>
          </cell>
        </row>
        <row r="1250">
          <cell r="A1250" t="str">
            <v>BGD - 11</v>
          </cell>
          <cell r="B1250">
            <v>6.0539179012190001</v>
          </cell>
        </row>
        <row r="1251">
          <cell r="A1251" t="str">
            <v>BGD - 12</v>
          </cell>
          <cell r="B1251">
            <v>6.04581967542362</v>
          </cell>
        </row>
        <row r="1252">
          <cell r="A1252" t="str">
            <v>BGD - 13</v>
          </cell>
          <cell r="B1252">
            <v>6.55129695854954</v>
          </cell>
        </row>
        <row r="1253">
          <cell r="A1253" t="str">
            <v>BGD - 14</v>
          </cell>
        </row>
        <row r="1254">
          <cell r="A1254" t="str">
            <v>BGD - 15</v>
          </cell>
        </row>
        <row r="1255">
          <cell r="A1255" t="str">
            <v>BGR - 50</v>
          </cell>
        </row>
        <row r="1256">
          <cell r="A1256" t="str">
            <v>BGR - 51</v>
          </cell>
        </row>
        <row r="1257">
          <cell r="A1257" t="str">
            <v>BGR - 52</v>
          </cell>
        </row>
        <row r="1258">
          <cell r="A1258" t="str">
            <v>BGR - 53</v>
          </cell>
        </row>
        <row r="1259">
          <cell r="A1259" t="str">
            <v>BGR - 54</v>
          </cell>
        </row>
        <row r="1260">
          <cell r="A1260" t="str">
            <v>BGR - 55</v>
          </cell>
        </row>
        <row r="1261">
          <cell r="A1261" t="str">
            <v>BGR - 56</v>
          </cell>
        </row>
        <row r="1262">
          <cell r="A1262" t="str">
            <v>BGR - 57</v>
          </cell>
        </row>
        <row r="1263">
          <cell r="A1263" t="str">
            <v>BGR - 58</v>
          </cell>
        </row>
        <row r="1264">
          <cell r="A1264" t="str">
            <v>BGR - 59</v>
          </cell>
        </row>
        <row r="1265">
          <cell r="A1265" t="str">
            <v>BGR - 60</v>
          </cell>
        </row>
        <row r="1266">
          <cell r="A1266" t="str">
            <v>BGR - 61</v>
          </cell>
        </row>
        <row r="1267">
          <cell r="A1267" t="str">
            <v>BGR - 62</v>
          </cell>
        </row>
        <row r="1268">
          <cell r="A1268" t="str">
            <v>BGR - 63</v>
          </cell>
        </row>
        <row r="1269">
          <cell r="A1269" t="str">
            <v>BGR - 64</v>
          </cell>
        </row>
        <row r="1270">
          <cell r="A1270" t="str">
            <v>BGR - 65</v>
          </cell>
        </row>
        <row r="1271">
          <cell r="A1271" t="str">
            <v>BGR - 66</v>
          </cell>
        </row>
        <row r="1272">
          <cell r="A1272" t="str">
            <v>BGR - 67</v>
          </cell>
        </row>
        <row r="1273">
          <cell r="A1273" t="str">
            <v>BGR - 68</v>
          </cell>
        </row>
        <row r="1274">
          <cell r="A1274" t="str">
            <v>BGR - 69</v>
          </cell>
        </row>
        <row r="1275">
          <cell r="A1275" t="str">
            <v>BGR - 70</v>
          </cell>
        </row>
        <row r="1276">
          <cell r="A1276" t="str">
            <v>BGR - 71</v>
          </cell>
        </row>
        <row r="1277">
          <cell r="A1277" t="str">
            <v>BGR - 72</v>
          </cell>
        </row>
        <row r="1278">
          <cell r="A1278" t="str">
            <v>BGR - 73</v>
          </cell>
        </row>
        <row r="1279">
          <cell r="A1279" t="str">
            <v>BGR - 74</v>
          </cell>
        </row>
        <row r="1280">
          <cell r="A1280" t="str">
            <v>BGR - 75</v>
          </cell>
        </row>
        <row r="1281">
          <cell r="A1281" t="str">
            <v>BGR - 76</v>
          </cell>
        </row>
        <row r="1282">
          <cell r="A1282" t="str">
            <v>BGR - 77</v>
          </cell>
        </row>
        <row r="1283">
          <cell r="A1283" t="str">
            <v>BGR - 78</v>
          </cell>
        </row>
        <row r="1284">
          <cell r="A1284" t="str">
            <v>BGR - 79</v>
          </cell>
        </row>
        <row r="1285">
          <cell r="A1285" t="str">
            <v>BGR - 80</v>
          </cell>
        </row>
        <row r="1286">
          <cell r="A1286" t="str">
            <v>BGR - 81</v>
          </cell>
        </row>
        <row r="1287">
          <cell r="A1287" t="str">
            <v>BGR - 82</v>
          </cell>
        </row>
        <row r="1288">
          <cell r="A1288" t="str">
            <v>BGR - 83</v>
          </cell>
        </row>
        <row r="1289">
          <cell r="A1289" t="str">
            <v>BGR - 84</v>
          </cell>
        </row>
        <row r="1290">
          <cell r="A1290" t="str">
            <v>BGR - 85</v>
          </cell>
          <cell r="B1290">
            <v>2.1333333333333302</v>
          </cell>
        </row>
        <row r="1291">
          <cell r="A1291" t="str">
            <v>BGR - 86</v>
          </cell>
          <cell r="B1291">
            <v>2.26844444444444</v>
          </cell>
        </row>
        <row r="1292">
          <cell r="A1292" t="str">
            <v>BGR - 87</v>
          </cell>
          <cell r="B1292">
            <v>2.4035555555555499</v>
          </cell>
        </row>
        <row r="1293">
          <cell r="A1293" t="str">
            <v>BGR - 88</v>
          </cell>
          <cell r="B1293">
            <v>2.5386666666666602</v>
          </cell>
        </row>
        <row r="1294">
          <cell r="A1294" t="str">
            <v>BGR - 89</v>
          </cell>
          <cell r="B1294">
            <v>2.67377777777777</v>
          </cell>
        </row>
        <row r="1295">
          <cell r="A1295" t="str">
            <v>BGR - 90</v>
          </cell>
          <cell r="B1295">
            <v>2.8088888888888799</v>
          </cell>
        </row>
        <row r="1296">
          <cell r="A1296" t="str">
            <v>BGR - 91</v>
          </cell>
          <cell r="B1296">
            <v>3.6050370370370302</v>
          </cell>
        </row>
        <row r="1297">
          <cell r="A1297" t="str">
            <v>BGR - 92</v>
          </cell>
          <cell r="B1297">
            <v>4.40118518518518</v>
          </cell>
        </row>
        <row r="1298">
          <cell r="A1298" t="str">
            <v>BGR - 93</v>
          </cell>
          <cell r="B1298">
            <v>5.1973333333333303</v>
          </cell>
        </row>
        <row r="1299">
          <cell r="A1299" t="str">
            <v>BGR - 94</v>
          </cell>
          <cell r="B1299">
            <v>5.9934814814814796</v>
          </cell>
        </row>
        <row r="1300">
          <cell r="A1300" t="str">
            <v>BGR - 95</v>
          </cell>
          <cell r="B1300">
            <v>6.7896296296296299</v>
          </cell>
        </row>
        <row r="1301">
          <cell r="A1301" t="str">
            <v>BGR - 96</v>
          </cell>
          <cell r="B1301">
            <v>6.9352141966993903</v>
          </cell>
        </row>
        <row r="1302">
          <cell r="A1302" t="str">
            <v>BGR - 97</v>
          </cell>
          <cell r="B1302">
            <v>7.0807987637691596</v>
          </cell>
        </row>
        <row r="1303">
          <cell r="A1303" t="str">
            <v>BGR - 98</v>
          </cell>
          <cell r="B1303">
            <v>7.2263833308389298</v>
          </cell>
        </row>
        <row r="1304">
          <cell r="A1304" t="str">
            <v>BGR - 99</v>
          </cell>
          <cell r="B1304">
            <v>7.3719678979087</v>
          </cell>
        </row>
        <row r="1305">
          <cell r="A1305" t="str">
            <v>BGR - 00</v>
          </cell>
          <cell r="B1305">
            <v>7.5175524649784702</v>
          </cell>
        </row>
        <row r="1306">
          <cell r="A1306" t="str">
            <v>BGR - 01</v>
          </cell>
          <cell r="B1306">
            <v>7.1248803013157396</v>
          </cell>
        </row>
        <row r="1307">
          <cell r="A1307" t="str">
            <v>BGR - 02</v>
          </cell>
          <cell r="B1307">
            <v>6.7366826923076903</v>
          </cell>
        </row>
        <row r="1308">
          <cell r="A1308" t="str">
            <v>BGR - 03</v>
          </cell>
          <cell r="B1308">
            <v>7.32752136752136</v>
          </cell>
        </row>
        <row r="1309">
          <cell r="A1309" t="str">
            <v>BGR - 04</v>
          </cell>
          <cell r="B1309">
            <v>7.2780448072771602</v>
          </cell>
        </row>
        <row r="1310">
          <cell r="A1310" t="str">
            <v>BGR - 05</v>
          </cell>
          <cell r="B1310">
            <v>7.2190665315505003</v>
          </cell>
        </row>
        <row r="1311">
          <cell r="A1311" t="str">
            <v>BGR - 06</v>
          </cell>
          <cell r="B1311">
            <v>7.6157245681939996</v>
          </cell>
        </row>
        <row r="1312">
          <cell r="A1312" t="str">
            <v>BGR - 07</v>
          </cell>
          <cell r="B1312">
            <v>7.7834094271801799</v>
          </cell>
        </row>
        <row r="1313">
          <cell r="A1313" t="str">
            <v>BGR - 08</v>
          </cell>
          <cell r="B1313">
            <v>7.6823498444659997</v>
          </cell>
        </row>
        <row r="1314">
          <cell r="A1314" t="str">
            <v>BGR - 09</v>
          </cell>
          <cell r="B1314">
            <v>7.6886843398232996</v>
          </cell>
        </row>
        <row r="1315">
          <cell r="A1315" t="str">
            <v>BGR - 10</v>
          </cell>
          <cell r="B1315">
            <v>7.9415932100289304</v>
          </cell>
        </row>
        <row r="1316">
          <cell r="A1316" t="str">
            <v>BGR - 11</v>
          </cell>
          <cell r="B1316">
            <v>7.5873662972907603</v>
          </cell>
        </row>
        <row r="1317">
          <cell r="A1317" t="str">
            <v>BGR - 12</v>
          </cell>
          <cell r="B1317">
            <v>7.5654393046838804</v>
          </cell>
        </row>
        <row r="1318">
          <cell r="A1318" t="str">
            <v>BGR - 13</v>
          </cell>
          <cell r="B1318">
            <v>7.6248751496600802</v>
          </cell>
        </row>
        <row r="1319">
          <cell r="A1319" t="str">
            <v>BGR - 14</v>
          </cell>
        </row>
        <row r="1320">
          <cell r="A1320" t="str">
            <v>BGR - 15</v>
          </cell>
        </row>
        <row r="1321">
          <cell r="A1321" t="str">
            <v>BHR - 50</v>
          </cell>
        </row>
        <row r="1322">
          <cell r="A1322" t="str">
            <v>BHR - 51</v>
          </cell>
        </row>
        <row r="1323">
          <cell r="A1323" t="str">
            <v>BHR - 52</v>
          </cell>
        </row>
        <row r="1324">
          <cell r="A1324" t="str">
            <v>BHR - 53</v>
          </cell>
        </row>
        <row r="1325">
          <cell r="A1325" t="str">
            <v>BHR - 54</v>
          </cell>
        </row>
        <row r="1326">
          <cell r="A1326" t="str">
            <v>BHR - 55</v>
          </cell>
        </row>
        <row r="1327">
          <cell r="A1327" t="str">
            <v>BHR - 56</v>
          </cell>
        </row>
        <row r="1328">
          <cell r="A1328" t="str">
            <v>BHR - 57</v>
          </cell>
        </row>
        <row r="1329">
          <cell r="A1329" t="str">
            <v>BHR - 58</v>
          </cell>
        </row>
        <row r="1330">
          <cell r="A1330" t="str">
            <v>BHR - 59</v>
          </cell>
        </row>
        <row r="1331">
          <cell r="A1331" t="str">
            <v>BHR - 60</v>
          </cell>
        </row>
        <row r="1332">
          <cell r="A1332" t="str">
            <v>BHR - 61</v>
          </cell>
        </row>
        <row r="1333">
          <cell r="A1333" t="str">
            <v>BHR - 62</v>
          </cell>
        </row>
        <row r="1334">
          <cell r="A1334" t="str">
            <v>BHR - 63</v>
          </cell>
        </row>
        <row r="1335">
          <cell r="A1335" t="str">
            <v>BHR - 64</v>
          </cell>
        </row>
        <row r="1336">
          <cell r="A1336" t="str">
            <v>BHR - 65</v>
          </cell>
        </row>
        <row r="1337">
          <cell r="A1337" t="str">
            <v>BHR - 66</v>
          </cell>
        </row>
        <row r="1338">
          <cell r="A1338" t="str">
            <v>BHR - 67</v>
          </cell>
        </row>
        <row r="1339">
          <cell r="A1339" t="str">
            <v>BHR - 68</v>
          </cell>
        </row>
        <row r="1340">
          <cell r="A1340" t="str">
            <v>BHR - 69</v>
          </cell>
        </row>
        <row r="1341">
          <cell r="A1341" t="str">
            <v>BHR - 70</v>
          </cell>
        </row>
        <row r="1342">
          <cell r="A1342" t="str">
            <v>BHR - 71</v>
          </cell>
        </row>
        <row r="1343">
          <cell r="A1343" t="str">
            <v>BHR - 72</v>
          </cell>
        </row>
        <row r="1344">
          <cell r="A1344" t="str">
            <v>BHR - 73</v>
          </cell>
        </row>
        <row r="1345">
          <cell r="A1345" t="str">
            <v>BHR - 74</v>
          </cell>
        </row>
        <row r="1346">
          <cell r="A1346" t="str">
            <v>BHR - 75</v>
          </cell>
        </row>
        <row r="1347">
          <cell r="A1347" t="str">
            <v>BHR - 76</v>
          </cell>
        </row>
        <row r="1348">
          <cell r="A1348" t="str">
            <v>BHR - 77</v>
          </cell>
        </row>
        <row r="1349">
          <cell r="A1349" t="str">
            <v>BHR - 78</v>
          </cell>
        </row>
        <row r="1350">
          <cell r="A1350" t="str">
            <v>BHR - 79</v>
          </cell>
        </row>
        <row r="1351">
          <cell r="A1351" t="str">
            <v>BHR - 80</v>
          </cell>
          <cell r="B1351">
            <v>7.1311111111111103</v>
          </cell>
        </row>
        <row r="1352">
          <cell r="A1352" t="str">
            <v>BHR - 81</v>
          </cell>
          <cell r="B1352">
            <v>7.1159999999999997</v>
          </cell>
        </row>
        <row r="1353">
          <cell r="A1353" t="str">
            <v>BHR - 82</v>
          </cell>
          <cell r="B1353">
            <v>7.1008888888888801</v>
          </cell>
        </row>
        <row r="1354">
          <cell r="A1354" t="str">
            <v>BHR - 83</v>
          </cell>
          <cell r="B1354">
            <v>7.0857777777777704</v>
          </cell>
        </row>
        <row r="1355">
          <cell r="A1355" t="str">
            <v>BHR - 84</v>
          </cell>
          <cell r="B1355">
            <v>7.0706666666666598</v>
          </cell>
        </row>
        <row r="1356">
          <cell r="A1356" t="str">
            <v>BHR - 85</v>
          </cell>
          <cell r="B1356">
            <v>7.05555555555555</v>
          </cell>
        </row>
        <row r="1357">
          <cell r="A1357" t="str">
            <v>BHR - 86</v>
          </cell>
          <cell r="B1357">
            <v>7.0622222222222204</v>
          </cell>
        </row>
        <row r="1358">
          <cell r="A1358" t="str">
            <v>BHR - 87</v>
          </cell>
          <cell r="B1358">
            <v>7.0688888888888801</v>
          </cell>
        </row>
        <row r="1359">
          <cell r="A1359" t="str">
            <v>BHR - 88</v>
          </cell>
          <cell r="B1359">
            <v>7.0755555555555496</v>
          </cell>
        </row>
        <row r="1360">
          <cell r="A1360" t="str">
            <v>BHR - 89</v>
          </cell>
          <cell r="B1360">
            <v>7.08222222222222</v>
          </cell>
        </row>
        <row r="1361">
          <cell r="A1361" t="str">
            <v>BHR - 90</v>
          </cell>
          <cell r="B1361">
            <v>7.0888888888888797</v>
          </cell>
        </row>
        <row r="1362">
          <cell r="A1362" t="str">
            <v>BHR - 91</v>
          </cell>
          <cell r="B1362">
            <v>7.0755555555555496</v>
          </cell>
        </row>
        <row r="1363">
          <cell r="A1363" t="str">
            <v>BHR - 92</v>
          </cell>
          <cell r="B1363">
            <v>7.0622222222222204</v>
          </cell>
        </row>
        <row r="1364">
          <cell r="A1364" t="str">
            <v>BHR - 93</v>
          </cell>
          <cell r="B1364">
            <v>7.0488888888888797</v>
          </cell>
        </row>
        <row r="1365">
          <cell r="A1365" t="str">
            <v>BHR - 94</v>
          </cell>
          <cell r="B1365">
            <v>7.0355555555555496</v>
          </cell>
        </row>
        <row r="1366">
          <cell r="A1366" t="str">
            <v>BHR - 95</v>
          </cell>
          <cell r="B1366">
            <v>7.0222222222222204</v>
          </cell>
        </row>
        <row r="1367">
          <cell r="A1367" t="str">
            <v>BHR - 96</v>
          </cell>
          <cell r="B1367">
            <v>7.3588717948717903</v>
          </cell>
        </row>
        <row r="1368">
          <cell r="A1368" t="str">
            <v>BHR - 97</v>
          </cell>
          <cell r="B1368">
            <v>7.6955213675213603</v>
          </cell>
        </row>
        <row r="1369">
          <cell r="A1369" t="str">
            <v>BHR - 98</v>
          </cell>
          <cell r="B1369">
            <v>8.0321709401709303</v>
          </cell>
        </row>
        <row r="1370">
          <cell r="A1370" t="str">
            <v>BHR - 99</v>
          </cell>
          <cell r="B1370">
            <v>8.3688205128205109</v>
          </cell>
        </row>
        <row r="1371">
          <cell r="A1371" t="str">
            <v>BHR - 00</v>
          </cell>
          <cell r="B1371">
            <v>8.7054700854700808</v>
          </cell>
        </row>
        <row r="1372">
          <cell r="A1372" t="str">
            <v>BHR - 01</v>
          </cell>
          <cell r="B1372">
            <v>8.6743589743589702</v>
          </cell>
        </row>
        <row r="1373">
          <cell r="A1373" t="str">
            <v>BHR - 02</v>
          </cell>
          <cell r="B1373">
            <v>8.7543589743589703</v>
          </cell>
        </row>
        <row r="1374">
          <cell r="A1374" t="str">
            <v>BHR - 03</v>
          </cell>
          <cell r="B1374">
            <v>8.6895512820512799</v>
          </cell>
        </row>
        <row r="1375">
          <cell r="A1375" t="str">
            <v>BHR - 04</v>
          </cell>
          <cell r="B1375">
            <v>8.2721558704453404</v>
          </cell>
        </row>
        <row r="1376">
          <cell r="A1376" t="str">
            <v>BHR - 05</v>
          </cell>
          <cell r="B1376">
            <v>7.64795117708801</v>
          </cell>
        </row>
        <row r="1377">
          <cell r="A1377" t="str">
            <v>BHR - 06</v>
          </cell>
          <cell r="B1377">
            <v>7.8822041307145003</v>
          </cell>
        </row>
        <row r="1378">
          <cell r="A1378" t="str">
            <v>BHR - 07</v>
          </cell>
          <cell r="B1378">
            <v>7.9024179525618798</v>
          </cell>
        </row>
        <row r="1379">
          <cell r="A1379" t="str">
            <v>BHR - 08</v>
          </cell>
          <cell r="B1379">
            <v>7.7581441276078298</v>
          </cell>
        </row>
        <row r="1380">
          <cell r="A1380" t="str">
            <v>BHR - 09</v>
          </cell>
          <cell r="B1380">
            <v>7.9215389180475198</v>
          </cell>
        </row>
        <row r="1381">
          <cell r="A1381" t="str">
            <v>BHR - 10</v>
          </cell>
          <cell r="B1381">
            <v>7.97754169645681</v>
          </cell>
        </row>
        <row r="1382">
          <cell r="A1382" t="str">
            <v>BHR - 11</v>
          </cell>
          <cell r="B1382">
            <v>7.8887391971480003</v>
          </cell>
        </row>
        <row r="1383">
          <cell r="A1383" t="str">
            <v>BHR - 12</v>
          </cell>
          <cell r="B1383">
            <v>7.6999112928817599</v>
          </cell>
        </row>
        <row r="1384">
          <cell r="A1384" t="str">
            <v>BHR - 13</v>
          </cell>
          <cell r="B1384">
            <v>7.6615966496249399</v>
          </cell>
        </row>
        <row r="1385">
          <cell r="A1385" t="str">
            <v>BHR - 14</v>
          </cell>
        </row>
        <row r="1386">
          <cell r="A1386" t="str">
            <v>BHR - 15</v>
          </cell>
        </row>
        <row r="1387">
          <cell r="A1387" t="str">
            <v>BHS - 50</v>
          </cell>
        </row>
        <row r="1388">
          <cell r="A1388" t="str">
            <v>BHS - 51</v>
          </cell>
        </row>
        <row r="1389">
          <cell r="A1389" t="str">
            <v>BHS - 52</v>
          </cell>
        </row>
        <row r="1390">
          <cell r="A1390" t="str">
            <v>BHS - 53</v>
          </cell>
        </row>
        <row r="1391">
          <cell r="A1391" t="str">
            <v>BHS - 54</v>
          </cell>
        </row>
        <row r="1392">
          <cell r="A1392" t="str">
            <v>BHS - 55</v>
          </cell>
        </row>
        <row r="1393">
          <cell r="A1393" t="str">
            <v>BHS - 56</v>
          </cell>
        </row>
        <row r="1394">
          <cell r="A1394" t="str">
            <v>BHS - 57</v>
          </cell>
        </row>
        <row r="1395">
          <cell r="A1395" t="str">
            <v>BHS - 58</v>
          </cell>
        </row>
        <row r="1396">
          <cell r="A1396" t="str">
            <v>BHS - 59</v>
          </cell>
        </row>
        <row r="1397">
          <cell r="A1397" t="str">
            <v>BHS - 60</v>
          </cell>
        </row>
        <row r="1398">
          <cell r="A1398" t="str">
            <v>BHS - 61</v>
          </cell>
        </row>
        <row r="1399">
          <cell r="A1399" t="str">
            <v>BHS - 62</v>
          </cell>
        </row>
        <row r="1400">
          <cell r="A1400" t="str">
            <v>BHS - 63</v>
          </cell>
        </row>
        <row r="1401">
          <cell r="A1401" t="str">
            <v>BHS - 64</v>
          </cell>
        </row>
        <row r="1402">
          <cell r="A1402" t="str">
            <v>BHS - 65</v>
          </cell>
        </row>
        <row r="1403">
          <cell r="A1403" t="str">
            <v>BHS - 66</v>
          </cell>
        </row>
        <row r="1404">
          <cell r="A1404" t="str">
            <v>BHS - 67</v>
          </cell>
        </row>
        <row r="1405">
          <cell r="A1405" t="str">
            <v>BHS - 68</v>
          </cell>
        </row>
        <row r="1406">
          <cell r="A1406" t="str">
            <v>BHS - 69</v>
          </cell>
        </row>
        <row r="1407">
          <cell r="A1407" t="str">
            <v>BHS - 70</v>
          </cell>
          <cell r="B1407">
            <v>3.9777777777777699</v>
          </cell>
        </row>
        <row r="1408">
          <cell r="A1408" t="str">
            <v>BHS - 71</v>
          </cell>
          <cell r="B1408">
            <v>3.9377777777777698</v>
          </cell>
        </row>
        <row r="1409">
          <cell r="A1409" t="str">
            <v>BHS - 72</v>
          </cell>
          <cell r="B1409">
            <v>3.8977777777777698</v>
          </cell>
        </row>
        <row r="1410">
          <cell r="A1410" t="str">
            <v>BHS - 73</v>
          </cell>
          <cell r="B1410">
            <v>3.8577777777777702</v>
          </cell>
        </row>
        <row r="1411">
          <cell r="A1411" t="str">
            <v>BHS - 74</v>
          </cell>
          <cell r="B1411">
            <v>3.8177777777777702</v>
          </cell>
        </row>
        <row r="1412">
          <cell r="A1412" t="str">
            <v>BHS - 75</v>
          </cell>
          <cell r="B1412">
            <v>3.7777777777777701</v>
          </cell>
        </row>
        <row r="1413">
          <cell r="A1413" t="str">
            <v>BHS - 76</v>
          </cell>
          <cell r="B1413">
            <v>3.7102222222222201</v>
          </cell>
        </row>
        <row r="1414">
          <cell r="A1414" t="str">
            <v>BHS - 77</v>
          </cell>
          <cell r="B1414">
            <v>3.6426666666666598</v>
          </cell>
        </row>
        <row r="1415">
          <cell r="A1415" t="str">
            <v>BHS - 78</v>
          </cell>
          <cell r="B1415">
            <v>3.5751111111111098</v>
          </cell>
        </row>
        <row r="1416">
          <cell r="A1416" t="str">
            <v>BHS - 79</v>
          </cell>
          <cell r="B1416">
            <v>3.50755555555555</v>
          </cell>
        </row>
        <row r="1417">
          <cell r="A1417" t="str">
            <v>BHS - 80</v>
          </cell>
          <cell r="B1417">
            <v>3.44</v>
          </cell>
        </row>
        <row r="1418">
          <cell r="A1418" t="str">
            <v>BHS - 81</v>
          </cell>
          <cell r="B1418">
            <v>3.5166666666666599</v>
          </cell>
        </row>
        <row r="1419">
          <cell r="A1419" t="str">
            <v>BHS - 82</v>
          </cell>
          <cell r="B1419">
            <v>3.5933333333333302</v>
          </cell>
        </row>
        <row r="1420">
          <cell r="A1420" t="str">
            <v>BHS - 83</v>
          </cell>
          <cell r="B1420">
            <v>3.67</v>
          </cell>
        </row>
        <row r="1421">
          <cell r="A1421" t="str">
            <v>BHS - 84</v>
          </cell>
          <cell r="B1421">
            <v>3.7466666666666599</v>
          </cell>
        </row>
        <row r="1422">
          <cell r="A1422" t="str">
            <v>BHS - 85</v>
          </cell>
          <cell r="B1422">
            <v>3.8233333333333301</v>
          </cell>
        </row>
        <row r="1423">
          <cell r="A1423" t="str">
            <v>BHS - 86</v>
          </cell>
          <cell r="B1423">
            <v>3.7919999999999998</v>
          </cell>
        </row>
        <row r="1424">
          <cell r="A1424" t="str">
            <v>BHS - 87</v>
          </cell>
          <cell r="B1424">
            <v>3.7606666666666602</v>
          </cell>
        </row>
        <row r="1425">
          <cell r="A1425" t="str">
            <v>BHS - 88</v>
          </cell>
          <cell r="B1425">
            <v>3.7293333333333298</v>
          </cell>
        </row>
        <row r="1426">
          <cell r="A1426" t="str">
            <v>BHS - 89</v>
          </cell>
          <cell r="B1426">
            <v>3.698</v>
          </cell>
        </row>
        <row r="1427">
          <cell r="A1427" t="str">
            <v>BHS - 90</v>
          </cell>
          <cell r="B1427">
            <v>3.6666666666666599</v>
          </cell>
        </row>
        <row r="1428">
          <cell r="A1428" t="str">
            <v>BHS - 91</v>
          </cell>
          <cell r="B1428">
            <v>3.7822222222222202</v>
          </cell>
        </row>
        <row r="1429">
          <cell r="A1429" t="str">
            <v>BHS - 92</v>
          </cell>
          <cell r="B1429">
            <v>3.8977777777777698</v>
          </cell>
        </row>
        <row r="1430">
          <cell r="A1430" t="str">
            <v>BHS - 93</v>
          </cell>
          <cell r="B1430">
            <v>4.0133333333333301</v>
          </cell>
        </row>
        <row r="1431">
          <cell r="A1431" t="str">
            <v>BHS - 94</v>
          </cell>
          <cell r="B1431">
            <v>4.1288888888888797</v>
          </cell>
        </row>
        <row r="1432">
          <cell r="A1432" t="str">
            <v>BHS - 95</v>
          </cell>
          <cell r="B1432">
            <v>4.24444444444444</v>
          </cell>
        </row>
        <row r="1433">
          <cell r="A1433" t="str">
            <v>BHS - 96</v>
          </cell>
          <cell r="B1433">
            <v>4.40923076923076</v>
          </cell>
        </row>
        <row r="1434">
          <cell r="A1434" t="str">
            <v>BHS - 97</v>
          </cell>
          <cell r="B1434">
            <v>4.5740170940170897</v>
          </cell>
        </row>
        <row r="1435">
          <cell r="A1435" t="str">
            <v>BHS - 98</v>
          </cell>
          <cell r="B1435">
            <v>4.7388034188034096</v>
          </cell>
        </row>
        <row r="1436">
          <cell r="A1436" t="str">
            <v>BHS - 99</v>
          </cell>
          <cell r="B1436">
            <v>4.9035897435897402</v>
          </cell>
        </row>
        <row r="1437">
          <cell r="A1437" t="str">
            <v>BHS - 00</v>
          </cell>
          <cell r="B1437">
            <v>5.0683760683760601</v>
          </cell>
        </row>
        <row r="1438">
          <cell r="A1438" t="str">
            <v>BHS - 01</v>
          </cell>
          <cell r="B1438">
            <v>4.8761538461538398</v>
          </cell>
        </row>
        <row r="1439">
          <cell r="A1439" t="str">
            <v>BHS - 02</v>
          </cell>
          <cell r="B1439">
            <v>4.6808547008546997</v>
          </cell>
        </row>
        <row r="1440">
          <cell r="A1440" t="str">
            <v>BHS - 03</v>
          </cell>
          <cell r="B1440">
            <v>4.6486324786324698</v>
          </cell>
        </row>
        <row r="1441">
          <cell r="A1441" t="str">
            <v>BHS - 04</v>
          </cell>
          <cell r="B1441">
            <v>5.0805982905982896</v>
          </cell>
        </row>
        <row r="1442">
          <cell r="A1442" t="str">
            <v>BHS - 05</v>
          </cell>
          <cell r="B1442">
            <v>6.3436102564102503</v>
          </cell>
        </row>
        <row r="1443">
          <cell r="A1443" t="str">
            <v>BHS - 06</v>
          </cell>
          <cell r="B1443">
            <v>6.60001951342635</v>
          </cell>
        </row>
        <row r="1444">
          <cell r="A1444" t="str">
            <v>BHS - 07</v>
          </cell>
          <cell r="B1444">
            <v>6.7433417356485696</v>
          </cell>
        </row>
        <row r="1445">
          <cell r="A1445" t="str">
            <v>BHS - 08</v>
          </cell>
          <cell r="B1445">
            <v>6.73111951342635</v>
          </cell>
        </row>
        <row r="1446">
          <cell r="A1446" t="str">
            <v>BHS - 09</v>
          </cell>
          <cell r="B1446">
            <v>6.3108928115323604</v>
          </cell>
        </row>
        <row r="1447">
          <cell r="A1447" t="str">
            <v>BHS - 10</v>
          </cell>
          <cell r="B1447">
            <v>6.3503705893101401</v>
          </cell>
        </row>
        <row r="1448">
          <cell r="A1448" t="str">
            <v>BHS - 11</v>
          </cell>
          <cell r="B1448">
            <v>6.3192594781990303</v>
          </cell>
        </row>
        <row r="1449">
          <cell r="A1449" t="str">
            <v>BHS - 12</v>
          </cell>
          <cell r="B1449">
            <v>6.3414817004212498</v>
          </cell>
        </row>
        <row r="1450">
          <cell r="A1450" t="str">
            <v>BHS - 13</v>
          </cell>
          <cell r="B1450">
            <v>6.5155861378194402</v>
          </cell>
        </row>
        <row r="1451">
          <cell r="A1451" t="str">
            <v>BHS - 14</v>
          </cell>
        </row>
        <row r="1452">
          <cell r="A1452" t="str">
            <v>BHS - 15</v>
          </cell>
        </row>
        <row r="1453">
          <cell r="A1453" t="str">
            <v>BIH - 50</v>
          </cell>
        </row>
        <row r="1454">
          <cell r="A1454" t="str">
            <v>BIH - 51</v>
          </cell>
        </row>
        <row r="1455">
          <cell r="A1455" t="str">
            <v>BIH - 52</v>
          </cell>
        </row>
        <row r="1456">
          <cell r="A1456" t="str">
            <v>BIH - 53</v>
          </cell>
        </row>
        <row r="1457">
          <cell r="A1457" t="str">
            <v>BIH - 54</v>
          </cell>
        </row>
        <row r="1458">
          <cell r="A1458" t="str">
            <v>BIH - 55</v>
          </cell>
        </row>
        <row r="1459">
          <cell r="A1459" t="str">
            <v>BIH - 56</v>
          </cell>
        </row>
        <row r="1460">
          <cell r="A1460" t="str">
            <v>BIH - 57</v>
          </cell>
        </row>
        <row r="1461">
          <cell r="A1461" t="str">
            <v>BIH - 58</v>
          </cell>
        </row>
        <row r="1462">
          <cell r="A1462" t="str">
            <v>BIH - 59</v>
          </cell>
        </row>
        <row r="1463">
          <cell r="A1463" t="str">
            <v>BIH - 60</v>
          </cell>
        </row>
        <row r="1464">
          <cell r="A1464" t="str">
            <v>BIH - 61</v>
          </cell>
        </row>
        <row r="1465">
          <cell r="A1465" t="str">
            <v>BIH - 62</v>
          </cell>
        </row>
        <row r="1466">
          <cell r="A1466" t="str">
            <v>BIH - 63</v>
          </cell>
        </row>
        <row r="1467">
          <cell r="A1467" t="str">
            <v>BIH - 64</v>
          </cell>
        </row>
        <row r="1468">
          <cell r="A1468" t="str">
            <v>BIH - 65</v>
          </cell>
        </row>
        <row r="1469">
          <cell r="A1469" t="str">
            <v>BIH - 66</v>
          </cell>
        </row>
        <row r="1470">
          <cell r="A1470" t="str">
            <v>BIH - 67</v>
          </cell>
        </row>
        <row r="1471">
          <cell r="A1471" t="str">
            <v>BIH - 68</v>
          </cell>
        </row>
        <row r="1472">
          <cell r="A1472" t="str">
            <v>BIH - 69</v>
          </cell>
        </row>
        <row r="1473">
          <cell r="A1473" t="str">
            <v>BIH - 70</v>
          </cell>
        </row>
        <row r="1474">
          <cell r="A1474" t="str">
            <v>BIH - 71</v>
          </cell>
        </row>
        <row r="1475">
          <cell r="A1475" t="str">
            <v>BIH - 72</v>
          </cell>
        </row>
        <row r="1476">
          <cell r="A1476" t="str">
            <v>BIH - 73</v>
          </cell>
        </row>
        <row r="1477">
          <cell r="A1477" t="str">
            <v>BIH - 74</v>
          </cell>
        </row>
        <row r="1478">
          <cell r="A1478" t="str">
            <v>BIH - 75</v>
          </cell>
        </row>
        <row r="1479">
          <cell r="A1479" t="str">
            <v>BIH - 76</v>
          </cell>
        </row>
        <row r="1480">
          <cell r="A1480" t="str">
            <v>BIH - 77</v>
          </cell>
        </row>
        <row r="1481">
          <cell r="A1481" t="str">
            <v>BIH - 78</v>
          </cell>
        </row>
        <row r="1482">
          <cell r="A1482" t="str">
            <v>BIH - 79</v>
          </cell>
        </row>
        <row r="1483">
          <cell r="A1483" t="str">
            <v>BIH - 80</v>
          </cell>
        </row>
        <row r="1484">
          <cell r="A1484" t="str">
            <v>BIH - 81</v>
          </cell>
        </row>
        <row r="1485">
          <cell r="A1485" t="str">
            <v>BIH - 82</v>
          </cell>
        </row>
        <row r="1486">
          <cell r="A1486" t="str">
            <v>BIH - 83</v>
          </cell>
        </row>
        <row r="1487">
          <cell r="A1487" t="str">
            <v>BIH - 84</v>
          </cell>
        </row>
        <row r="1488">
          <cell r="A1488" t="str">
            <v>BIH - 85</v>
          </cell>
        </row>
        <row r="1489">
          <cell r="A1489" t="str">
            <v>BIH - 86</v>
          </cell>
        </row>
        <row r="1490">
          <cell r="A1490" t="str">
            <v>BIH - 87</v>
          </cell>
        </row>
        <row r="1491">
          <cell r="A1491" t="str">
            <v>BIH - 88</v>
          </cell>
        </row>
        <row r="1492">
          <cell r="A1492" t="str">
            <v>BIH - 89</v>
          </cell>
        </row>
        <row r="1493">
          <cell r="A1493" t="str">
            <v>BIH - 90</v>
          </cell>
        </row>
        <row r="1494">
          <cell r="A1494" t="str">
            <v>BIH - 91</v>
          </cell>
        </row>
        <row r="1495">
          <cell r="A1495" t="str">
            <v>BIH - 92</v>
          </cell>
        </row>
        <row r="1496">
          <cell r="A1496" t="str">
            <v>BIH - 93</v>
          </cell>
        </row>
        <row r="1497">
          <cell r="A1497" t="str">
            <v>BIH - 94</v>
          </cell>
        </row>
        <row r="1498">
          <cell r="A1498" t="str">
            <v>BIH - 95</v>
          </cell>
        </row>
        <row r="1499">
          <cell r="A1499" t="str">
            <v>BIH - 96</v>
          </cell>
        </row>
        <row r="1500">
          <cell r="A1500" t="str">
            <v>BIH - 97</v>
          </cell>
        </row>
        <row r="1501">
          <cell r="A1501" t="str">
            <v>BIH - 98</v>
          </cell>
        </row>
        <row r="1502">
          <cell r="A1502" t="str">
            <v>BIH - 99</v>
          </cell>
        </row>
        <row r="1503">
          <cell r="A1503" t="str">
            <v>BIH - 00</v>
          </cell>
        </row>
        <row r="1504">
          <cell r="A1504" t="str">
            <v>BIH - 01</v>
          </cell>
        </row>
        <row r="1505">
          <cell r="A1505" t="str">
            <v>BIH - 02</v>
          </cell>
        </row>
        <row r="1506">
          <cell r="A1506" t="str">
            <v>BIH - 03</v>
          </cell>
        </row>
        <row r="1507">
          <cell r="A1507" t="str">
            <v>BIH - 04</v>
          </cell>
        </row>
        <row r="1508">
          <cell r="A1508" t="str">
            <v>BIH - 05</v>
          </cell>
          <cell r="B1508">
            <v>6.7358669518499799</v>
          </cell>
        </row>
        <row r="1509">
          <cell r="A1509" t="str">
            <v>BIH - 06</v>
          </cell>
          <cell r="B1509">
            <v>7.4350932437160102</v>
          </cell>
        </row>
        <row r="1510">
          <cell r="A1510" t="str">
            <v>BIH - 07</v>
          </cell>
          <cell r="B1510">
            <v>7.4907596914294601</v>
          </cell>
        </row>
        <row r="1511">
          <cell r="A1511" t="str">
            <v>BIH - 08</v>
          </cell>
          <cell r="B1511">
            <v>7.3705814152118396</v>
          </cell>
        </row>
        <row r="1512">
          <cell r="A1512" t="str">
            <v>BIH - 09</v>
          </cell>
          <cell r="B1512">
            <v>7.4214422107377702</v>
          </cell>
        </row>
        <row r="1513">
          <cell r="A1513" t="str">
            <v>BIH - 10</v>
          </cell>
          <cell r="B1513">
            <v>7.5593897591662396</v>
          </cell>
        </row>
        <row r="1514">
          <cell r="A1514" t="str">
            <v>BIH - 11</v>
          </cell>
          <cell r="B1514">
            <v>7.5300451835578599</v>
          </cell>
        </row>
        <row r="1515">
          <cell r="A1515" t="str">
            <v>BIH - 12</v>
          </cell>
          <cell r="B1515">
            <v>7.31170061661114</v>
          </cell>
        </row>
        <row r="1516">
          <cell r="A1516" t="str">
            <v>BIH - 13</v>
          </cell>
          <cell r="B1516">
            <v>7.5048835263904996</v>
          </cell>
        </row>
        <row r="1517">
          <cell r="A1517" t="str">
            <v>BIH - 14</v>
          </cell>
        </row>
        <row r="1518">
          <cell r="A1518" t="str">
            <v>BIH - 15</v>
          </cell>
        </row>
        <row r="1519">
          <cell r="A1519" t="str">
            <v>BLR - 50</v>
          </cell>
        </row>
        <row r="1520">
          <cell r="A1520" t="str">
            <v>BLR - 51</v>
          </cell>
        </row>
        <row r="1521">
          <cell r="A1521" t="str">
            <v>BLR - 52</v>
          </cell>
        </row>
        <row r="1522">
          <cell r="A1522" t="str">
            <v>BLR - 53</v>
          </cell>
        </row>
        <row r="1523">
          <cell r="A1523" t="str">
            <v>BLR - 54</v>
          </cell>
        </row>
        <row r="1524">
          <cell r="A1524" t="str">
            <v>BLR - 55</v>
          </cell>
        </row>
        <row r="1525">
          <cell r="A1525" t="str">
            <v>BLR - 56</v>
          </cell>
        </row>
        <row r="1526">
          <cell r="A1526" t="str">
            <v>BLR - 57</v>
          </cell>
        </row>
        <row r="1527">
          <cell r="A1527" t="str">
            <v>BLR - 58</v>
          </cell>
        </row>
        <row r="1528">
          <cell r="A1528" t="str">
            <v>BLR - 59</v>
          </cell>
        </row>
        <row r="1529">
          <cell r="A1529" t="str">
            <v>BLR - 60</v>
          </cell>
        </row>
        <row r="1530">
          <cell r="A1530" t="str">
            <v>BLR - 61</v>
          </cell>
        </row>
        <row r="1531">
          <cell r="A1531" t="str">
            <v>BLR - 62</v>
          </cell>
        </row>
        <row r="1532">
          <cell r="A1532" t="str">
            <v>BLR - 63</v>
          </cell>
        </row>
        <row r="1533">
          <cell r="A1533" t="str">
            <v>BLR - 64</v>
          </cell>
        </row>
        <row r="1534">
          <cell r="A1534" t="str">
            <v>BLR - 65</v>
          </cell>
        </row>
        <row r="1535">
          <cell r="A1535" t="str">
            <v>BLR - 66</v>
          </cell>
        </row>
        <row r="1536">
          <cell r="A1536" t="str">
            <v>BLR - 67</v>
          </cell>
        </row>
        <row r="1537">
          <cell r="A1537" t="str">
            <v>BLR - 68</v>
          </cell>
        </row>
        <row r="1538">
          <cell r="A1538" t="str">
            <v>BLR - 69</v>
          </cell>
        </row>
        <row r="1539">
          <cell r="A1539" t="str">
            <v>BLR - 70</v>
          </cell>
        </row>
        <row r="1540">
          <cell r="A1540" t="str">
            <v>BLR - 71</v>
          </cell>
        </row>
        <row r="1541">
          <cell r="A1541" t="str">
            <v>BLR - 72</v>
          </cell>
        </row>
        <row r="1542">
          <cell r="A1542" t="str">
            <v>BLR - 73</v>
          </cell>
        </row>
        <row r="1543">
          <cell r="A1543" t="str">
            <v>BLR - 74</v>
          </cell>
        </row>
        <row r="1544">
          <cell r="A1544" t="str">
            <v>BLR - 75</v>
          </cell>
        </row>
        <row r="1545">
          <cell r="A1545" t="str">
            <v>BLR - 76</v>
          </cell>
        </row>
        <row r="1546">
          <cell r="A1546" t="str">
            <v>BLR - 77</v>
          </cell>
        </row>
        <row r="1547">
          <cell r="A1547" t="str">
            <v>BLR - 78</v>
          </cell>
        </row>
        <row r="1548">
          <cell r="A1548" t="str">
            <v>BLR - 79</v>
          </cell>
        </row>
        <row r="1549">
          <cell r="A1549" t="str">
            <v>BLR - 80</v>
          </cell>
        </row>
        <row r="1550">
          <cell r="A1550" t="str">
            <v>BLR - 81</v>
          </cell>
        </row>
        <row r="1551">
          <cell r="A1551" t="str">
            <v>BLR - 82</v>
          </cell>
        </row>
        <row r="1552">
          <cell r="A1552" t="str">
            <v>BLR - 83</v>
          </cell>
        </row>
        <row r="1553">
          <cell r="A1553" t="str">
            <v>BLR - 84</v>
          </cell>
        </row>
        <row r="1554">
          <cell r="A1554" t="str">
            <v>BLR - 85</v>
          </cell>
        </row>
        <row r="1555">
          <cell r="A1555" t="str">
            <v>BLR - 86</v>
          </cell>
        </row>
        <row r="1556">
          <cell r="A1556" t="str">
            <v>BLR - 87</v>
          </cell>
        </row>
        <row r="1557">
          <cell r="A1557" t="str">
            <v>BLR - 88</v>
          </cell>
        </row>
        <row r="1558">
          <cell r="A1558" t="str">
            <v>BLR - 89</v>
          </cell>
        </row>
        <row r="1559">
          <cell r="A1559" t="str">
            <v>BLR - 90</v>
          </cell>
        </row>
        <row r="1560">
          <cell r="A1560" t="str">
            <v>BLR - 91</v>
          </cell>
        </row>
        <row r="1561">
          <cell r="A1561" t="str">
            <v>BLR - 92</v>
          </cell>
        </row>
        <row r="1562">
          <cell r="A1562" t="str">
            <v>BLR - 93</v>
          </cell>
        </row>
        <row r="1563">
          <cell r="A1563" t="str">
            <v>BLR - 94</v>
          </cell>
        </row>
        <row r="1564">
          <cell r="A1564" t="str">
            <v>BLR - 95</v>
          </cell>
        </row>
        <row r="1565">
          <cell r="A1565" t="str">
            <v>BLR - 96</v>
          </cell>
        </row>
        <row r="1566">
          <cell r="A1566" t="str">
            <v>BLR - 97</v>
          </cell>
        </row>
        <row r="1567">
          <cell r="A1567" t="str">
            <v>BLR - 98</v>
          </cell>
        </row>
        <row r="1568">
          <cell r="A1568" t="str">
            <v>BLR - 99</v>
          </cell>
        </row>
        <row r="1569">
          <cell r="A1569" t="str">
            <v>BLR - 00</v>
          </cell>
        </row>
        <row r="1570">
          <cell r="A1570" t="str">
            <v>BLR - 01</v>
          </cell>
        </row>
        <row r="1571">
          <cell r="A1571" t="str">
            <v>BLR - 02</v>
          </cell>
        </row>
        <row r="1572">
          <cell r="A1572" t="str">
            <v>BLR - 03</v>
          </cell>
        </row>
        <row r="1573">
          <cell r="A1573" t="str">
            <v>BLR - 04</v>
          </cell>
        </row>
        <row r="1574">
          <cell r="A1574" t="str">
            <v>BLR - 05</v>
          </cell>
        </row>
        <row r="1575">
          <cell r="A1575" t="str">
            <v>BLR - 06</v>
          </cell>
        </row>
        <row r="1576">
          <cell r="A1576" t="str">
            <v>BLR - 07</v>
          </cell>
        </row>
        <row r="1577">
          <cell r="A1577" t="str">
            <v>BLR - 08</v>
          </cell>
        </row>
        <row r="1578">
          <cell r="A1578" t="str">
            <v>BLR - 09</v>
          </cell>
        </row>
        <row r="1579">
          <cell r="A1579" t="str">
            <v>BLR - 10</v>
          </cell>
        </row>
        <row r="1580">
          <cell r="A1580" t="str">
            <v>BLR - 11</v>
          </cell>
        </row>
        <row r="1581">
          <cell r="A1581" t="str">
            <v>BLR - 12</v>
          </cell>
        </row>
        <row r="1582">
          <cell r="A1582" t="str">
            <v>BLR - 13</v>
          </cell>
        </row>
        <row r="1583">
          <cell r="A1583" t="str">
            <v>BLR - 14</v>
          </cell>
        </row>
        <row r="1584">
          <cell r="A1584" t="str">
            <v>BLR - 15</v>
          </cell>
        </row>
        <row r="1585">
          <cell r="A1585" t="str">
            <v>BLZ - 50</v>
          </cell>
        </row>
        <row r="1586">
          <cell r="A1586" t="str">
            <v>BLZ - 51</v>
          </cell>
        </row>
        <row r="1587">
          <cell r="A1587" t="str">
            <v>BLZ - 52</v>
          </cell>
        </row>
        <row r="1588">
          <cell r="A1588" t="str">
            <v>BLZ - 53</v>
          </cell>
        </row>
        <row r="1589">
          <cell r="A1589" t="str">
            <v>BLZ - 54</v>
          </cell>
        </row>
        <row r="1590">
          <cell r="A1590" t="str">
            <v>BLZ - 55</v>
          </cell>
        </row>
        <row r="1591">
          <cell r="A1591" t="str">
            <v>BLZ - 56</v>
          </cell>
        </row>
        <row r="1592">
          <cell r="A1592" t="str">
            <v>BLZ - 57</v>
          </cell>
        </row>
        <row r="1593">
          <cell r="A1593" t="str">
            <v>BLZ - 58</v>
          </cell>
        </row>
        <row r="1594">
          <cell r="A1594" t="str">
            <v>BLZ - 59</v>
          </cell>
        </row>
        <row r="1595">
          <cell r="A1595" t="str">
            <v>BLZ - 60</v>
          </cell>
        </row>
        <row r="1596">
          <cell r="A1596" t="str">
            <v>BLZ - 61</v>
          </cell>
        </row>
        <row r="1597">
          <cell r="A1597" t="str">
            <v>BLZ - 62</v>
          </cell>
        </row>
        <row r="1598">
          <cell r="A1598" t="str">
            <v>BLZ - 63</v>
          </cell>
        </row>
        <row r="1599">
          <cell r="A1599" t="str">
            <v>BLZ - 64</v>
          </cell>
        </row>
        <row r="1600">
          <cell r="A1600" t="str">
            <v>BLZ - 65</v>
          </cell>
        </row>
        <row r="1601">
          <cell r="A1601" t="str">
            <v>BLZ - 66</v>
          </cell>
        </row>
        <row r="1602">
          <cell r="A1602" t="str">
            <v>BLZ - 67</v>
          </cell>
        </row>
        <row r="1603">
          <cell r="A1603" t="str">
            <v>BLZ - 68</v>
          </cell>
        </row>
        <row r="1604">
          <cell r="A1604" t="str">
            <v>BLZ - 69</v>
          </cell>
        </row>
        <row r="1605">
          <cell r="A1605" t="str">
            <v>BLZ - 70</v>
          </cell>
        </row>
        <row r="1606">
          <cell r="A1606" t="str">
            <v>BLZ - 71</v>
          </cell>
        </row>
        <row r="1607">
          <cell r="A1607" t="str">
            <v>BLZ - 72</v>
          </cell>
        </row>
        <row r="1608">
          <cell r="A1608" t="str">
            <v>BLZ - 73</v>
          </cell>
        </row>
        <row r="1609">
          <cell r="A1609" t="str">
            <v>BLZ - 74</v>
          </cell>
        </row>
        <row r="1610">
          <cell r="A1610" t="str">
            <v>BLZ - 75</v>
          </cell>
        </row>
        <row r="1611">
          <cell r="A1611" t="str">
            <v>BLZ - 76</v>
          </cell>
        </row>
        <row r="1612">
          <cell r="A1612" t="str">
            <v>BLZ - 77</v>
          </cell>
        </row>
        <row r="1613">
          <cell r="A1613" t="str">
            <v>BLZ - 78</v>
          </cell>
        </row>
        <row r="1614">
          <cell r="A1614" t="str">
            <v>BLZ - 79</v>
          </cell>
        </row>
        <row r="1615">
          <cell r="A1615" t="str">
            <v>BLZ - 80</v>
          </cell>
          <cell r="B1615">
            <v>4.1333333333333302</v>
          </cell>
        </row>
        <row r="1616">
          <cell r="A1616" t="str">
            <v>BLZ - 81</v>
          </cell>
          <cell r="B1616">
            <v>3.9511111111111101</v>
          </cell>
        </row>
        <row r="1617">
          <cell r="A1617" t="str">
            <v>BLZ - 82</v>
          </cell>
          <cell r="B1617">
            <v>3.7688888888888799</v>
          </cell>
        </row>
        <row r="1618">
          <cell r="A1618" t="str">
            <v>BLZ - 83</v>
          </cell>
          <cell r="B1618">
            <v>3.5866666666666598</v>
          </cell>
        </row>
        <row r="1619">
          <cell r="A1619" t="str">
            <v>BLZ - 84</v>
          </cell>
          <cell r="B1619">
            <v>3.4044444444444402</v>
          </cell>
        </row>
        <row r="1620">
          <cell r="A1620" t="str">
            <v>BLZ - 85</v>
          </cell>
          <cell r="B1620">
            <v>3.2222222222222201</v>
          </cell>
        </row>
        <row r="1621">
          <cell r="A1621" t="str">
            <v>BLZ - 86</v>
          </cell>
          <cell r="B1621">
            <v>3.4311111111111101</v>
          </cell>
        </row>
        <row r="1622">
          <cell r="A1622" t="str">
            <v>BLZ - 87</v>
          </cell>
          <cell r="B1622">
            <v>3.6399999999999899</v>
          </cell>
        </row>
        <row r="1623">
          <cell r="A1623" t="str">
            <v>BLZ - 88</v>
          </cell>
          <cell r="B1623">
            <v>3.8488888888888799</v>
          </cell>
        </row>
        <row r="1624">
          <cell r="A1624" t="str">
            <v>BLZ - 89</v>
          </cell>
          <cell r="B1624">
            <v>4.0577777777777699</v>
          </cell>
        </row>
        <row r="1625">
          <cell r="A1625" t="str">
            <v>BLZ - 90</v>
          </cell>
          <cell r="B1625">
            <v>4.2666666666666604</v>
          </cell>
        </row>
        <row r="1626">
          <cell r="A1626" t="str">
            <v>BLZ - 91</v>
          </cell>
          <cell r="B1626">
            <v>4.55555555555555</v>
          </cell>
        </row>
        <row r="1627">
          <cell r="A1627" t="str">
            <v>BLZ - 92</v>
          </cell>
          <cell r="B1627">
            <v>4.8444444444444397</v>
          </cell>
        </row>
        <row r="1628">
          <cell r="A1628" t="str">
            <v>BLZ - 93</v>
          </cell>
          <cell r="B1628">
            <v>5.1333333333333302</v>
          </cell>
        </row>
        <row r="1629">
          <cell r="A1629" t="str">
            <v>BLZ - 94</v>
          </cell>
          <cell r="B1629">
            <v>5.4222222222222198</v>
          </cell>
        </row>
        <row r="1630">
          <cell r="A1630" t="str">
            <v>BLZ - 95</v>
          </cell>
          <cell r="B1630">
            <v>5.7111111111111104</v>
          </cell>
        </row>
        <row r="1631">
          <cell r="A1631" t="str">
            <v>BLZ - 96</v>
          </cell>
          <cell r="B1631">
            <v>5.6072820512820503</v>
          </cell>
        </row>
        <row r="1632">
          <cell r="A1632" t="str">
            <v>BLZ - 97</v>
          </cell>
          <cell r="B1632">
            <v>5.5034529914529902</v>
          </cell>
        </row>
        <row r="1633">
          <cell r="A1633" t="str">
            <v>BLZ - 98</v>
          </cell>
          <cell r="B1633">
            <v>5.3996239316239301</v>
          </cell>
        </row>
        <row r="1634">
          <cell r="A1634" t="str">
            <v>BLZ - 99</v>
          </cell>
          <cell r="B1634">
            <v>5.29579487179487</v>
          </cell>
        </row>
        <row r="1635">
          <cell r="A1635" t="str">
            <v>BLZ - 00</v>
          </cell>
          <cell r="B1635">
            <v>5.1919658119658099</v>
          </cell>
        </row>
        <row r="1636">
          <cell r="A1636" t="str">
            <v>BLZ - 01</v>
          </cell>
          <cell r="B1636">
            <v>5.1919658119658099</v>
          </cell>
        </row>
        <row r="1637">
          <cell r="A1637" t="str">
            <v>BLZ - 02</v>
          </cell>
          <cell r="B1637">
            <v>5.4586324786324703</v>
          </cell>
        </row>
        <row r="1638">
          <cell r="A1638" t="str">
            <v>BLZ - 03</v>
          </cell>
          <cell r="B1638">
            <v>5.71863247863247</v>
          </cell>
        </row>
        <row r="1639">
          <cell r="A1639" t="str">
            <v>BLZ - 04</v>
          </cell>
          <cell r="B1639">
            <v>5.6708547008546999</v>
          </cell>
        </row>
        <row r="1640">
          <cell r="A1640" t="str">
            <v>BLZ - 05</v>
          </cell>
          <cell r="B1640">
            <v>6.6005414194556202</v>
          </cell>
        </row>
        <row r="1641">
          <cell r="A1641" t="str">
            <v>BLZ - 06</v>
          </cell>
          <cell r="B1641">
            <v>6.3838003955156104</v>
          </cell>
        </row>
        <row r="1642">
          <cell r="A1642" t="str">
            <v>BLZ - 07</v>
          </cell>
          <cell r="B1642">
            <v>6.5334909938061996</v>
          </cell>
        </row>
        <row r="1643">
          <cell r="A1643" t="str">
            <v>BLZ - 08</v>
          </cell>
          <cell r="B1643">
            <v>6.59751321602843</v>
          </cell>
        </row>
        <row r="1644">
          <cell r="A1644" t="str">
            <v>BLZ - 09</v>
          </cell>
          <cell r="B1644">
            <v>6.5028465493617604</v>
          </cell>
        </row>
        <row r="1645">
          <cell r="A1645" t="str">
            <v>BLZ - 10</v>
          </cell>
          <cell r="B1645">
            <v>6.3579485901353197</v>
          </cell>
        </row>
        <row r="1646">
          <cell r="A1646" t="str">
            <v>BLZ - 11</v>
          </cell>
          <cell r="B1646">
            <v>6.38838150954534</v>
          </cell>
        </row>
        <row r="1647">
          <cell r="A1647" t="str">
            <v>BLZ - 12</v>
          </cell>
          <cell r="B1647">
            <v>6.4369699845109096</v>
          </cell>
        </row>
        <row r="1648">
          <cell r="A1648" t="str">
            <v>BLZ - 13</v>
          </cell>
          <cell r="B1648">
            <v>6.4057265527011404</v>
          </cell>
        </row>
        <row r="1649">
          <cell r="A1649" t="str">
            <v>BLZ - 14</v>
          </cell>
        </row>
        <row r="1650">
          <cell r="A1650" t="str">
            <v>BLZ - 15</v>
          </cell>
        </row>
        <row r="1651">
          <cell r="A1651" t="str">
            <v>BMU - 50</v>
          </cell>
        </row>
        <row r="1652">
          <cell r="A1652" t="str">
            <v>BMU - 51</v>
          </cell>
        </row>
        <row r="1653">
          <cell r="A1653" t="str">
            <v>BMU - 52</v>
          </cell>
        </row>
        <row r="1654">
          <cell r="A1654" t="str">
            <v>BMU - 53</v>
          </cell>
        </row>
        <row r="1655">
          <cell r="A1655" t="str">
            <v>BMU - 54</v>
          </cell>
        </row>
        <row r="1656">
          <cell r="A1656" t="str">
            <v>BMU - 55</v>
          </cell>
        </row>
        <row r="1657">
          <cell r="A1657" t="str">
            <v>BMU - 56</v>
          </cell>
        </row>
        <row r="1658">
          <cell r="A1658" t="str">
            <v>BMU - 57</v>
          </cell>
        </row>
        <row r="1659">
          <cell r="A1659" t="str">
            <v>BMU - 58</v>
          </cell>
        </row>
        <row r="1660">
          <cell r="A1660" t="str">
            <v>BMU - 59</v>
          </cell>
        </row>
        <row r="1661">
          <cell r="A1661" t="str">
            <v>BMU - 60</v>
          </cell>
        </row>
        <row r="1662">
          <cell r="A1662" t="str">
            <v>BMU - 61</v>
          </cell>
        </row>
        <row r="1663">
          <cell r="A1663" t="str">
            <v>BMU - 62</v>
          </cell>
        </row>
        <row r="1664">
          <cell r="A1664" t="str">
            <v>BMU - 63</v>
          </cell>
        </row>
        <row r="1665">
          <cell r="A1665" t="str">
            <v>BMU - 64</v>
          </cell>
        </row>
        <row r="1666">
          <cell r="A1666" t="str">
            <v>BMU - 65</v>
          </cell>
        </row>
        <row r="1667">
          <cell r="A1667" t="str">
            <v>BMU - 66</v>
          </cell>
        </row>
        <row r="1668">
          <cell r="A1668" t="str">
            <v>BMU - 67</v>
          </cell>
        </row>
        <row r="1669">
          <cell r="A1669" t="str">
            <v>BMU - 68</v>
          </cell>
        </row>
        <row r="1670">
          <cell r="A1670" t="str">
            <v>BMU - 69</v>
          </cell>
        </row>
        <row r="1671">
          <cell r="A1671" t="str">
            <v>BMU - 70</v>
          </cell>
        </row>
        <row r="1672">
          <cell r="A1672" t="str">
            <v>BMU - 71</v>
          </cell>
        </row>
        <row r="1673">
          <cell r="A1673" t="str">
            <v>BMU - 72</v>
          </cell>
        </row>
        <row r="1674">
          <cell r="A1674" t="str">
            <v>BMU - 73</v>
          </cell>
        </row>
        <row r="1675">
          <cell r="A1675" t="str">
            <v>BMU - 74</v>
          </cell>
        </row>
        <row r="1676">
          <cell r="A1676" t="str">
            <v>BMU - 75</v>
          </cell>
        </row>
        <row r="1677">
          <cell r="A1677" t="str">
            <v>BMU - 76</v>
          </cell>
        </row>
        <row r="1678">
          <cell r="A1678" t="str">
            <v>BMU - 77</v>
          </cell>
        </row>
        <row r="1679">
          <cell r="A1679" t="str">
            <v>BMU - 78</v>
          </cell>
        </row>
        <row r="1680">
          <cell r="A1680" t="str">
            <v>BMU - 79</v>
          </cell>
        </row>
        <row r="1681">
          <cell r="A1681" t="str">
            <v>BMU - 80</v>
          </cell>
        </row>
        <row r="1682">
          <cell r="A1682" t="str">
            <v>BMU - 81</v>
          </cell>
        </row>
        <row r="1683">
          <cell r="A1683" t="str">
            <v>BMU - 82</v>
          </cell>
        </row>
        <row r="1684">
          <cell r="A1684" t="str">
            <v>BMU - 83</v>
          </cell>
        </row>
        <row r="1685">
          <cell r="A1685" t="str">
            <v>BMU - 84</v>
          </cell>
        </row>
        <row r="1686">
          <cell r="A1686" t="str">
            <v>BMU - 85</v>
          </cell>
        </row>
        <row r="1687">
          <cell r="A1687" t="str">
            <v>BMU - 86</v>
          </cell>
        </row>
        <row r="1688">
          <cell r="A1688" t="str">
            <v>BMU - 87</v>
          </cell>
        </row>
        <row r="1689">
          <cell r="A1689" t="str">
            <v>BMU - 88</v>
          </cell>
        </row>
        <row r="1690">
          <cell r="A1690" t="str">
            <v>BMU - 89</v>
          </cell>
        </row>
        <row r="1691">
          <cell r="A1691" t="str">
            <v>BMU - 90</v>
          </cell>
        </row>
        <row r="1692">
          <cell r="A1692" t="str">
            <v>BMU - 91</v>
          </cell>
        </row>
        <row r="1693">
          <cell r="A1693" t="str">
            <v>BMU - 92</v>
          </cell>
        </row>
        <row r="1694">
          <cell r="A1694" t="str">
            <v>BMU - 93</v>
          </cell>
        </row>
        <row r="1695">
          <cell r="A1695" t="str">
            <v>BMU - 94</v>
          </cell>
        </row>
        <row r="1696">
          <cell r="A1696" t="str">
            <v>BMU - 95</v>
          </cell>
        </row>
        <row r="1697">
          <cell r="A1697" t="str">
            <v>BMU - 96</v>
          </cell>
        </row>
        <row r="1698">
          <cell r="A1698" t="str">
            <v>BMU - 97</v>
          </cell>
        </row>
        <row r="1699">
          <cell r="A1699" t="str">
            <v>BMU - 98</v>
          </cell>
        </row>
        <row r="1700">
          <cell r="A1700" t="str">
            <v>BMU - 99</v>
          </cell>
        </row>
        <row r="1701">
          <cell r="A1701" t="str">
            <v>BMU - 00</v>
          </cell>
        </row>
        <row r="1702">
          <cell r="A1702" t="str">
            <v>BMU - 01</v>
          </cell>
        </row>
        <row r="1703">
          <cell r="A1703" t="str">
            <v>BMU - 02</v>
          </cell>
        </row>
        <row r="1704">
          <cell r="A1704" t="str">
            <v>BMU - 03</v>
          </cell>
        </row>
        <row r="1705">
          <cell r="A1705" t="str">
            <v>BMU - 04</v>
          </cell>
        </row>
        <row r="1706">
          <cell r="A1706" t="str">
            <v>BMU - 05</v>
          </cell>
        </row>
        <row r="1707">
          <cell r="A1707" t="str">
            <v>BMU - 06</v>
          </cell>
        </row>
        <row r="1708">
          <cell r="A1708" t="str">
            <v>BMU - 07</v>
          </cell>
        </row>
        <row r="1709">
          <cell r="A1709" t="str">
            <v>BMU - 08</v>
          </cell>
        </row>
        <row r="1710">
          <cell r="A1710" t="str">
            <v>BMU - 09</v>
          </cell>
        </row>
        <row r="1711">
          <cell r="A1711" t="str">
            <v>BMU - 10</v>
          </cell>
        </row>
        <row r="1712">
          <cell r="A1712" t="str">
            <v>BMU - 11</v>
          </cell>
        </row>
        <row r="1713">
          <cell r="A1713" t="str">
            <v>BMU - 12</v>
          </cell>
        </row>
        <row r="1714">
          <cell r="A1714" t="str">
            <v>BMU - 13</v>
          </cell>
        </row>
        <row r="1715">
          <cell r="A1715" t="str">
            <v>BMU - 14</v>
          </cell>
        </row>
        <row r="1716">
          <cell r="A1716" t="str">
            <v>BMU - 15</v>
          </cell>
        </row>
        <row r="1717">
          <cell r="A1717" t="str">
            <v>BOL - 50</v>
          </cell>
        </row>
        <row r="1718">
          <cell r="A1718" t="str">
            <v>BOL - 51</v>
          </cell>
        </row>
        <row r="1719">
          <cell r="A1719" t="str">
            <v>BOL - 52</v>
          </cell>
        </row>
        <row r="1720">
          <cell r="A1720" t="str">
            <v>BOL - 53</v>
          </cell>
        </row>
        <row r="1721">
          <cell r="A1721" t="str">
            <v>BOL - 54</v>
          </cell>
        </row>
        <row r="1722">
          <cell r="A1722" t="str">
            <v>BOL - 55</v>
          </cell>
        </row>
        <row r="1723">
          <cell r="A1723" t="str">
            <v>BOL - 56</v>
          </cell>
        </row>
        <row r="1724">
          <cell r="A1724" t="str">
            <v>BOL - 57</v>
          </cell>
        </row>
        <row r="1725">
          <cell r="A1725" t="str">
            <v>BOL - 58</v>
          </cell>
        </row>
        <row r="1726">
          <cell r="A1726" t="str">
            <v>BOL - 59</v>
          </cell>
        </row>
        <row r="1727">
          <cell r="A1727" t="str">
            <v>BOL - 60</v>
          </cell>
        </row>
        <row r="1728">
          <cell r="A1728" t="str">
            <v>BOL - 61</v>
          </cell>
        </row>
        <row r="1729">
          <cell r="A1729" t="str">
            <v>BOL - 62</v>
          </cell>
        </row>
        <row r="1730">
          <cell r="A1730" t="str">
            <v>BOL - 63</v>
          </cell>
        </row>
        <row r="1731">
          <cell r="A1731" t="str">
            <v>BOL - 64</v>
          </cell>
        </row>
        <row r="1732">
          <cell r="A1732" t="str">
            <v>BOL - 65</v>
          </cell>
        </row>
        <row r="1733">
          <cell r="A1733" t="str">
            <v>BOL - 66</v>
          </cell>
        </row>
        <row r="1734">
          <cell r="A1734" t="str">
            <v>BOL - 67</v>
          </cell>
        </row>
        <row r="1735">
          <cell r="A1735" t="str">
            <v>BOL - 68</v>
          </cell>
        </row>
        <row r="1736">
          <cell r="A1736" t="str">
            <v>BOL - 69</v>
          </cell>
        </row>
        <row r="1737">
          <cell r="A1737" t="str">
            <v>BOL - 70</v>
          </cell>
          <cell r="B1737">
            <v>2.2666666666666599</v>
          </cell>
        </row>
        <row r="1738">
          <cell r="A1738" t="str">
            <v>BOL - 71</v>
          </cell>
          <cell r="B1738">
            <v>2.8177777777777702</v>
          </cell>
        </row>
        <row r="1739">
          <cell r="A1739" t="str">
            <v>BOL - 72</v>
          </cell>
          <cell r="B1739">
            <v>3.3688888888888799</v>
          </cell>
        </row>
        <row r="1740">
          <cell r="A1740" t="str">
            <v>BOL - 73</v>
          </cell>
          <cell r="B1740">
            <v>3.92</v>
          </cell>
        </row>
        <row r="1741">
          <cell r="A1741" t="str">
            <v>BOL - 74</v>
          </cell>
          <cell r="B1741">
            <v>4.4711111111111101</v>
          </cell>
        </row>
        <row r="1742">
          <cell r="A1742" t="str">
            <v>BOL - 75</v>
          </cell>
          <cell r="B1742">
            <v>5.0222222222222204</v>
          </cell>
        </row>
        <row r="1743">
          <cell r="A1743" t="str">
            <v>BOL - 76</v>
          </cell>
          <cell r="B1743">
            <v>4.8444444444444397</v>
          </cell>
        </row>
        <row r="1744">
          <cell r="A1744" t="str">
            <v>BOL - 77</v>
          </cell>
          <cell r="B1744">
            <v>4.6666666666666599</v>
          </cell>
        </row>
        <row r="1745">
          <cell r="A1745" t="str">
            <v>BOL - 78</v>
          </cell>
          <cell r="B1745">
            <v>4.48888888888888</v>
          </cell>
        </row>
        <row r="1746">
          <cell r="A1746" t="str">
            <v>BOL - 79</v>
          </cell>
          <cell r="B1746">
            <v>4.31111111111111</v>
          </cell>
        </row>
        <row r="1747">
          <cell r="A1747" t="str">
            <v>BOL - 80</v>
          </cell>
          <cell r="B1747">
            <v>4.1333333333333302</v>
          </cell>
        </row>
        <row r="1748">
          <cell r="A1748" t="str">
            <v>BOL - 81</v>
          </cell>
          <cell r="B1748">
            <v>4.3657777777777698</v>
          </cell>
        </row>
        <row r="1749">
          <cell r="A1749" t="str">
            <v>BOL - 82</v>
          </cell>
          <cell r="B1749">
            <v>4.59822222222222</v>
          </cell>
        </row>
        <row r="1750">
          <cell r="A1750" t="str">
            <v>BOL - 83</v>
          </cell>
          <cell r="B1750">
            <v>4.8306666666666596</v>
          </cell>
        </row>
        <row r="1751">
          <cell r="A1751" t="str">
            <v>BOL - 84</v>
          </cell>
          <cell r="B1751">
            <v>5.0631111111111098</v>
          </cell>
        </row>
        <row r="1752">
          <cell r="A1752" t="str">
            <v>BOL - 85</v>
          </cell>
          <cell r="B1752">
            <v>5.2955555555555502</v>
          </cell>
        </row>
        <row r="1753">
          <cell r="A1753" t="str">
            <v>BOL - 86</v>
          </cell>
          <cell r="B1753">
            <v>5.5006666666666604</v>
          </cell>
        </row>
        <row r="1754">
          <cell r="A1754" t="str">
            <v>BOL - 87</v>
          </cell>
          <cell r="B1754">
            <v>5.7057777777777696</v>
          </cell>
        </row>
        <row r="1755">
          <cell r="A1755" t="str">
            <v>BOL - 88</v>
          </cell>
          <cell r="B1755">
            <v>5.9108888888888798</v>
          </cell>
        </row>
        <row r="1756">
          <cell r="A1756" t="str">
            <v>BOL - 89</v>
          </cell>
          <cell r="B1756">
            <v>6.1159999999999997</v>
          </cell>
        </row>
        <row r="1757">
          <cell r="A1757" t="str">
            <v>BOL - 90</v>
          </cell>
          <cell r="B1757">
            <v>6.3211111111111098</v>
          </cell>
        </row>
        <row r="1758">
          <cell r="A1758" t="str">
            <v>BOL - 91</v>
          </cell>
          <cell r="B1758">
            <v>6.6262222222222196</v>
          </cell>
        </row>
        <row r="1759">
          <cell r="A1759" t="str">
            <v>BOL - 92</v>
          </cell>
          <cell r="B1759">
            <v>6.9313333333333302</v>
          </cell>
        </row>
        <row r="1760">
          <cell r="A1760" t="str">
            <v>BOL - 93</v>
          </cell>
          <cell r="B1760">
            <v>7.23644444444444</v>
          </cell>
        </row>
        <row r="1761">
          <cell r="A1761" t="str">
            <v>BOL - 94</v>
          </cell>
          <cell r="B1761">
            <v>7.5415555555555498</v>
          </cell>
        </row>
        <row r="1762">
          <cell r="A1762" t="str">
            <v>BOL - 95</v>
          </cell>
          <cell r="B1762">
            <v>7.8466666666666596</v>
          </cell>
        </row>
        <row r="1763">
          <cell r="A1763" t="str">
            <v>BOL - 96</v>
          </cell>
          <cell r="B1763">
            <v>7.8769588258547003</v>
          </cell>
        </row>
        <row r="1764">
          <cell r="A1764" t="str">
            <v>BOL - 97</v>
          </cell>
          <cell r="B1764">
            <v>7.9072509850427304</v>
          </cell>
        </row>
        <row r="1765">
          <cell r="A1765" t="str">
            <v>BOL - 98</v>
          </cell>
          <cell r="B1765">
            <v>7.9375431442307596</v>
          </cell>
        </row>
        <row r="1766">
          <cell r="A1766" t="str">
            <v>BOL - 99</v>
          </cell>
          <cell r="B1766">
            <v>7.9678353034188003</v>
          </cell>
        </row>
        <row r="1767">
          <cell r="A1767" t="str">
            <v>BOL - 00</v>
          </cell>
          <cell r="B1767">
            <v>7.9981274626068304</v>
          </cell>
        </row>
        <row r="1768">
          <cell r="A1768" t="str">
            <v>BOL - 01</v>
          </cell>
          <cell r="B1768">
            <v>7.8329893668941297</v>
          </cell>
        </row>
        <row r="1769">
          <cell r="A1769" t="str">
            <v>BOL - 02</v>
          </cell>
          <cell r="B1769">
            <v>7.6779540598290597</v>
          </cell>
        </row>
        <row r="1770">
          <cell r="A1770" t="str">
            <v>BOL - 03</v>
          </cell>
          <cell r="B1770">
            <v>7.7437179487179399</v>
          </cell>
        </row>
        <row r="1771">
          <cell r="A1771" t="str">
            <v>BOL - 04</v>
          </cell>
          <cell r="B1771">
            <v>7.5554549803786601</v>
          </cell>
        </row>
        <row r="1772">
          <cell r="A1772" t="str">
            <v>BOL - 05</v>
          </cell>
          <cell r="B1772">
            <v>7.2801042214539802</v>
          </cell>
        </row>
        <row r="1773">
          <cell r="A1773" t="str">
            <v>BOL - 06</v>
          </cell>
          <cell r="B1773">
            <v>7.28891548297314</v>
          </cell>
        </row>
        <row r="1774">
          <cell r="A1774" t="str">
            <v>BOL - 07</v>
          </cell>
          <cell r="B1774">
            <v>7.0369298936519398</v>
          </cell>
        </row>
        <row r="1775">
          <cell r="A1775" t="str">
            <v>BOL - 08</v>
          </cell>
          <cell r="B1775">
            <v>7.1386858329900198</v>
          </cell>
        </row>
        <row r="1776">
          <cell r="A1776" t="str">
            <v>BOL - 09</v>
          </cell>
          <cell r="B1776">
            <v>7.0693209558883199</v>
          </cell>
        </row>
        <row r="1777">
          <cell r="A1777" t="str">
            <v>BOL - 10</v>
          </cell>
          <cell r="B1777">
            <v>7.00004846550096</v>
          </cell>
        </row>
        <row r="1778">
          <cell r="A1778" t="str">
            <v>BOL - 11</v>
          </cell>
          <cell r="B1778">
            <v>6.9618849375853298</v>
          </cell>
        </row>
        <row r="1779">
          <cell r="A1779" t="str">
            <v>BOL - 12</v>
          </cell>
          <cell r="B1779">
            <v>6.9912433420689597</v>
          </cell>
        </row>
        <row r="1780">
          <cell r="A1780" t="str">
            <v>BOL - 13</v>
          </cell>
          <cell r="B1780">
            <v>7.3870052729207902</v>
          </cell>
        </row>
        <row r="1781">
          <cell r="A1781" t="str">
            <v>BOL - 14</v>
          </cell>
        </row>
        <row r="1782">
          <cell r="A1782" t="str">
            <v>BOL - 15</v>
          </cell>
        </row>
        <row r="1783">
          <cell r="A1783" t="str">
            <v>BRA - 50</v>
          </cell>
        </row>
        <row r="1784">
          <cell r="A1784" t="str">
            <v>BRA - 51</v>
          </cell>
        </row>
        <row r="1785">
          <cell r="A1785" t="str">
            <v>BRA - 52</v>
          </cell>
        </row>
        <row r="1786">
          <cell r="A1786" t="str">
            <v>BRA - 53</v>
          </cell>
        </row>
        <row r="1787">
          <cell r="A1787" t="str">
            <v>BRA - 54</v>
          </cell>
        </row>
        <row r="1788">
          <cell r="A1788" t="str">
            <v>BRA - 55</v>
          </cell>
        </row>
        <row r="1789">
          <cell r="A1789" t="str">
            <v>BRA - 56</v>
          </cell>
        </row>
        <row r="1790">
          <cell r="A1790" t="str">
            <v>BRA - 57</v>
          </cell>
        </row>
        <row r="1791">
          <cell r="A1791" t="str">
            <v>BRA - 58</v>
          </cell>
        </row>
        <row r="1792">
          <cell r="A1792" t="str">
            <v>BRA - 59</v>
          </cell>
        </row>
        <row r="1793">
          <cell r="A1793" t="str">
            <v>BRA - 60</v>
          </cell>
        </row>
        <row r="1794">
          <cell r="A1794" t="str">
            <v>BRA - 61</v>
          </cell>
        </row>
        <row r="1795">
          <cell r="A1795" t="str">
            <v>BRA - 62</v>
          </cell>
        </row>
        <row r="1796">
          <cell r="A1796" t="str">
            <v>BRA - 63</v>
          </cell>
        </row>
        <row r="1797">
          <cell r="A1797" t="str">
            <v>BRA - 64</v>
          </cell>
        </row>
        <row r="1798">
          <cell r="A1798" t="str">
            <v>BRA - 65</v>
          </cell>
        </row>
        <row r="1799">
          <cell r="A1799" t="str">
            <v>BRA - 66</v>
          </cell>
        </row>
        <row r="1800">
          <cell r="A1800" t="str">
            <v>BRA - 67</v>
          </cell>
        </row>
        <row r="1801">
          <cell r="A1801" t="str">
            <v>BRA - 68</v>
          </cell>
        </row>
        <row r="1802">
          <cell r="A1802" t="str">
            <v>BRA - 69</v>
          </cell>
        </row>
        <row r="1803">
          <cell r="A1803" t="str">
            <v>BRA - 70</v>
          </cell>
          <cell r="B1803">
            <v>4.2666666666666604</v>
          </cell>
        </row>
        <row r="1804">
          <cell r="A1804" t="str">
            <v>BRA - 71</v>
          </cell>
          <cell r="B1804">
            <v>3.84</v>
          </cell>
        </row>
        <row r="1805">
          <cell r="A1805" t="str">
            <v>BRA - 72</v>
          </cell>
          <cell r="B1805">
            <v>3.41333333333333</v>
          </cell>
        </row>
        <row r="1806">
          <cell r="A1806" t="str">
            <v>BRA - 73</v>
          </cell>
          <cell r="B1806">
            <v>2.9866666666666601</v>
          </cell>
        </row>
        <row r="1807">
          <cell r="A1807" t="str">
            <v>BRA - 74</v>
          </cell>
          <cell r="B1807">
            <v>2.56</v>
          </cell>
        </row>
        <row r="1808">
          <cell r="A1808" t="str">
            <v>BRA - 75</v>
          </cell>
          <cell r="B1808">
            <v>2.1333333333333302</v>
          </cell>
        </row>
        <row r="1809">
          <cell r="A1809" t="str">
            <v>BRA - 76</v>
          </cell>
          <cell r="B1809">
            <v>2.3555555555555499</v>
          </cell>
        </row>
        <row r="1810">
          <cell r="A1810" t="str">
            <v>BRA - 77</v>
          </cell>
          <cell r="B1810">
            <v>2.57777777777777</v>
          </cell>
        </row>
        <row r="1811">
          <cell r="A1811" t="str">
            <v>BRA - 78</v>
          </cell>
          <cell r="B1811">
            <v>2.8</v>
          </cell>
        </row>
        <row r="1812">
          <cell r="A1812" t="str">
            <v>BRA - 79</v>
          </cell>
          <cell r="B1812">
            <v>3.0222222222222199</v>
          </cell>
        </row>
        <row r="1813">
          <cell r="A1813" t="str">
            <v>BRA - 80</v>
          </cell>
          <cell r="B1813">
            <v>3.24444444444444</v>
          </cell>
        </row>
        <row r="1814">
          <cell r="A1814" t="str">
            <v>BRA - 81</v>
          </cell>
          <cell r="B1814">
            <v>2.7837037037036998</v>
          </cell>
        </row>
        <row r="1815">
          <cell r="A1815" t="str">
            <v>BRA - 82</v>
          </cell>
          <cell r="B1815">
            <v>2.32296296296296</v>
          </cell>
        </row>
        <row r="1816">
          <cell r="A1816" t="str">
            <v>BRA - 83</v>
          </cell>
          <cell r="B1816">
            <v>1.86222222222222</v>
          </cell>
        </row>
        <row r="1817">
          <cell r="A1817" t="str">
            <v>BRA - 84</v>
          </cell>
          <cell r="B1817">
            <v>1.40148148148148</v>
          </cell>
        </row>
        <row r="1818">
          <cell r="A1818" t="str">
            <v>BRA - 85</v>
          </cell>
          <cell r="B1818">
            <v>0.94074074074073999</v>
          </cell>
        </row>
        <row r="1819">
          <cell r="A1819" t="str">
            <v>BRA - 86</v>
          </cell>
          <cell r="B1819">
            <v>1.6088888888888799</v>
          </cell>
        </row>
        <row r="1820">
          <cell r="A1820" t="str">
            <v>BRA - 87</v>
          </cell>
          <cell r="B1820">
            <v>2.2770370370370299</v>
          </cell>
        </row>
        <row r="1821">
          <cell r="A1821" t="str">
            <v>BRA - 88</v>
          </cell>
          <cell r="B1821">
            <v>2.94518518518518</v>
          </cell>
        </row>
        <row r="1822">
          <cell r="A1822" t="str">
            <v>BRA - 89</v>
          </cell>
          <cell r="B1822">
            <v>3.6133333333333302</v>
          </cell>
        </row>
        <row r="1823">
          <cell r="A1823" t="str">
            <v>BRA - 90</v>
          </cell>
          <cell r="B1823">
            <v>4.2814814814814799</v>
          </cell>
        </row>
        <row r="1824">
          <cell r="A1824" t="str">
            <v>BRA - 91</v>
          </cell>
          <cell r="B1824">
            <v>4.7235046296296304</v>
          </cell>
        </row>
        <row r="1825">
          <cell r="A1825" t="str">
            <v>BRA - 92</v>
          </cell>
          <cell r="B1825">
            <v>5.1655277777777702</v>
          </cell>
        </row>
        <row r="1826">
          <cell r="A1826" t="str">
            <v>BRA - 93</v>
          </cell>
          <cell r="B1826">
            <v>5.6075509259259197</v>
          </cell>
        </row>
        <row r="1827">
          <cell r="A1827" t="str">
            <v>BRA - 94</v>
          </cell>
          <cell r="B1827">
            <v>6.0495740740740702</v>
          </cell>
        </row>
        <row r="1828">
          <cell r="A1828" t="str">
            <v>BRA - 95</v>
          </cell>
          <cell r="B1828">
            <v>6.4915972222222198</v>
          </cell>
        </row>
        <row r="1829">
          <cell r="A1829" t="str">
            <v>BRA - 96</v>
          </cell>
          <cell r="B1829">
            <v>6.5289469914529903</v>
          </cell>
        </row>
        <row r="1830">
          <cell r="A1830" t="str">
            <v>BRA - 97</v>
          </cell>
          <cell r="B1830">
            <v>6.5662967606837599</v>
          </cell>
        </row>
        <row r="1831">
          <cell r="A1831" t="str">
            <v>BRA - 98</v>
          </cell>
          <cell r="B1831">
            <v>6.6036465299145304</v>
          </cell>
        </row>
        <row r="1832">
          <cell r="A1832" t="str">
            <v>BRA - 99</v>
          </cell>
          <cell r="B1832">
            <v>6.6409962991453</v>
          </cell>
        </row>
        <row r="1833">
          <cell r="A1833" t="str">
            <v>BRA - 00</v>
          </cell>
          <cell r="B1833">
            <v>6.6783460683760598</v>
          </cell>
        </row>
        <row r="1834">
          <cell r="A1834" t="str">
            <v>BRA - 01</v>
          </cell>
          <cell r="B1834">
            <v>6.8485360711025098</v>
          </cell>
        </row>
        <row r="1835">
          <cell r="A1835" t="str">
            <v>BRA - 02</v>
          </cell>
          <cell r="B1835">
            <v>6.9702249545847099</v>
          </cell>
        </row>
        <row r="1836">
          <cell r="A1836" t="str">
            <v>BRA - 03</v>
          </cell>
          <cell r="B1836">
            <v>6.8556416212513698</v>
          </cell>
        </row>
        <row r="1837">
          <cell r="A1837" t="str">
            <v>BRA - 04</v>
          </cell>
          <cell r="B1837">
            <v>6.9403813300899797</v>
          </cell>
        </row>
        <row r="1838">
          <cell r="A1838" t="str">
            <v>BRA - 05</v>
          </cell>
          <cell r="B1838">
            <v>7.1465271117102898</v>
          </cell>
        </row>
        <row r="1839">
          <cell r="A1839" t="str">
            <v>BRA - 06</v>
          </cell>
          <cell r="B1839">
            <v>7.38403980412017</v>
          </cell>
        </row>
        <row r="1840">
          <cell r="A1840" t="str">
            <v>BRA - 07</v>
          </cell>
          <cell r="B1840">
            <v>7.2308153482256703</v>
          </cell>
        </row>
        <row r="1841">
          <cell r="A1841" t="str">
            <v>BRA - 08</v>
          </cell>
          <cell r="B1841">
            <v>7.08189733719475</v>
          </cell>
        </row>
        <row r="1842">
          <cell r="A1842" t="str">
            <v>BRA - 09</v>
          </cell>
          <cell r="B1842">
            <v>7.0115240174038904</v>
          </cell>
        </row>
        <row r="1843">
          <cell r="A1843" t="str">
            <v>BRA - 10</v>
          </cell>
          <cell r="B1843">
            <v>7.1470322656554996</v>
          </cell>
        </row>
        <row r="1844">
          <cell r="A1844" t="str">
            <v>BRA - 11</v>
          </cell>
          <cell r="B1844">
            <v>7.10870197167268</v>
          </cell>
        </row>
        <row r="1845">
          <cell r="A1845" t="str">
            <v>BRA - 12</v>
          </cell>
          <cell r="B1845">
            <v>7.0570133723200996</v>
          </cell>
        </row>
        <row r="1846">
          <cell r="A1846" t="str">
            <v>BRA - 13</v>
          </cell>
          <cell r="B1846">
            <v>6.9235032831262604</v>
          </cell>
        </row>
        <row r="1847">
          <cell r="A1847" t="str">
            <v>BRA - 14</v>
          </cell>
        </row>
        <row r="1848">
          <cell r="A1848" t="str">
            <v>BRA - 15</v>
          </cell>
        </row>
        <row r="1849">
          <cell r="A1849" t="str">
            <v>BRB - 50</v>
          </cell>
        </row>
        <row r="1850">
          <cell r="A1850" t="str">
            <v>BRB - 51</v>
          </cell>
        </row>
        <row r="1851">
          <cell r="A1851" t="str">
            <v>BRB - 52</v>
          </cell>
        </row>
        <row r="1852">
          <cell r="A1852" t="str">
            <v>BRB - 53</v>
          </cell>
        </row>
        <row r="1853">
          <cell r="A1853" t="str">
            <v>BRB - 54</v>
          </cell>
        </row>
        <row r="1854">
          <cell r="A1854" t="str">
            <v>BRB - 55</v>
          </cell>
        </row>
        <row r="1855">
          <cell r="A1855" t="str">
            <v>BRB - 56</v>
          </cell>
        </row>
        <row r="1856">
          <cell r="A1856" t="str">
            <v>BRB - 57</v>
          </cell>
        </row>
        <row r="1857">
          <cell r="A1857" t="str">
            <v>BRB - 58</v>
          </cell>
        </row>
        <row r="1858">
          <cell r="A1858" t="str">
            <v>BRB - 59</v>
          </cell>
        </row>
        <row r="1859">
          <cell r="A1859" t="str">
            <v>BRB - 60</v>
          </cell>
        </row>
        <row r="1860">
          <cell r="A1860" t="str">
            <v>BRB - 61</v>
          </cell>
        </row>
        <row r="1861">
          <cell r="A1861" t="str">
            <v>BRB - 62</v>
          </cell>
        </row>
        <row r="1862">
          <cell r="A1862" t="str">
            <v>BRB - 63</v>
          </cell>
        </row>
        <row r="1863">
          <cell r="A1863" t="str">
            <v>BRB - 64</v>
          </cell>
        </row>
        <row r="1864">
          <cell r="A1864" t="str">
            <v>BRB - 65</v>
          </cell>
        </row>
        <row r="1865">
          <cell r="A1865" t="str">
            <v>BRB - 66</v>
          </cell>
        </row>
        <row r="1866">
          <cell r="A1866" t="str">
            <v>BRB - 67</v>
          </cell>
        </row>
        <row r="1867">
          <cell r="A1867" t="str">
            <v>BRB - 68</v>
          </cell>
        </row>
        <row r="1868">
          <cell r="A1868" t="str">
            <v>BRB - 69</v>
          </cell>
        </row>
        <row r="1869">
          <cell r="A1869" t="str">
            <v>BRB - 70</v>
          </cell>
        </row>
        <row r="1870">
          <cell r="A1870" t="str">
            <v>BRB - 71</v>
          </cell>
        </row>
        <row r="1871">
          <cell r="A1871" t="str">
            <v>BRB - 72</v>
          </cell>
        </row>
        <row r="1872">
          <cell r="A1872" t="str">
            <v>BRB - 73</v>
          </cell>
        </row>
        <row r="1873">
          <cell r="A1873" t="str">
            <v>BRB - 74</v>
          </cell>
        </row>
        <row r="1874">
          <cell r="A1874" t="str">
            <v>BRB - 75</v>
          </cell>
        </row>
        <row r="1875">
          <cell r="A1875" t="str">
            <v>BRB - 76</v>
          </cell>
        </row>
        <row r="1876">
          <cell r="A1876" t="str">
            <v>BRB - 77</v>
          </cell>
        </row>
        <row r="1877">
          <cell r="A1877" t="str">
            <v>BRB - 78</v>
          </cell>
        </row>
        <row r="1878">
          <cell r="A1878" t="str">
            <v>BRB - 79</v>
          </cell>
        </row>
        <row r="1879">
          <cell r="A1879" t="str">
            <v>BRB - 80</v>
          </cell>
        </row>
        <row r="1880">
          <cell r="A1880" t="str">
            <v>BRB - 81</v>
          </cell>
        </row>
        <row r="1881">
          <cell r="A1881" t="str">
            <v>BRB - 82</v>
          </cell>
        </row>
        <row r="1882">
          <cell r="A1882" t="str">
            <v>BRB - 83</v>
          </cell>
        </row>
        <row r="1883">
          <cell r="A1883" t="str">
            <v>BRB - 84</v>
          </cell>
        </row>
        <row r="1884">
          <cell r="A1884" t="str">
            <v>BRB - 85</v>
          </cell>
        </row>
        <row r="1885">
          <cell r="A1885" t="str">
            <v>BRB - 86</v>
          </cell>
        </row>
        <row r="1886">
          <cell r="A1886" t="str">
            <v>BRB - 87</v>
          </cell>
        </row>
        <row r="1887">
          <cell r="A1887" t="str">
            <v>BRB - 88</v>
          </cell>
        </row>
        <row r="1888">
          <cell r="A1888" t="str">
            <v>BRB - 89</v>
          </cell>
        </row>
        <row r="1889">
          <cell r="A1889" t="str">
            <v>BRB - 90</v>
          </cell>
        </row>
        <row r="1890">
          <cell r="A1890" t="str">
            <v>BRB - 91</v>
          </cell>
        </row>
        <row r="1891">
          <cell r="A1891" t="str">
            <v>BRB - 92</v>
          </cell>
        </row>
        <row r="1892">
          <cell r="A1892" t="str">
            <v>BRB - 93</v>
          </cell>
        </row>
        <row r="1893">
          <cell r="A1893" t="str">
            <v>BRB - 94</v>
          </cell>
        </row>
        <row r="1894">
          <cell r="A1894" t="str">
            <v>BRB - 95</v>
          </cell>
        </row>
        <row r="1895">
          <cell r="A1895" t="str">
            <v>BRB - 96</v>
          </cell>
        </row>
        <row r="1896">
          <cell r="A1896" t="str">
            <v>BRB - 97</v>
          </cell>
        </row>
        <row r="1897">
          <cell r="A1897" t="str">
            <v>BRB - 98</v>
          </cell>
        </row>
        <row r="1898">
          <cell r="A1898" t="str">
            <v>BRB - 99</v>
          </cell>
        </row>
        <row r="1899">
          <cell r="A1899" t="str">
            <v>BRB - 00</v>
          </cell>
        </row>
        <row r="1900">
          <cell r="A1900" t="str">
            <v>BRB - 01</v>
          </cell>
        </row>
        <row r="1901">
          <cell r="A1901" t="str">
            <v>BRB - 02</v>
          </cell>
        </row>
        <row r="1902">
          <cell r="A1902" t="str">
            <v>BRB - 03</v>
          </cell>
        </row>
        <row r="1903">
          <cell r="A1903" t="str">
            <v>BRB - 04</v>
          </cell>
        </row>
        <row r="1904">
          <cell r="A1904" t="str">
            <v>BRB - 05</v>
          </cell>
        </row>
        <row r="1905">
          <cell r="A1905" t="str">
            <v>BRB - 06</v>
          </cell>
        </row>
        <row r="1906">
          <cell r="A1906" t="str">
            <v>BRB - 07</v>
          </cell>
        </row>
        <row r="1907">
          <cell r="A1907" t="str">
            <v>BRB - 08</v>
          </cell>
        </row>
        <row r="1908">
          <cell r="A1908" t="str">
            <v>BRB - 09</v>
          </cell>
        </row>
        <row r="1909">
          <cell r="A1909" t="str">
            <v>BRB - 10</v>
          </cell>
        </row>
        <row r="1910">
          <cell r="A1910" t="str">
            <v>BRB - 11</v>
          </cell>
        </row>
        <row r="1911">
          <cell r="A1911" t="str">
            <v>BRB - 12</v>
          </cell>
        </row>
        <row r="1912">
          <cell r="A1912" t="str">
            <v>BRB - 13</v>
          </cell>
        </row>
        <row r="1913">
          <cell r="A1913" t="str">
            <v>BRB - 14</v>
          </cell>
        </row>
        <row r="1914">
          <cell r="A1914" t="str">
            <v>BRB - 15</v>
          </cell>
        </row>
        <row r="1915">
          <cell r="A1915" t="str">
            <v>BRN - 50</v>
          </cell>
        </row>
        <row r="1916">
          <cell r="A1916" t="str">
            <v>BRN - 51</v>
          </cell>
        </row>
        <row r="1917">
          <cell r="A1917" t="str">
            <v>BRN - 52</v>
          </cell>
        </row>
        <row r="1918">
          <cell r="A1918" t="str">
            <v>BRN - 53</v>
          </cell>
        </row>
        <row r="1919">
          <cell r="A1919" t="str">
            <v>BRN - 54</v>
          </cell>
        </row>
        <row r="1920">
          <cell r="A1920" t="str">
            <v>BRN - 55</v>
          </cell>
        </row>
        <row r="1921">
          <cell r="A1921" t="str">
            <v>BRN - 56</v>
          </cell>
        </row>
        <row r="1922">
          <cell r="A1922" t="str">
            <v>BRN - 57</v>
          </cell>
        </row>
        <row r="1923">
          <cell r="A1923" t="str">
            <v>BRN - 58</v>
          </cell>
        </row>
        <row r="1924">
          <cell r="A1924" t="str">
            <v>BRN - 59</v>
          </cell>
        </row>
        <row r="1925">
          <cell r="A1925" t="str">
            <v>BRN - 60</v>
          </cell>
        </row>
        <row r="1926">
          <cell r="A1926" t="str">
            <v>BRN - 61</v>
          </cell>
        </row>
        <row r="1927">
          <cell r="A1927" t="str">
            <v>BRN - 62</v>
          </cell>
        </row>
        <row r="1928">
          <cell r="A1928" t="str">
            <v>BRN - 63</v>
          </cell>
        </row>
        <row r="1929">
          <cell r="A1929" t="str">
            <v>BRN - 64</v>
          </cell>
        </row>
        <row r="1930">
          <cell r="A1930" t="str">
            <v>BRN - 65</v>
          </cell>
        </row>
        <row r="1931">
          <cell r="A1931" t="str">
            <v>BRN - 66</v>
          </cell>
        </row>
        <row r="1932">
          <cell r="A1932" t="str">
            <v>BRN - 67</v>
          </cell>
        </row>
        <row r="1933">
          <cell r="A1933" t="str">
            <v>BRN - 68</v>
          </cell>
        </row>
        <row r="1934">
          <cell r="A1934" t="str">
            <v>BRN - 69</v>
          </cell>
        </row>
        <row r="1935">
          <cell r="A1935" t="str">
            <v>BRN - 70</v>
          </cell>
        </row>
        <row r="1936">
          <cell r="A1936" t="str">
            <v>BRN - 71</v>
          </cell>
        </row>
        <row r="1937">
          <cell r="A1937" t="str">
            <v>BRN - 72</v>
          </cell>
        </row>
        <row r="1938">
          <cell r="A1938" t="str">
            <v>BRN - 73</v>
          </cell>
        </row>
        <row r="1939">
          <cell r="A1939" t="str">
            <v>BRN - 74</v>
          </cell>
        </row>
        <row r="1940">
          <cell r="A1940" t="str">
            <v>BRN - 75</v>
          </cell>
        </row>
        <row r="1941">
          <cell r="A1941" t="str">
            <v>BRN - 76</v>
          </cell>
        </row>
        <row r="1942">
          <cell r="A1942" t="str">
            <v>BRN - 77</v>
          </cell>
        </row>
        <row r="1943">
          <cell r="A1943" t="str">
            <v>BRN - 78</v>
          </cell>
        </row>
        <row r="1944">
          <cell r="A1944" t="str">
            <v>BRN - 79</v>
          </cell>
        </row>
        <row r="1945">
          <cell r="A1945" t="str">
            <v>BRN - 80</v>
          </cell>
        </row>
        <row r="1946">
          <cell r="A1946" t="str">
            <v>BRN - 81</v>
          </cell>
        </row>
        <row r="1947">
          <cell r="A1947" t="str">
            <v>BRN - 82</v>
          </cell>
        </row>
        <row r="1948">
          <cell r="A1948" t="str">
            <v>BRN - 83</v>
          </cell>
        </row>
        <row r="1949">
          <cell r="A1949" t="str">
            <v>BRN - 84</v>
          </cell>
        </row>
        <row r="1950">
          <cell r="A1950" t="str">
            <v>BRN - 85</v>
          </cell>
        </row>
        <row r="1951">
          <cell r="A1951" t="str">
            <v>BRN - 86</v>
          </cell>
        </row>
        <row r="1952">
          <cell r="A1952" t="str">
            <v>BRN - 87</v>
          </cell>
        </row>
        <row r="1953">
          <cell r="A1953" t="str">
            <v>BRN - 88</v>
          </cell>
        </row>
        <row r="1954">
          <cell r="A1954" t="str">
            <v>BRN - 89</v>
          </cell>
        </row>
        <row r="1955">
          <cell r="A1955" t="str">
            <v>BRN - 90</v>
          </cell>
        </row>
        <row r="1956">
          <cell r="A1956" t="str">
            <v>BRN - 91</v>
          </cell>
        </row>
        <row r="1957">
          <cell r="A1957" t="str">
            <v>BRN - 92</v>
          </cell>
        </row>
        <row r="1958">
          <cell r="A1958" t="str">
            <v>BRN - 93</v>
          </cell>
        </row>
        <row r="1959">
          <cell r="A1959" t="str">
            <v>BRN - 94</v>
          </cell>
        </row>
        <row r="1960">
          <cell r="A1960" t="str">
            <v>BRN - 95</v>
          </cell>
        </row>
        <row r="1961">
          <cell r="A1961" t="str">
            <v>BRN - 96</v>
          </cell>
        </row>
        <row r="1962">
          <cell r="A1962" t="str">
            <v>BRN - 97</v>
          </cell>
        </row>
        <row r="1963">
          <cell r="A1963" t="str">
            <v>BRN - 98</v>
          </cell>
        </row>
        <row r="1964">
          <cell r="A1964" t="str">
            <v>BRN - 99</v>
          </cell>
        </row>
        <row r="1965">
          <cell r="A1965" t="str">
            <v>BRN - 00</v>
          </cell>
        </row>
        <row r="1966">
          <cell r="A1966" t="str">
            <v>BRN - 01</v>
          </cell>
        </row>
        <row r="1967">
          <cell r="A1967" t="str">
            <v>BRN - 02</v>
          </cell>
        </row>
        <row r="1968">
          <cell r="A1968" t="str">
            <v>BRN - 03</v>
          </cell>
        </row>
        <row r="1969">
          <cell r="A1969" t="str">
            <v>BRN - 04</v>
          </cell>
        </row>
        <row r="1970">
          <cell r="A1970" t="str">
            <v>BRN - 05</v>
          </cell>
        </row>
        <row r="1971">
          <cell r="A1971" t="str">
            <v>BRN - 06</v>
          </cell>
        </row>
        <row r="1972">
          <cell r="A1972" t="str">
            <v>BRN - 07</v>
          </cell>
        </row>
        <row r="1973">
          <cell r="A1973" t="str">
            <v>BRN - 08</v>
          </cell>
        </row>
        <row r="1974">
          <cell r="A1974" t="str">
            <v>BRN - 09</v>
          </cell>
        </row>
        <row r="1975">
          <cell r="A1975" t="str">
            <v>BRN - 10</v>
          </cell>
          <cell r="B1975">
            <v>7.7280842059402097</v>
          </cell>
        </row>
        <row r="1976">
          <cell r="A1976" t="str">
            <v>BRN - 11</v>
          </cell>
          <cell r="B1976">
            <v>7.7186678258638901</v>
          </cell>
        </row>
        <row r="1977">
          <cell r="A1977" t="str">
            <v>BRN - 12</v>
          </cell>
          <cell r="B1977">
            <v>7.6434535796690897</v>
          </cell>
        </row>
        <row r="1978">
          <cell r="A1978" t="str">
            <v>BRN - 13</v>
          </cell>
          <cell r="B1978">
            <v>7.5840796885360602</v>
          </cell>
        </row>
        <row r="1979">
          <cell r="A1979" t="str">
            <v>BRN - 14</v>
          </cell>
        </row>
        <row r="1980">
          <cell r="A1980" t="str">
            <v>BRN - 15</v>
          </cell>
        </row>
        <row r="1981">
          <cell r="A1981" t="str">
            <v>BTN - 50</v>
          </cell>
        </row>
        <row r="1982">
          <cell r="A1982" t="str">
            <v>BTN - 51</v>
          </cell>
        </row>
        <row r="1983">
          <cell r="A1983" t="str">
            <v>BTN - 52</v>
          </cell>
        </row>
        <row r="1984">
          <cell r="A1984" t="str">
            <v>BTN - 53</v>
          </cell>
        </row>
        <row r="1985">
          <cell r="A1985" t="str">
            <v>BTN - 54</v>
          </cell>
        </row>
        <row r="1986">
          <cell r="A1986" t="str">
            <v>BTN - 55</v>
          </cell>
        </row>
        <row r="1987">
          <cell r="A1987" t="str">
            <v>BTN - 56</v>
          </cell>
        </row>
        <row r="1988">
          <cell r="A1988" t="str">
            <v>BTN - 57</v>
          </cell>
        </row>
        <row r="1989">
          <cell r="A1989" t="str">
            <v>BTN - 58</v>
          </cell>
        </row>
        <row r="1990">
          <cell r="A1990" t="str">
            <v>BTN - 59</v>
          </cell>
        </row>
        <row r="1991">
          <cell r="A1991" t="str">
            <v>BTN - 60</v>
          </cell>
        </row>
        <row r="1992">
          <cell r="A1992" t="str">
            <v>BTN - 61</v>
          </cell>
        </row>
        <row r="1993">
          <cell r="A1993" t="str">
            <v>BTN - 62</v>
          </cell>
        </row>
        <row r="1994">
          <cell r="A1994" t="str">
            <v>BTN - 63</v>
          </cell>
        </row>
        <row r="1995">
          <cell r="A1995" t="str">
            <v>BTN - 64</v>
          </cell>
        </row>
        <row r="1996">
          <cell r="A1996" t="str">
            <v>BTN - 65</v>
          </cell>
        </row>
        <row r="1997">
          <cell r="A1997" t="str">
            <v>BTN - 66</v>
          </cell>
        </row>
        <row r="1998">
          <cell r="A1998" t="str">
            <v>BTN - 67</v>
          </cell>
        </row>
        <row r="1999">
          <cell r="A1999" t="str">
            <v>BTN - 68</v>
          </cell>
        </row>
        <row r="2000">
          <cell r="A2000" t="str">
            <v>BTN - 69</v>
          </cell>
        </row>
        <row r="2001">
          <cell r="A2001" t="str">
            <v>BTN - 70</v>
          </cell>
        </row>
        <row r="2002">
          <cell r="A2002" t="str">
            <v>BTN - 71</v>
          </cell>
        </row>
        <row r="2003">
          <cell r="A2003" t="str">
            <v>BTN - 72</v>
          </cell>
        </row>
        <row r="2004">
          <cell r="A2004" t="str">
            <v>BTN - 73</v>
          </cell>
        </row>
        <row r="2005">
          <cell r="A2005" t="str">
            <v>BTN - 74</v>
          </cell>
        </row>
        <row r="2006">
          <cell r="A2006" t="str">
            <v>BTN - 75</v>
          </cell>
        </row>
        <row r="2007">
          <cell r="A2007" t="str">
            <v>BTN - 76</v>
          </cell>
        </row>
        <row r="2008">
          <cell r="A2008" t="str">
            <v>BTN - 77</v>
          </cell>
        </row>
        <row r="2009">
          <cell r="A2009" t="str">
            <v>BTN - 78</v>
          </cell>
        </row>
        <row r="2010">
          <cell r="A2010" t="str">
            <v>BTN - 79</v>
          </cell>
        </row>
        <row r="2011">
          <cell r="A2011" t="str">
            <v>BTN - 80</v>
          </cell>
        </row>
        <row r="2012">
          <cell r="A2012" t="str">
            <v>BTN - 81</v>
          </cell>
        </row>
        <row r="2013">
          <cell r="A2013" t="str">
            <v>BTN - 82</v>
          </cell>
        </row>
        <row r="2014">
          <cell r="A2014" t="str">
            <v>BTN - 83</v>
          </cell>
        </row>
        <row r="2015">
          <cell r="A2015" t="str">
            <v>BTN - 84</v>
          </cell>
        </row>
        <row r="2016">
          <cell r="A2016" t="str">
            <v>BTN - 85</v>
          </cell>
        </row>
        <row r="2017">
          <cell r="A2017" t="str">
            <v>BTN - 86</v>
          </cell>
        </row>
        <row r="2018">
          <cell r="A2018" t="str">
            <v>BTN - 87</v>
          </cell>
        </row>
        <row r="2019">
          <cell r="A2019" t="str">
            <v>BTN - 88</v>
          </cell>
        </row>
        <row r="2020">
          <cell r="A2020" t="str">
            <v>BTN - 89</v>
          </cell>
        </row>
        <row r="2021">
          <cell r="A2021" t="str">
            <v>BTN - 90</v>
          </cell>
        </row>
        <row r="2022">
          <cell r="A2022" t="str">
            <v>BTN - 91</v>
          </cell>
        </row>
        <row r="2023">
          <cell r="A2023" t="str">
            <v>BTN - 92</v>
          </cell>
        </row>
        <row r="2024">
          <cell r="A2024" t="str">
            <v>BTN - 93</v>
          </cell>
        </row>
        <row r="2025">
          <cell r="A2025" t="str">
            <v>BTN - 94</v>
          </cell>
        </row>
        <row r="2026">
          <cell r="A2026" t="str">
            <v>BTN - 95</v>
          </cell>
        </row>
        <row r="2027">
          <cell r="A2027" t="str">
            <v>BTN - 96</v>
          </cell>
        </row>
        <row r="2028">
          <cell r="A2028" t="str">
            <v>BTN - 97</v>
          </cell>
        </row>
        <row r="2029">
          <cell r="A2029" t="str">
            <v>BTN - 98</v>
          </cell>
        </row>
        <row r="2030">
          <cell r="A2030" t="str">
            <v>BTN - 99</v>
          </cell>
        </row>
        <row r="2031">
          <cell r="A2031" t="str">
            <v>BTN - 00</v>
          </cell>
        </row>
        <row r="2032">
          <cell r="A2032" t="str">
            <v>BTN - 01</v>
          </cell>
        </row>
        <row r="2033">
          <cell r="A2033" t="str">
            <v>BTN - 02</v>
          </cell>
        </row>
        <row r="2034">
          <cell r="A2034" t="str">
            <v>BTN - 03</v>
          </cell>
        </row>
        <row r="2035">
          <cell r="A2035" t="str">
            <v>BTN - 04</v>
          </cell>
        </row>
        <row r="2036">
          <cell r="A2036" t="str">
            <v>BTN - 05</v>
          </cell>
        </row>
        <row r="2037">
          <cell r="A2037" t="str">
            <v>BTN - 06</v>
          </cell>
        </row>
        <row r="2038">
          <cell r="A2038" t="str">
            <v>BTN - 07</v>
          </cell>
        </row>
        <row r="2039">
          <cell r="A2039" t="str">
            <v>BTN - 08</v>
          </cell>
        </row>
        <row r="2040">
          <cell r="A2040" t="str">
            <v>BTN - 09</v>
          </cell>
        </row>
        <row r="2041">
          <cell r="A2041" t="str">
            <v>BTN - 10</v>
          </cell>
        </row>
        <row r="2042">
          <cell r="A2042" t="str">
            <v>BTN - 11</v>
          </cell>
        </row>
        <row r="2043">
          <cell r="A2043" t="str">
            <v>BTN - 12</v>
          </cell>
        </row>
        <row r="2044">
          <cell r="A2044" t="str">
            <v>BTN - 13</v>
          </cell>
          <cell r="B2044">
            <v>6.5439287936878898</v>
          </cell>
        </row>
        <row r="2045">
          <cell r="A2045" t="str">
            <v>BTN - 14</v>
          </cell>
        </row>
        <row r="2046">
          <cell r="A2046" t="str">
            <v>BTN - 15</v>
          </cell>
        </row>
        <row r="2047">
          <cell r="A2047" t="str">
            <v>BWA - 50</v>
          </cell>
        </row>
        <row r="2048">
          <cell r="A2048" t="str">
            <v>BWA - 51</v>
          </cell>
        </row>
        <row r="2049">
          <cell r="A2049" t="str">
            <v>BWA - 52</v>
          </cell>
        </row>
        <row r="2050">
          <cell r="A2050" t="str">
            <v>BWA - 53</v>
          </cell>
        </row>
        <row r="2051">
          <cell r="A2051" t="str">
            <v>BWA - 54</v>
          </cell>
        </row>
        <row r="2052">
          <cell r="A2052" t="str">
            <v>BWA - 55</v>
          </cell>
        </row>
        <row r="2053">
          <cell r="A2053" t="str">
            <v>BWA - 56</v>
          </cell>
        </row>
        <row r="2054">
          <cell r="A2054" t="str">
            <v>BWA - 57</v>
          </cell>
        </row>
        <row r="2055">
          <cell r="A2055" t="str">
            <v>BWA - 58</v>
          </cell>
        </row>
        <row r="2056">
          <cell r="A2056" t="str">
            <v>BWA - 59</v>
          </cell>
        </row>
        <row r="2057">
          <cell r="A2057" t="str">
            <v>BWA - 60</v>
          </cell>
        </row>
        <row r="2058">
          <cell r="A2058" t="str">
            <v>BWA - 61</v>
          </cell>
        </row>
        <row r="2059">
          <cell r="A2059" t="str">
            <v>BWA - 62</v>
          </cell>
        </row>
        <row r="2060">
          <cell r="A2060" t="str">
            <v>BWA - 63</v>
          </cell>
        </row>
        <row r="2061">
          <cell r="A2061" t="str">
            <v>BWA - 64</v>
          </cell>
        </row>
        <row r="2062">
          <cell r="A2062" t="str">
            <v>BWA - 65</v>
          </cell>
        </row>
        <row r="2063">
          <cell r="A2063" t="str">
            <v>BWA - 66</v>
          </cell>
        </row>
        <row r="2064">
          <cell r="A2064" t="str">
            <v>BWA - 67</v>
          </cell>
        </row>
        <row r="2065">
          <cell r="A2065" t="str">
            <v>BWA - 68</v>
          </cell>
        </row>
        <row r="2066">
          <cell r="A2066" t="str">
            <v>BWA - 69</v>
          </cell>
        </row>
        <row r="2067">
          <cell r="A2067" t="str">
            <v>BWA - 70</v>
          </cell>
        </row>
        <row r="2068">
          <cell r="A2068" t="str">
            <v>BWA - 71</v>
          </cell>
        </row>
        <row r="2069">
          <cell r="A2069" t="str">
            <v>BWA - 72</v>
          </cell>
        </row>
        <row r="2070">
          <cell r="A2070" t="str">
            <v>BWA - 73</v>
          </cell>
        </row>
        <row r="2071">
          <cell r="A2071" t="str">
            <v>BWA - 74</v>
          </cell>
        </row>
        <row r="2072">
          <cell r="A2072" t="str">
            <v>BWA - 75</v>
          </cell>
        </row>
        <row r="2073">
          <cell r="A2073" t="str">
            <v>BWA - 76</v>
          </cell>
        </row>
        <row r="2074">
          <cell r="A2074" t="str">
            <v>BWA - 77</v>
          </cell>
        </row>
        <row r="2075">
          <cell r="A2075" t="str">
            <v>BWA - 78</v>
          </cell>
        </row>
        <row r="2076">
          <cell r="A2076" t="str">
            <v>BWA - 79</v>
          </cell>
        </row>
        <row r="2077">
          <cell r="A2077" t="str">
            <v>BWA - 80</v>
          </cell>
          <cell r="B2077">
            <v>5.9311111111111101</v>
          </cell>
        </row>
        <row r="2078">
          <cell r="A2078" t="str">
            <v>BWA - 81</v>
          </cell>
          <cell r="B2078">
            <v>5.9204444444444402</v>
          </cell>
        </row>
        <row r="2079">
          <cell r="A2079" t="str">
            <v>BWA - 82</v>
          </cell>
          <cell r="B2079">
            <v>5.9097777777777702</v>
          </cell>
        </row>
        <row r="2080">
          <cell r="A2080" t="str">
            <v>BWA - 83</v>
          </cell>
          <cell r="B2080">
            <v>5.8991111111111101</v>
          </cell>
        </row>
        <row r="2081">
          <cell r="A2081" t="str">
            <v>BWA - 84</v>
          </cell>
          <cell r="B2081">
            <v>5.8884444444444402</v>
          </cell>
        </row>
        <row r="2082">
          <cell r="A2082" t="str">
            <v>BWA - 85</v>
          </cell>
          <cell r="B2082">
            <v>5.8777777777777702</v>
          </cell>
        </row>
        <row r="2083">
          <cell r="A2083" t="str">
            <v>BWA - 86</v>
          </cell>
          <cell r="B2083">
            <v>6.0284444444444398</v>
          </cell>
        </row>
        <row r="2084">
          <cell r="A2084" t="str">
            <v>BWA - 87</v>
          </cell>
          <cell r="B2084">
            <v>6.1791111111111103</v>
          </cell>
        </row>
        <row r="2085">
          <cell r="A2085" t="str">
            <v>BWA - 88</v>
          </cell>
          <cell r="B2085">
            <v>6.3297777777777702</v>
          </cell>
        </row>
        <row r="2086">
          <cell r="A2086" t="str">
            <v>BWA - 89</v>
          </cell>
          <cell r="B2086">
            <v>6.4804444444444398</v>
          </cell>
        </row>
        <row r="2087">
          <cell r="A2087" t="str">
            <v>BWA - 90</v>
          </cell>
          <cell r="B2087">
            <v>6.6311111111111103</v>
          </cell>
        </row>
        <row r="2088">
          <cell r="A2088" t="str">
            <v>BWA - 91</v>
          </cell>
          <cell r="B2088">
            <v>6.5570370370370297</v>
          </cell>
        </row>
        <row r="2089">
          <cell r="A2089" t="str">
            <v>BWA - 92</v>
          </cell>
          <cell r="B2089">
            <v>6.4829629629629597</v>
          </cell>
        </row>
        <row r="2090">
          <cell r="A2090" t="str">
            <v>BWA - 93</v>
          </cell>
          <cell r="B2090">
            <v>6.40888888888888</v>
          </cell>
        </row>
        <row r="2091">
          <cell r="A2091" t="str">
            <v>BWA - 94</v>
          </cell>
          <cell r="B2091">
            <v>6.33481481481481</v>
          </cell>
        </row>
        <row r="2092">
          <cell r="A2092" t="str">
            <v>BWA - 95</v>
          </cell>
          <cell r="B2092">
            <v>6.2607407407407401</v>
          </cell>
        </row>
        <row r="2093">
          <cell r="A2093" t="str">
            <v>BWA - 96</v>
          </cell>
          <cell r="B2093">
            <v>6.5350199430199396</v>
          </cell>
        </row>
        <row r="2094">
          <cell r="A2094" t="str">
            <v>BWA - 97</v>
          </cell>
          <cell r="B2094">
            <v>6.80929914529914</v>
          </cell>
        </row>
        <row r="2095">
          <cell r="A2095" t="str">
            <v>BWA - 98</v>
          </cell>
          <cell r="B2095">
            <v>7.0835783475783396</v>
          </cell>
        </row>
        <row r="2096">
          <cell r="A2096" t="str">
            <v>BWA - 99</v>
          </cell>
          <cell r="B2096">
            <v>7.3578575498575498</v>
          </cell>
        </row>
        <row r="2097">
          <cell r="A2097" t="str">
            <v>BWA - 00</v>
          </cell>
          <cell r="B2097">
            <v>7.6321367521367502</v>
          </cell>
        </row>
        <row r="2098">
          <cell r="A2098" t="str">
            <v>BWA - 01</v>
          </cell>
          <cell r="B2098">
            <v>7.9305274319113801</v>
          </cell>
        </row>
        <row r="2099">
          <cell r="A2099" t="str">
            <v>BWA - 02</v>
          </cell>
          <cell r="B2099">
            <v>8.0599679487179401</v>
          </cell>
        </row>
        <row r="2100">
          <cell r="A2100" t="str">
            <v>BWA - 03</v>
          </cell>
          <cell r="B2100">
            <v>7.7370512820512802</v>
          </cell>
        </row>
        <row r="2101">
          <cell r="A2101" t="str">
            <v>BWA - 04</v>
          </cell>
          <cell r="B2101">
            <v>7.4639623682539904</v>
          </cell>
        </row>
        <row r="2102">
          <cell r="A2102" t="str">
            <v>BWA - 05</v>
          </cell>
          <cell r="B2102">
            <v>7.14860683528119</v>
          </cell>
        </row>
        <row r="2103">
          <cell r="A2103" t="str">
            <v>BWA - 06</v>
          </cell>
          <cell r="B2103">
            <v>6.78763192025915</v>
          </cell>
        </row>
        <row r="2104">
          <cell r="A2104" t="str">
            <v>BWA - 07</v>
          </cell>
          <cell r="B2104">
            <v>6.9897954309868702</v>
          </cell>
        </row>
        <row r="2105">
          <cell r="A2105" t="str">
            <v>BWA - 08</v>
          </cell>
          <cell r="B2105">
            <v>7.0693271724737103</v>
          </cell>
        </row>
        <row r="2106">
          <cell r="A2106" t="str">
            <v>BWA - 09</v>
          </cell>
          <cell r="B2106">
            <v>6.8085977254982097</v>
          </cell>
        </row>
        <row r="2107">
          <cell r="A2107" t="str">
            <v>BWA - 10</v>
          </cell>
          <cell r="B2107">
            <v>7.0617370544518403</v>
          </cell>
        </row>
        <row r="2108">
          <cell r="A2108" t="str">
            <v>BWA - 11</v>
          </cell>
          <cell r="B2108">
            <v>6.9967414560963599</v>
          </cell>
        </row>
        <row r="2109">
          <cell r="A2109" t="str">
            <v>BWA - 12</v>
          </cell>
          <cell r="B2109">
            <v>6.7558811395188103</v>
          </cell>
        </row>
        <row r="2110">
          <cell r="A2110" t="str">
            <v>BWA - 13</v>
          </cell>
          <cell r="B2110">
            <v>6.7913462046142197</v>
          </cell>
        </row>
        <row r="2111">
          <cell r="A2111" t="str">
            <v>BWA - 14</v>
          </cell>
        </row>
        <row r="2112">
          <cell r="A2112" t="str">
            <v>BWA - 15</v>
          </cell>
        </row>
        <row r="2113">
          <cell r="A2113" t="str">
            <v>CAF - 50</v>
          </cell>
        </row>
        <row r="2114">
          <cell r="A2114" t="str">
            <v>CAF - 51</v>
          </cell>
        </row>
        <row r="2115">
          <cell r="A2115" t="str">
            <v>CAF - 52</v>
          </cell>
        </row>
        <row r="2116">
          <cell r="A2116" t="str">
            <v>CAF - 53</v>
          </cell>
        </row>
        <row r="2117">
          <cell r="A2117" t="str">
            <v>CAF - 54</v>
          </cell>
        </row>
        <row r="2118">
          <cell r="A2118" t="str">
            <v>CAF - 55</v>
          </cell>
        </row>
        <row r="2119">
          <cell r="A2119" t="str">
            <v>CAF - 56</v>
          </cell>
        </row>
        <row r="2120">
          <cell r="A2120" t="str">
            <v>CAF - 57</v>
          </cell>
        </row>
        <row r="2121">
          <cell r="A2121" t="str">
            <v>CAF - 58</v>
          </cell>
        </row>
        <row r="2122">
          <cell r="A2122" t="str">
            <v>CAF - 59</v>
          </cell>
        </row>
        <row r="2123">
          <cell r="A2123" t="str">
            <v>CAF - 60</v>
          </cell>
        </row>
        <row r="2124">
          <cell r="A2124" t="str">
            <v>CAF - 61</v>
          </cell>
        </row>
        <row r="2125">
          <cell r="A2125" t="str">
            <v>CAF - 62</v>
          </cell>
        </row>
        <row r="2126">
          <cell r="A2126" t="str">
            <v>CAF - 63</v>
          </cell>
        </row>
        <row r="2127">
          <cell r="A2127" t="str">
            <v>CAF - 64</v>
          </cell>
        </row>
        <row r="2128">
          <cell r="A2128" t="str">
            <v>CAF - 65</v>
          </cell>
        </row>
        <row r="2129">
          <cell r="A2129" t="str">
            <v>CAF - 66</v>
          </cell>
        </row>
        <row r="2130">
          <cell r="A2130" t="str">
            <v>CAF - 67</v>
          </cell>
        </row>
        <row r="2131">
          <cell r="A2131" t="str">
            <v>CAF - 68</v>
          </cell>
        </row>
        <row r="2132">
          <cell r="A2132" t="str">
            <v>CAF - 69</v>
          </cell>
        </row>
        <row r="2133">
          <cell r="A2133" t="str">
            <v>CAF - 70</v>
          </cell>
        </row>
        <row r="2134">
          <cell r="A2134" t="str">
            <v>CAF - 71</v>
          </cell>
        </row>
        <row r="2135">
          <cell r="A2135" t="str">
            <v>CAF - 72</v>
          </cell>
        </row>
        <row r="2136">
          <cell r="A2136" t="str">
            <v>CAF - 73</v>
          </cell>
        </row>
        <row r="2137">
          <cell r="A2137" t="str">
            <v>CAF - 74</v>
          </cell>
        </row>
        <row r="2138">
          <cell r="A2138" t="str">
            <v>CAF - 75</v>
          </cell>
        </row>
        <row r="2139">
          <cell r="A2139" t="str">
            <v>CAF - 76</v>
          </cell>
        </row>
        <row r="2140">
          <cell r="A2140" t="str">
            <v>CAF - 77</v>
          </cell>
        </row>
        <row r="2141">
          <cell r="A2141" t="str">
            <v>CAF - 78</v>
          </cell>
        </row>
        <row r="2142">
          <cell r="A2142" t="str">
            <v>CAF - 79</v>
          </cell>
        </row>
        <row r="2143">
          <cell r="A2143" t="str">
            <v>CAF - 80</v>
          </cell>
          <cell r="B2143">
            <v>4.17777777777777</v>
          </cell>
        </row>
        <row r="2144">
          <cell r="A2144" t="str">
            <v>CAF - 81</v>
          </cell>
          <cell r="B2144">
            <v>4.2355555555555497</v>
          </cell>
        </row>
        <row r="2145">
          <cell r="A2145" t="str">
            <v>CAF - 82</v>
          </cell>
          <cell r="B2145">
            <v>4.2933333333333303</v>
          </cell>
        </row>
        <row r="2146">
          <cell r="A2146" t="str">
            <v>CAF - 83</v>
          </cell>
          <cell r="B2146">
            <v>4.35111111111111</v>
          </cell>
        </row>
        <row r="2147">
          <cell r="A2147" t="str">
            <v>CAF - 84</v>
          </cell>
          <cell r="B2147">
            <v>4.40888888888888</v>
          </cell>
        </row>
        <row r="2148">
          <cell r="A2148" t="str">
            <v>CAF - 85</v>
          </cell>
          <cell r="B2148">
            <v>4.4666666666666597</v>
          </cell>
        </row>
        <row r="2149">
          <cell r="A2149" t="str">
            <v>CAF - 86</v>
          </cell>
          <cell r="B2149">
            <v>4.3844444444444397</v>
          </cell>
        </row>
        <row r="2150">
          <cell r="A2150" t="str">
            <v>CAF - 87</v>
          </cell>
          <cell r="B2150">
            <v>4.3022222222222197</v>
          </cell>
        </row>
        <row r="2151">
          <cell r="A2151" t="str">
            <v>CAF - 88</v>
          </cell>
          <cell r="B2151">
            <v>4.22</v>
          </cell>
        </row>
        <row r="2152">
          <cell r="A2152" t="str">
            <v>CAF - 89</v>
          </cell>
          <cell r="B2152">
            <v>4.13777777777777</v>
          </cell>
        </row>
        <row r="2153">
          <cell r="A2153" t="str">
            <v>CAF - 90</v>
          </cell>
          <cell r="B2153">
            <v>4.05555555555555</v>
          </cell>
        </row>
        <row r="2154">
          <cell r="A2154" t="str">
            <v>CAF - 91</v>
          </cell>
          <cell r="B2154">
            <v>4.3124444444444396</v>
          </cell>
        </row>
        <row r="2155">
          <cell r="A2155" t="str">
            <v>CAF - 92</v>
          </cell>
          <cell r="B2155">
            <v>4.5693333333333301</v>
          </cell>
        </row>
        <row r="2156">
          <cell r="A2156" t="str">
            <v>CAF - 93</v>
          </cell>
          <cell r="B2156">
            <v>4.8262222222222197</v>
          </cell>
        </row>
        <row r="2157">
          <cell r="A2157" t="str">
            <v>CAF - 94</v>
          </cell>
          <cell r="B2157">
            <v>5.0831111111111102</v>
          </cell>
        </row>
        <row r="2158">
          <cell r="A2158" t="str">
            <v>CAF - 95</v>
          </cell>
          <cell r="B2158">
            <v>5.34</v>
          </cell>
        </row>
        <row r="2159">
          <cell r="A2159" t="str">
            <v>CAF - 96</v>
          </cell>
          <cell r="B2159">
            <v>5.2660740740740701</v>
          </cell>
        </row>
        <row r="2160">
          <cell r="A2160" t="str">
            <v>CAF - 97</v>
          </cell>
          <cell r="B2160">
            <v>5.1921481481481404</v>
          </cell>
        </row>
        <row r="2161">
          <cell r="A2161" t="str">
            <v>CAF - 98</v>
          </cell>
          <cell r="B2161">
            <v>5.1182222222222196</v>
          </cell>
        </row>
        <row r="2162">
          <cell r="A2162" t="str">
            <v>CAF - 99</v>
          </cell>
          <cell r="B2162">
            <v>5.0442962962962898</v>
          </cell>
        </row>
        <row r="2163">
          <cell r="A2163" t="str">
            <v>CAF - 00</v>
          </cell>
          <cell r="B2163">
            <v>4.9703703703703699</v>
          </cell>
        </row>
        <row r="2164">
          <cell r="A2164" t="str">
            <v>CAF - 01</v>
          </cell>
          <cell r="B2164">
            <v>5.18074074074074</v>
          </cell>
        </row>
        <row r="2165">
          <cell r="A2165" t="str">
            <v>CAF - 02</v>
          </cell>
          <cell r="B2165">
            <v>5.1696296296296298</v>
          </cell>
        </row>
        <row r="2166">
          <cell r="A2166" t="str">
            <v>CAF - 03</v>
          </cell>
          <cell r="B2166">
            <v>5.1696296296296298</v>
          </cell>
        </row>
        <row r="2167">
          <cell r="A2167" t="str">
            <v>CAF - 04</v>
          </cell>
          <cell r="B2167">
            <v>4.32772768271436</v>
          </cell>
        </row>
        <row r="2168">
          <cell r="A2168" t="str">
            <v>CAF - 05</v>
          </cell>
          <cell r="B2168">
            <v>4.3683943493810302</v>
          </cell>
        </row>
        <row r="2169">
          <cell r="A2169" t="str">
            <v>CAF - 06</v>
          </cell>
          <cell r="B2169">
            <v>4.6551892211758998</v>
          </cell>
        </row>
        <row r="2170">
          <cell r="A2170" t="str">
            <v>CAF - 07</v>
          </cell>
          <cell r="B2170">
            <v>4.3581610160477</v>
          </cell>
        </row>
        <row r="2171">
          <cell r="A2171" t="str">
            <v>CAF - 08</v>
          </cell>
          <cell r="B2171">
            <v>4.5151539422452496</v>
          </cell>
        </row>
        <row r="2172">
          <cell r="A2172" t="str">
            <v>CAF - 09</v>
          </cell>
          <cell r="B2172">
            <v>4.6653394123307201</v>
          </cell>
        </row>
        <row r="2173">
          <cell r="A2173" t="str">
            <v>CAF - 10</v>
          </cell>
          <cell r="B2173">
            <v>4.6570060789973899</v>
          </cell>
        </row>
        <row r="2174">
          <cell r="A2174" t="str">
            <v>CAF - 11</v>
          </cell>
          <cell r="B2174">
            <v>4.6858949678862798</v>
          </cell>
        </row>
        <row r="2175">
          <cell r="A2175" t="str">
            <v>CAF - 12</v>
          </cell>
          <cell r="B2175">
            <v>4.5400802136162897</v>
          </cell>
        </row>
        <row r="2176">
          <cell r="A2176" t="str">
            <v>CAF - 13</v>
          </cell>
          <cell r="B2176">
            <v>4.5626759027453403</v>
          </cell>
        </row>
        <row r="2177">
          <cell r="A2177" t="str">
            <v>CAF - 14</v>
          </cell>
        </row>
        <row r="2178">
          <cell r="A2178" t="str">
            <v>CAF - 15</v>
          </cell>
        </row>
        <row r="2179">
          <cell r="A2179" t="str">
            <v>CAN - 50</v>
          </cell>
        </row>
        <row r="2180">
          <cell r="A2180" t="str">
            <v>CAN - 51</v>
          </cell>
        </row>
        <row r="2181">
          <cell r="A2181" t="str">
            <v>CAN - 52</v>
          </cell>
        </row>
        <row r="2182">
          <cell r="A2182" t="str">
            <v>CAN - 53</v>
          </cell>
        </row>
        <row r="2183">
          <cell r="A2183" t="str">
            <v>CAN - 54</v>
          </cell>
        </row>
        <row r="2184">
          <cell r="A2184" t="str">
            <v>CAN - 55</v>
          </cell>
        </row>
        <row r="2185">
          <cell r="A2185" t="str">
            <v>CAN - 56</v>
          </cell>
        </row>
        <row r="2186">
          <cell r="A2186" t="str">
            <v>CAN - 57</v>
          </cell>
        </row>
        <row r="2187">
          <cell r="A2187" t="str">
            <v>CAN - 58</v>
          </cell>
        </row>
        <row r="2188">
          <cell r="A2188" t="str">
            <v>CAN - 59</v>
          </cell>
        </row>
        <row r="2189">
          <cell r="A2189" t="str">
            <v>CAN - 60</v>
          </cell>
        </row>
        <row r="2190">
          <cell r="A2190" t="str">
            <v>CAN - 61</v>
          </cell>
        </row>
        <row r="2191">
          <cell r="A2191" t="str">
            <v>CAN - 62</v>
          </cell>
        </row>
        <row r="2192">
          <cell r="A2192" t="str">
            <v>CAN - 63</v>
          </cell>
        </row>
        <row r="2193">
          <cell r="A2193" t="str">
            <v>CAN - 64</v>
          </cell>
        </row>
        <row r="2194">
          <cell r="A2194" t="str">
            <v>CAN - 65</v>
          </cell>
        </row>
        <row r="2195">
          <cell r="A2195" t="str">
            <v>CAN - 66</v>
          </cell>
        </row>
        <row r="2196">
          <cell r="A2196" t="str">
            <v>CAN - 67</v>
          </cell>
        </row>
        <row r="2197">
          <cell r="A2197" t="str">
            <v>CAN - 68</v>
          </cell>
        </row>
        <row r="2198">
          <cell r="A2198" t="str">
            <v>CAN - 69</v>
          </cell>
        </row>
        <row r="2199">
          <cell r="A2199" t="str">
            <v>CAN - 70</v>
          </cell>
          <cell r="B2199">
            <v>8.7999999999999901</v>
          </cell>
        </row>
        <row r="2200">
          <cell r="A2200" t="str">
            <v>CAN - 71</v>
          </cell>
          <cell r="B2200">
            <v>8.7377777777777705</v>
          </cell>
        </row>
        <row r="2201">
          <cell r="A2201" t="str">
            <v>CAN - 72</v>
          </cell>
          <cell r="B2201">
            <v>8.6755555555555492</v>
          </cell>
        </row>
        <row r="2202">
          <cell r="A2202" t="str">
            <v>CAN - 73</v>
          </cell>
          <cell r="B2202">
            <v>8.6133333333333297</v>
          </cell>
        </row>
        <row r="2203">
          <cell r="A2203" t="str">
            <v>CAN - 74</v>
          </cell>
          <cell r="B2203">
            <v>8.5511111111111102</v>
          </cell>
        </row>
        <row r="2204">
          <cell r="A2204" t="str">
            <v>CAN - 75</v>
          </cell>
          <cell r="B2204">
            <v>8.48888888888888</v>
          </cell>
        </row>
        <row r="2205">
          <cell r="A2205" t="str">
            <v>CAN - 76</v>
          </cell>
          <cell r="B2205">
            <v>8.5297777777777704</v>
          </cell>
        </row>
        <row r="2206">
          <cell r="A2206" t="str">
            <v>CAN - 77</v>
          </cell>
          <cell r="B2206">
            <v>8.5706666666666607</v>
          </cell>
        </row>
        <row r="2207">
          <cell r="A2207" t="str">
            <v>CAN - 78</v>
          </cell>
          <cell r="B2207">
            <v>8.6115555555555492</v>
          </cell>
        </row>
        <row r="2208">
          <cell r="A2208" t="str">
            <v>CAN - 79</v>
          </cell>
          <cell r="B2208">
            <v>8.6524444444444395</v>
          </cell>
        </row>
        <row r="2209">
          <cell r="A2209" t="str">
            <v>CAN - 80</v>
          </cell>
          <cell r="B2209">
            <v>8.6933333333333298</v>
          </cell>
        </row>
        <row r="2210">
          <cell r="A2210" t="str">
            <v>CAN - 81</v>
          </cell>
          <cell r="B2210">
            <v>8.7135555555555495</v>
          </cell>
        </row>
        <row r="2211">
          <cell r="A2211" t="str">
            <v>CAN - 82</v>
          </cell>
          <cell r="B2211">
            <v>8.7337777777777692</v>
          </cell>
        </row>
        <row r="2212">
          <cell r="A2212" t="str">
            <v>CAN - 83</v>
          </cell>
          <cell r="B2212">
            <v>8.7539999999999996</v>
          </cell>
        </row>
        <row r="2213">
          <cell r="A2213" t="str">
            <v>CAN - 84</v>
          </cell>
          <cell r="B2213">
            <v>8.7742222222222193</v>
          </cell>
        </row>
        <row r="2214">
          <cell r="A2214" t="str">
            <v>CAN - 85</v>
          </cell>
          <cell r="B2214">
            <v>8.7944444444444407</v>
          </cell>
        </row>
        <row r="2215">
          <cell r="A2215" t="str">
            <v>CAN - 86</v>
          </cell>
          <cell r="B2215">
            <v>8.7644444444444396</v>
          </cell>
        </row>
        <row r="2216">
          <cell r="A2216" t="str">
            <v>CAN - 87</v>
          </cell>
          <cell r="B2216">
            <v>8.7344444444444402</v>
          </cell>
        </row>
        <row r="2217">
          <cell r="A2217" t="str">
            <v>CAN - 88</v>
          </cell>
          <cell r="B2217">
            <v>8.7044444444444409</v>
          </cell>
        </row>
        <row r="2218">
          <cell r="A2218" t="str">
            <v>CAN - 89</v>
          </cell>
          <cell r="B2218">
            <v>8.6744444444444397</v>
          </cell>
        </row>
        <row r="2219">
          <cell r="A2219" t="str">
            <v>CAN - 90</v>
          </cell>
          <cell r="B2219">
            <v>8.6444444444444404</v>
          </cell>
        </row>
        <row r="2220">
          <cell r="A2220" t="str">
            <v>CAN - 91</v>
          </cell>
          <cell r="B2220">
            <v>8.4922777777777707</v>
          </cell>
        </row>
        <row r="2221">
          <cell r="A2221" t="str">
            <v>CAN - 92</v>
          </cell>
          <cell r="B2221">
            <v>8.3401111111111099</v>
          </cell>
        </row>
        <row r="2222">
          <cell r="A2222" t="str">
            <v>CAN - 93</v>
          </cell>
          <cell r="B2222">
            <v>8.1879444444444403</v>
          </cell>
        </row>
        <row r="2223">
          <cell r="A2223" t="str">
            <v>CAN - 94</v>
          </cell>
          <cell r="B2223">
            <v>8.0357777777777706</v>
          </cell>
        </row>
        <row r="2224">
          <cell r="A2224" t="str">
            <v>CAN - 95</v>
          </cell>
          <cell r="B2224">
            <v>7.8836111111111098</v>
          </cell>
        </row>
        <row r="2225">
          <cell r="A2225" t="str">
            <v>CAN - 96</v>
          </cell>
          <cell r="B2225">
            <v>8.1114396186163997</v>
          </cell>
        </row>
        <row r="2226">
          <cell r="A2226" t="str">
            <v>CAN - 97</v>
          </cell>
          <cell r="B2226">
            <v>8.3392681261216897</v>
          </cell>
        </row>
        <row r="2227">
          <cell r="A2227" t="str">
            <v>CAN - 98</v>
          </cell>
          <cell r="B2227">
            <v>8.5670966336269903</v>
          </cell>
        </row>
        <row r="2228">
          <cell r="A2228" t="str">
            <v>CAN - 99</v>
          </cell>
          <cell r="B2228">
            <v>8.7949251411322802</v>
          </cell>
        </row>
        <row r="2229">
          <cell r="A2229" t="str">
            <v>CAN - 00</v>
          </cell>
          <cell r="B2229">
            <v>9.0227536486375701</v>
          </cell>
        </row>
        <row r="2230">
          <cell r="A2230" t="str">
            <v>CAN - 01</v>
          </cell>
          <cell r="B2230">
            <v>8.8990523688008096</v>
          </cell>
        </row>
        <row r="2231">
          <cell r="A2231" t="str">
            <v>CAN - 02</v>
          </cell>
          <cell r="B2231">
            <v>8.62540161896397</v>
          </cell>
        </row>
        <row r="2232">
          <cell r="A2232" t="str">
            <v>CAN - 03</v>
          </cell>
          <cell r="B2232">
            <v>8.7509586523533294</v>
          </cell>
        </row>
        <row r="2233">
          <cell r="A2233" t="str">
            <v>CAN - 04</v>
          </cell>
          <cell r="B2233">
            <v>8.68387275682033</v>
          </cell>
        </row>
        <row r="2234">
          <cell r="A2234" t="str">
            <v>CAN - 05</v>
          </cell>
          <cell r="B2234">
            <v>7.7699693916939303</v>
          </cell>
        </row>
        <row r="2235">
          <cell r="A2235" t="str">
            <v>CAN - 06</v>
          </cell>
          <cell r="B2235">
            <v>7.7596387017348398</v>
          </cell>
        </row>
        <row r="2236">
          <cell r="A2236" t="str">
            <v>CAN - 07</v>
          </cell>
          <cell r="B2236">
            <v>7.7985034548613799</v>
          </cell>
        </row>
        <row r="2237">
          <cell r="A2237" t="str">
            <v>CAN - 08</v>
          </cell>
          <cell r="B2237">
            <v>7.8236698037816197</v>
          </cell>
        </row>
        <row r="2238">
          <cell r="A2238" t="str">
            <v>CAN - 09</v>
          </cell>
          <cell r="B2238">
            <v>7.8633776782344</v>
          </cell>
        </row>
        <row r="2239">
          <cell r="A2239" t="str">
            <v>CAN - 10</v>
          </cell>
          <cell r="B2239">
            <v>7.8366624489005403</v>
          </cell>
        </row>
        <row r="2240">
          <cell r="A2240" t="str">
            <v>CAN - 11</v>
          </cell>
          <cell r="B2240">
            <v>7.6178424079091096</v>
          </cell>
        </row>
        <row r="2241">
          <cell r="A2241" t="str">
            <v>CAN - 12</v>
          </cell>
          <cell r="B2241">
            <v>7.6543326350009</v>
          </cell>
        </row>
        <row r="2242">
          <cell r="A2242" t="str">
            <v>CAN - 13</v>
          </cell>
          <cell r="B2242">
            <v>7.5423301497391204</v>
          </cell>
        </row>
        <row r="2243">
          <cell r="A2243" t="str">
            <v>CAN - 14</v>
          </cell>
        </row>
        <row r="2244">
          <cell r="A2244" t="str">
            <v>CAN - 15</v>
          </cell>
        </row>
        <row r="2245">
          <cell r="A2245" t="str">
            <v>CEB - 50</v>
          </cell>
        </row>
        <row r="2246">
          <cell r="A2246" t="str">
            <v>CEB - 51</v>
          </cell>
        </row>
        <row r="2247">
          <cell r="A2247" t="str">
            <v>CEB - 52</v>
          </cell>
        </row>
        <row r="2248">
          <cell r="A2248" t="str">
            <v>CEB - 53</v>
          </cell>
        </row>
        <row r="2249">
          <cell r="A2249" t="str">
            <v>CEB - 54</v>
          </cell>
        </row>
        <row r="2250">
          <cell r="A2250" t="str">
            <v>CEB - 55</v>
          </cell>
        </row>
        <row r="2251">
          <cell r="A2251" t="str">
            <v>CEB - 56</v>
          </cell>
        </row>
        <row r="2252">
          <cell r="A2252" t="str">
            <v>CEB - 57</v>
          </cell>
        </row>
        <row r="2253">
          <cell r="A2253" t="str">
            <v>CEB - 58</v>
          </cell>
        </row>
        <row r="2254">
          <cell r="A2254" t="str">
            <v>CEB - 59</v>
          </cell>
        </row>
        <row r="2255">
          <cell r="A2255" t="str">
            <v>CEB - 60</v>
          </cell>
        </row>
        <row r="2256">
          <cell r="A2256" t="str">
            <v>CEB - 61</v>
          </cell>
        </row>
        <row r="2257">
          <cell r="A2257" t="str">
            <v>CEB - 62</v>
          </cell>
        </row>
        <row r="2258">
          <cell r="A2258" t="str">
            <v>CEB - 63</v>
          </cell>
        </row>
        <row r="2259">
          <cell r="A2259" t="str">
            <v>CEB - 64</v>
          </cell>
        </row>
        <row r="2260">
          <cell r="A2260" t="str">
            <v>CEB - 65</v>
          </cell>
        </row>
        <row r="2261">
          <cell r="A2261" t="str">
            <v>CEB - 66</v>
          </cell>
        </row>
        <row r="2262">
          <cell r="A2262" t="str">
            <v>CEB - 67</v>
          </cell>
        </row>
        <row r="2263">
          <cell r="A2263" t="str">
            <v>CEB - 68</v>
          </cell>
        </row>
        <row r="2264">
          <cell r="A2264" t="str">
            <v>CEB - 69</v>
          </cell>
        </row>
        <row r="2265">
          <cell r="A2265" t="str">
            <v>CEB - 70</v>
          </cell>
        </row>
        <row r="2266">
          <cell r="A2266" t="str">
            <v>CEB - 71</v>
          </cell>
        </row>
        <row r="2267">
          <cell r="A2267" t="str">
            <v>CEB - 72</v>
          </cell>
        </row>
        <row r="2268">
          <cell r="A2268" t="str">
            <v>CEB - 73</v>
          </cell>
        </row>
        <row r="2269">
          <cell r="A2269" t="str">
            <v>CEB - 74</v>
          </cell>
        </row>
        <row r="2270">
          <cell r="A2270" t="str">
            <v>CEB - 75</v>
          </cell>
        </row>
        <row r="2271">
          <cell r="A2271" t="str">
            <v>CEB - 76</v>
          </cell>
        </row>
        <row r="2272">
          <cell r="A2272" t="str">
            <v>CEB - 77</v>
          </cell>
        </row>
        <row r="2273">
          <cell r="A2273" t="str">
            <v>CEB - 78</v>
          </cell>
        </row>
        <row r="2274">
          <cell r="A2274" t="str">
            <v>CEB - 79</v>
          </cell>
        </row>
        <row r="2275">
          <cell r="A2275" t="str">
            <v>CEB - 80</v>
          </cell>
        </row>
        <row r="2276">
          <cell r="A2276" t="str">
            <v>CEB - 81</v>
          </cell>
        </row>
        <row r="2277">
          <cell r="A2277" t="str">
            <v>CEB - 82</v>
          </cell>
        </row>
        <row r="2278">
          <cell r="A2278" t="str">
            <v>CEB - 83</v>
          </cell>
        </row>
        <row r="2279">
          <cell r="A2279" t="str">
            <v>CEB - 84</v>
          </cell>
        </row>
        <row r="2280">
          <cell r="A2280" t="str">
            <v>CEB - 85</v>
          </cell>
        </row>
        <row r="2281">
          <cell r="A2281" t="str">
            <v>CEB - 86</v>
          </cell>
        </row>
        <row r="2282">
          <cell r="A2282" t="str">
            <v>CEB - 87</v>
          </cell>
        </row>
        <row r="2283">
          <cell r="A2283" t="str">
            <v>CEB - 88</v>
          </cell>
        </row>
        <row r="2284">
          <cell r="A2284" t="str">
            <v>CEB - 89</v>
          </cell>
        </row>
        <row r="2285">
          <cell r="A2285" t="str">
            <v>CEB - 90</v>
          </cell>
        </row>
        <row r="2286">
          <cell r="A2286" t="str">
            <v>CEB - 91</v>
          </cell>
        </row>
        <row r="2287">
          <cell r="A2287" t="str">
            <v>CEB - 92</v>
          </cell>
        </row>
        <row r="2288">
          <cell r="A2288" t="str">
            <v>CEB - 93</v>
          </cell>
        </row>
        <row r="2289">
          <cell r="A2289" t="str">
            <v>CEB - 94</v>
          </cell>
        </row>
        <row r="2290">
          <cell r="A2290" t="str">
            <v>CEB - 95</v>
          </cell>
        </row>
        <row r="2291">
          <cell r="A2291" t="str">
            <v>CEB - 96</v>
          </cell>
        </row>
        <row r="2292">
          <cell r="A2292" t="str">
            <v>CEB - 97</v>
          </cell>
        </row>
        <row r="2293">
          <cell r="A2293" t="str">
            <v>CEB - 98</v>
          </cell>
        </row>
        <row r="2294">
          <cell r="A2294" t="str">
            <v>CEB - 99</v>
          </cell>
        </row>
        <row r="2295">
          <cell r="A2295" t="str">
            <v>CEB - 00</v>
          </cell>
        </row>
        <row r="2296">
          <cell r="A2296" t="str">
            <v>CEB - 01</v>
          </cell>
        </row>
        <row r="2297">
          <cell r="A2297" t="str">
            <v>CEB - 02</v>
          </cell>
        </row>
        <row r="2298">
          <cell r="A2298" t="str">
            <v>CEB - 03</v>
          </cell>
        </row>
        <row r="2299">
          <cell r="A2299" t="str">
            <v>CEB - 04</v>
          </cell>
        </row>
        <row r="2300">
          <cell r="A2300" t="str">
            <v>CEB - 05</v>
          </cell>
        </row>
        <row r="2301">
          <cell r="A2301" t="str">
            <v>CEB - 06</v>
          </cell>
        </row>
        <row r="2302">
          <cell r="A2302" t="str">
            <v>CEB - 07</v>
          </cell>
        </row>
        <row r="2303">
          <cell r="A2303" t="str">
            <v>CEB - 08</v>
          </cell>
        </row>
        <row r="2304">
          <cell r="A2304" t="str">
            <v>CEB - 09</v>
          </cell>
        </row>
        <row r="2305">
          <cell r="A2305" t="str">
            <v>CEB - 10</v>
          </cell>
        </row>
        <row r="2306">
          <cell r="A2306" t="str">
            <v>CEB - 11</v>
          </cell>
        </row>
        <row r="2307">
          <cell r="A2307" t="str">
            <v>CEB - 12</v>
          </cell>
        </row>
        <row r="2308">
          <cell r="A2308" t="str">
            <v>CEB - 13</v>
          </cell>
        </row>
        <row r="2309">
          <cell r="A2309" t="str">
            <v>CEB - 14</v>
          </cell>
        </row>
        <row r="2310">
          <cell r="A2310" t="str">
            <v>CEB - 15</v>
          </cell>
        </row>
        <row r="2311">
          <cell r="A2311" t="str">
            <v>CHE - 50</v>
          </cell>
        </row>
        <row r="2312">
          <cell r="A2312" t="str">
            <v>CHE - 51</v>
          </cell>
        </row>
        <row r="2313">
          <cell r="A2313" t="str">
            <v>CHE - 52</v>
          </cell>
        </row>
        <row r="2314">
          <cell r="A2314" t="str">
            <v>CHE - 53</v>
          </cell>
        </row>
        <row r="2315">
          <cell r="A2315" t="str">
            <v>CHE - 54</v>
          </cell>
        </row>
        <row r="2316">
          <cell r="A2316" t="str">
            <v>CHE - 55</v>
          </cell>
        </row>
        <row r="2317">
          <cell r="A2317" t="str">
            <v>CHE - 56</v>
          </cell>
        </row>
        <row r="2318">
          <cell r="A2318" t="str">
            <v>CHE - 57</v>
          </cell>
        </row>
        <row r="2319">
          <cell r="A2319" t="str">
            <v>CHE - 58</v>
          </cell>
        </row>
        <row r="2320">
          <cell r="A2320" t="str">
            <v>CHE - 59</v>
          </cell>
        </row>
        <row r="2321">
          <cell r="A2321" t="str">
            <v>CHE - 60</v>
          </cell>
        </row>
        <row r="2322">
          <cell r="A2322" t="str">
            <v>CHE - 61</v>
          </cell>
        </row>
        <row r="2323">
          <cell r="A2323" t="str">
            <v>CHE - 62</v>
          </cell>
        </row>
        <row r="2324">
          <cell r="A2324" t="str">
            <v>CHE - 63</v>
          </cell>
        </row>
        <row r="2325">
          <cell r="A2325" t="str">
            <v>CHE - 64</v>
          </cell>
        </row>
        <row r="2326">
          <cell r="A2326" t="str">
            <v>CHE - 65</v>
          </cell>
        </row>
        <row r="2327">
          <cell r="A2327" t="str">
            <v>CHE - 66</v>
          </cell>
        </row>
        <row r="2328">
          <cell r="A2328" t="str">
            <v>CHE - 67</v>
          </cell>
        </row>
        <row r="2329">
          <cell r="A2329" t="str">
            <v>CHE - 68</v>
          </cell>
        </row>
        <row r="2330">
          <cell r="A2330" t="str">
            <v>CHE - 69</v>
          </cell>
        </row>
        <row r="2331">
          <cell r="A2331" t="str">
            <v>CHE - 70</v>
          </cell>
          <cell r="B2331">
            <v>6.4711111111111101</v>
          </cell>
        </row>
        <row r="2332">
          <cell r="A2332" t="str">
            <v>CHE - 71</v>
          </cell>
          <cell r="B2332">
            <v>6.5271111111111102</v>
          </cell>
        </row>
        <row r="2333">
          <cell r="A2333" t="str">
            <v>CHE - 72</v>
          </cell>
          <cell r="B2333">
            <v>6.5831111111111102</v>
          </cell>
        </row>
        <row r="2334">
          <cell r="A2334" t="str">
            <v>CHE - 73</v>
          </cell>
          <cell r="B2334">
            <v>6.6391111111111103</v>
          </cell>
        </row>
        <row r="2335">
          <cell r="A2335" t="str">
            <v>CHE - 74</v>
          </cell>
          <cell r="B2335">
            <v>6.6951111111111103</v>
          </cell>
        </row>
        <row r="2336">
          <cell r="A2336" t="str">
            <v>CHE - 75</v>
          </cell>
          <cell r="B2336">
            <v>6.7511111111111104</v>
          </cell>
        </row>
        <row r="2337">
          <cell r="A2337" t="str">
            <v>CHE - 76</v>
          </cell>
          <cell r="B2337">
            <v>7.3168888888888901</v>
          </cell>
        </row>
        <row r="2338">
          <cell r="A2338" t="str">
            <v>CHE - 77</v>
          </cell>
          <cell r="B2338">
            <v>7.88266666666666</v>
          </cell>
        </row>
        <row r="2339">
          <cell r="A2339" t="str">
            <v>CHE - 78</v>
          </cell>
          <cell r="B2339">
            <v>8.4484444444444406</v>
          </cell>
        </row>
        <row r="2340">
          <cell r="A2340" t="str">
            <v>CHE - 79</v>
          </cell>
          <cell r="B2340">
            <v>9.0142222222222195</v>
          </cell>
        </row>
        <row r="2341">
          <cell r="A2341" t="str">
            <v>CHE - 80</v>
          </cell>
          <cell r="B2341">
            <v>9.58</v>
          </cell>
        </row>
        <row r="2342">
          <cell r="A2342" t="str">
            <v>CHE - 81</v>
          </cell>
          <cell r="B2342">
            <v>9.59022222222222</v>
          </cell>
        </row>
        <row r="2343">
          <cell r="A2343" t="str">
            <v>CHE - 82</v>
          </cell>
          <cell r="B2343">
            <v>9.6004444444444399</v>
          </cell>
        </row>
        <row r="2344">
          <cell r="A2344" t="str">
            <v>CHE - 83</v>
          </cell>
          <cell r="B2344">
            <v>9.6106666666666598</v>
          </cell>
        </row>
        <row r="2345">
          <cell r="A2345" t="str">
            <v>CHE - 84</v>
          </cell>
          <cell r="B2345">
            <v>9.6208888888888904</v>
          </cell>
        </row>
        <row r="2346">
          <cell r="A2346" t="str">
            <v>CHE - 85</v>
          </cell>
          <cell r="B2346">
            <v>9.6311111111111103</v>
          </cell>
        </row>
        <row r="2347">
          <cell r="A2347" t="str">
            <v>CHE - 86</v>
          </cell>
          <cell r="B2347">
            <v>9.6571851851851793</v>
          </cell>
        </row>
        <row r="2348">
          <cell r="A2348" t="str">
            <v>CHE - 87</v>
          </cell>
          <cell r="B2348">
            <v>9.6832592592592501</v>
          </cell>
        </row>
        <row r="2349">
          <cell r="A2349" t="str">
            <v>CHE - 88</v>
          </cell>
          <cell r="B2349">
            <v>9.7093333333333298</v>
          </cell>
        </row>
        <row r="2350">
          <cell r="A2350" t="str">
            <v>CHE - 89</v>
          </cell>
          <cell r="B2350">
            <v>9.7354074074074006</v>
          </cell>
        </row>
        <row r="2351">
          <cell r="A2351" t="str">
            <v>CHE - 90</v>
          </cell>
          <cell r="B2351">
            <v>9.7614814814814803</v>
          </cell>
        </row>
        <row r="2352">
          <cell r="A2352" t="str">
            <v>CHE - 91</v>
          </cell>
          <cell r="B2352">
            <v>9.4955046296296306</v>
          </cell>
        </row>
        <row r="2353">
          <cell r="A2353" t="str">
            <v>CHE - 92</v>
          </cell>
          <cell r="B2353">
            <v>9.2295277777777702</v>
          </cell>
        </row>
        <row r="2354">
          <cell r="A2354" t="str">
            <v>CHE - 93</v>
          </cell>
          <cell r="B2354">
            <v>8.9635509259259205</v>
          </cell>
        </row>
        <row r="2355">
          <cell r="A2355" t="str">
            <v>CHE - 94</v>
          </cell>
          <cell r="B2355">
            <v>8.6975740740740708</v>
          </cell>
        </row>
        <row r="2356">
          <cell r="A2356" t="str">
            <v>CHE - 95</v>
          </cell>
          <cell r="B2356">
            <v>8.4315972222222193</v>
          </cell>
        </row>
        <row r="2357">
          <cell r="A2357" t="str">
            <v>CHE - 96</v>
          </cell>
          <cell r="B2357">
            <v>8.6388738655197503</v>
          </cell>
        </row>
        <row r="2358">
          <cell r="A2358" t="str">
            <v>CHE - 97</v>
          </cell>
          <cell r="B2358">
            <v>8.8461505088172903</v>
          </cell>
        </row>
        <row r="2359">
          <cell r="A2359" t="str">
            <v>CHE - 98</v>
          </cell>
          <cell r="B2359">
            <v>9.0534271521148195</v>
          </cell>
        </row>
        <row r="2360">
          <cell r="A2360" t="str">
            <v>CHE - 99</v>
          </cell>
          <cell r="B2360">
            <v>9.2607037954123506</v>
          </cell>
        </row>
        <row r="2361">
          <cell r="A2361" t="str">
            <v>CHE - 00</v>
          </cell>
          <cell r="B2361">
            <v>9.4679804387098905</v>
          </cell>
        </row>
        <row r="2362">
          <cell r="A2362" t="str">
            <v>CHE - 01</v>
          </cell>
          <cell r="B2362">
            <v>9.2647643477282298</v>
          </cell>
        </row>
        <row r="2363">
          <cell r="A2363" t="str">
            <v>CHE - 02</v>
          </cell>
          <cell r="B2363">
            <v>9.0709140946502007</v>
          </cell>
        </row>
        <row r="2364">
          <cell r="A2364" t="str">
            <v>CHE - 03</v>
          </cell>
          <cell r="B2364">
            <v>8.9873750000000001</v>
          </cell>
        </row>
        <row r="2365">
          <cell r="A2365" t="str">
            <v>CHE - 04</v>
          </cell>
          <cell r="B2365">
            <v>8.6058884212377702</v>
          </cell>
        </row>
        <row r="2366">
          <cell r="A2366" t="str">
            <v>CHE - 05</v>
          </cell>
          <cell r="B2366">
            <v>7.4007759205686998</v>
          </cell>
        </row>
        <row r="2367">
          <cell r="A2367" t="str">
            <v>CHE - 06</v>
          </cell>
          <cell r="B2367">
            <v>7.3792938222782398</v>
          </cell>
        </row>
        <row r="2368">
          <cell r="A2368" t="str">
            <v>CHE - 07</v>
          </cell>
          <cell r="B2368">
            <v>7.3758958803596402</v>
          </cell>
        </row>
        <row r="2369">
          <cell r="A2369" t="str">
            <v>CHE - 08</v>
          </cell>
          <cell r="B2369">
            <v>7.3271197196049203</v>
          </cell>
        </row>
        <row r="2370">
          <cell r="A2370" t="str">
            <v>CHE - 09</v>
          </cell>
          <cell r="B2370">
            <v>7.3912760000588102</v>
          </cell>
        </row>
        <row r="2371">
          <cell r="A2371" t="str">
            <v>CHE - 10</v>
          </cell>
          <cell r="B2371">
            <v>7.3712811087338803</v>
          </cell>
        </row>
        <row r="2372">
          <cell r="A2372" t="str">
            <v>CHE - 11</v>
          </cell>
          <cell r="B2372">
            <v>7.2242348170007604</v>
          </cell>
        </row>
        <row r="2373">
          <cell r="A2373" t="str">
            <v>CHE - 12</v>
          </cell>
          <cell r="B2373">
            <v>7.1833926422609302</v>
          </cell>
        </row>
        <row r="2374">
          <cell r="A2374" t="str">
            <v>CHE - 13</v>
          </cell>
          <cell r="B2374">
            <v>7.0520409056208599</v>
          </cell>
        </row>
        <row r="2375">
          <cell r="A2375" t="str">
            <v>CHE - 14</v>
          </cell>
        </row>
        <row r="2376">
          <cell r="A2376" t="str">
            <v>CHE - 15</v>
          </cell>
        </row>
        <row r="2377">
          <cell r="A2377" t="str">
            <v>CHI - 50</v>
          </cell>
        </row>
        <row r="2378">
          <cell r="A2378" t="str">
            <v>CHI - 51</v>
          </cell>
        </row>
        <row r="2379">
          <cell r="A2379" t="str">
            <v>CHI - 52</v>
          </cell>
        </row>
        <row r="2380">
          <cell r="A2380" t="str">
            <v>CHI - 53</v>
          </cell>
        </row>
        <row r="2381">
          <cell r="A2381" t="str">
            <v>CHI - 54</v>
          </cell>
        </row>
        <row r="2382">
          <cell r="A2382" t="str">
            <v>CHI - 55</v>
          </cell>
        </row>
        <row r="2383">
          <cell r="A2383" t="str">
            <v>CHI - 56</v>
          </cell>
        </row>
        <row r="2384">
          <cell r="A2384" t="str">
            <v>CHI - 57</v>
          </cell>
        </row>
        <row r="2385">
          <cell r="A2385" t="str">
            <v>CHI - 58</v>
          </cell>
        </row>
        <row r="2386">
          <cell r="A2386" t="str">
            <v>CHI - 59</v>
          </cell>
        </row>
        <row r="2387">
          <cell r="A2387" t="str">
            <v>CHI - 60</v>
          </cell>
        </row>
        <row r="2388">
          <cell r="A2388" t="str">
            <v>CHI - 61</v>
          </cell>
        </row>
        <row r="2389">
          <cell r="A2389" t="str">
            <v>CHI - 62</v>
          </cell>
        </row>
        <row r="2390">
          <cell r="A2390" t="str">
            <v>CHI - 63</v>
          </cell>
        </row>
        <row r="2391">
          <cell r="A2391" t="str">
            <v>CHI - 64</v>
          </cell>
        </row>
        <row r="2392">
          <cell r="A2392" t="str">
            <v>CHI - 65</v>
          </cell>
        </row>
        <row r="2393">
          <cell r="A2393" t="str">
            <v>CHI - 66</v>
          </cell>
        </row>
        <row r="2394">
          <cell r="A2394" t="str">
            <v>CHI - 67</v>
          </cell>
        </row>
        <row r="2395">
          <cell r="A2395" t="str">
            <v>CHI - 68</v>
          </cell>
        </row>
        <row r="2396">
          <cell r="A2396" t="str">
            <v>CHI - 69</v>
          </cell>
        </row>
        <row r="2397">
          <cell r="A2397" t="str">
            <v>CHI - 70</v>
          </cell>
        </row>
        <row r="2398">
          <cell r="A2398" t="str">
            <v>CHI - 71</v>
          </cell>
        </row>
        <row r="2399">
          <cell r="A2399" t="str">
            <v>CHI - 72</v>
          </cell>
        </row>
        <row r="2400">
          <cell r="A2400" t="str">
            <v>CHI - 73</v>
          </cell>
        </row>
        <row r="2401">
          <cell r="A2401" t="str">
            <v>CHI - 74</v>
          </cell>
        </row>
        <row r="2402">
          <cell r="A2402" t="str">
            <v>CHI - 75</v>
          </cell>
        </row>
        <row r="2403">
          <cell r="A2403" t="str">
            <v>CHI - 76</v>
          </cell>
        </row>
        <row r="2404">
          <cell r="A2404" t="str">
            <v>CHI - 77</v>
          </cell>
        </row>
        <row r="2405">
          <cell r="A2405" t="str">
            <v>CHI - 78</v>
          </cell>
        </row>
        <row r="2406">
          <cell r="A2406" t="str">
            <v>CHI - 79</v>
          </cell>
        </row>
        <row r="2407">
          <cell r="A2407" t="str">
            <v>CHI - 80</v>
          </cell>
        </row>
        <row r="2408">
          <cell r="A2408" t="str">
            <v>CHI - 81</v>
          </cell>
        </row>
        <row r="2409">
          <cell r="A2409" t="str">
            <v>CHI - 82</v>
          </cell>
        </row>
        <row r="2410">
          <cell r="A2410" t="str">
            <v>CHI - 83</v>
          </cell>
        </row>
        <row r="2411">
          <cell r="A2411" t="str">
            <v>CHI - 84</v>
          </cell>
        </row>
        <row r="2412">
          <cell r="A2412" t="str">
            <v>CHI - 85</v>
          </cell>
        </row>
        <row r="2413">
          <cell r="A2413" t="str">
            <v>CHI - 86</v>
          </cell>
        </row>
        <row r="2414">
          <cell r="A2414" t="str">
            <v>CHI - 87</v>
          </cell>
        </row>
        <row r="2415">
          <cell r="A2415" t="str">
            <v>CHI - 88</v>
          </cell>
        </row>
        <row r="2416">
          <cell r="A2416" t="str">
            <v>CHI - 89</v>
          </cell>
        </row>
        <row r="2417">
          <cell r="A2417" t="str">
            <v>CHI - 90</v>
          </cell>
        </row>
        <row r="2418">
          <cell r="A2418" t="str">
            <v>CHI - 91</v>
          </cell>
        </row>
        <row r="2419">
          <cell r="A2419" t="str">
            <v>CHI - 92</v>
          </cell>
        </row>
        <row r="2420">
          <cell r="A2420" t="str">
            <v>CHI - 93</v>
          </cell>
        </row>
        <row r="2421">
          <cell r="A2421" t="str">
            <v>CHI - 94</v>
          </cell>
        </row>
        <row r="2422">
          <cell r="A2422" t="str">
            <v>CHI - 95</v>
          </cell>
        </row>
        <row r="2423">
          <cell r="A2423" t="str">
            <v>CHI - 96</v>
          </cell>
        </row>
        <row r="2424">
          <cell r="A2424" t="str">
            <v>CHI - 97</v>
          </cell>
        </row>
        <row r="2425">
          <cell r="A2425" t="str">
            <v>CHI - 98</v>
          </cell>
        </row>
        <row r="2426">
          <cell r="A2426" t="str">
            <v>CHI - 99</v>
          </cell>
        </row>
        <row r="2427">
          <cell r="A2427" t="str">
            <v>CHI - 00</v>
          </cell>
        </row>
        <row r="2428">
          <cell r="A2428" t="str">
            <v>CHI - 01</v>
          </cell>
        </row>
        <row r="2429">
          <cell r="A2429" t="str">
            <v>CHI - 02</v>
          </cell>
        </row>
        <row r="2430">
          <cell r="A2430" t="str">
            <v>CHI - 03</v>
          </cell>
        </row>
        <row r="2431">
          <cell r="A2431" t="str">
            <v>CHI - 04</v>
          </cell>
        </row>
        <row r="2432">
          <cell r="A2432" t="str">
            <v>CHI - 05</v>
          </cell>
        </row>
        <row r="2433">
          <cell r="A2433" t="str">
            <v>CHI - 06</v>
          </cell>
        </row>
        <row r="2434">
          <cell r="A2434" t="str">
            <v>CHI - 07</v>
          </cell>
        </row>
        <row r="2435">
          <cell r="A2435" t="str">
            <v>CHI - 08</v>
          </cell>
        </row>
        <row r="2436">
          <cell r="A2436" t="str">
            <v>CHI - 09</v>
          </cell>
        </row>
        <row r="2437">
          <cell r="A2437" t="str">
            <v>CHI - 10</v>
          </cell>
        </row>
        <row r="2438">
          <cell r="A2438" t="str">
            <v>CHI - 11</v>
          </cell>
        </row>
        <row r="2439">
          <cell r="A2439" t="str">
            <v>CHI - 12</v>
          </cell>
        </row>
        <row r="2440">
          <cell r="A2440" t="str">
            <v>CHI - 13</v>
          </cell>
        </row>
        <row r="2441">
          <cell r="A2441" t="str">
            <v>CHI - 14</v>
          </cell>
        </row>
        <row r="2442">
          <cell r="A2442" t="str">
            <v>CHI - 15</v>
          </cell>
        </row>
        <row r="2443">
          <cell r="A2443" t="str">
            <v>CHL - 50</v>
          </cell>
        </row>
        <row r="2444">
          <cell r="A2444" t="str">
            <v>CHL - 51</v>
          </cell>
        </row>
        <row r="2445">
          <cell r="A2445" t="str">
            <v>CHL - 52</v>
          </cell>
        </row>
        <row r="2446">
          <cell r="A2446" t="str">
            <v>CHL - 53</v>
          </cell>
        </row>
        <row r="2447">
          <cell r="A2447" t="str">
            <v>CHL - 54</v>
          </cell>
        </row>
        <row r="2448">
          <cell r="A2448" t="str">
            <v>CHL - 55</v>
          </cell>
        </row>
        <row r="2449">
          <cell r="A2449" t="str">
            <v>CHL - 56</v>
          </cell>
        </row>
        <row r="2450">
          <cell r="A2450" t="str">
            <v>CHL - 57</v>
          </cell>
        </row>
        <row r="2451">
          <cell r="A2451" t="str">
            <v>CHL - 58</v>
          </cell>
        </row>
        <row r="2452">
          <cell r="A2452" t="str">
            <v>CHL - 59</v>
          </cell>
        </row>
        <row r="2453">
          <cell r="A2453" t="str">
            <v>CHL - 60</v>
          </cell>
        </row>
        <row r="2454">
          <cell r="A2454" t="str">
            <v>CHL - 61</v>
          </cell>
        </row>
        <row r="2455">
          <cell r="A2455" t="str">
            <v>CHL - 62</v>
          </cell>
        </row>
        <row r="2456">
          <cell r="A2456" t="str">
            <v>CHL - 63</v>
          </cell>
        </row>
        <row r="2457">
          <cell r="A2457" t="str">
            <v>CHL - 64</v>
          </cell>
        </row>
        <row r="2458">
          <cell r="A2458" t="str">
            <v>CHL - 65</v>
          </cell>
        </row>
        <row r="2459">
          <cell r="A2459" t="str">
            <v>CHL - 66</v>
          </cell>
        </row>
        <row r="2460">
          <cell r="A2460" t="str">
            <v>CHL - 67</v>
          </cell>
        </row>
        <row r="2461">
          <cell r="A2461" t="str">
            <v>CHL - 68</v>
          </cell>
        </row>
        <row r="2462">
          <cell r="A2462" t="str">
            <v>CHL - 69</v>
          </cell>
        </row>
        <row r="2463">
          <cell r="A2463" t="str">
            <v>CHL - 70</v>
          </cell>
          <cell r="B2463">
            <v>2.2666666666666599</v>
          </cell>
        </row>
        <row r="2464">
          <cell r="A2464" t="str">
            <v>CHL - 71</v>
          </cell>
          <cell r="B2464">
            <v>2.7555555555555502</v>
          </cell>
        </row>
        <row r="2465">
          <cell r="A2465" t="str">
            <v>CHL - 72</v>
          </cell>
          <cell r="B2465">
            <v>3.24444444444444</v>
          </cell>
        </row>
        <row r="2466">
          <cell r="A2466" t="str">
            <v>CHL - 73</v>
          </cell>
          <cell r="B2466">
            <v>3.7333333333333298</v>
          </cell>
        </row>
        <row r="2467">
          <cell r="A2467" t="str">
            <v>CHL - 74</v>
          </cell>
          <cell r="B2467">
            <v>4.2222222222222197</v>
          </cell>
        </row>
        <row r="2468">
          <cell r="A2468" t="str">
            <v>CHL - 75</v>
          </cell>
          <cell r="B2468">
            <v>4.7111111111111104</v>
          </cell>
        </row>
        <row r="2469">
          <cell r="A2469" t="str">
            <v>CHL - 76</v>
          </cell>
          <cell r="B2469">
            <v>5.0696296296296302</v>
          </cell>
        </row>
        <row r="2470">
          <cell r="A2470" t="str">
            <v>CHL - 77</v>
          </cell>
          <cell r="B2470">
            <v>5.4281481481481402</v>
          </cell>
        </row>
        <row r="2471">
          <cell r="A2471" t="str">
            <v>CHL - 78</v>
          </cell>
          <cell r="B2471">
            <v>5.78666666666666</v>
          </cell>
        </row>
        <row r="2472">
          <cell r="A2472" t="str">
            <v>CHL - 79</v>
          </cell>
          <cell r="B2472">
            <v>6.1451851851851798</v>
          </cell>
        </row>
        <row r="2473">
          <cell r="A2473" t="str">
            <v>CHL - 80</v>
          </cell>
          <cell r="B2473">
            <v>6.5037037037037004</v>
          </cell>
        </row>
        <row r="2474">
          <cell r="A2474" t="str">
            <v>CHL - 81</v>
          </cell>
          <cell r="B2474">
            <v>6.1585185185185196</v>
          </cell>
        </row>
        <row r="2475">
          <cell r="A2475" t="str">
            <v>CHL - 82</v>
          </cell>
          <cell r="B2475">
            <v>5.8133333333333299</v>
          </cell>
        </row>
        <row r="2476">
          <cell r="A2476" t="str">
            <v>CHL - 83</v>
          </cell>
          <cell r="B2476">
            <v>5.4681481481481402</v>
          </cell>
        </row>
        <row r="2477">
          <cell r="A2477" t="str">
            <v>CHL - 84</v>
          </cell>
          <cell r="B2477">
            <v>5.1229629629629603</v>
          </cell>
        </row>
        <row r="2478">
          <cell r="A2478" t="str">
            <v>CHL - 85</v>
          </cell>
          <cell r="B2478">
            <v>4.7777777777777697</v>
          </cell>
        </row>
        <row r="2479">
          <cell r="A2479" t="str">
            <v>CHL - 86</v>
          </cell>
          <cell r="B2479">
            <v>5.1674074074074001</v>
          </cell>
        </row>
        <row r="2480">
          <cell r="A2480" t="str">
            <v>CHL - 87</v>
          </cell>
          <cell r="B2480">
            <v>5.5570370370370297</v>
          </cell>
        </row>
        <row r="2481">
          <cell r="A2481" t="str">
            <v>CHL - 88</v>
          </cell>
          <cell r="B2481">
            <v>5.9466666666666601</v>
          </cell>
        </row>
        <row r="2482">
          <cell r="A2482" t="str">
            <v>CHL - 89</v>
          </cell>
          <cell r="B2482">
            <v>6.3362962962962897</v>
          </cell>
        </row>
        <row r="2483">
          <cell r="A2483" t="str">
            <v>CHL - 90</v>
          </cell>
          <cell r="B2483">
            <v>6.7259259259259201</v>
          </cell>
        </row>
        <row r="2484">
          <cell r="A2484" t="str">
            <v>CHL - 91</v>
          </cell>
          <cell r="B2484">
            <v>6.9623587962962903</v>
          </cell>
        </row>
        <row r="2485">
          <cell r="A2485" t="str">
            <v>CHL - 92</v>
          </cell>
          <cell r="B2485">
            <v>7.1987916666666596</v>
          </cell>
        </row>
        <row r="2486">
          <cell r="A2486" t="str">
            <v>CHL - 93</v>
          </cell>
          <cell r="B2486">
            <v>7.4352245370370298</v>
          </cell>
        </row>
        <row r="2487">
          <cell r="A2487" t="str">
            <v>CHL - 94</v>
          </cell>
          <cell r="B2487">
            <v>7.6716574074074</v>
          </cell>
        </row>
        <row r="2488">
          <cell r="A2488" t="str">
            <v>CHL - 95</v>
          </cell>
          <cell r="B2488">
            <v>7.9080902777777702</v>
          </cell>
        </row>
        <row r="2489">
          <cell r="A2489" t="str">
            <v>CHL - 96</v>
          </cell>
          <cell r="B2489">
            <v>7.91236220833333</v>
          </cell>
        </row>
        <row r="2490">
          <cell r="A2490" t="str">
            <v>CHL - 97</v>
          </cell>
          <cell r="B2490">
            <v>7.9166341388888801</v>
          </cell>
        </row>
        <row r="2491">
          <cell r="A2491" t="str">
            <v>CHL - 98</v>
          </cell>
          <cell r="B2491">
            <v>7.92090606944444</v>
          </cell>
        </row>
        <row r="2492">
          <cell r="A2492" t="str">
            <v>CHL - 99</v>
          </cell>
          <cell r="B2492">
            <v>7.9251779999999998</v>
          </cell>
        </row>
        <row r="2493">
          <cell r="A2493" t="str">
            <v>CHL - 00</v>
          </cell>
          <cell r="B2493">
            <v>7.9294499305555499</v>
          </cell>
        </row>
        <row r="2494">
          <cell r="A2494" t="str">
            <v>CHL - 01</v>
          </cell>
          <cell r="B2494">
            <v>8.7196619976425307</v>
          </cell>
        </row>
        <row r="2495">
          <cell r="A2495" t="str">
            <v>CHL - 02</v>
          </cell>
          <cell r="B2495">
            <v>8.69571581196581</v>
          </cell>
        </row>
        <row r="2496">
          <cell r="A2496" t="str">
            <v>CHL - 03</v>
          </cell>
          <cell r="B2496">
            <v>8.8355769230769194</v>
          </cell>
        </row>
        <row r="2497">
          <cell r="A2497" t="str">
            <v>CHL - 04</v>
          </cell>
          <cell r="B2497">
            <v>8.6663646317102998</v>
          </cell>
        </row>
        <row r="2498">
          <cell r="A2498" t="str">
            <v>CHL - 05</v>
          </cell>
          <cell r="B2498">
            <v>8.4504396065153902</v>
          </cell>
        </row>
        <row r="2499">
          <cell r="A2499" t="str">
            <v>CHL - 06</v>
          </cell>
          <cell r="B2499">
            <v>8.5739214720997801</v>
          </cell>
        </row>
        <row r="2500">
          <cell r="A2500" t="str">
            <v>CHL - 07</v>
          </cell>
          <cell r="B2500">
            <v>8.6534223450333805</v>
          </cell>
        </row>
        <row r="2501">
          <cell r="A2501" t="str">
            <v>CHL - 08</v>
          </cell>
          <cell r="B2501">
            <v>8.6811002965990696</v>
          </cell>
        </row>
        <row r="2502">
          <cell r="A2502" t="str">
            <v>CHL - 09</v>
          </cell>
          <cell r="B2502">
            <v>8.2871815887909399</v>
          </cell>
        </row>
        <row r="2503">
          <cell r="A2503" t="str">
            <v>CHL - 10</v>
          </cell>
          <cell r="B2503">
            <v>8.2499699058807092</v>
          </cell>
        </row>
        <row r="2504">
          <cell r="A2504" t="str">
            <v>CHL - 11</v>
          </cell>
          <cell r="B2504">
            <v>8.1636423587487599</v>
          </cell>
        </row>
        <row r="2505">
          <cell r="A2505" t="str">
            <v>CHL - 12</v>
          </cell>
          <cell r="B2505">
            <v>8.0269884411445904</v>
          </cell>
        </row>
        <row r="2506">
          <cell r="A2506" t="str">
            <v>CHL - 13</v>
          </cell>
          <cell r="B2506">
            <v>8.1096322101614398</v>
          </cell>
        </row>
        <row r="2507">
          <cell r="A2507" t="str">
            <v>CHL - 14</v>
          </cell>
        </row>
        <row r="2508">
          <cell r="A2508" t="str">
            <v>CHL - 15</v>
          </cell>
        </row>
        <row r="2509">
          <cell r="A2509" t="str">
            <v>CHN - 50</v>
          </cell>
        </row>
        <row r="2510">
          <cell r="A2510" t="str">
            <v>CHN - 51</v>
          </cell>
        </row>
        <row r="2511">
          <cell r="A2511" t="str">
            <v>CHN - 52</v>
          </cell>
        </row>
        <row r="2512">
          <cell r="A2512" t="str">
            <v>CHN - 53</v>
          </cell>
        </row>
        <row r="2513">
          <cell r="A2513" t="str">
            <v>CHN - 54</v>
          </cell>
        </row>
        <row r="2514">
          <cell r="A2514" t="str">
            <v>CHN - 55</v>
          </cell>
        </row>
        <row r="2515">
          <cell r="A2515" t="str">
            <v>CHN - 56</v>
          </cell>
        </row>
        <row r="2516">
          <cell r="A2516" t="str">
            <v>CHN - 57</v>
          </cell>
        </row>
        <row r="2517">
          <cell r="A2517" t="str">
            <v>CHN - 58</v>
          </cell>
        </row>
        <row r="2518">
          <cell r="A2518" t="str">
            <v>CHN - 59</v>
          </cell>
        </row>
        <row r="2519">
          <cell r="A2519" t="str">
            <v>CHN - 60</v>
          </cell>
        </row>
        <row r="2520">
          <cell r="A2520" t="str">
            <v>CHN - 61</v>
          </cell>
        </row>
        <row r="2521">
          <cell r="A2521" t="str">
            <v>CHN - 62</v>
          </cell>
        </row>
        <row r="2522">
          <cell r="A2522" t="str">
            <v>CHN - 63</v>
          </cell>
        </row>
        <row r="2523">
          <cell r="A2523" t="str">
            <v>CHN - 64</v>
          </cell>
        </row>
        <row r="2524">
          <cell r="A2524" t="str">
            <v>CHN - 65</v>
          </cell>
        </row>
        <row r="2525">
          <cell r="A2525" t="str">
            <v>CHN - 66</v>
          </cell>
        </row>
        <row r="2526">
          <cell r="A2526" t="str">
            <v>CHN - 67</v>
          </cell>
        </row>
        <row r="2527">
          <cell r="A2527" t="str">
            <v>CHN - 68</v>
          </cell>
        </row>
        <row r="2528">
          <cell r="A2528" t="str">
            <v>CHN - 69</v>
          </cell>
        </row>
        <row r="2529">
          <cell r="A2529" t="str">
            <v>CHN - 70</v>
          </cell>
        </row>
        <row r="2530">
          <cell r="A2530" t="str">
            <v>CHN - 71</v>
          </cell>
        </row>
        <row r="2531">
          <cell r="A2531" t="str">
            <v>CHN - 72</v>
          </cell>
        </row>
        <row r="2532">
          <cell r="A2532" t="str">
            <v>CHN - 73</v>
          </cell>
        </row>
        <row r="2533">
          <cell r="A2533" t="str">
            <v>CHN - 74</v>
          </cell>
        </row>
        <row r="2534">
          <cell r="A2534" t="str">
            <v>CHN - 75</v>
          </cell>
        </row>
        <row r="2535">
          <cell r="A2535" t="str">
            <v>CHN - 76</v>
          </cell>
        </row>
        <row r="2536">
          <cell r="A2536" t="str">
            <v>CHN - 77</v>
          </cell>
        </row>
        <row r="2537">
          <cell r="A2537" t="str">
            <v>CHN - 78</v>
          </cell>
        </row>
        <row r="2538">
          <cell r="A2538" t="str">
            <v>CHN - 79</v>
          </cell>
        </row>
        <row r="2539">
          <cell r="A2539" t="str">
            <v>CHN - 80</v>
          </cell>
          <cell r="B2539">
            <v>2.7166666666666601</v>
          </cell>
        </row>
        <row r="2540">
          <cell r="A2540" t="str">
            <v>CHN - 81</v>
          </cell>
          <cell r="B2540">
            <v>3.0077777777777701</v>
          </cell>
        </row>
        <row r="2541">
          <cell r="A2541" t="str">
            <v>CHN - 82</v>
          </cell>
          <cell r="B2541">
            <v>3.2988888888888801</v>
          </cell>
        </row>
        <row r="2542">
          <cell r="A2542" t="str">
            <v>CHN - 83</v>
          </cell>
          <cell r="B2542">
            <v>3.59</v>
          </cell>
        </row>
        <row r="2543">
          <cell r="A2543" t="str">
            <v>CHN - 84</v>
          </cell>
          <cell r="B2543">
            <v>3.8811111111111098</v>
          </cell>
        </row>
        <row r="2544">
          <cell r="A2544" t="str">
            <v>CHN - 85</v>
          </cell>
          <cell r="B2544">
            <v>4.1722222222222198</v>
          </cell>
        </row>
        <row r="2545">
          <cell r="A2545" t="str">
            <v>CHN - 86</v>
          </cell>
          <cell r="B2545">
            <v>3.8816296296296202</v>
          </cell>
        </row>
        <row r="2546">
          <cell r="A2546" t="str">
            <v>CHN - 87</v>
          </cell>
          <cell r="B2546">
            <v>3.5910370370370299</v>
          </cell>
        </row>
        <row r="2547">
          <cell r="A2547" t="str">
            <v>CHN - 88</v>
          </cell>
          <cell r="B2547">
            <v>3.3004444444444401</v>
          </cell>
        </row>
        <row r="2548">
          <cell r="A2548" t="str">
            <v>CHN - 89</v>
          </cell>
          <cell r="B2548">
            <v>3.0098518518518498</v>
          </cell>
        </row>
        <row r="2549">
          <cell r="A2549" t="str">
            <v>CHN - 90</v>
          </cell>
          <cell r="B2549">
            <v>2.7192592592592502</v>
          </cell>
        </row>
        <row r="2550">
          <cell r="A2550" t="str">
            <v>CHN - 91</v>
          </cell>
          <cell r="B2550">
            <v>3.2775115740740701</v>
          </cell>
        </row>
        <row r="2551">
          <cell r="A2551" t="str">
            <v>CHN - 92</v>
          </cell>
          <cell r="B2551">
            <v>3.8357638888888799</v>
          </cell>
        </row>
        <row r="2552">
          <cell r="A2552" t="str">
            <v>CHN - 93</v>
          </cell>
          <cell r="B2552">
            <v>4.3940162037036998</v>
          </cell>
        </row>
        <row r="2553">
          <cell r="A2553" t="str">
            <v>CHN - 94</v>
          </cell>
          <cell r="B2553">
            <v>4.95226851851851</v>
          </cell>
        </row>
        <row r="2554">
          <cell r="A2554" t="str">
            <v>CHN - 95</v>
          </cell>
          <cell r="B2554">
            <v>5.51052083333333</v>
          </cell>
        </row>
        <row r="2555">
          <cell r="A2555" t="str">
            <v>CHN - 96</v>
          </cell>
          <cell r="B2555">
            <v>5.7350207275641001</v>
          </cell>
        </row>
        <row r="2556">
          <cell r="A2556" t="str">
            <v>CHN - 97</v>
          </cell>
          <cell r="B2556">
            <v>5.9595206217948702</v>
          </cell>
        </row>
        <row r="2557">
          <cell r="A2557" t="str">
            <v>CHN - 98</v>
          </cell>
          <cell r="B2557">
            <v>6.1840205160256403</v>
          </cell>
        </row>
        <row r="2558">
          <cell r="A2558" t="str">
            <v>CHN - 99</v>
          </cell>
          <cell r="B2558">
            <v>6.4085204102564104</v>
          </cell>
        </row>
        <row r="2559">
          <cell r="A2559" t="str">
            <v>CHN - 00</v>
          </cell>
          <cell r="B2559">
            <v>6.6330203044871698</v>
          </cell>
        </row>
        <row r="2560">
          <cell r="A2560" t="str">
            <v>CHN - 01</v>
          </cell>
          <cell r="B2560">
            <v>6.8615568244398499</v>
          </cell>
        </row>
        <row r="2561">
          <cell r="A2561" t="str">
            <v>CHN - 02</v>
          </cell>
          <cell r="B2561">
            <v>6.6882908446507496</v>
          </cell>
        </row>
        <row r="2562">
          <cell r="A2562" t="str">
            <v>CHN - 03</v>
          </cell>
          <cell r="B2562">
            <v>6.7664158446507496</v>
          </cell>
        </row>
        <row r="2563">
          <cell r="A2563" t="str">
            <v>CHN - 04</v>
          </cell>
          <cell r="B2563">
            <v>6.7877961533547797</v>
          </cell>
        </row>
        <row r="2564">
          <cell r="A2564" t="str">
            <v>CHN - 05</v>
          </cell>
          <cell r="B2564">
            <v>6.6364243549886099</v>
          </cell>
        </row>
        <row r="2565">
          <cell r="A2565" t="str">
            <v>CHN - 06</v>
          </cell>
          <cell r="B2565">
            <v>6.6403830034258702</v>
          </cell>
        </row>
        <row r="2566">
          <cell r="A2566" t="str">
            <v>CHN - 07</v>
          </cell>
          <cell r="B2566">
            <v>6.69394751558821</v>
          </cell>
        </row>
        <row r="2567">
          <cell r="A2567" t="str">
            <v>CHN - 08</v>
          </cell>
          <cell r="B2567">
            <v>6.5469779077626296</v>
          </cell>
        </row>
        <row r="2568">
          <cell r="A2568" t="str">
            <v>CHN - 09</v>
          </cell>
          <cell r="B2568">
            <v>6.5647252961953901</v>
          </cell>
        </row>
        <row r="2569">
          <cell r="A2569" t="str">
            <v>CHN - 10</v>
          </cell>
          <cell r="B2569">
            <v>6.6761888053435197</v>
          </cell>
        </row>
        <row r="2570">
          <cell r="A2570" t="str">
            <v>CHN - 11</v>
          </cell>
          <cell r="B2570">
            <v>6.5870980229645699</v>
          </cell>
        </row>
        <row r="2571">
          <cell r="A2571" t="str">
            <v>CHN - 12</v>
          </cell>
          <cell r="B2571">
            <v>6.6605203735254701</v>
          </cell>
        </row>
        <row r="2572">
          <cell r="A2572" t="str">
            <v>CHN - 13</v>
          </cell>
          <cell r="B2572">
            <v>6.7298446429732204</v>
          </cell>
        </row>
        <row r="2573">
          <cell r="A2573" t="str">
            <v>CHN - 14</v>
          </cell>
        </row>
        <row r="2574">
          <cell r="A2574" t="str">
            <v>CHN - 15</v>
          </cell>
        </row>
        <row r="2575">
          <cell r="A2575" t="str">
            <v>CIV - 50</v>
          </cell>
        </row>
        <row r="2576">
          <cell r="A2576" t="str">
            <v>CIV - 51</v>
          </cell>
        </row>
        <row r="2577">
          <cell r="A2577" t="str">
            <v>CIV - 52</v>
          </cell>
        </row>
        <row r="2578">
          <cell r="A2578" t="str">
            <v>CIV - 53</v>
          </cell>
        </row>
        <row r="2579">
          <cell r="A2579" t="str">
            <v>CIV - 54</v>
          </cell>
        </row>
        <row r="2580">
          <cell r="A2580" t="str">
            <v>CIV - 55</v>
          </cell>
        </row>
        <row r="2581">
          <cell r="A2581" t="str">
            <v>CIV - 56</v>
          </cell>
        </row>
        <row r="2582">
          <cell r="A2582" t="str">
            <v>CIV - 57</v>
          </cell>
        </row>
        <row r="2583">
          <cell r="A2583" t="str">
            <v>CIV - 58</v>
          </cell>
        </row>
        <row r="2584">
          <cell r="A2584" t="str">
            <v>CIV - 59</v>
          </cell>
        </row>
        <row r="2585">
          <cell r="A2585" t="str">
            <v>CIV - 60</v>
          </cell>
        </row>
        <row r="2586">
          <cell r="A2586" t="str">
            <v>CIV - 61</v>
          </cell>
        </row>
        <row r="2587">
          <cell r="A2587" t="str">
            <v>CIV - 62</v>
          </cell>
        </row>
        <row r="2588">
          <cell r="A2588" t="str">
            <v>CIV - 63</v>
          </cell>
        </row>
        <row r="2589">
          <cell r="A2589" t="str">
            <v>CIV - 64</v>
          </cell>
        </row>
        <row r="2590">
          <cell r="A2590" t="str">
            <v>CIV - 65</v>
          </cell>
        </row>
        <row r="2591">
          <cell r="A2591" t="str">
            <v>CIV - 66</v>
          </cell>
        </row>
        <row r="2592">
          <cell r="A2592" t="str">
            <v>CIV - 67</v>
          </cell>
        </row>
        <row r="2593">
          <cell r="A2593" t="str">
            <v>CIV - 68</v>
          </cell>
        </row>
        <row r="2594">
          <cell r="A2594" t="str">
            <v>CIV - 69</v>
          </cell>
        </row>
        <row r="2595">
          <cell r="A2595" t="str">
            <v>CIV - 70</v>
          </cell>
        </row>
        <row r="2596">
          <cell r="A2596" t="str">
            <v>CIV - 71</v>
          </cell>
        </row>
        <row r="2597">
          <cell r="A2597" t="str">
            <v>CIV - 72</v>
          </cell>
        </row>
        <row r="2598">
          <cell r="A2598" t="str">
            <v>CIV - 73</v>
          </cell>
        </row>
        <row r="2599">
          <cell r="A2599" t="str">
            <v>CIV - 74</v>
          </cell>
        </row>
        <row r="2600">
          <cell r="A2600" t="str">
            <v>CIV - 75</v>
          </cell>
        </row>
        <row r="2601">
          <cell r="A2601" t="str">
            <v>CIV - 76</v>
          </cell>
        </row>
        <row r="2602">
          <cell r="A2602" t="str">
            <v>CIV - 77</v>
          </cell>
        </row>
        <row r="2603">
          <cell r="A2603" t="str">
            <v>CIV - 78</v>
          </cell>
        </row>
        <row r="2604">
          <cell r="A2604" t="str">
            <v>CIV - 79</v>
          </cell>
        </row>
        <row r="2605">
          <cell r="A2605" t="str">
            <v>CIV - 80</v>
          </cell>
          <cell r="B2605">
            <v>4.1944444444444402</v>
          </cell>
        </row>
        <row r="2606">
          <cell r="A2606" t="str">
            <v>CIV - 81</v>
          </cell>
          <cell r="B2606">
            <v>4.258</v>
          </cell>
        </row>
        <row r="2607">
          <cell r="A2607" t="str">
            <v>CIV - 82</v>
          </cell>
          <cell r="B2607">
            <v>4.32155555555555</v>
          </cell>
        </row>
        <row r="2608">
          <cell r="A2608" t="str">
            <v>CIV - 83</v>
          </cell>
          <cell r="B2608">
            <v>4.3851111111111098</v>
          </cell>
        </row>
        <row r="2609">
          <cell r="A2609" t="str">
            <v>CIV - 84</v>
          </cell>
          <cell r="B2609">
            <v>4.4486666666666599</v>
          </cell>
        </row>
        <row r="2610">
          <cell r="A2610" t="str">
            <v>CIV - 85</v>
          </cell>
          <cell r="B2610">
            <v>4.5122222222222197</v>
          </cell>
        </row>
        <row r="2611">
          <cell r="A2611" t="str">
            <v>CIV - 86</v>
          </cell>
          <cell r="B2611">
            <v>4.4275555555555499</v>
          </cell>
        </row>
        <row r="2612">
          <cell r="A2612" t="str">
            <v>CIV - 87</v>
          </cell>
          <cell r="B2612">
            <v>4.3428888888888801</v>
          </cell>
        </row>
        <row r="2613">
          <cell r="A2613" t="str">
            <v>CIV - 88</v>
          </cell>
          <cell r="B2613">
            <v>4.2582222222222201</v>
          </cell>
        </row>
        <row r="2614">
          <cell r="A2614" t="str">
            <v>CIV - 89</v>
          </cell>
          <cell r="B2614">
            <v>4.1735555555555504</v>
          </cell>
        </row>
        <row r="2615">
          <cell r="A2615" t="str">
            <v>CIV - 90</v>
          </cell>
          <cell r="B2615">
            <v>4.0888888888888797</v>
          </cell>
        </row>
        <row r="2616">
          <cell r="A2616" t="str">
            <v>CIV - 91</v>
          </cell>
          <cell r="B2616">
            <v>4.2088888888888798</v>
          </cell>
        </row>
        <row r="2617">
          <cell r="A2617" t="str">
            <v>CIV - 92</v>
          </cell>
          <cell r="B2617">
            <v>4.3288888888888799</v>
          </cell>
        </row>
        <row r="2618">
          <cell r="A2618" t="str">
            <v>CIV - 93</v>
          </cell>
          <cell r="B2618">
            <v>4.44888888888888</v>
          </cell>
        </row>
        <row r="2619">
          <cell r="A2619" t="str">
            <v>CIV - 94</v>
          </cell>
          <cell r="B2619">
            <v>4.5688888888888801</v>
          </cell>
        </row>
        <row r="2620">
          <cell r="A2620" t="str">
            <v>CIV - 95</v>
          </cell>
          <cell r="B2620">
            <v>4.6888888888888802</v>
          </cell>
        </row>
        <row r="2621">
          <cell r="A2621" t="str">
            <v>CIV - 96</v>
          </cell>
          <cell r="B2621">
            <v>4.7220740740740696</v>
          </cell>
        </row>
        <row r="2622">
          <cell r="A2622" t="str">
            <v>CIV - 97</v>
          </cell>
          <cell r="B2622">
            <v>4.75525925925926</v>
          </cell>
        </row>
        <row r="2623">
          <cell r="A2623" t="str">
            <v>CIV - 98</v>
          </cell>
          <cell r="B2623">
            <v>4.7884444444444396</v>
          </cell>
        </row>
        <row r="2624">
          <cell r="A2624" t="str">
            <v>CIV - 99</v>
          </cell>
          <cell r="B2624">
            <v>4.8216296296296299</v>
          </cell>
        </row>
        <row r="2625">
          <cell r="A2625" t="str">
            <v>CIV - 00</v>
          </cell>
          <cell r="B2625">
            <v>4.8548148148148096</v>
          </cell>
        </row>
        <row r="2626">
          <cell r="A2626" t="str">
            <v>CIV - 01</v>
          </cell>
          <cell r="B2626">
            <v>5.3777777777777702</v>
          </cell>
        </row>
        <row r="2627">
          <cell r="A2627" t="str">
            <v>CIV - 02</v>
          </cell>
          <cell r="B2627">
            <v>5.3740740740740698</v>
          </cell>
        </row>
        <row r="2628">
          <cell r="A2628" t="str">
            <v>CIV - 03</v>
          </cell>
          <cell r="B2628">
            <v>5.3355555555555503</v>
          </cell>
        </row>
        <row r="2629">
          <cell r="A2629" t="str">
            <v>CIV - 04</v>
          </cell>
          <cell r="B2629">
            <v>5.4094462791102096</v>
          </cell>
        </row>
        <row r="2630">
          <cell r="A2630" t="str">
            <v>CIV - 05</v>
          </cell>
          <cell r="B2630">
            <v>5.9001001252640597</v>
          </cell>
        </row>
        <row r="2631">
          <cell r="A2631" t="str">
            <v>CIV - 06</v>
          </cell>
          <cell r="B2631">
            <v>5.8929924337164001</v>
          </cell>
        </row>
        <row r="2632">
          <cell r="A2632" t="str">
            <v>CIV - 07</v>
          </cell>
          <cell r="B2632">
            <v>6.3889259926258903</v>
          </cell>
        </row>
        <row r="2633">
          <cell r="A2633" t="str">
            <v>CIV - 08</v>
          </cell>
          <cell r="B2633">
            <v>6.3058560363925604</v>
          </cell>
        </row>
        <row r="2634">
          <cell r="A2634" t="str">
            <v>CIV - 09</v>
          </cell>
          <cell r="B2634">
            <v>6.4073851123100303</v>
          </cell>
        </row>
        <row r="2635">
          <cell r="A2635" t="str">
            <v>CIV - 10</v>
          </cell>
          <cell r="B2635">
            <v>6.3543952564289601</v>
          </cell>
        </row>
        <row r="2636">
          <cell r="A2636" t="str">
            <v>CIV - 11</v>
          </cell>
          <cell r="B2636">
            <v>6.3477163641508998</v>
          </cell>
        </row>
        <row r="2637">
          <cell r="A2637" t="str">
            <v>CIV - 12</v>
          </cell>
          <cell r="B2637">
            <v>6.3614551219800601</v>
          </cell>
        </row>
        <row r="2638">
          <cell r="A2638" t="str">
            <v>CIV - 13</v>
          </cell>
          <cell r="B2638">
            <v>6.3336080990798198</v>
          </cell>
        </row>
        <row r="2639">
          <cell r="A2639" t="str">
            <v>CIV - 14</v>
          </cell>
        </row>
        <row r="2640">
          <cell r="A2640" t="str">
            <v>CIV - 15</v>
          </cell>
        </row>
        <row r="2641">
          <cell r="A2641" t="str">
            <v>CMR - 50</v>
          </cell>
        </row>
        <row r="2642">
          <cell r="A2642" t="str">
            <v>CMR - 51</v>
          </cell>
        </row>
        <row r="2643">
          <cell r="A2643" t="str">
            <v>CMR - 52</v>
          </cell>
        </row>
        <row r="2644">
          <cell r="A2644" t="str">
            <v>CMR - 53</v>
          </cell>
        </row>
        <row r="2645">
          <cell r="A2645" t="str">
            <v>CMR - 54</v>
          </cell>
        </row>
        <row r="2646">
          <cell r="A2646" t="str">
            <v>CMR - 55</v>
          </cell>
        </row>
        <row r="2647">
          <cell r="A2647" t="str">
            <v>CMR - 56</v>
          </cell>
        </row>
        <row r="2648">
          <cell r="A2648" t="str">
            <v>CMR - 57</v>
          </cell>
        </row>
        <row r="2649">
          <cell r="A2649" t="str">
            <v>CMR - 58</v>
          </cell>
        </row>
        <row r="2650">
          <cell r="A2650" t="str">
            <v>CMR - 59</v>
          </cell>
        </row>
        <row r="2651">
          <cell r="A2651" t="str">
            <v>CMR - 60</v>
          </cell>
        </row>
        <row r="2652">
          <cell r="A2652" t="str">
            <v>CMR - 61</v>
          </cell>
        </row>
        <row r="2653">
          <cell r="A2653" t="str">
            <v>CMR - 62</v>
          </cell>
        </row>
        <row r="2654">
          <cell r="A2654" t="str">
            <v>CMR - 63</v>
          </cell>
        </row>
        <row r="2655">
          <cell r="A2655" t="str">
            <v>CMR - 64</v>
          </cell>
        </row>
        <row r="2656">
          <cell r="A2656" t="str">
            <v>CMR - 65</v>
          </cell>
        </row>
        <row r="2657">
          <cell r="A2657" t="str">
            <v>CMR - 66</v>
          </cell>
        </row>
        <row r="2658">
          <cell r="A2658" t="str">
            <v>CMR - 67</v>
          </cell>
        </row>
        <row r="2659">
          <cell r="A2659" t="str">
            <v>CMR - 68</v>
          </cell>
        </row>
        <row r="2660">
          <cell r="A2660" t="str">
            <v>CMR - 69</v>
          </cell>
        </row>
        <row r="2661">
          <cell r="A2661" t="str">
            <v>CMR - 70</v>
          </cell>
        </row>
        <row r="2662">
          <cell r="A2662" t="str">
            <v>CMR - 71</v>
          </cell>
        </row>
        <row r="2663">
          <cell r="A2663" t="str">
            <v>CMR - 72</v>
          </cell>
        </row>
        <row r="2664">
          <cell r="A2664" t="str">
            <v>CMR - 73</v>
          </cell>
        </row>
        <row r="2665">
          <cell r="A2665" t="str">
            <v>CMR - 74</v>
          </cell>
        </row>
        <row r="2666">
          <cell r="A2666" t="str">
            <v>CMR - 75</v>
          </cell>
          <cell r="B2666">
            <v>3.55555555555555</v>
          </cell>
        </row>
        <row r="2667">
          <cell r="A2667" t="str">
            <v>CMR - 76</v>
          </cell>
          <cell r="B2667">
            <v>3.66222222222222</v>
          </cell>
        </row>
        <row r="2668">
          <cell r="A2668" t="str">
            <v>CMR - 77</v>
          </cell>
          <cell r="B2668">
            <v>3.7688888888888799</v>
          </cell>
        </row>
        <row r="2669">
          <cell r="A2669" t="str">
            <v>CMR - 78</v>
          </cell>
          <cell r="B2669">
            <v>3.8755555555555499</v>
          </cell>
        </row>
        <row r="2670">
          <cell r="A2670" t="str">
            <v>CMR - 79</v>
          </cell>
          <cell r="B2670">
            <v>3.9822222222222199</v>
          </cell>
        </row>
        <row r="2671">
          <cell r="A2671" t="str">
            <v>CMR - 80</v>
          </cell>
          <cell r="B2671">
            <v>4.0888888888888797</v>
          </cell>
        </row>
        <row r="2672">
          <cell r="A2672" t="str">
            <v>CMR - 81</v>
          </cell>
          <cell r="B2672">
            <v>4.32</v>
          </cell>
        </row>
        <row r="2673">
          <cell r="A2673" t="str">
            <v>CMR - 82</v>
          </cell>
          <cell r="B2673">
            <v>4.5511111111111102</v>
          </cell>
        </row>
        <row r="2674">
          <cell r="A2674" t="str">
            <v>CMR - 83</v>
          </cell>
          <cell r="B2674">
            <v>4.7822222222222202</v>
          </cell>
        </row>
        <row r="2675">
          <cell r="A2675" t="str">
            <v>CMR - 84</v>
          </cell>
          <cell r="B2675">
            <v>5.0133333333333301</v>
          </cell>
        </row>
        <row r="2676">
          <cell r="A2676" t="str">
            <v>CMR - 85</v>
          </cell>
          <cell r="B2676">
            <v>5.24444444444444</v>
          </cell>
        </row>
        <row r="2677">
          <cell r="A2677" t="str">
            <v>CMR - 86</v>
          </cell>
          <cell r="B2677">
            <v>5.2355555555555497</v>
          </cell>
        </row>
        <row r="2678">
          <cell r="A2678" t="str">
            <v>CMR - 87</v>
          </cell>
          <cell r="B2678">
            <v>5.2266666666666604</v>
          </cell>
        </row>
        <row r="2679">
          <cell r="A2679" t="str">
            <v>CMR - 88</v>
          </cell>
          <cell r="B2679">
            <v>5.2177777777777701</v>
          </cell>
        </row>
        <row r="2680">
          <cell r="A2680" t="str">
            <v>CMR - 89</v>
          </cell>
          <cell r="B2680">
            <v>5.2088888888888798</v>
          </cell>
        </row>
        <row r="2681">
          <cell r="A2681" t="str">
            <v>CMR - 90</v>
          </cell>
          <cell r="B2681">
            <v>5.2</v>
          </cell>
        </row>
        <row r="2682">
          <cell r="A2682" t="str">
            <v>CMR - 91</v>
          </cell>
          <cell r="B2682">
            <v>5.0605925925925899</v>
          </cell>
        </row>
        <row r="2683">
          <cell r="A2683" t="str">
            <v>CMR - 92</v>
          </cell>
          <cell r="B2683">
            <v>4.9211851851851804</v>
          </cell>
        </row>
        <row r="2684">
          <cell r="A2684" t="str">
            <v>CMR - 93</v>
          </cell>
          <cell r="B2684">
            <v>4.7817777777777701</v>
          </cell>
        </row>
        <row r="2685">
          <cell r="A2685" t="str">
            <v>CMR - 94</v>
          </cell>
          <cell r="B2685">
            <v>4.6423703703703696</v>
          </cell>
        </row>
        <row r="2686">
          <cell r="A2686" t="str">
            <v>CMR - 95</v>
          </cell>
          <cell r="B2686">
            <v>4.5029629629629602</v>
          </cell>
        </row>
        <row r="2687">
          <cell r="A2687" t="str">
            <v>CMR - 96</v>
          </cell>
          <cell r="B2687">
            <v>4.5763190883190799</v>
          </cell>
        </row>
        <row r="2688">
          <cell r="A2688" t="str">
            <v>CMR - 97</v>
          </cell>
          <cell r="B2688">
            <v>4.6496752136752102</v>
          </cell>
        </row>
        <row r="2689">
          <cell r="A2689" t="str">
            <v>CMR - 98</v>
          </cell>
          <cell r="B2689">
            <v>4.7230313390313299</v>
          </cell>
        </row>
        <row r="2690">
          <cell r="A2690" t="str">
            <v>CMR - 99</v>
          </cell>
          <cell r="B2690">
            <v>4.7963874643874602</v>
          </cell>
        </row>
        <row r="2691">
          <cell r="A2691" t="str">
            <v>CMR - 00</v>
          </cell>
          <cell r="B2691">
            <v>4.8697435897435799</v>
          </cell>
        </row>
        <row r="2692">
          <cell r="A2692" t="str">
            <v>CMR - 01</v>
          </cell>
          <cell r="B2692">
            <v>5.4119658119658096</v>
          </cell>
        </row>
        <row r="2693">
          <cell r="A2693" t="str">
            <v>CMR - 02</v>
          </cell>
          <cell r="B2693">
            <v>5.8465705128205103</v>
          </cell>
        </row>
        <row r="2694">
          <cell r="A2694" t="str">
            <v>CMR - 03</v>
          </cell>
          <cell r="B2694">
            <v>5.6278205128205103</v>
          </cell>
        </row>
        <row r="2695">
          <cell r="A2695" t="str">
            <v>CMR - 04</v>
          </cell>
          <cell r="B2695">
            <v>6.0988663218452999</v>
          </cell>
        </row>
        <row r="2696">
          <cell r="A2696" t="str">
            <v>CMR - 05</v>
          </cell>
          <cell r="B2696">
            <v>5.8565453414401096</v>
          </cell>
        </row>
        <row r="2697">
          <cell r="A2697" t="str">
            <v>CMR - 06</v>
          </cell>
          <cell r="B2697">
            <v>5.9182493784841101</v>
          </cell>
        </row>
        <row r="2698">
          <cell r="A2698" t="str">
            <v>CMR - 07</v>
          </cell>
          <cell r="B2698">
            <v>5.8333237561426303</v>
          </cell>
        </row>
        <row r="2699">
          <cell r="A2699" t="str">
            <v>CMR - 08</v>
          </cell>
          <cell r="B2699">
            <v>5.9157935683782199</v>
          </cell>
        </row>
        <row r="2700">
          <cell r="A2700" t="str">
            <v>CMR - 09</v>
          </cell>
          <cell r="B2700">
            <v>6.1636547967366697</v>
          </cell>
        </row>
        <row r="2701">
          <cell r="A2701" t="str">
            <v>CMR - 10</v>
          </cell>
          <cell r="B2701">
            <v>6.1623602164367703</v>
          </cell>
        </row>
        <row r="2702">
          <cell r="A2702" t="str">
            <v>CMR - 11</v>
          </cell>
          <cell r="B2702">
            <v>6.1436562564016004</v>
          </cell>
        </row>
        <row r="2703">
          <cell r="A2703" t="str">
            <v>CMR - 12</v>
          </cell>
          <cell r="B2703">
            <v>6.0874125111767601</v>
          </cell>
        </row>
        <row r="2704">
          <cell r="A2704" t="str">
            <v>CMR - 13</v>
          </cell>
          <cell r="B2704">
            <v>5.9808220671281704</v>
          </cell>
        </row>
        <row r="2705">
          <cell r="A2705" t="str">
            <v>CMR - 14</v>
          </cell>
        </row>
        <row r="2706">
          <cell r="A2706" t="str">
            <v>CMR - 15</v>
          </cell>
        </row>
        <row r="2707">
          <cell r="A2707" t="str">
            <v>COD - 50</v>
          </cell>
        </row>
        <row r="2708">
          <cell r="A2708" t="str">
            <v>COD - 51</v>
          </cell>
        </row>
        <row r="2709">
          <cell r="A2709" t="str">
            <v>COD - 52</v>
          </cell>
        </row>
        <row r="2710">
          <cell r="A2710" t="str">
            <v>COD - 53</v>
          </cell>
        </row>
        <row r="2711">
          <cell r="A2711" t="str">
            <v>COD - 54</v>
          </cell>
        </row>
        <row r="2712">
          <cell r="A2712" t="str">
            <v>COD - 55</v>
          </cell>
        </row>
        <row r="2713">
          <cell r="A2713" t="str">
            <v>COD - 56</v>
          </cell>
        </row>
        <row r="2714">
          <cell r="A2714" t="str">
            <v>COD - 57</v>
          </cell>
        </row>
        <row r="2715">
          <cell r="A2715" t="str">
            <v>COD - 58</v>
          </cell>
        </row>
        <row r="2716">
          <cell r="A2716" t="str">
            <v>COD - 59</v>
          </cell>
        </row>
        <row r="2717">
          <cell r="A2717" t="str">
            <v>COD - 60</v>
          </cell>
        </row>
        <row r="2718">
          <cell r="A2718" t="str">
            <v>COD - 61</v>
          </cell>
        </row>
        <row r="2719">
          <cell r="A2719" t="str">
            <v>COD - 62</v>
          </cell>
        </row>
        <row r="2720">
          <cell r="A2720" t="str">
            <v>COD - 63</v>
          </cell>
        </row>
        <row r="2721">
          <cell r="A2721" t="str">
            <v>COD - 64</v>
          </cell>
        </row>
        <row r="2722">
          <cell r="A2722" t="str">
            <v>COD - 65</v>
          </cell>
        </row>
        <row r="2723">
          <cell r="A2723" t="str">
            <v>COD - 66</v>
          </cell>
        </row>
        <row r="2724">
          <cell r="A2724" t="str">
            <v>COD - 67</v>
          </cell>
        </row>
        <row r="2725">
          <cell r="A2725" t="str">
            <v>COD - 68</v>
          </cell>
        </row>
        <row r="2726">
          <cell r="A2726" t="str">
            <v>COD - 69</v>
          </cell>
        </row>
        <row r="2727">
          <cell r="A2727" t="str">
            <v>COD - 70</v>
          </cell>
          <cell r="B2727">
            <v>2.7333333333333298</v>
          </cell>
        </row>
        <row r="2728">
          <cell r="A2728" t="str">
            <v>COD - 71</v>
          </cell>
          <cell r="B2728">
            <v>2.3199999999999998</v>
          </cell>
        </row>
        <row r="2729">
          <cell r="A2729" t="str">
            <v>COD - 72</v>
          </cell>
          <cell r="B2729">
            <v>1.9066666666666601</v>
          </cell>
        </row>
        <row r="2730">
          <cell r="A2730" t="str">
            <v>COD - 73</v>
          </cell>
          <cell r="B2730">
            <v>1.4933333333333301</v>
          </cell>
        </row>
        <row r="2731">
          <cell r="A2731" t="str">
            <v>COD - 74</v>
          </cell>
          <cell r="B2731">
            <v>1.08</v>
          </cell>
        </row>
        <row r="2732">
          <cell r="A2732" t="str">
            <v>COD - 75</v>
          </cell>
          <cell r="B2732">
            <v>0.66666666666666596</v>
          </cell>
        </row>
        <row r="2733">
          <cell r="A2733" t="str">
            <v>COD - 76</v>
          </cell>
          <cell r="B2733">
            <v>0.94711111111111101</v>
          </cell>
        </row>
        <row r="2734">
          <cell r="A2734" t="str">
            <v>COD - 77</v>
          </cell>
          <cell r="B2734">
            <v>1.22755555555555</v>
          </cell>
        </row>
        <row r="2735">
          <cell r="A2735" t="str">
            <v>COD - 78</v>
          </cell>
          <cell r="B2735">
            <v>1.508</v>
          </cell>
        </row>
        <row r="2736">
          <cell r="A2736" t="str">
            <v>COD - 79</v>
          </cell>
          <cell r="B2736">
            <v>1.7884444444444401</v>
          </cell>
        </row>
        <row r="2737">
          <cell r="A2737" t="str">
            <v>COD - 80</v>
          </cell>
          <cell r="B2737">
            <v>2.0688888888888801</v>
          </cell>
        </row>
        <row r="2738">
          <cell r="A2738" t="str">
            <v>COD - 81</v>
          </cell>
          <cell r="B2738">
            <v>2.7057777777777701</v>
          </cell>
        </row>
        <row r="2739">
          <cell r="A2739" t="str">
            <v>COD - 82</v>
          </cell>
          <cell r="B2739">
            <v>3.34266666666666</v>
          </cell>
        </row>
        <row r="2740">
          <cell r="A2740" t="str">
            <v>COD - 83</v>
          </cell>
          <cell r="B2740">
            <v>3.97955555555555</v>
          </cell>
        </row>
        <row r="2741">
          <cell r="A2741" t="str">
            <v>COD - 84</v>
          </cell>
          <cell r="B2741">
            <v>4.6164444444444399</v>
          </cell>
        </row>
        <row r="2742">
          <cell r="A2742" t="str">
            <v>COD - 85</v>
          </cell>
          <cell r="B2742">
            <v>5.2533333333333303</v>
          </cell>
        </row>
        <row r="2743">
          <cell r="A2743" t="str">
            <v>COD - 86</v>
          </cell>
          <cell r="B2743">
            <v>5.0624444444444396</v>
          </cell>
        </row>
        <row r="2744">
          <cell r="A2744" t="str">
            <v>COD - 87</v>
          </cell>
          <cell r="B2744">
            <v>4.8715555555555499</v>
          </cell>
        </row>
        <row r="2745">
          <cell r="A2745" t="str">
            <v>COD - 88</v>
          </cell>
          <cell r="B2745">
            <v>4.6806666666666601</v>
          </cell>
        </row>
        <row r="2746">
          <cell r="A2746" t="str">
            <v>COD - 89</v>
          </cell>
          <cell r="B2746">
            <v>4.4897777777777703</v>
          </cell>
        </row>
        <row r="2747">
          <cell r="A2747" t="str">
            <v>COD - 90</v>
          </cell>
          <cell r="B2747">
            <v>4.2988888888888797</v>
          </cell>
        </row>
        <row r="2748">
          <cell r="A2748" t="str">
            <v>COD - 91</v>
          </cell>
          <cell r="B2748">
            <v>4.7039999999999997</v>
          </cell>
        </row>
        <row r="2749">
          <cell r="A2749" t="str">
            <v>COD - 92</v>
          </cell>
          <cell r="B2749">
            <v>5.10911111111111</v>
          </cell>
        </row>
        <row r="2750">
          <cell r="A2750" t="str">
            <v>COD - 93</v>
          </cell>
          <cell r="B2750">
            <v>5.5142222222222204</v>
          </cell>
        </row>
        <row r="2751">
          <cell r="A2751" t="str">
            <v>COD - 94</v>
          </cell>
          <cell r="B2751">
            <v>5.9193333333333298</v>
          </cell>
        </row>
        <row r="2752">
          <cell r="A2752" t="str">
            <v>COD - 95</v>
          </cell>
          <cell r="B2752">
            <v>6.3244444444444401</v>
          </cell>
        </row>
        <row r="2753">
          <cell r="A2753" t="str">
            <v>COD - 96</v>
          </cell>
          <cell r="B2753">
            <v>5.8886017094017102</v>
          </cell>
        </row>
        <row r="2754">
          <cell r="A2754" t="str">
            <v>COD - 97</v>
          </cell>
          <cell r="B2754">
            <v>5.4527589743589697</v>
          </cell>
        </row>
        <row r="2755">
          <cell r="A2755" t="str">
            <v>COD - 98</v>
          </cell>
          <cell r="B2755">
            <v>5.0169162393162399</v>
          </cell>
        </row>
        <row r="2756">
          <cell r="A2756" t="str">
            <v>COD - 99</v>
          </cell>
          <cell r="B2756">
            <v>4.5810735042735002</v>
          </cell>
        </row>
        <row r="2757">
          <cell r="A2757" t="str">
            <v>COD - 00</v>
          </cell>
          <cell r="B2757">
            <v>4.1452307692307597</v>
          </cell>
        </row>
        <row r="2758">
          <cell r="A2758" t="str">
            <v>COD - 01</v>
          </cell>
          <cell r="B2758">
            <v>3.9794188034187998</v>
          </cell>
        </row>
        <row r="2759">
          <cell r="A2759" t="str">
            <v>COD - 02</v>
          </cell>
          <cell r="B2759">
            <v>6.6300854700854703</v>
          </cell>
        </row>
        <row r="2760">
          <cell r="A2760" t="str">
            <v>COD - 03</v>
          </cell>
          <cell r="B2760">
            <v>6.78564102564102</v>
          </cell>
        </row>
        <row r="2761">
          <cell r="A2761" t="str">
            <v>COD - 04</v>
          </cell>
          <cell r="B2761">
            <v>5.3621533624343796</v>
          </cell>
        </row>
        <row r="2762">
          <cell r="A2762" t="str">
            <v>COD - 05</v>
          </cell>
          <cell r="B2762">
            <v>4.8954070711404496</v>
          </cell>
        </row>
        <row r="2763">
          <cell r="A2763" t="str">
            <v>COD - 06</v>
          </cell>
          <cell r="B2763">
            <v>4.8487404044737801</v>
          </cell>
        </row>
        <row r="2764">
          <cell r="A2764" t="str">
            <v>COD - 07</v>
          </cell>
          <cell r="B2764">
            <v>5.0465609172942898</v>
          </cell>
        </row>
        <row r="2765">
          <cell r="A2765" t="str">
            <v>COD - 08</v>
          </cell>
          <cell r="B2765">
            <v>5.0969820904883303</v>
          </cell>
        </row>
        <row r="2766">
          <cell r="A2766" t="str">
            <v>COD - 09</v>
          </cell>
          <cell r="B2766">
            <v>5.0736487571550004</v>
          </cell>
        </row>
        <row r="2767">
          <cell r="A2767" t="str">
            <v>COD - 10</v>
          </cell>
          <cell r="B2767">
            <v>5.1657598682661101</v>
          </cell>
        </row>
        <row r="2768">
          <cell r="A2768" t="str">
            <v>COD - 11</v>
          </cell>
          <cell r="B2768">
            <v>5.1657598682661101</v>
          </cell>
        </row>
        <row r="2769">
          <cell r="A2769" t="str">
            <v>COD - 12</v>
          </cell>
          <cell r="B2769">
            <v>5.1657598682661101</v>
          </cell>
        </row>
        <row r="2770">
          <cell r="A2770" t="str">
            <v>COD - 13</v>
          </cell>
          <cell r="B2770">
            <v>5.1972025258983203</v>
          </cell>
        </row>
        <row r="2771">
          <cell r="A2771" t="str">
            <v>COD - 14</v>
          </cell>
        </row>
        <row r="2772">
          <cell r="A2772" t="str">
            <v>COD - 15</v>
          </cell>
        </row>
        <row r="2773">
          <cell r="A2773" t="str">
            <v>COG - 50</v>
          </cell>
        </row>
        <row r="2774">
          <cell r="A2774" t="str">
            <v>COG - 51</v>
          </cell>
        </row>
        <row r="2775">
          <cell r="A2775" t="str">
            <v>COG - 52</v>
          </cell>
        </row>
        <row r="2776">
          <cell r="A2776" t="str">
            <v>COG - 53</v>
          </cell>
        </row>
        <row r="2777">
          <cell r="A2777" t="str">
            <v>COG - 54</v>
          </cell>
        </row>
        <row r="2778">
          <cell r="A2778" t="str">
            <v>COG - 55</v>
          </cell>
        </row>
        <row r="2779">
          <cell r="A2779" t="str">
            <v>COG - 56</v>
          </cell>
        </row>
        <row r="2780">
          <cell r="A2780" t="str">
            <v>COG - 57</v>
          </cell>
        </row>
        <row r="2781">
          <cell r="A2781" t="str">
            <v>COG - 58</v>
          </cell>
        </row>
        <row r="2782">
          <cell r="A2782" t="str">
            <v>COG - 59</v>
          </cell>
        </row>
        <row r="2783">
          <cell r="A2783" t="str">
            <v>COG - 60</v>
          </cell>
        </row>
        <row r="2784">
          <cell r="A2784" t="str">
            <v>COG - 61</v>
          </cell>
        </row>
        <row r="2785">
          <cell r="A2785" t="str">
            <v>COG - 62</v>
          </cell>
        </row>
        <row r="2786">
          <cell r="A2786" t="str">
            <v>COG - 63</v>
          </cell>
        </row>
        <row r="2787">
          <cell r="A2787" t="str">
            <v>COG - 64</v>
          </cell>
        </row>
        <row r="2788">
          <cell r="A2788" t="str">
            <v>COG - 65</v>
          </cell>
        </row>
        <row r="2789">
          <cell r="A2789" t="str">
            <v>COG - 66</v>
          </cell>
        </row>
        <row r="2790">
          <cell r="A2790" t="str">
            <v>COG - 67</v>
          </cell>
        </row>
        <row r="2791">
          <cell r="A2791" t="str">
            <v>COG - 68</v>
          </cell>
        </row>
        <row r="2792">
          <cell r="A2792" t="str">
            <v>COG - 69</v>
          </cell>
        </row>
        <row r="2793">
          <cell r="A2793" t="str">
            <v>COG - 70</v>
          </cell>
          <cell r="B2793">
            <v>4.82666666666666</v>
          </cell>
        </row>
        <row r="2794">
          <cell r="A2794" t="str">
            <v>COG - 71</v>
          </cell>
          <cell r="B2794">
            <v>4.9279999999999999</v>
          </cell>
        </row>
        <row r="2795">
          <cell r="A2795" t="str">
            <v>COG - 72</v>
          </cell>
          <cell r="B2795">
            <v>5.0293333333333301</v>
          </cell>
        </row>
        <row r="2796">
          <cell r="A2796" t="str">
            <v>COG - 73</v>
          </cell>
          <cell r="B2796">
            <v>5.1306666666666603</v>
          </cell>
        </row>
        <row r="2797">
          <cell r="A2797" t="str">
            <v>COG - 74</v>
          </cell>
          <cell r="B2797">
            <v>5.2320000000000002</v>
          </cell>
        </row>
        <row r="2798">
          <cell r="A2798" t="str">
            <v>COG - 75</v>
          </cell>
          <cell r="B2798">
            <v>5.3333333333333304</v>
          </cell>
        </row>
        <row r="2799">
          <cell r="A2799" t="str">
            <v>COG - 76</v>
          </cell>
          <cell r="B2799">
            <v>5.4044444444444402</v>
          </cell>
        </row>
        <row r="2800">
          <cell r="A2800" t="str">
            <v>COG - 77</v>
          </cell>
          <cell r="B2800">
            <v>5.47555555555555</v>
          </cell>
        </row>
        <row r="2801">
          <cell r="A2801" t="str">
            <v>COG - 78</v>
          </cell>
          <cell r="B2801">
            <v>5.5466666666666598</v>
          </cell>
        </row>
        <row r="2802">
          <cell r="A2802" t="str">
            <v>COG - 79</v>
          </cell>
          <cell r="B2802">
            <v>5.6177777777777704</v>
          </cell>
        </row>
        <row r="2803">
          <cell r="A2803" t="str">
            <v>COG - 80</v>
          </cell>
          <cell r="B2803">
            <v>5.6888888888888802</v>
          </cell>
        </row>
        <row r="2804">
          <cell r="A2804" t="str">
            <v>COG - 81</v>
          </cell>
          <cell r="B2804">
            <v>5.4444444444444402</v>
          </cell>
        </row>
        <row r="2805">
          <cell r="A2805" t="str">
            <v>COG - 82</v>
          </cell>
          <cell r="B2805">
            <v>5.2</v>
          </cell>
        </row>
        <row r="2806">
          <cell r="A2806" t="str">
            <v>COG - 83</v>
          </cell>
          <cell r="B2806">
            <v>4.9555555555555504</v>
          </cell>
        </row>
        <row r="2807">
          <cell r="A2807" t="str">
            <v>COG - 84</v>
          </cell>
          <cell r="B2807">
            <v>4.7111111111111104</v>
          </cell>
        </row>
        <row r="2808">
          <cell r="A2808" t="str">
            <v>COG - 85</v>
          </cell>
          <cell r="B2808">
            <v>4.4666666666666597</v>
          </cell>
        </row>
        <row r="2809">
          <cell r="A2809" t="str">
            <v>COG - 86</v>
          </cell>
          <cell r="B2809">
            <v>4.48888888888888</v>
          </cell>
        </row>
        <row r="2810">
          <cell r="A2810" t="str">
            <v>COG - 87</v>
          </cell>
          <cell r="B2810">
            <v>4.5111111111111102</v>
          </cell>
        </row>
        <row r="2811">
          <cell r="A2811" t="str">
            <v>COG - 88</v>
          </cell>
          <cell r="B2811">
            <v>4.5333333333333297</v>
          </cell>
        </row>
        <row r="2812">
          <cell r="A2812" t="str">
            <v>COG - 89</v>
          </cell>
          <cell r="B2812">
            <v>4.55555555555555</v>
          </cell>
        </row>
        <row r="2813">
          <cell r="A2813" t="str">
            <v>COG - 90</v>
          </cell>
          <cell r="B2813">
            <v>4.5777777777777704</v>
          </cell>
        </row>
        <row r="2814">
          <cell r="A2814" t="str">
            <v>COG - 91</v>
          </cell>
          <cell r="B2814">
            <v>4.7620740740740697</v>
          </cell>
        </row>
        <row r="2815">
          <cell r="A2815" t="str">
            <v>COG - 92</v>
          </cell>
          <cell r="B2815">
            <v>4.9463703703703699</v>
          </cell>
        </row>
        <row r="2816">
          <cell r="A2816" t="str">
            <v>COG - 93</v>
          </cell>
          <cell r="B2816">
            <v>5.1306666666666603</v>
          </cell>
        </row>
        <row r="2817">
          <cell r="A2817" t="str">
            <v>COG - 94</v>
          </cell>
          <cell r="B2817">
            <v>5.3149629629629596</v>
          </cell>
        </row>
        <row r="2818">
          <cell r="A2818" t="str">
            <v>COG - 95</v>
          </cell>
          <cell r="B2818">
            <v>5.49925925925925</v>
          </cell>
        </row>
        <row r="2819">
          <cell r="A2819" t="str">
            <v>COG - 96</v>
          </cell>
          <cell r="B2819">
            <v>5.6228148148148103</v>
          </cell>
        </row>
        <row r="2820">
          <cell r="A2820" t="str">
            <v>COG - 97</v>
          </cell>
          <cell r="B2820">
            <v>5.7463703703703697</v>
          </cell>
        </row>
        <row r="2821">
          <cell r="A2821" t="str">
            <v>COG - 98</v>
          </cell>
          <cell r="B2821">
            <v>5.8699259259259202</v>
          </cell>
        </row>
        <row r="2822">
          <cell r="A2822" t="str">
            <v>COG - 99</v>
          </cell>
          <cell r="B2822">
            <v>5.9934814814814796</v>
          </cell>
        </row>
        <row r="2823">
          <cell r="A2823" t="str">
            <v>COG - 00</v>
          </cell>
          <cell r="B2823">
            <v>6.1170370370370302</v>
          </cell>
        </row>
        <row r="2824">
          <cell r="A2824" t="str">
            <v>COG - 01</v>
          </cell>
          <cell r="B2824">
            <v>5.7018619859919202</v>
          </cell>
        </row>
        <row r="2825">
          <cell r="A2825" t="str">
            <v>COG - 02</v>
          </cell>
          <cell r="B2825">
            <v>5.67777777777777</v>
          </cell>
        </row>
        <row r="2826">
          <cell r="A2826" t="str">
            <v>COG - 03</v>
          </cell>
          <cell r="B2826">
            <v>5.6992592592592599</v>
          </cell>
        </row>
        <row r="2827">
          <cell r="A2827" t="str">
            <v>COG - 04</v>
          </cell>
          <cell r="B2827">
            <v>4.7913413966224097</v>
          </cell>
        </row>
        <row r="2828">
          <cell r="A2828" t="str">
            <v>COG - 05</v>
          </cell>
          <cell r="B2828">
            <v>4.8274302855112996</v>
          </cell>
        </row>
        <row r="2829">
          <cell r="A2829" t="str">
            <v>COG - 06</v>
          </cell>
          <cell r="B2829">
            <v>5.1492251573061703</v>
          </cell>
        </row>
        <row r="2830">
          <cell r="A2830" t="str">
            <v>COG - 07</v>
          </cell>
          <cell r="B2830">
            <v>4.8663899442877696</v>
          </cell>
        </row>
        <row r="2831">
          <cell r="A2831" t="str">
            <v>COG - 08</v>
          </cell>
          <cell r="B2831">
            <v>4.8663899442877696</v>
          </cell>
        </row>
        <row r="2832">
          <cell r="A2832" t="str">
            <v>COG - 09</v>
          </cell>
          <cell r="B2832">
            <v>5.0586976365954603</v>
          </cell>
        </row>
        <row r="2833">
          <cell r="A2833" t="str">
            <v>COG - 10</v>
          </cell>
          <cell r="B2833">
            <v>5.0586976365954603</v>
          </cell>
        </row>
        <row r="2834">
          <cell r="A2834" t="str">
            <v>COG - 11</v>
          </cell>
          <cell r="B2834">
            <v>5.0621309699287904</v>
          </cell>
        </row>
        <row r="2835">
          <cell r="A2835" t="str">
            <v>COG - 12</v>
          </cell>
          <cell r="B2835">
            <v>5.1870189740914903</v>
          </cell>
        </row>
        <row r="2836">
          <cell r="A2836" t="str">
            <v>COG - 13</v>
          </cell>
          <cell r="B2836">
            <v>5.3268847097084802</v>
          </cell>
        </row>
        <row r="2837">
          <cell r="A2837" t="str">
            <v>COG - 14</v>
          </cell>
        </row>
        <row r="2838">
          <cell r="A2838" t="str">
            <v>COG - 15</v>
          </cell>
        </row>
        <row r="2839">
          <cell r="A2839" t="str">
            <v>COL - 50</v>
          </cell>
        </row>
        <row r="2840">
          <cell r="A2840" t="str">
            <v>COL - 51</v>
          </cell>
        </row>
        <row r="2841">
          <cell r="A2841" t="str">
            <v>COL - 52</v>
          </cell>
        </row>
        <row r="2842">
          <cell r="A2842" t="str">
            <v>COL - 53</v>
          </cell>
        </row>
        <row r="2843">
          <cell r="A2843" t="str">
            <v>COL - 54</v>
          </cell>
        </row>
        <row r="2844">
          <cell r="A2844" t="str">
            <v>COL - 55</v>
          </cell>
        </row>
        <row r="2845">
          <cell r="A2845" t="str">
            <v>COL - 56</v>
          </cell>
        </row>
        <row r="2846">
          <cell r="A2846" t="str">
            <v>COL - 57</v>
          </cell>
        </row>
        <row r="2847">
          <cell r="A2847" t="str">
            <v>COL - 58</v>
          </cell>
        </row>
        <row r="2848">
          <cell r="A2848" t="str">
            <v>COL - 59</v>
          </cell>
        </row>
        <row r="2849">
          <cell r="A2849" t="str">
            <v>COL - 60</v>
          </cell>
        </row>
        <row r="2850">
          <cell r="A2850" t="str">
            <v>COL - 61</v>
          </cell>
        </row>
        <row r="2851">
          <cell r="A2851" t="str">
            <v>COL - 62</v>
          </cell>
        </row>
        <row r="2852">
          <cell r="A2852" t="str">
            <v>COL - 63</v>
          </cell>
        </row>
        <row r="2853">
          <cell r="A2853" t="str">
            <v>COL - 64</v>
          </cell>
        </row>
        <row r="2854">
          <cell r="A2854" t="str">
            <v>COL - 65</v>
          </cell>
        </row>
        <row r="2855">
          <cell r="A2855" t="str">
            <v>COL - 66</v>
          </cell>
        </row>
        <row r="2856">
          <cell r="A2856" t="str">
            <v>COL - 67</v>
          </cell>
        </row>
        <row r="2857">
          <cell r="A2857" t="str">
            <v>COL - 68</v>
          </cell>
        </row>
        <row r="2858">
          <cell r="A2858" t="str">
            <v>COL - 69</v>
          </cell>
        </row>
        <row r="2859">
          <cell r="A2859" t="str">
            <v>COL - 70</v>
          </cell>
          <cell r="B2859">
            <v>4.1333333333333302</v>
          </cell>
        </row>
        <row r="2860">
          <cell r="A2860" t="str">
            <v>COL - 71</v>
          </cell>
          <cell r="B2860">
            <v>3.9244444444444402</v>
          </cell>
        </row>
        <row r="2861">
          <cell r="A2861" t="str">
            <v>COL - 72</v>
          </cell>
          <cell r="B2861">
            <v>3.7155555555555502</v>
          </cell>
        </row>
        <row r="2862">
          <cell r="A2862" t="str">
            <v>COL - 73</v>
          </cell>
          <cell r="B2862">
            <v>3.5066666666666602</v>
          </cell>
        </row>
        <row r="2863">
          <cell r="A2863" t="str">
            <v>COL - 74</v>
          </cell>
          <cell r="B2863">
            <v>3.2977777777777701</v>
          </cell>
        </row>
        <row r="2864">
          <cell r="A2864" t="str">
            <v>COL - 75</v>
          </cell>
          <cell r="B2864">
            <v>3.0888888888888801</v>
          </cell>
        </row>
        <row r="2865">
          <cell r="A2865" t="str">
            <v>COL - 76</v>
          </cell>
          <cell r="B2865">
            <v>3.1944444444444402</v>
          </cell>
        </row>
        <row r="2866">
          <cell r="A2866" t="str">
            <v>COL - 77</v>
          </cell>
          <cell r="B2866">
            <v>3.3</v>
          </cell>
        </row>
        <row r="2867">
          <cell r="A2867" t="str">
            <v>COL - 78</v>
          </cell>
          <cell r="B2867">
            <v>3.4055555555555501</v>
          </cell>
        </row>
        <row r="2868">
          <cell r="A2868" t="str">
            <v>COL - 79</v>
          </cell>
          <cell r="B2868">
            <v>3.5111111111111102</v>
          </cell>
        </row>
        <row r="2869">
          <cell r="A2869" t="str">
            <v>COL - 80</v>
          </cell>
          <cell r="B2869">
            <v>3.61666666666666</v>
          </cell>
        </row>
        <row r="2870">
          <cell r="A2870" t="str">
            <v>COL - 81</v>
          </cell>
          <cell r="B2870">
            <v>3.7160000000000002</v>
          </cell>
        </row>
        <row r="2871">
          <cell r="A2871" t="str">
            <v>COL - 82</v>
          </cell>
          <cell r="B2871">
            <v>3.8153333333333301</v>
          </cell>
        </row>
        <row r="2872">
          <cell r="A2872" t="str">
            <v>COL - 83</v>
          </cell>
          <cell r="B2872">
            <v>3.9146666666666601</v>
          </cell>
        </row>
        <row r="2873">
          <cell r="A2873" t="str">
            <v>COL - 84</v>
          </cell>
          <cell r="B2873">
            <v>4.0140000000000002</v>
          </cell>
        </row>
        <row r="2874">
          <cell r="A2874" t="str">
            <v>COL - 85</v>
          </cell>
          <cell r="B2874">
            <v>4.1133333333333297</v>
          </cell>
        </row>
        <row r="2875">
          <cell r="A2875" t="str">
            <v>COL - 86</v>
          </cell>
          <cell r="B2875">
            <v>4.0994074074073996</v>
          </cell>
        </row>
        <row r="2876">
          <cell r="A2876" t="str">
            <v>COL - 87</v>
          </cell>
          <cell r="B2876">
            <v>4.0854814814814802</v>
          </cell>
        </row>
        <row r="2877">
          <cell r="A2877" t="str">
            <v>COL - 88</v>
          </cell>
          <cell r="B2877">
            <v>4.07155555555555</v>
          </cell>
        </row>
        <row r="2878">
          <cell r="A2878" t="str">
            <v>COL - 89</v>
          </cell>
          <cell r="B2878">
            <v>4.0576296296296199</v>
          </cell>
        </row>
        <row r="2879">
          <cell r="A2879" t="str">
            <v>COL - 90</v>
          </cell>
          <cell r="B2879">
            <v>4.0437037037036996</v>
          </cell>
        </row>
        <row r="2880">
          <cell r="A2880" t="str">
            <v>COL - 91</v>
          </cell>
          <cell r="B2880">
            <v>4.6137962962962904</v>
          </cell>
        </row>
        <row r="2881">
          <cell r="A2881" t="str">
            <v>COL - 92</v>
          </cell>
          <cell r="B2881">
            <v>5.1838888888888803</v>
          </cell>
        </row>
        <row r="2882">
          <cell r="A2882" t="str">
            <v>COL - 93</v>
          </cell>
          <cell r="B2882">
            <v>5.75398148148148</v>
          </cell>
        </row>
        <row r="2883">
          <cell r="A2883" t="str">
            <v>COL - 94</v>
          </cell>
          <cell r="B2883">
            <v>6.32407407407407</v>
          </cell>
        </row>
        <row r="2884">
          <cell r="A2884" t="str">
            <v>COL - 95</v>
          </cell>
          <cell r="B2884">
            <v>6.8941666666666599</v>
          </cell>
        </row>
        <row r="2885">
          <cell r="A2885" t="str">
            <v>COL - 96</v>
          </cell>
          <cell r="B2885">
            <v>6.9223547988864302</v>
          </cell>
        </row>
        <row r="2886">
          <cell r="A2886" t="str">
            <v>COL - 97</v>
          </cell>
          <cell r="B2886">
            <v>6.9505429311061997</v>
          </cell>
        </row>
        <row r="2887">
          <cell r="A2887" t="str">
            <v>COL - 98</v>
          </cell>
          <cell r="B2887">
            <v>6.97873106332597</v>
          </cell>
        </row>
        <row r="2888">
          <cell r="A2888" t="str">
            <v>COL - 99</v>
          </cell>
          <cell r="B2888">
            <v>7.0069191955457297</v>
          </cell>
        </row>
        <row r="2889">
          <cell r="A2889" t="str">
            <v>COL - 00</v>
          </cell>
          <cell r="B2889">
            <v>7.0351073277655001</v>
          </cell>
        </row>
        <row r="2890">
          <cell r="A2890" t="str">
            <v>COL - 01</v>
          </cell>
          <cell r="B2890">
            <v>6.94327925615959</v>
          </cell>
        </row>
        <row r="2891">
          <cell r="A2891" t="str">
            <v>COL - 02</v>
          </cell>
          <cell r="B2891">
            <v>6.3950451940035196</v>
          </cell>
        </row>
        <row r="2892">
          <cell r="A2892" t="str">
            <v>COL - 03</v>
          </cell>
          <cell r="B2892">
            <v>6.7432556640889896</v>
          </cell>
        </row>
        <row r="2893">
          <cell r="A2893" t="str">
            <v>COL - 04</v>
          </cell>
          <cell r="B2893">
            <v>6.1175572869484096</v>
          </cell>
        </row>
        <row r="2894">
          <cell r="A2894" t="str">
            <v>COL - 05</v>
          </cell>
          <cell r="B2894">
            <v>6.48223819554575</v>
          </cell>
        </row>
        <row r="2895">
          <cell r="A2895" t="str">
            <v>COL - 06</v>
          </cell>
          <cell r="B2895">
            <v>6.7457655579953899</v>
          </cell>
        </row>
        <row r="2896">
          <cell r="A2896" t="str">
            <v>COL - 07</v>
          </cell>
          <cell r="B2896">
            <v>6.9967006199344004</v>
          </cell>
        </row>
        <row r="2897">
          <cell r="A2897" t="str">
            <v>COL - 08</v>
          </cell>
          <cell r="B2897">
            <v>6.6433403252084497</v>
          </cell>
        </row>
        <row r="2898">
          <cell r="A2898" t="str">
            <v>COL - 09</v>
          </cell>
          <cell r="B2898">
            <v>6.8797495995908902</v>
          </cell>
        </row>
        <row r="2899">
          <cell r="A2899" t="str">
            <v>COL - 10</v>
          </cell>
          <cell r="B2899">
            <v>6.9442416584965097</v>
          </cell>
        </row>
        <row r="2900">
          <cell r="A2900" t="str">
            <v>COL - 11</v>
          </cell>
          <cell r="B2900">
            <v>7.26876168198251</v>
          </cell>
        </row>
        <row r="2901">
          <cell r="A2901" t="str">
            <v>COL - 12</v>
          </cell>
          <cell r="B2901">
            <v>7.3530064760289902</v>
          </cell>
        </row>
        <row r="2902">
          <cell r="A2902" t="str">
            <v>COL - 13</v>
          </cell>
          <cell r="B2902">
            <v>7.3549058662587701</v>
          </cell>
        </row>
        <row r="2903">
          <cell r="A2903" t="str">
            <v>COL - 14</v>
          </cell>
        </row>
        <row r="2904">
          <cell r="A2904" t="str">
            <v>COL - 15</v>
          </cell>
        </row>
        <row r="2905">
          <cell r="A2905" t="str">
            <v>COM - 50</v>
          </cell>
        </row>
        <row r="2906">
          <cell r="A2906" t="str">
            <v>COM - 51</v>
          </cell>
        </row>
        <row r="2907">
          <cell r="A2907" t="str">
            <v>COM - 52</v>
          </cell>
        </row>
        <row r="2908">
          <cell r="A2908" t="str">
            <v>COM - 53</v>
          </cell>
        </row>
        <row r="2909">
          <cell r="A2909" t="str">
            <v>COM - 54</v>
          </cell>
        </row>
        <row r="2910">
          <cell r="A2910" t="str">
            <v>COM - 55</v>
          </cell>
        </row>
        <row r="2911">
          <cell r="A2911" t="str">
            <v>COM - 56</v>
          </cell>
        </row>
        <row r="2912">
          <cell r="A2912" t="str">
            <v>COM - 57</v>
          </cell>
        </row>
        <row r="2913">
          <cell r="A2913" t="str">
            <v>COM - 58</v>
          </cell>
        </row>
        <row r="2914">
          <cell r="A2914" t="str">
            <v>COM - 59</v>
          </cell>
        </row>
        <row r="2915">
          <cell r="A2915" t="str">
            <v>COM - 60</v>
          </cell>
        </row>
        <row r="2916">
          <cell r="A2916" t="str">
            <v>COM - 61</v>
          </cell>
        </row>
        <row r="2917">
          <cell r="A2917" t="str">
            <v>COM - 62</v>
          </cell>
        </row>
        <row r="2918">
          <cell r="A2918" t="str">
            <v>COM - 63</v>
          </cell>
        </row>
        <row r="2919">
          <cell r="A2919" t="str">
            <v>COM - 64</v>
          </cell>
        </row>
        <row r="2920">
          <cell r="A2920" t="str">
            <v>COM - 65</v>
          </cell>
        </row>
        <row r="2921">
          <cell r="A2921" t="str">
            <v>COM - 66</v>
          </cell>
        </row>
        <row r="2922">
          <cell r="A2922" t="str">
            <v>COM - 67</v>
          </cell>
        </row>
        <row r="2923">
          <cell r="A2923" t="str">
            <v>COM - 68</v>
          </cell>
        </row>
        <row r="2924">
          <cell r="A2924" t="str">
            <v>COM - 69</v>
          </cell>
        </row>
        <row r="2925">
          <cell r="A2925" t="str">
            <v>COM - 70</v>
          </cell>
        </row>
        <row r="2926">
          <cell r="A2926" t="str">
            <v>COM - 71</v>
          </cell>
        </row>
        <row r="2927">
          <cell r="A2927" t="str">
            <v>COM - 72</v>
          </cell>
        </row>
        <row r="2928">
          <cell r="A2928" t="str">
            <v>COM - 73</v>
          </cell>
        </row>
        <row r="2929">
          <cell r="A2929" t="str">
            <v>COM - 74</v>
          </cell>
        </row>
        <row r="2930">
          <cell r="A2930" t="str">
            <v>COM - 75</v>
          </cell>
        </row>
        <row r="2931">
          <cell r="A2931" t="str">
            <v>COM - 76</v>
          </cell>
        </row>
        <row r="2932">
          <cell r="A2932" t="str">
            <v>COM - 77</v>
          </cell>
        </row>
        <row r="2933">
          <cell r="A2933" t="str">
            <v>COM - 78</v>
          </cell>
        </row>
        <row r="2934">
          <cell r="A2934" t="str">
            <v>COM - 79</v>
          </cell>
        </row>
        <row r="2935">
          <cell r="A2935" t="str">
            <v>COM - 80</v>
          </cell>
        </row>
        <row r="2936">
          <cell r="A2936" t="str">
            <v>COM - 81</v>
          </cell>
        </row>
        <row r="2937">
          <cell r="A2937" t="str">
            <v>COM - 82</v>
          </cell>
        </row>
        <row r="2938">
          <cell r="A2938" t="str">
            <v>COM - 83</v>
          </cell>
        </row>
        <row r="2939">
          <cell r="A2939" t="str">
            <v>COM - 84</v>
          </cell>
        </row>
        <row r="2940">
          <cell r="A2940" t="str">
            <v>COM - 85</v>
          </cell>
        </row>
        <row r="2941">
          <cell r="A2941" t="str">
            <v>COM - 86</v>
          </cell>
        </row>
        <row r="2942">
          <cell r="A2942" t="str">
            <v>COM - 87</v>
          </cell>
        </row>
        <row r="2943">
          <cell r="A2943" t="str">
            <v>COM - 88</v>
          </cell>
        </row>
        <row r="2944">
          <cell r="A2944" t="str">
            <v>COM - 89</v>
          </cell>
        </row>
        <row r="2945">
          <cell r="A2945" t="str">
            <v>COM - 90</v>
          </cell>
        </row>
        <row r="2946">
          <cell r="A2946" t="str">
            <v>COM - 91</v>
          </cell>
        </row>
        <row r="2947">
          <cell r="A2947" t="str">
            <v>COM - 92</v>
          </cell>
        </row>
        <row r="2948">
          <cell r="A2948" t="str">
            <v>COM - 93</v>
          </cell>
        </row>
        <row r="2949">
          <cell r="A2949" t="str">
            <v>COM - 94</v>
          </cell>
        </row>
        <row r="2950">
          <cell r="A2950" t="str">
            <v>COM - 95</v>
          </cell>
        </row>
        <row r="2951">
          <cell r="A2951" t="str">
            <v>COM - 96</v>
          </cell>
        </row>
        <row r="2952">
          <cell r="A2952" t="str">
            <v>COM - 97</v>
          </cell>
        </row>
        <row r="2953">
          <cell r="A2953" t="str">
            <v>COM - 98</v>
          </cell>
        </row>
        <row r="2954">
          <cell r="A2954" t="str">
            <v>COM - 99</v>
          </cell>
        </row>
        <row r="2955">
          <cell r="A2955" t="str">
            <v>COM - 00</v>
          </cell>
        </row>
        <row r="2956">
          <cell r="A2956" t="str">
            <v>COM - 01</v>
          </cell>
        </row>
        <row r="2957">
          <cell r="A2957" t="str">
            <v>COM - 02</v>
          </cell>
        </row>
        <row r="2958">
          <cell r="A2958" t="str">
            <v>COM - 03</v>
          </cell>
        </row>
        <row r="2959">
          <cell r="A2959" t="str">
            <v>COM - 04</v>
          </cell>
        </row>
        <row r="2960">
          <cell r="A2960" t="str">
            <v>COM - 05</v>
          </cell>
        </row>
        <row r="2961">
          <cell r="A2961" t="str">
            <v>COM - 06</v>
          </cell>
        </row>
        <row r="2962">
          <cell r="A2962" t="str">
            <v>COM - 07</v>
          </cell>
        </row>
        <row r="2963">
          <cell r="A2963" t="str">
            <v>COM - 08</v>
          </cell>
        </row>
        <row r="2964">
          <cell r="A2964" t="str">
            <v>COM - 09</v>
          </cell>
        </row>
        <row r="2965">
          <cell r="A2965" t="str">
            <v>COM - 10</v>
          </cell>
        </row>
        <row r="2966">
          <cell r="A2966" t="str">
            <v>COM - 11</v>
          </cell>
        </row>
        <row r="2967">
          <cell r="A2967" t="str">
            <v>COM - 12</v>
          </cell>
        </row>
        <row r="2968">
          <cell r="A2968" t="str">
            <v>COM - 13</v>
          </cell>
        </row>
        <row r="2969">
          <cell r="A2969" t="str">
            <v>COM - 14</v>
          </cell>
        </row>
        <row r="2970">
          <cell r="A2970" t="str">
            <v>COM - 15</v>
          </cell>
        </row>
        <row r="2971">
          <cell r="A2971" t="str">
            <v>CPV - 50</v>
          </cell>
        </row>
        <row r="2972">
          <cell r="A2972" t="str">
            <v>CPV - 51</v>
          </cell>
        </row>
        <row r="2973">
          <cell r="A2973" t="str">
            <v>CPV - 52</v>
          </cell>
        </row>
        <row r="2974">
          <cell r="A2974" t="str">
            <v>CPV - 53</v>
          </cell>
        </row>
        <row r="2975">
          <cell r="A2975" t="str">
            <v>CPV - 54</v>
          </cell>
        </row>
        <row r="2976">
          <cell r="A2976" t="str">
            <v>CPV - 55</v>
          </cell>
        </row>
        <row r="2977">
          <cell r="A2977" t="str">
            <v>CPV - 56</v>
          </cell>
        </row>
        <row r="2978">
          <cell r="A2978" t="str">
            <v>CPV - 57</v>
          </cell>
        </row>
        <row r="2979">
          <cell r="A2979" t="str">
            <v>CPV - 58</v>
          </cell>
        </row>
        <row r="2980">
          <cell r="A2980" t="str">
            <v>CPV - 59</v>
          </cell>
        </row>
        <row r="2981">
          <cell r="A2981" t="str">
            <v>CPV - 60</v>
          </cell>
        </row>
        <row r="2982">
          <cell r="A2982" t="str">
            <v>CPV - 61</v>
          </cell>
        </row>
        <row r="2983">
          <cell r="A2983" t="str">
            <v>CPV - 62</v>
          </cell>
        </row>
        <row r="2984">
          <cell r="A2984" t="str">
            <v>CPV - 63</v>
          </cell>
        </row>
        <row r="2985">
          <cell r="A2985" t="str">
            <v>CPV - 64</v>
          </cell>
        </row>
        <row r="2986">
          <cell r="A2986" t="str">
            <v>CPV - 65</v>
          </cell>
        </row>
        <row r="2987">
          <cell r="A2987" t="str">
            <v>CPV - 66</v>
          </cell>
        </row>
        <row r="2988">
          <cell r="A2988" t="str">
            <v>CPV - 67</v>
          </cell>
        </row>
        <row r="2989">
          <cell r="A2989" t="str">
            <v>CPV - 68</v>
          </cell>
        </row>
        <row r="2990">
          <cell r="A2990" t="str">
            <v>CPV - 69</v>
          </cell>
        </row>
        <row r="2991">
          <cell r="A2991" t="str">
            <v>CPV - 70</v>
          </cell>
        </row>
        <row r="2992">
          <cell r="A2992" t="str">
            <v>CPV - 71</v>
          </cell>
        </row>
        <row r="2993">
          <cell r="A2993" t="str">
            <v>CPV - 72</v>
          </cell>
        </row>
        <row r="2994">
          <cell r="A2994" t="str">
            <v>CPV - 73</v>
          </cell>
        </row>
        <row r="2995">
          <cell r="A2995" t="str">
            <v>CPV - 74</v>
          </cell>
        </row>
        <row r="2996">
          <cell r="A2996" t="str">
            <v>CPV - 75</v>
          </cell>
        </row>
        <row r="2997">
          <cell r="A2997" t="str">
            <v>CPV - 76</v>
          </cell>
        </row>
        <row r="2998">
          <cell r="A2998" t="str">
            <v>CPV - 77</v>
          </cell>
        </row>
        <row r="2999">
          <cell r="A2999" t="str">
            <v>CPV - 78</v>
          </cell>
        </row>
        <row r="3000">
          <cell r="A3000" t="str">
            <v>CPV - 79</v>
          </cell>
        </row>
        <row r="3001">
          <cell r="A3001" t="str">
            <v>CPV - 80</v>
          </cell>
        </row>
        <row r="3002">
          <cell r="A3002" t="str">
            <v>CPV - 81</v>
          </cell>
        </row>
        <row r="3003">
          <cell r="A3003" t="str">
            <v>CPV - 82</v>
          </cell>
        </row>
        <row r="3004">
          <cell r="A3004" t="str">
            <v>CPV - 83</v>
          </cell>
        </row>
        <row r="3005">
          <cell r="A3005" t="str">
            <v>CPV - 84</v>
          </cell>
        </row>
        <row r="3006">
          <cell r="A3006" t="str">
            <v>CPV - 85</v>
          </cell>
        </row>
        <row r="3007">
          <cell r="A3007" t="str">
            <v>CPV - 86</v>
          </cell>
        </row>
        <row r="3008">
          <cell r="A3008" t="str">
            <v>CPV - 87</v>
          </cell>
        </row>
        <row r="3009">
          <cell r="A3009" t="str">
            <v>CPV - 88</v>
          </cell>
        </row>
        <row r="3010">
          <cell r="A3010" t="str">
            <v>CPV - 89</v>
          </cell>
        </row>
        <row r="3011">
          <cell r="A3011" t="str">
            <v>CPV - 90</v>
          </cell>
        </row>
        <row r="3012">
          <cell r="A3012" t="str">
            <v>CPV - 91</v>
          </cell>
        </row>
        <row r="3013">
          <cell r="A3013" t="str">
            <v>CPV - 92</v>
          </cell>
        </row>
        <row r="3014">
          <cell r="A3014" t="str">
            <v>CPV - 93</v>
          </cell>
        </row>
        <row r="3015">
          <cell r="A3015" t="str">
            <v>CPV - 94</v>
          </cell>
        </row>
        <row r="3016">
          <cell r="A3016" t="str">
            <v>CPV - 95</v>
          </cell>
        </row>
        <row r="3017">
          <cell r="A3017" t="str">
            <v>CPV - 96</v>
          </cell>
        </row>
        <row r="3018">
          <cell r="A3018" t="str">
            <v>CPV - 97</v>
          </cell>
        </row>
        <row r="3019">
          <cell r="A3019" t="str">
            <v>CPV - 98</v>
          </cell>
        </row>
        <row r="3020">
          <cell r="A3020" t="str">
            <v>CPV - 99</v>
          </cell>
        </row>
        <row r="3021">
          <cell r="A3021" t="str">
            <v>CPV - 00</v>
          </cell>
        </row>
        <row r="3022">
          <cell r="A3022" t="str">
            <v>CPV - 01</v>
          </cell>
        </row>
        <row r="3023">
          <cell r="A3023" t="str">
            <v>CPV - 02</v>
          </cell>
        </row>
        <row r="3024">
          <cell r="A3024" t="str">
            <v>CPV - 03</v>
          </cell>
        </row>
        <row r="3025">
          <cell r="A3025" t="str">
            <v>CPV - 04</v>
          </cell>
        </row>
        <row r="3026">
          <cell r="A3026" t="str">
            <v>CPV - 05</v>
          </cell>
        </row>
        <row r="3027">
          <cell r="A3027" t="str">
            <v>CPV - 06</v>
          </cell>
        </row>
        <row r="3028">
          <cell r="A3028" t="str">
            <v>CPV - 07</v>
          </cell>
        </row>
        <row r="3029">
          <cell r="A3029" t="str">
            <v>CPV - 08</v>
          </cell>
        </row>
        <row r="3030">
          <cell r="A3030" t="str">
            <v>CPV - 09</v>
          </cell>
        </row>
        <row r="3031">
          <cell r="A3031" t="str">
            <v>CPV - 10</v>
          </cell>
          <cell r="B3031">
            <v>6.5525561860802499</v>
          </cell>
        </row>
        <row r="3032">
          <cell r="A3032" t="str">
            <v>CPV - 11</v>
          </cell>
          <cell r="B3032">
            <v>6.5754364952098001</v>
          </cell>
        </row>
        <row r="3033">
          <cell r="A3033" t="str">
            <v>CPV - 12</v>
          </cell>
          <cell r="B3033">
            <v>6.5838063217154197</v>
          </cell>
        </row>
        <row r="3034">
          <cell r="A3034" t="str">
            <v>CPV - 13</v>
          </cell>
          <cell r="B3034">
            <v>7.3073395536950398</v>
          </cell>
        </row>
        <row r="3035">
          <cell r="A3035" t="str">
            <v>CPV - 14</v>
          </cell>
        </row>
        <row r="3036">
          <cell r="A3036" t="str">
            <v>CPV - 15</v>
          </cell>
        </row>
        <row r="3037">
          <cell r="A3037" t="str">
            <v>CRI - 50</v>
          </cell>
        </row>
        <row r="3038">
          <cell r="A3038" t="str">
            <v>CRI - 51</v>
          </cell>
        </row>
        <row r="3039">
          <cell r="A3039" t="str">
            <v>CRI - 52</v>
          </cell>
        </row>
        <row r="3040">
          <cell r="A3040" t="str">
            <v>CRI - 53</v>
          </cell>
        </row>
        <row r="3041">
          <cell r="A3041" t="str">
            <v>CRI - 54</v>
          </cell>
        </row>
        <row r="3042">
          <cell r="A3042" t="str">
            <v>CRI - 55</v>
          </cell>
        </row>
        <row r="3043">
          <cell r="A3043" t="str">
            <v>CRI - 56</v>
          </cell>
        </row>
        <row r="3044">
          <cell r="A3044" t="str">
            <v>CRI - 57</v>
          </cell>
        </row>
        <row r="3045">
          <cell r="A3045" t="str">
            <v>CRI - 58</v>
          </cell>
        </row>
        <row r="3046">
          <cell r="A3046" t="str">
            <v>CRI - 59</v>
          </cell>
        </row>
        <row r="3047">
          <cell r="A3047" t="str">
            <v>CRI - 60</v>
          </cell>
        </row>
        <row r="3048">
          <cell r="A3048" t="str">
            <v>CRI - 61</v>
          </cell>
        </row>
        <row r="3049">
          <cell r="A3049" t="str">
            <v>CRI - 62</v>
          </cell>
        </row>
        <row r="3050">
          <cell r="A3050" t="str">
            <v>CRI - 63</v>
          </cell>
        </row>
        <row r="3051">
          <cell r="A3051" t="str">
            <v>CRI - 64</v>
          </cell>
        </row>
        <row r="3052">
          <cell r="A3052" t="str">
            <v>CRI - 65</v>
          </cell>
        </row>
        <row r="3053">
          <cell r="A3053" t="str">
            <v>CRI - 66</v>
          </cell>
        </row>
        <row r="3054">
          <cell r="A3054" t="str">
            <v>CRI - 67</v>
          </cell>
        </row>
        <row r="3055">
          <cell r="A3055" t="str">
            <v>CRI - 68</v>
          </cell>
        </row>
        <row r="3056">
          <cell r="A3056" t="str">
            <v>CRI - 69</v>
          </cell>
        </row>
        <row r="3057">
          <cell r="A3057" t="str">
            <v>CRI - 70</v>
          </cell>
          <cell r="B3057">
            <v>7.4222222222222198</v>
          </cell>
        </row>
        <row r="3058">
          <cell r="A3058" t="str">
            <v>CRI - 71</v>
          </cell>
          <cell r="B3058">
            <v>7.0355555555555496</v>
          </cell>
        </row>
        <row r="3059">
          <cell r="A3059" t="str">
            <v>CRI - 72</v>
          </cell>
          <cell r="B3059">
            <v>6.6488888888888802</v>
          </cell>
        </row>
        <row r="3060">
          <cell r="A3060" t="str">
            <v>CRI - 73</v>
          </cell>
          <cell r="B3060">
            <v>6.2622222222222197</v>
          </cell>
        </row>
        <row r="3061">
          <cell r="A3061" t="str">
            <v>CRI - 74</v>
          </cell>
          <cell r="B3061">
            <v>5.8755555555555503</v>
          </cell>
        </row>
        <row r="3062">
          <cell r="A3062" t="str">
            <v>CRI - 75</v>
          </cell>
          <cell r="B3062">
            <v>5.4888888888888898</v>
          </cell>
        </row>
        <row r="3063">
          <cell r="A3063" t="str">
            <v>CRI - 76</v>
          </cell>
          <cell r="B3063">
            <v>4.74</v>
          </cell>
        </row>
        <row r="3064">
          <cell r="A3064" t="str">
            <v>CRI - 77</v>
          </cell>
          <cell r="B3064">
            <v>3.9911111111111102</v>
          </cell>
        </row>
        <row r="3065">
          <cell r="A3065" t="str">
            <v>CRI - 78</v>
          </cell>
          <cell r="B3065">
            <v>3.2422222222222201</v>
          </cell>
        </row>
        <row r="3066">
          <cell r="A3066" t="str">
            <v>CRI - 79</v>
          </cell>
          <cell r="B3066">
            <v>2.4933333333333301</v>
          </cell>
        </row>
        <row r="3067">
          <cell r="A3067" t="str">
            <v>CRI - 80</v>
          </cell>
          <cell r="B3067">
            <v>1.74444444444444</v>
          </cell>
        </row>
        <row r="3068">
          <cell r="A3068" t="str">
            <v>CRI - 81</v>
          </cell>
          <cell r="B3068">
            <v>2.1955555555555502</v>
          </cell>
        </row>
        <row r="3069">
          <cell r="A3069" t="str">
            <v>CRI - 82</v>
          </cell>
          <cell r="B3069">
            <v>2.6466666666666598</v>
          </cell>
        </row>
        <row r="3070">
          <cell r="A3070" t="str">
            <v>CRI - 83</v>
          </cell>
          <cell r="B3070">
            <v>3.09777777777777</v>
          </cell>
        </row>
        <row r="3071">
          <cell r="A3071" t="str">
            <v>CRI - 84</v>
          </cell>
          <cell r="B3071">
            <v>3.5488888888888801</v>
          </cell>
        </row>
        <row r="3072">
          <cell r="A3072" t="str">
            <v>CRI - 85</v>
          </cell>
          <cell r="B3072">
            <v>4</v>
          </cell>
        </row>
        <row r="3073">
          <cell r="A3073" t="str">
            <v>CRI - 86</v>
          </cell>
          <cell r="B3073">
            <v>4.5754074074073996</v>
          </cell>
        </row>
        <row r="3074">
          <cell r="A3074" t="str">
            <v>CRI - 87</v>
          </cell>
          <cell r="B3074">
            <v>5.1508148148148098</v>
          </cell>
        </row>
        <row r="3075">
          <cell r="A3075" t="str">
            <v>CRI - 88</v>
          </cell>
          <cell r="B3075">
            <v>5.7262222222222201</v>
          </cell>
        </row>
        <row r="3076">
          <cell r="A3076" t="str">
            <v>CRI - 89</v>
          </cell>
          <cell r="B3076">
            <v>6.3016296296296304</v>
          </cell>
        </row>
        <row r="3077">
          <cell r="A3077" t="str">
            <v>CRI - 90</v>
          </cell>
          <cell r="B3077">
            <v>6.87703703703703</v>
          </cell>
        </row>
        <row r="3078">
          <cell r="A3078" t="str">
            <v>CRI - 91</v>
          </cell>
          <cell r="B3078">
            <v>7.1863703703703701</v>
          </cell>
        </row>
        <row r="3079">
          <cell r="A3079" t="str">
            <v>CRI - 92</v>
          </cell>
          <cell r="B3079">
            <v>7.4957037037037004</v>
          </cell>
        </row>
        <row r="3080">
          <cell r="A3080" t="str">
            <v>CRI - 93</v>
          </cell>
          <cell r="B3080">
            <v>7.8050370370370299</v>
          </cell>
        </row>
        <row r="3081">
          <cell r="A3081" t="str">
            <v>CRI - 94</v>
          </cell>
          <cell r="B3081">
            <v>8.11437037037037</v>
          </cell>
        </row>
        <row r="3082">
          <cell r="A3082" t="str">
            <v>CRI - 95</v>
          </cell>
          <cell r="B3082">
            <v>8.4237037037036995</v>
          </cell>
        </row>
        <row r="3083">
          <cell r="A3083" t="str">
            <v>CRI - 96</v>
          </cell>
          <cell r="B3083">
            <v>8.4756200879629606</v>
          </cell>
        </row>
        <row r="3084">
          <cell r="A3084" t="str">
            <v>CRI - 97</v>
          </cell>
          <cell r="B3084">
            <v>8.52753647222222</v>
          </cell>
        </row>
        <row r="3085">
          <cell r="A3085" t="str">
            <v>CRI - 98</v>
          </cell>
          <cell r="B3085">
            <v>8.5794528564814794</v>
          </cell>
        </row>
        <row r="3086">
          <cell r="A3086" t="str">
            <v>CRI - 99</v>
          </cell>
          <cell r="B3086">
            <v>8.6313692407407405</v>
          </cell>
        </row>
        <row r="3087">
          <cell r="A3087" t="str">
            <v>CRI - 00</v>
          </cell>
          <cell r="B3087">
            <v>8.6832856249999999</v>
          </cell>
        </row>
        <row r="3088">
          <cell r="A3088" t="str">
            <v>CRI - 01</v>
          </cell>
          <cell r="B3088">
            <v>8.6007519331157294</v>
          </cell>
        </row>
        <row r="3089">
          <cell r="A3089" t="str">
            <v>CRI - 02</v>
          </cell>
          <cell r="B3089">
            <v>8.3601388888888799</v>
          </cell>
        </row>
        <row r="3090">
          <cell r="A3090" t="str">
            <v>CRI - 03</v>
          </cell>
          <cell r="B3090">
            <v>8.4967263561808704</v>
          </cell>
        </row>
        <row r="3091">
          <cell r="A3091" t="str">
            <v>CRI - 04</v>
          </cell>
          <cell r="B3091">
            <v>7.7016195464440704</v>
          </cell>
        </row>
        <row r="3092">
          <cell r="A3092" t="str">
            <v>CRI - 05</v>
          </cell>
          <cell r="B3092">
            <v>7.8813839951640796</v>
          </cell>
        </row>
        <row r="3093">
          <cell r="A3093" t="str">
            <v>CRI - 06</v>
          </cell>
          <cell r="B3093">
            <v>8.2536745008464703</v>
          </cell>
        </row>
        <row r="3094">
          <cell r="A3094" t="str">
            <v>CRI - 07</v>
          </cell>
          <cell r="B3094">
            <v>8.3426596379350499</v>
          </cell>
        </row>
        <row r="3095">
          <cell r="A3095" t="str">
            <v>CRI - 08</v>
          </cell>
          <cell r="B3095">
            <v>8.2582449989776396</v>
          </cell>
        </row>
        <row r="3096">
          <cell r="A3096" t="str">
            <v>CRI - 09</v>
          </cell>
          <cell r="B3096">
            <v>8.15909112146133</v>
          </cell>
        </row>
        <row r="3097">
          <cell r="A3097" t="str">
            <v>CRI - 10</v>
          </cell>
          <cell r="B3097">
            <v>8.1504262931004892</v>
          </cell>
        </row>
        <row r="3098">
          <cell r="A3098" t="str">
            <v>CRI - 11</v>
          </cell>
          <cell r="B3098">
            <v>8.1964620440826099</v>
          </cell>
        </row>
        <row r="3099">
          <cell r="A3099" t="str">
            <v>CRI - 12</v>
          </cell>
          <cell r="B3099">
            <v>8.1286617305178002</v>
          </cell>
        </row>
        <row r="3100">
          <cell r="A3100" t="str">
            <v>CRI - 13</v>
          </cell>
          <cell r="B3100">
            <v>7.9180648616014597</v>
          </cell>
        </row>
        <row r="3101">
          <cell r="A3101" t="str">
            <v>CRI - 14</v>
          </cell>
        </row>
        <row r="3102">
          <cell r="A3102" t="str">
            <v>CRI - 15</v>
          </cell>
        </row>
        <row r="3103">
          <cell r="A3103" t="str">
            <v>CSS - 50</v>
          </cell>
        </row>
        <row r="3104">
          <cell r="A3104" t="str">
            <v>CSS - 51</v>
          </cell>
        </row>
        <row r="3105">
          <cell r="A3105" t="str">
            <v>CSS - 52</v>
          </cell>
        </row>
        <row r="3106">
          <cell r="A3106" t="str">
            <v>CSS - 53</v>
          </cell>
        </row>
        <row r="3107">
          <cell r="A3107" t="str">
            <v>CSS - 54</v>
          </cell>
        </row>
        <row r="3108">
          <cell r="A3108" t="str">
            <v>CSS - 55</v>
          </cell>
        </row>
        <row r="3109">
          <cell r="A3109" t="str">
            <v>CSS - 56</v>
          </cell>
        </row>
        <row r="3110">
          <cell r="A3110" t="str">
            <v>CSS - 57</v>
          </cell>
        </row>
        <row r="3111">
          <cell r="A3111" t="str">
            <v>CSS - 58</v>
          </cell>
        </row>
        <row r="3112">
          <cell r="A3112" t="str">
            <v>CSS - 59</v>
          </cell>
        </row>
        <row r="3113">
          <cell r="A3113" t="str">
            <v>CSS - 60</v>
          </cell>
        </row>
        <row r="3114">
          <cell r="A3114" t="str">
            <v>CSS - 61</v>
          </cell>
        </row>
        <row r="3115">
          <cell r="A3115" t="str">
            <v>CSS - 62</v>
          </cell>
        </row>
        <row r="3116">
          <cell r="A3116" t="str">
            <v>CSS - 63</v>
          </cell>
        </row>
        <row r="3117">
          <cell r="A3117" t="str">
            <v>CSS - 64</v>
          </cell>
        </row>
        <row r="3118">
          <cell r="A3118" t="str">
            <v>CSS - 65</v>
          </cell>
        </row>
        <row r="3119">
          <cell r="A3119" t="str">
            <v>CSS - 66</v>
          </cell>
        </row>
        <row r="3120">
          <cell r="A3120" t="str">
            <v>CSS - 67</v>
          </cell>
        </row>
        <row r="3121">
          <cell r="A3121" t="str">
            <v>CSS - 68</v>
          </cell>
        </row>
        <row r="3122">
          <cell r="A3122" t="str">
            <v>CSS - 69</v>
          </cell>
        </row>
        <row r="3123">
          <cell r="A3123" t="str">
            <v>CSS - 70</v>
          </cell>
        </row>
        <row r="3124">
          <cell r="A3124" t="str">
            <v>CSS - 71</v>
          </cell>
        </row>
        <row r="3125">
          <cell r="A3125" t="str">
            <v>CSS - 72</v>
          </cell>
        </row>
        <row r="3126">
          <cell r="A3126" t="str">
            <v>CSS - 73</v>
          </cell>
        </row>
        <row r="3127">
          <cell r="A3127" t="str">
            <v>CSS - 74</v>
          </cell>
        </row>
        <row r="3128">
          <cell r="A3128" t="str">
            <v>CSS - 75</v>
          </cell>
        </row>
        <row r="3129">
          <cell r="A3129" t="str">
            <v>CSS - 76</v>
          </cell>
        </row>
        <row r="3130">
          <cell r="A3130" t="str">
            <v>CSS - 77</v>
          </cell>
        </row>
        <row r="3131">
          <cell r="A3131" t="str">
            <v>CSS - 78</v>
          </cell>
        </row>
        <row r="3132">
          <cell r="A3132" t="str">
            <v>CSS - 79</v>
          </cell>
        </row>
        <row r="3133">
          <cell r="A3133" t="str">
            <v>CSS - 80</v>
          </cell>
        </row>
        <row r="3134">
          <cell r="A3134" t="str">
            <v>CSS - 81</v>
          </cell>
        </row>
        <row r="3135">
          <cell r="A3135" t="str">
            <v>CSS - 82</v>
          </cell>
        </row>
        <row r="3136">
          <cell r="A3136" t="str">
            <v>CSS - 83</v>
          </cell>
        </row>
        <row r="3137">
          <cell r="A3137" t="str">
            <v>CSS - 84</v>
          </cell>
        </row>
        <row r="3138">
          <cell r="A3138" t="str">
            <v>CSS - 85</v>
          </cell>
        </row>
        <row r="3139">
          <cell r="A3139" t="str">
            <v>CSS - 86</v>
          </cell>
        </row>
        <row r="3140">
          <cell r="A3140" t="str">
            <v>CSS - 87</v>
          </cell>
        </row>
        <row r="3141">
          <cell r="A3141" t="str">
            <v>CSS - 88</v>
          </cell>
        </row>
        <row r="3142">
          <cell r="A3142" t="str">
            <v>CSS - 89</v>
          </cell>
        </row>
        <row r="3143">
          <cell r="A3143" t="str">
            <v>CSS - 90</v>
          </cell>
        </row>
        <row r="3144">
          <cell r="A3144" t="str">
            <v>CSS - 91</v>
          </cell>
        </row>
        <row r="3145">
          <cell r="A3145" t="str">
            <v>CSS - 92</v>
          </cell>
        </row>
        <row r="3146">
          <cell r="A3146" t="str">
            <v>CSS - 93</v>
          </cell>
        </row>
        <row r="3147">
          <cell r="A3147" t="str">
            <v>CSS - 94</v>
          </cell>
        </row>
        <row r="3148">
          <cell r="A3148" t="str">
            <v>CSS - 95</v>
          </cell>
        </row>
        <row r="3149">
          <cell r="A3149" t="str">
            <v>CSS - 96</v>
          </cell>
        </row>
        <row r="3150">
          <cell r="A3150" t="str">
            <v>CSS - 97</v>
          </cell>
        </row>
        <row r="3151">
          <cell r="A3151" t="str">
            <v>CSS - 98</v>
          </cell>
        </row>
        <row r="3152">
          <cell r="A3152" t="str">
            <v>CSS - 99</v>
          </cell>
        </row>
        <row r="3153">
          <cell r="A3153" t="str">
            <v>CSS - 00</v>
          </cell>
        </row>
        <row r="3154">
          <cell r="A3154" t="str">
            <v>CSS - 01</v>
          </cell>
        </row>
        <row r="3155">
          <cell r="A3155" t="str">
            <v>CSS - 02</v>
          </cell>
        </row>
        <row r="3156">
          <cell r="A3156" t="str">
            <v>CSS - 03</v>
          </cell>
        </row>
        <row r="3157">
          <cell r="A3157" t="str">
            <v>CSS - 04</v>
          </cell>
        </row>
        <row r="3158">
          <cell r="A3158" t="str">
            <v>CSS - 05</v>
          </cell>
        </row>
        <row r="3159">
          <cell r="A3159" t="str">
            <v>CSS - 06</v>
          </cell>
        </row>
        <row r="3160">
          <cell r="A3160" t="str">
            <v>CSS - 07</v>
          </cell>
        </row>
        <row r="3161">
          <cell r="A3161" t="str">
            <v>CSS - 08</v>
          </cell>
        </row>
        <row r="3162">
          <cell r="A3162" t="str">
            <v>CSS - 09</v>
          </cell>
        </row>
        <row r="3163">
          <cell r="A3163" t="str">
            <v>CSS - 10</v>
          </cell>
        </row>
        <row r="3164">
          <cell r="A3164" t="str">
            <v>CSS - 11</v>
          </cell>
        </row>
        <row r="3165">
          <cell r="A3165" t="str">
            <v>CSS - 12</v>
          </cell>
        </row>
        <row r="3166">
          <cell r="A3166" t="str">
            <v>CSS - 13</v>
          </cell>
        </row>
        <row r="3167">
          <cell r="A3167" t="str">
            <v>CSS - 14</v>
          </cell>
        </row>
        <row r="3168">
          <cell r="A3168" t="str">
            <v>CSS - 15</v>
          </cell>
        </row>
        <row r="3169">
          <cell r="A3169" t="str">
            <v>CUB - 50</v>
          </cell>
        </row>
        <row r="3170">
          <cell r="A3170" t="str">
            <v>CUB - 51</v>
          </cell>
        </row>
        <row r="3171">
          <cell r="A3171" t="str">
            <v>CUB - 52</v>
          </cell>
        </row>
        <row r="3172">
          <cell r="A3172" t="str">
            <v>CUB - 53</v>
          </cell>
        </row>
        <row r="3173">
          <cell r="A3173" t="str">
            <v>CUB - 54</v>
          </cell>
        </row>
        <row r="3174">
          <cell r="A3174" t="str">
            <v>CUB - 55</v>
          </cell>
        </row>
        <row r="3175">
          <cell r="A3175" t="str">
            <v>CUB - 56</v>
          </cell>
        </row>
        <row r="3176">
          <cell r="A3176" t="str">
            <v>CUB - 57</v>
          </cell>
        </row>
        <row r="3177">
          <cell r="A3177" t="str">
            <v>CUB - 58</v>
          </cell>
        </row>
        <row r="3178">
          <cell r="A3178" t="str">
            <v>CUB - 59</v>
          </cell>
        </row>
        <row r="3179">
          <cell r="A3179" t="str">
            <v>CUB - 60</v>
          </cell>
        </row>
        <row r="3180">
          <cell r="A3180" t="str">
            <v>CUB - 61</v>
          </cell>
        </row>
        <row r="3181">
          <cell r="A3181" t="str">
            <v>CUB - 62</v>
          </cell>
        </row>
        <row r="3182">
          <cell r="A3182" t="str">
            <v>CUB - 63</v>
          </cell>
        </row>
        <row r="3183">
          <cell r="A3183" t="str">
            <v>CUB - 64</v>
          </cell>
        </row>
        <row r="3184">
          <cell r="A3184" t="str">
            <v>CUB - 65</v>
          </cell>
        </row>
        <row r="3185">
          <cell r="A3185" t="str">
            <v>CUB - 66</v>
          </cell>
        </row>
        <row r="3186">
          <cell r="A3186" t="str">
            <v>CUB - 67</v>
          </cell>
        </row>
        <row r="3187">
          <cell r="A3187" t="str">
            <v>CUB - 68</v>
          </cell>
        </row>
        <row r="3188">
          <cell r="A3188" t="str">
            <v>CUB - 69</v>
          </cell>
        </row>
        <row r="3189">
          <cell r="A3189" t="str">
            <v>CUB - 70</v>
          </cell>
        </row>
        <row r="3190">
          <cell r="A3190" t="str">
            <v>CUB - 71</v>
          </cell>
        </row>
        <row r="3191">
          <cell r="A3191" t="str">
            <v>CUB - 72</v>
          </cell>
        </row>
        <row r="3192">
          <cell r="A3192" t="str">
            <v>CUB - 73</v>
          </cell>
        </row>
        <row r="3193">
          <cell r="A3193" t="str">
            <v>CUB - 74</v>
          </cell>
        </row>
        <row r="3194">
          <cell r="A3194" t="str">
            <v>CUB - 75</v>
          </cell>
        </row>
        <row r="3195">
          <cell r="A3195" t="str">
            <v>CUB - 76</v>
          </cell>
        </row>
        <row r="3196">
          <cell r="A3196" t="str">
            <v>CUB - 77</v>
          </cell>
        </row>
        <row r="3197">
          <cell r="A3197" t="str">
            <v>CUB - 78</v>
          </cell>
        </row>
        <row r="3198">
          <cell r="A3198" t="str">
            <v>CUB - 79</v>
          </cell>
        </row>
        <row r="3199">
          <cell r="A3199" t="str">
            <v>CUB - 80</v>
          </cell>
        </row>
        <row r="3200">
          <cell r="A3200" t="str">
            <v>CUB - 81</v>
          </cell>
        </row>
        <row r="3201">
          <cell r="A3201" t="str">
            <v>CUB - 82</v>
          </cell>
        </row>
        <row r="3202">
          <cell r="A3202" t="str">
            <v>CUB - 83</v>
          </cell>
        </row>
        <row r="3203">
          <cell r="A3203" t="str">
            <v>CUB - 84</v>
          </cell>
        </row>
        <row r="3204">
          <cell r="A3204" t="str">
            <v>CUB - 85</v>
          </cell>
        </row>
        <row r="3205">
          <cell r="A3205" t="str">
            <v>CUB - 86</v>
          </cell>
        </row>
        <row r="3206">
          <cell r="A3206" t="str">
            <v>CUB - 87</v>
          </cell>
        </row>
        <row r="3207">
          <cell r="A3207" t="str">
            <v>CUB - 88</v>
          </cell>
        </row>
        <row r="3208">
          <cell r="A3208" t="str">
            <v>CUB - 89</v>
          </cell>
        </row>
        <row r="3209">
          <cell r="A3209" t="str">
            <v>CUB - 90</v>
          </cell>
        </row>
        <row r="3210">
          <cell r="A3210" t="str">
            <v>CUB - 91</v>
          </cell>
        </row>
        <row r="3211">
          <cell r="A3211" t="str">
            <v>CUB - 92</v>
          </cell>
        </row>
        <row r="3212">
          <cell r="A3212" t="str">
            <v>CUB - 93</v>
          </cell>
        </row>
        <row r="3213">
          <cell r="A3213" t="str">
            <v>CUB - 94</v>
          </cell>
        </row>
        <row r="3214">
          <cell r="A3214" t="str">
            <v>CUB - 95</v>
          </cell>
        </row>
        <row r="3215">
          <cell r="A3215" t="str">
            <v>CUB - 96</v>
          </cell>
        </row>
        <row r="3216">
          <cell r="A3216" t="str">
            <v>CUB - 97</v>
          </cell>
        </row>
        <row r="3217">
          <cell r="A3217" t="str">
            <v>CUB - 98</v>
          </cell>
        </row>
        <row r="3218">
          <cell r="A3218" t="str">
            <v>CUB - 99</v>
          </cell>
        </row>
        <row r="3219">
          <cell r="A3219" t="str">
            <v>CUB - 00</v>
          </cell>
        </row>
        <row r="3220">
          <cell r="A3220" t="str">
            <v>CUB - 01</v>
          </cell>
        </row>
        <row r="3221">
          <cell r="A3221" t="str">
            <v>CUB - 02</v>
          </cell>
        </row>
        <row r="3222">
          <cell r="A3222" t="str">
            <v>CUB - 03</v>
          </cell>
        </row>
        <row r="3223">
          <cell r="A3223" t="str">
            <v>CUB - 04</v>
          </cell>
        </row>
        <row r="3224">
          <cell r="A3224" t="str">
            <v>CUB - 05</v>
          </cell>
        </row>
        <row r="3225">
          <cell r="A3225" t="str">
            <v>CUB - 06</v>
          </cell>
        </row>
        <row r="3226">
          <cell r="A3226" t="str">
            <v>CUB - 07</v>
          </cell>
        </row>
        <row r="3227">
          <cell r="A3227" t="str">
            <v>CUB - 08</v>
          </cell>
        </row>
        <row r="3228">
          <cell r="A3228" t="str">
            <v>CUB - 09</v>
          </cell>
        </row>
        <row r="3229">
          <cell r="A3229" t="str">
            <v>CUB - 10</v>
          </cell>
        </row>
        <row r="3230">
          <cell r="A3230" t="str">
            <v>CUB - 11</v>
          </cell>
        </row>
        <row r="3231">
          <cell r="A3231" t="str">
            <v>CUB - 12</v>
          </cell>
        </row>
        <row r="3232">
          <cell r="A3232" t="str">
            <v>CUB - 13</v>
          </cell>
        </row>
        <row r="3233">
          <cell r="A3233" t="str">
            <v>CUB - 14</v>
          </cell>
        </row>
        <row r="3234">
          <cell r="A3234" t="str">
            <v>CUB - 15</v>
          </cell>
        </row>
        <row r="3235">
          <cell r="A3235" t="str">
            <v>CUW - 50</v>
          </cell>
        </row>
        <row r="3236">
          <cell r="A3236" t="str">
            <v>CUW - 51</v>
          </cell>
        </row>
        <row r="3237">
          <cell r="A3237" t="str">
            <v>CUW - 52</v>
          </cell>
        </row>
        <row r="3238">
          <cell r="A3238" t="str">
            <v>CUW - 53</v>
          </cell>
        </row>
        <row r="3239">
          <cell r="A3239" t="str">
            <v>CUW - 54</v>
          </cell>
        </row>
        <row r="3240">
          <cell r="A3240" t="str">
            <v>CUW - 55</v>
          </cell>
        </row>
        <row r="3241">
          <cell r="A3241" t="str">
            <v>CUW - 56</v>
          </cell>
        </row>
        <row r="3242">
          <cell r="A3242" t="str">
            <v>CUW - 57</v>
          </cell>
        </row>
        <row r="3243">
          <cell r="A3243" t="str">
            <v>CUW - 58</v>
          </cell>
        </row>
        <row r="3244">
          <cell r="A3244" t="str">
            <v>CUW - 59</v>
          </cell>
        </row>
        <row r="3245">
          <cell r="A3245" t="str">
            <v>CUW - 60</v>
          </cell>
        </row>
        <row r="3246">
          <cell r="A3246" t="str">
            <v>CUW - 61</v>
          </cell>
        </row>
        <row r="3247">
          <cell r="A3247" t="str">
            <v>CUW - 62</v>
          </cell>
        </row>
        <row r="3248">
          <cell r="A3248" t="str">
            <v>CUW - 63</v>
          </cell>
        </row>
        <row r="3249">
          <cell r="A3249" t="str">
            <v>CUW - 64</v>
          </cell>
        </row>
        <row r="3250">
          <cell r="A3250" t="str">
            <v>CUW - 65</v>
          </cell>
        </row>
        <row r="3251">
          <cell r="A3251" t="str">
            <v>CUW - 66</v>
          </cell>
        </row>
        <row r="3252">
          <cell r="A3252" t="str">
            <v>CUW - 67</v>
          </cell>
        </row>
        <row r="3253">
          <cell r="A3253" t="str">
            <v>CUW - 68</v>
          </cell>
        </row>
        <row r="3254">
          <cell r="A3254" t="str">
            <v>CUW - 69</v>
          </cell>
        </row>
        <row r="3255">
          <cell r="A3255" t="str">
            <v>CUW - 70</v>
          </cell>
        </row>
        <row r="3256">
          <cell r="A3256" t="str">
            <v>CUW - 71</v>
          </cell>
        </row>
        <row r="3257">
          <cell r="A3257" t="str">
            <v>CUW - 72</v>
          </cell>
        </row>
        <row r="3258">
          <cell r="A3258" t="str">
            <v>CUW - 73</v>
          </cell>
        </row>
        <row r="3259">
          <cell r="A3259" t="str">
            <v>CUW - 74</v>
          </cell>
        </row>
        <row r="3260">
          <cell r="A3260" t="str">
            <v>CUW - 75</v>
          </cell>
        </row>
        <row r="3261">
          <cell r="A3261" t="str">
            <v>CUW - 76</v>
          </cell>
        </row>
        <row r="3262">
          <cell r="A3262" t="str">
            <v>CUW - 77</v>
          </cell>
        </row>
        <row r="3263">
          <cell r="A3263" t="str">
            <v>CUW - 78</v>
          </cell>
        </row>
        <row r="3264">
          <cell r="A3264" t="str">
            <v>CUW - 79</v>
          </cell>
        </row>
        <row r="3265">
          <cell r="A3265" t="str">
            <v>CUW - 80</v>
          </cell>
        </row>
        <row r="3266">
          <cell r="A3266" t="str">
            <v>CUW - 81</v>
          </cell>
        </row>
        <row r="3267">
          <cell r="A3267" t="str">
            <v>CUW - 82</v>
          </cell>
        </row>
        <row r="3268">
          <cell r="A3268" t="str">
            <v>CUW - 83</v>
          </cell>
        </row>
        <row r="3269">
          <cell r="A3269" t="str">
            <v>CUW - 84</v>
          </cell>
        </row>
        <row r="3270">
          <cell r="A3270" t="str">
            <v>CUW - 85</v>
          </cell>
        </row>
        <row r="3271">
          <cell r="A3271" t="str">
            <v>CUW - 86</v>
          </cell>
        </row>
        <row r="3272">
          <cell r="A3272" t="str">
            <v>CUW - 87</v>
          </cell>
        </row>
        <row r="3273">
          <cell r="A3273" t="str">
            <v>CUW - 88</v>
          </cell>
        </row>
        <row r="3274">
          <cell r="A3274" t="str">
            <v>CUW - 89</v>
          </cell>
        </row>
        <row r="3275">
          <cell r="A3275" t="str">
            <v>CUW - 90</v>
          </cell>
        </row>
        <row r="3276">
          <cell r="A3276" t="str">
            <v>CUW - 91</v>
          </cell>
        </row>
        <row r="3277">
          <cell r="A3277" t="str">
            <v>CUW - 92</v>
          </cell>
        </row>
        <row r="3278">
          <cell r="A3278" t="str">
            <v>CUW - 93</v>
          </cell>
        </row>
        <row r="3279">
          <cell r="A3279" t="str">
            <v>CUW - 94</v>
          </cell>
        </row>
        <row r="3280">
          <cell r="A3280" t="str">
            <v>CUW - 95</v>
          </cell>
        </row>
        <row r="3281">
          <cell r="A3281" t="str">
            <v>CUW - 96</v>
          </cell>
        </row>
        <row r="3282">
          <cell r="A3282" t="str">
            <v>CUW - 97</v>
          </cell>
        </row>
        <row r="3283">
          <cell r="A3283" t="str">
            <v>CUW - 98</v>
          </cell>
        </row>
        <row r="3284">
          <cell r="A3284" t="str">
            <v>CUW - 99</v>
          </cell>
        </row>
        <row r="3285">
          <cell r="A3285" t="str">
            <v>CUW - 00</v>
          </cell>
        </row>
        <row r="3286">
          <cell r="A3286" t="str">
            <v>CUW - 01</v>
          </cell>
        </row>
        <row r="3287">
          <cell r="A3287" t="str">
            <v>CUW - 02</v>
          </cell>
        </row>
        <row r="3288">
          <cell r="A3288" t="str">
            <v>CUW - 03</v>
          </cell>
        </row>
        <row r="3289">
          <cell r="A3289" t="str">
            <v>CUW - 04</v>
          </cell>
        </row>
        <row r="3290">
          <cell r="A3290" t="str">
            <v>CUW - 05</v>
          </cell>
        </row>
        <row r="3291">
          <cell r="A3291" t="str">
            <v>CUW - 06</v>
          </cell>
        </row>
        <row r="3292">
          <cell r="A3292" t="str">
            <v>CUW - 07</v>
          </cell>
        </row>
        <row r="3293">
          <cell r="A3293" t="str">
            <v>CUW - 08</v>
          </cell>
        </row>
        <row r="3294">
          <cell r="A3294" t="str">
            <v>CUW - 09</v>
          </cell>
        </row>
        <row r="3295">
          <cell r="A3295" t="str">
            <v>CUW - 10</v>
          </cell>
        </row>
        <row r="3296">
          <cell r="A3296" t="str">
            <v>CUW - 11</v>
          </cell>
        </row>
        <row r="3297">
          <cell r="A3297" t="str">
            <v>CUW - 12</v>
          </cell>
        </row>
        <row r="3298">
          <cell r="A3298" t="str">
            <v>CUW - 13</v>
          </cell>
        </row>
        <row r="3299">
          <cell r="A3299" t="str">
            <v>CUW - 14</v>
          </cell>
        </row>
        <row r="3300">
          <cell r="A3300" t="str">
            <v>CUW - 15</v>
          </cell>
        </row>
        <row r="3301">
          <cell r="A3301" t="str">
            <v>CYM - 50</v>
          </cell>
        </row>
        <row r="3302">
          <cell r="A3302" t="str">
            <v>CYM - 51</v>
          </cell>
        </row>
        <row r="3303">
          <cell r="A3303" t="str">
            <v>CYM - 52</v>
          </cell>
        </row>
        <row r="3304">
          <cell r="A3304" t="str">
            <v>CYM - 53</v>
          </cell>
        </row>
        <row r="3305">
          <cell r="A3305" t="str">
            <v>CYM - 54</v>
          </cell>
        </row>
        <row r="3306">
          <cell r="A3306" t="str">
            <v>CYM - 55</v>
          </cell>
        </row>
        <row r="3307">
          <cell r="A3307" t="str">
            <v>CYM - 56</v>
          </cell>
        </row>
        <row r="3308">
          <cell r="A3308" t="str">
            <v>CYM - 57</v>
          </cell>
        </row>
        <row r="3309">
          <cell r="A3309" t="str">
            <v>CYM - 58</v>
          </cell>
        </row>
        <row r="3310">
          <cell r="A3310" t="str">
            <v>CYM - 59</v>
          </cell>
        </row>
        <row r="3311">
          <cell r="A3311" t="str">
            <v>CYM - 60</v>
          </cell>
        </row>
        <row r="3312">
          <cell r="A3312" t="str">
            <v>CYM - 61</v>
          </cell>
        </row>
        <row r="3313">
          <cell r="A3313" t="str">
            <v>CYM - 62</v>
          </cell>
        </row>
        <row r="3314">
          <cell r="A3314" t="str">
            <v>CYM - 63</v>
          </cell>
        </row>
        <row r="3315">
          <cell r="A3315" t="str">
            <v>CYM - 64</v>
          </cell>
        </row>
        <row r="3316">
          <cell r="A3316" t="str">
            <v>CYM - 65</v>
          </cell>
        </row>
        <row r="3317">
          <cell r="A3317" t="str">
            <v>CYM - 66</v>
          </cell>
        </row>
        <row r="3318">
          <cell r="A3318" t="str">
            <v>CYM - 67</v>
          </cell>
        </row>
        <row r="3319">
          <cell r="A3319" t="str">
            <v>CYM - 68</v>
          </cell>
        </row>
        <row r="3320">
          <cell r="A3320" t="str">
            <v>CYM - 69</v>
          </cell>
        </row>
        <row r="3321">
          <cell r="A3321" t="str">
            <v>CYM - 70</v>
          </cell>
        </row>
        <row r="3322">
          <cell r="A3322" t="str">
            <v>CYM - 71</v>
          </cell>
        </row>
        <row r="3323">
          <cell r="A3323" t="str">
            <v>CYM - 72</v>
          </cell>
        </row>
        <row r="3324">
          <cell r="A3324" t="str">
            <v>CYM - 73</v>
          </cell>
        </row>
        <row r="3325">
          <cell r="A3325" t="str">
            <v>CYM - 74</v>
          </cell>
        </row>
        <row r="3326">
          <cell r="A3326" t="str">
            <v>CYM - 75</v>
          </cell>
        </row>
        <row r="3327">
          <cell r="A3327" t="str">
            <v>CYM - 76</v>
          </cell>
        </row>
        <row r="3328">
          <cell r="A3328" t="str">
            <v>CYM - 77</v>
          </cell>
        </row>
        <row r="3329">
          <cell r="A3329" t="str">
            <v>CYM - 78</v>
          </cell>
        </row>
        <row r="3330">
          <cell r="A3330" t="str">
            <v>CYM - 79</v>
          </cell>
        </row>
        <row r="3331">
          <cell r="A3331" t="str">
            <v>CYM - 80</v>
          </cell>
        </row>
        <row r="3332">
          <cell r="A3332" t="str">
            <v>CYM - 81</v>
          </cell>
        </row>
        <row r="3333">
          <cell r="A3333" t="str">
            <v>CYM - 82</v>
          </cell>
        </row>
        <row r="3334">
          <cell r="A3334" t="str">
            <v>CYM - 83</v>
          </cell>
        </row>
        <row r="3335">
          <cell r="A3335" t="str">
            <v>CYM - 84</v>
          </cell>
        </row>
        <row r="3336">
          <cell r="A3336" t="str">
            <v>CYM - 85</v>
          </cell>
        </row>
        <row r="3337">
          <cell r="A3337" t="str">
            <v>CYM - 86</v>
          </cell>
        </row>
        <row r="3338">
          <cell r="A3338" t="str">
            <v>CYM - 87</v>
          </cell>
        </row>
        <row r="3339">
          <cell r="A3339" t="str">
            <v>CYM - 88</v>
          </cell>
        </row>
        <row r="3340">
          <cell r="A3340" t="str">
            <v>CYM - 89</v>
          </cell>
        </row>
        <row r="3341">
          <cell r="A3341" t="str">
            <v>CYM - 90</v>
          </cell>
        </row>
        <row r="3342">
          <cell r="A3342" t="str">
            <v>CYM - 91</v>
          </cell>
        </row>
        <row r="3343">
          <cell r="A3343" t="str">
            <v>CYM - 92</v>
          </cell>
        </row>
        <row r="3344">
          <cell r="A3344" t="str">
            <v>CYM - 93</v>
          </cell>
        </row>
        <row r="3345">
          <cell r="A3345" t="str">
            <v>CYM - 94</v>
          </cell>
        </row>
        <row r="3346">
          <cell r="A3346" t="str">
            <v>CYM - 95</v>
          </cell>
        </row>
        <row r="3347">
          <cell r="A3347" t="str">
            <v>CYM - 96</v>
          </cell>
        </row>
        <row r="3348">
          <cell r="A3348" t="str">
            <v>CYM - 97</v>
          </cell>
        </row>
        <row r="3349">
          <cell r="A3349" t="str">
            <v>CYM - 98</v>
          </cell>
        </row>
        <row r="3350">
          <cell r="A3350" t="str">
            <v>CYM - 99</v>
          </cell>
        </row>
        <row r="3351">
          <cell r="A3351" t="str">
            <v>CYM - 00</v>
          </cell>
        </row>
        <row r="3352">
          <cell r="A3352" t="str">
            <v>CYM - 01</v>
          </cell>
        </row>
        <row r="3353">
          <cell r="A3353" t="str">
            <v>CYM - 02</v>
          </cell>
        </row>
        <row r="3354">
          <cell r="A3354" t="str">
            <v>CYM - 03</v>
          </cell>
        </row>
        <row r="3355">
          <cell r="A3355" t="str">
            <v>CYM - 04</v>
          </cell>
        </row>
        <row r="3356">
          <cell r="A3356" t="str">
            <v>CYM - 05</v>
          </cell>
        </row>
        <row r="3357">
          <cell r="A3357" t="str">
            <v>CYM - 06</v>
          </cell>
        </row>
        <row r="3358">
          <cell r="A3358" t="str">
            <v>CYM - 07</v>
          </cell>
        </row>
        <row r="3359">
          <cell r="A3359" t="str">
            <v>CYM - 08</v>
          </cell>
        </row>
        <row r="3360">
          <cell r="A3360" t="str">
            <v>CYM - 09</v>
          </cell>
        </row>
        <row r="3361">
          <cell r="A3361" t="str">
            <v>CYM - 10</v>
          </cell>
        </row>
        <row r="3362">
          <cell r="A3362" t="str">
            <v>CYM - 11</v>
          </cell>
        </row>
        <row r="3363">
          <cell r="A3363" t="str">
            <v>CYM - 12</v>
          </cell>
        </row>
        <row r="3364">
          <cell r="A3364" t="str">
            <v>CYM - 13</v>
          </cell>
        </row>
        <row r="3365">
          <cell r="A3365" t="str">
            <v>CYM - 14</v>
          </cell>
        </row>
        <row r="3366">
          <cell r="A3366" t="str">
            <v>CYM - 15</v>
          </cell>
        </row>
        <row r="3367">
          <cell r="A3367" t="str">
            <v>CYP - 50</v>
          </cell>
        </row>
        <row r="3368">
          <cell r="A3368" t="str">
            <v>CYP - 51</v>
          </cell>
        </row>
        <row r="3369">
          <cell r="A3369" t="str">
            <v>CYP - 52</v>
          </cell>
        </row>
        <row r="3370">
          <cell r="A3370" t="str">
            <v>CYP - 53</v>
          </cell>
        </row>
        <row r="3371">
          <cell r="A3371" t="str">
            <v>CYP - 54</v>
          </cell>
        </row>
        <row r="3372">
          <cell r="A3372" t="str">
            <v>CYP - 55</v>
          </cell>
        </row>
        <row r="3373">
          <cell r="A3373" t="str">
            <v>CYP - 56</v>
          </cell>
        </row>
        <row r="3374">
          <cell r="A3374" t="str">
            <v>CYP - 57</v>
          </cell>
        </row>
        <row r="3375">
          <cell r="A3375" t="str">
            <v>CYP - 58</v>
          </cell>
        </row>
        <row r="3376">
          <cell r="A3376" t="str">
            <v>CYP - 59</v>
          </cell>
        </row>
        <row r="3377">
          <cell r="A3377" t="str">
            <v>CYP - 60</v>
          </cell>
        </row>
        <row r="3378">
          <cell r="A3378" t="str">
            <v>CYP - 61</v>
          </cell>
        </row>
        <row r="3379">
          <cell r="A3379" t="str">
            <v>CYP - 62</v>
          </cell>
        </row>
        <row r="3380">
          <cell r="A3380" t="str">
            <v>CYP - 63</v>
          </cell>
        </row>
        <row r="3381">
          <cell r="A3381" t="str">
            <v>CYP - 64</v>
          </cell>
        </row>
        <row r="3382">
          <cell r="A3382" t="str">
            <v>CYP - 65</v>
          </cell>
        </row>
        <row r="3383">
          <cell r="A3383" t="str">
            <v>CYP - 66</v>
          </cell>
        </row>
        <row r="3384">
          <cell r="A3384" t="str">
            <v>CYP - 67</v>
          </cell>
        </row>
        <row r="3385">
          <cell r="A3385" t="str">
            <v>CYP - 68</v>
          </cell>
        </row>
        <row r="3386">
          <cell r="A3386" t="str">
            <v>CYP - 69</v>
          </cell>
        </row>
        <row r="3387">
          <cell r="A3387" t="str">
            <v>CYP - 70</v>
          </cell>
          <cell r="B3387">
            <v>5.3333333333333304</v>
          </cell>
        </row>
        <row r="3388">
          <cell r="A3388" t="str">
            <v>CYP - 71</v>
          </cell>
          <cell r="B3388">
            <v>5.3644444444444401</v>
          </cell>
        </row>
        <row r="3389">
          <cell r="A3389" t="str">
            <v>CYP - 72</v>
          </cell>
          <cell r="B3389">
            <v>5.3955555555555499</v>
          </cell>
        </row>
        <row r="3390">
          <cell r="A3390" t="str">
            <v>CYP - 73</v>
          </cell>
          <cell r="B3390">
            <v>5.4266666666666596</v>
          </cell>
        </row>
        <row r="3391">
          <cell r="A3391" t="str">
            <v>CYP - 74</v>
          </cell>
          <cell r="B3391">
            <v>5.4577777777777703</v>
          </cell>
        </row>
        <row r="3392">
          <cell r="A3392" t="str">
            <v>CYP - 75</v>
          </cell>
          <cell r="B3392">
            <v>5.4888888888888898</v>
          </cell>
        </row>
        <row r="3393">
          <cell r="A3393" t="str">
            <v>CYP - 76</v>
          </cell>
          <cell r="B3393">
            <v>5.4682222222222201</v>
          </cell>
        </row>
        <row r="3394">
          <cell r="A3394" t="str">
            <v>CYP - 77</v>
          </cell>
          <cell r="B3394">
            <v>5.4475555555555504</v>
          </cell>
        </row>
        <row r="3395">
          <cell r="A3395" t="str">
            <v>CYP - 78</v>
          </cell>
          <cell r="B3395">
            <v>5.4268888888888798</v>
          </cell>
        </row>
        <row r="3396">
          <cell r="A3396" t="str">
            <v>CYP - 79</v>
          </cell>
          <cell r="B3396">
            <v>5.4062222222222198</v>
          </cell>
        </row>
        <row r="3397">
          <cell r="A3397" t="str">
            <v>CYP - 80</v>
          </cell>
          <cell r="B3397">
            <v>5.3855555555555501</v>
          </cell>
        </row>
        <row r="3398">
          <cell r="A3398" t="str">
            <v>CYP - 81</v>
          </cell>
          <cell r="B3398">
            <v>5.4133333333333304</v>
          </cell>
        </row>
        <row r="3399">
          <cell r="A3399" t="str">
            <v>CYP - 82</v>
          </cell>
          <cell r="B3399">
            <v>5.4411111111111099</v>
          </cell>
        </row>
        <row r="3400">
          <cell r="A3400" t="str">
            <v>CYP - 83</v>
          </cell>
          <cell r="B3400">
            <v>5.4688888888888796</v>
          </cell>
        </row>
        <row r="3401">
          <cell r="A3401" t="str">
            <v>CYP - 84</v>
          </cell>
          <cell r="B3401">
            <v>5.4966666666666599</v>
          </cell>
        </row>
        <row r="3402">
          <cell r="A3402" t="str">
            <v>CYP - 85</v>
          </cell>
          <cell r="B3402">
            <v>5.5244444444444403</v>
          </cell>
        </row>
        <row r="3403">
          <cell r="A3403" t="str">
            <v>CYP - 86</v>
          </cell>
          <cell r="B3403">
            <v>5.3844444444444397</v>
          </cell>
        </row>
        <row r="3404">
          <cell r="A3404" t="str">
            <v>CYP - 87</v>
          </cell>
          <cell r="B3404">
            <v>5.24444444444444</v>
          </cell>
        </row>
        <row r="3405">
          <cell r="A3405" t="str">
            <v>CYP - 88</v>
          </cell>
          <cell r="B3405">
            <v>5.1044444444444403</v>
          </cell>
        </row>
        <row r="3406">
          <cell r="A3406" t="str">
            <v>CYP - 89</v>
          </cell>
          <cell r="B3406">
            <v>4.9644444444444398</v>
          </cell>
        </row>
        <row r="3407">
          <cell r="A3407" t="str">
            <v>CYP - 90</v>
          </cell>
          <cell r="B3407">
            <v>4.8244444444444401</v>
          </cell>
        </row>
        <row r="3408">
          <cell r="A3408" t="str">
            <v>CYP - 91</v>
          </cell>
          <cell r="B3408">
            <v>4.9751111111111097</v>
          </cell>
        </row>
        <row r="3409">
          <cell r="A3409" t="str">
            <v>CYP - 92</v>
          </cell>
          <cell r="B3409">
            <v>5.1257777777777704</v>
          </cell>
        </row>
        <row r="3410">
          <cell r="A3410" t="str">
            <v>CYP - 93</v>
          </cell>
          <cell r="B3410">
            <v>5.2764444444444401</v>
          </cell>
        </row>
        <row r="3411">
          <cell r="A3411" t="str">
            <v>CYP - 94</v>
          </cell>
          <cell r="B3411">
            <v>5.4271111111111097</v>
          </cell>
        </row>
        <row r="3412">
          <cell r="A3412" t="str">
            <v>CYP - 95</v>
          </cell>
          <cell r="B3412">
            <v>5.5777777777777704</v>
          </cell>
        </row>
        <row r="3413">
          <cell r="A3413" t="str">
            <v>CYP - 96</v>
          </cell>
          <cell r="B3413">
            <v>5.7466666666666599</v>
          </cell>
        </row>
        <row r="3414">
          <cell r="A3414" t="str">
            <v>CYP - 97</v>
          </cell>
          <cell r="B3414">
            <v>5.9155555555555503</v>
          </cell>
        </row>
        <row r="3415">
          <cell r="A3415" t="str">
            <v>CYP - 98</v>
          </cell>
          <cell r="B3415">
            <v>6.0844444444444399</v>
          </cell>
        </row>
        <row r="3416">
          <cell r="A3416" t="str">
            <v>CYP - 99</v>
          </cell>
          <cell r="B3416">
            <v>6.2533333333333303</v>
          </cell>
        </row>
        <row r="3417">
          <cell r="A3417" t="str">
            <v>CYP - 00</v>
          </cell>
          <cell r="B3417">
            <v>6.4222222222222198</v>
          </cell>
        </row>
        <row r="3418">
          <cell r="A3418" t="str">
            <v>CYP - 01</v>
          </cell>
          <cell r="B3418">
            <v>5.9955555555555504</v>
          </cell>
        </row>
        <row r="3419">
          <cell r="A3419" t="str">
            <v>CYP - 02</v>
          </cell>
          <cell r="B3419">
            <v>6.03666666666666</v>
          </cell>
        </row>
        <row r="3420">
          <cell r="A3420" t="str">
            <v>CYP - 03</v>
          </cell>
          <cell r="B3420">
            <v>7.1691666666666602</v>
          </cell>
        </row>
        <row r="3421">
          <cell r="A3421" t="str">
            <v>CYP - 04</v>
          </cell>
          <cell r="B3421">
            <v>8.4291833166833108</v>
          </cell>
        </row>
        <row r="3422">
          <cell r="A3422" t="str">
            <v>CYP - 05</v>
          </cell>
          <cell r="B3422">
            <v>8.0396955594457502</v>
          </cell>
        </row>
        <row r="3423">
          <cell r="A3423" t="str">
            <v>CYP - 06</v>
          </cell>
          <cell r="B3423">
            <v>7.9809123417671497</v>
          </cell>
        </row>
        <row r="3424">
          <cell r="A3424" t="str">
            <v>CYP - 07</v>
          </cell>
          <cell r="B3424">
            <v>8.3152086245995402</v>
          </cell>
        </row>
        <row r="3425">
          <cell r="A3425" t="str">
            <v>CYP - 08</v>
          </cell>
          <cell r="B3425">
            <v>8.2008697956679999</v>
          </cell>
        </row>
        <row r="3426">
          <cell r="A3426" t="str">
            <v>CYP - 09</v>
          </cell>
          <cell r="B3426">
            <v>8.2342635182355206</v>
          </cell>
        </row>
        <row r="3427">
          <cell r="A3427" t="str">
            <v>CYP - 10</v>
          </cell>
          <cell r="B3427">
            <v>8.1637398228040201</v>
          </cell>
        </row>
        <row r="3428">
          <cell r="A3428" t="str">
            <v>CYP - 11</v>
          </cell>
          <cell r="B3428">
            <v>8.1147143326508093</v>
          </cell>
        </row>
        <row r="3429">
          <cell r="A3429" t="str">
            <v>CYP - 12</v>
          </cell>
          <cell r="B3429">
            <v>7.6439457077082897</v>
          </cell>
        </row>
        <row r="3430">
          <cell r="A3430" t="str">
            <v>CYP - 13</v>
          </cell>
          <cell r="B3430">
            <v>7.5391674471938002</v>
          </cell>
        </row>
        <row r="3431">
          <cell r="A3431" t="str">
            <v>CYP - 14</v>
          </cell>
        </row>
        <row r="3432">
          <cell r="A3432" t="str">
            <v>CYP - 15</v>
          </cell>
        </row>
        <row r="3433">
          <cell r="A3433" t="str">
            <v>CZE - 50</v>
          </cell>
        </row>
        <row r="3434">
          <cell r="A3434" t="str">
            <v>CZE - 51</v>
          </cell>
        </row>
        <row r="3435">
          <cell r="A3435" t="str">
            <v>CZE - 52</v>
          </cell>
        </row>
        <row r="3436">
          <cell r="A3436" t="str">
            <v>CZE - 53</v>
          </cell>
        </row>
        <row r="3437">
          <cell r="A3437" t="str">
            <v>CZE - 54</v>
          </cell>
        </row>
        <row r="3438">
          <cell r="A3438" t="str">
            <v>CZE - 55</v>
          </cell>
        </row>
        <row r="3439">
          <cell r="A3439" t="str">
            <v>CZE - 56</v>
          </cell>
        </row>
        <row r="3440">
          <cell r="A3440" t="str">
            <v>CZE - 57</v>
          </cell>
        </row>
        <row r="3441">
          <cell r="A3441" t="str">
            <v>CZE - 58</v>
          </cell>
        </row>
        <row r="3442">
          <cell r="A3442" t="str">
            <v>CZE - 59</v>
          </cell>
        </row>
        <row r="3443">
          <cell r="A3443" t="str">
            <v>CZE - 60</v>
          </cell>
        </row>
        <row r="3444">
          <cell r="A3444" t="str">
            <v>CZE - 61</v>
          </cell>
        </row>
        <row r="3445">
          <cell r="A3445" t="str">
            <v>CZE - 62</v>
          </cell>
        </row>
        <row r="3446">
          <cell r="A3446" t="str">
            <v>CZE - 63</v>
          </cell>
        </row>
        <row r="3447">
          <cell r="A3447" t="str">
            <v>CZE - 64</v>
          </cell>
        </row>
        <row r="3448">
          <cell r="A3448" t="str">
            <v>CZE - 65</v>
          </cell>
        </row>
        <row r="3449">
          <cell r="A3449" t="str">
            <v>CZE - 66</v>
          </cell>
        </row>
        <row r="3450">
          <cell r="A3450" t="str">
            <v>CZE - 67</v>
          </cell>
        </row>
        <row r="3451">
          <cell r="A3451" t="str">
            <v>CZE - 68</v>
          </cell>
        </row>
        <row r="3452">
          <cell r="A3452" t="str">
            <v>CZE - 69</v>
          </cell>
        </row>
        <row r="3453">
          <cell r="A3453" t="str">
            <v>CZE - 70</v>
          </cell>
        </row>
        <row r="3454">
          <cell r="A3454" t="str">
            <v>CZE - 71</v>
          </cell>
        </row>
        <row r="3455">
          <cell r="A3455" t="str">
            <v>CZE - 72</v>
          </cell>
        </row>
        <row r="3456">
          <cell r="A3456" t="str">
            <v>CZE - 73</v>
          </cell>
        </row>
        <row r="3457">
          <cell r="A3457" t="str">
            <v>CZE - 74</v>
          </cell>
        </row>
        <row r="3458">
          <cell r="A3458" t="str">
            <v>CZE - 75</v>
          </cell>
        </row>
        <row r="3459">
          <cell r="A3459" t="str">
            <v>CZE - 76</v>
          </cell>
        </row>
        <row r="3460">
          <cell r="A3460" t="str">
            <v>CZE - 77</v>
          </cell>
        </row>
        <row r="3461">
          <cell r="A3461" t="str">
            <v>CZE - 78</v>
          </cell>
        </row>
        <row r="3462">
          <cell r="A3462" t="str">
            <v>CZE - 79</v>
          </cell>
        </row>
        <row r="3463">
          <cell r="A3463" t="str">
            <v>CZE - 80</v>
          </cell>
        </row>
        <row r="3464">
          <cell r="A3464" t="str">
            <v>CZE - 81</v>
          </cell>
        </row>
        <row r="3465">
          <cell r="A3465" t="str">
            <v>CZE - 82</v>
          </cell>
        </row>
        <row r="3466">
          <cell r="A3466" t="str">
            <v>CZE - 83</v>
          </cell>
        </row>
        <row r="3467">
          <cell r="A3467" t="str">
            <v>CZE - 84</v>
          </cell>
        </row>
        <row r="3468">
          <cell r="A3468" t="str">
            <v>CZE - 85</v>
          </cell>
        </row>
        <row r="3469">
          <cell r="A3469" t="str">
            <v>CZE - 86</v>
          </cell>
        </row>
        <row r="3470">
          <cell r="A3470" t="str">
            <v>CZE - 87</v>
          </cell>
        </row>
        <row r="3471">
          <cell r="A3471" t="str">
            <v>CZE - 88</v>
          </cell>
        </row>
        <row r="3472">
          <cell r="A3472" t="str">
            <v>CZE - 89</v>
          </cell>
        </row>
        <row r="3473">
          <cell r="A3473" t="str">
            <v>CZE - 90</v>
          </cell>
        </row>
        <row r="3474">
          <cell r="A3474" t="str">
            <v>CZE - 91</v>
          </cell>
        </row>
        <row r="3475">
          <cell r="A3475" t="str">
            <v>CZE - 92</v>
          </cell>
        </row>
        <row r="3476">
          <cell r="A3476" t="str">
            <v>CZE - 93</v>
          </cell>
        </row>
        <row r="3477">
          <cell r="A3477" t="str">
            <v>CZE - 94</v>
          </cell>
        </row>
        <row r="3478">
          <cell r="A3478" t="str">
            <v>CZE - 95</v>
          </cell>
          <cell r="B3478">
            <v>7.8961805555555502</v>
          </cell>
        </row>
        <row r="3479">
          <cell r="A3479" t="str">
            <v>CZE - 96</v>
          </cell>
          <cell r="B3479">
            <v>7.9901454316239304</v>
          </cell>
        </row>
        <row r="3480">
          <cell r="A3480" t="str">
            <v>CZE - 97</v>
          </cell>
          <cell r="B3480">
            <v>8.0841103076923009</v>
          </cell>
        </row>
        <row r="3481">
          <cell r="A3481" t="str">
            <v>CZE - 98</v>
          </cell>
          <cell r="B3481">
            <v>8.1780751837606793</v>
          </cell>
        </row>
        <row r="3482">
          <cell r="A3482" t="str">
            <v>CZE - 99</v>
          </cell>
          <cell r="B3482">
            <v>8.2720400598290595</v>
          </cell>
        </row>
        <row r="3483">
          <cell r="A3483" t="str">
            <v>CZE - 00</v>
          </cell>
          <cell r="B3483">
            <v>8.3660049358974309</v>
          </cell>
        </row>
        <row r="3484">
          <cell r="A3484" t="str">
            <v>CZE - 01</v>
          </cell>
          <cell r="B3484">
            <v>8.2473183804114392</v>
          </cell>
        </row>
        <row r="3485">
          <cell r="A3485" t="str">
            <v>CZE - 02</v>
          </cell>
          <cell r="B3485">
            <v>8.1936057692307696</v>
          </cell>
        </row>
        <row r="3486">
          <cell r="A3486" t="str">
            <v>CZE - 03</v>
          </cell>
          <cell r="B3486">
            <v>8.0745085470085396</v>
          </cell>
        </row>
        <row r="3487">
          <cell r="A3487" t="str">
            <v>CZE - 04</v>
          </cell>
          <cell r="B3487">
            <v>8.2169099481793797</v>
          </cell>
        </row>
        <row r="3488">
          <cell r="A3488" t="str">
            <v>CZE - 05</v>
          </cell>
          <cell r="B3488">
            <v>8.0246955938222193</v>
          </cell>
        </row>
        <row r="3489">
          <cell r="A3489" t="str">
            <v>CZE - 06</v>
          </cell>
          <cell r="B3489">
            <v>7.9234543057931202</v>
          </cell>
        </row>
        <row r="3490">
          <cell r="A3490" t="str">
            <v>CZE - 07</v>
          </cell>
          <cell r="B3490">
            <v>7.9264145614399402</v>
          </cell>
        </row>
        <row r="3491">
          <cell r="A3491" t="str">
            <v>CZE - 08</v>
          </cell>
          <cell r="B3491">
            <v>7.8734300023427597</v>
          </cell>
        </row>
        <row r="3492">
          <cell r="A3492" t="str">
            <v>CZE - 09</v>
          </cell>
          <cell r="B3492">
            <v>7.84721254406508</v>
          </cell>
        </row>
        <row r="3493">
          <cell r="A3493" t="str">
            <v>CZE - 10</v>
          </cell>
          <cell r="B3493">
            <v>7.7904827718954301</v>
          </cell>
        </row>
        <row r="3494">
          <cell r="A3494" t="str">
            <v>CZE - 11</v>
          </cell>
          <cell r="B3494">
            <v>7.7203394161108898</v>
          </cell>
        </row>
        <row r="3495">
          <cell r="A3495" t="str">
            <v>CZE - 12</v>
          </cell>
          <cell r="B3495">
            <v>7.9232461520761701</v>
          </cell>
        </row>
        <row r="3496">
          <cell r="A3496" t="str">
            <v>CZE - 13</v>
          </cell>
          <cell r="B3496">
            <v>7.55381509384351</v>
          </cell>
        </row>
        <row r="3497">
          <cell r="A3497" t="str">
            <v>CZE - 14</v>
          </cell>
        </row>
        <row r="3498">
          <cell r="A3498" t="str">
            <v>CZE - 15</v>
          </cell>
        </row>
        <row r="3499">
          <cell r="A3499" t="str">
            <v>DEU - 50</v>
          </cell>
        </row>
        <row r="3500">
          <cell r="A3500" t="str">
            <v>DEU - 51</v>
          </cell>
        </row>
        <row r="3501">
          <cell r="A3501" t="str">
            <v>DEU - 52</v>
          </cell>
        </row>
        <row r="3502">
          <cell r="A3502" t="str">
            <v>DEU - 53</v>
          </cell>
        </row>
        <row r="3503">
          <cell r="A3503" t="str">
            <v>DEU - 54</v>
          </cell>
        </row>
        <row r="3504">
          <cell r="A3504" t="str">
            <v>DEU - 55</v>
          </cell>
        </row>
        <row r="3505">
          <cell r="A3505" t="str">
            <v>DEU - 56</v>
          </cell>
        </row>
        <row r="3506">
          <cell r="A3506" t="str">
            <v>DEU - 57</v>
          </cell>
        </row>
        <row r="3507">
          <cell r="A3507" t="str">
            <v>DEU - 58</v>
          </cell>
        </row>
        <row r="3508">
          <cell r="A3508" t="str">
            <v>DEU - 59</v>
          </cell>
        </row>
        <row r="3509">
          <cell r="A3509" t="str">
            <v>DEU - 60</v>
          </cell>
        </row>
        <row r="3510">
          <cell r="A3510" t="str">
            <v>DEU - 61</v>
          </cell>
        </row>
        <row r="3511">
          <cell r="A3511" t="str">
            <v>DEU - 62</v>
          </cell>
        </row>
        <row r="3512">
          <cell r="A3512" t="str">
            <v>DEU - 63</v>
          </cell>
        </row>
        <row r="3513">
          <cell r="A3513" t="str">
            <v>DEU - 64</v>
          </cell>
        </row>
        <row r="3514">
          <cell r="A3514" t="str">
            <v>DEU - 65</v>
          </cell>
        </row>
        <row r="3515">
          <cell r="A3515" t="str">
            <v>DEU - 66</v>
          </cell>
        </row>
        <row r="3516">
          <cell r="A3516" t="str">
            <v>DEU - 67</v>
          </cell>
        </row>
        <row r="3517">
          <cell r="A3517" t="str">
            <v>DEU - 68</v>
          </cell>
        </row>
        <row r="3518">
          <cell r="A3518" t="str">
            <v>DEU - 69</v>
          </cell>
        </row>
        <row r="3519">
          <cell r="A3519" t="str">
            <v>DEU - 70</v>
          </cell>
          <cell r="B3519">
            <v>9.2222222222222197</v>
          </cell>
        </row>
        <row r="3520">
          <cell r="A3520" t="str">
            <v>DEU - 71</v>
          </cell>
          <cell r="B3520">
            <v>9.1706666666666603</v>
          </cell>
        </row>
        <row r="3521">
          <cell r="A3521" t="str">
            <v>DEU - 72</v>
          </cell>
          <cell r="B3521">
            <v>9.1191111111111098</v>
          </cell>
        </row>
        <row r="3522">
          <cell r="A3522" t="str">
            <v>DEU - 73</v>
          </cell>
          <cell r="B3522">
            <v>9.0675555555555505</v>
          </cell>
        </row>
        <row r="3523">
          <cell r="A3523" t="str">
            <v>DEU - 74</v>
          </cell>
          <cell r="B3523">
            <v>9.016</v>
          </cell>
        </row>
        <row r="3524">
          <cell r="A3524" t="str">
            <v>DEU - 75</v>
          </cell>
          <cell r="B3524">
            <v>8.9644444444444407</v>
          </cell>
        </row>
        <row r="3525">
          <cell r="A3525" t="str">
            <v>DEU - 76</v>
          </cell>
          <cell r="B3525">
            <v>8.9684444444444402</v>
          </cell>
        </row>
        <row r="3526">
          <cell r="A3526" t="str">
            <v>DEU - 77</v>
          </cell>
          <cell r="B3526">
            <v>8.9724444444444398</v>
          </cell>
        </row>
        <row r="3527">
          <cell r="A3527" t="str">
            <v>DEU - 78</v>
          </cell>
          <cell r="B3527">
            <v>8.9764444444444393</v>
          </cell>
        </row>
        <row r="3528">
          <cell r="A3528" t="str">
            <v>DEU - 79</v>
          </cell>
          <cell r="B3528">
            <v>8.9804444444444407</v>
          </cell>
        </row>
        <row r="3529">
          <cell r="A3529" t="str">
            <v>DEU - 80</v>
          </cell>
          <cell r="B3529">
            <v>8.9844444444444402</v>
          </cell>
        </row>
        <row r="3530">
          <cell r="A3530" t="str">
            <v>DEU - 81</v>
          </cell>
          <cell r="B3530">
            <v>9.1264444444444397</v>
          </cell>
        </row>
        <row r="3531">
          <cell r="A3531" t="str">
            <v>DEU - 82</v>
          </cell>
          <cell r="B3531">
            <v>9.2684444444444392</v>
          </cell>
        </row>
        <row r="3532">
          <cell r="A3532" t="str">
            <v>DEU - 83</v>
          </cell>
          <cell r="B3532">
            <v>9.4104444444444404</v>
          </cell>
        </row>
        <row r="3533">
          <cell r="A3533" t="str">
            <v>DEU - 84</v>
          </cell>
          <cell r="B3533">
            <v>9.5524444444444399</v>
          </cell>
        </row>
        <row r="3534">
          <cell r="A3534" t="str">
            <v>DEU - 85</v>
          </cell>
          <cell r="B3534">
            <v>9.6944444444444393</v>
          </cell>
        </row>
        <row r="3535">
          <cell r="A3535" t="str">
            <v>DEU - 86</v>
          </cell>
          <cell r="B3535">
            <v>9.6512592592592608</v>
          </cell>
        </row>
        <row r="3536">
          <cell r="A3536" t="str">
            <v>DEU - 87</v>
          </cell>
          <cell r="B3536">
            <v>9.6080740740740698</v>
          </cell>
        </row>
        <row r="3537">
          <cell r="A3537" t="str">
            <v>DEU - 88</v>
          </cell>
          <cell r="B3537">
            <v>9.5648888888888806</v>
          </cell>
        </row>
        <row r="3538">
          <cell r="A3538" t="str">
            <v>DEU - 89</v>
          </cell>
          <cell r="B3538">
            <v>9.5217037037037002</v>
          </cell>
        </row>
        <row r="3539">
          <cell r="A3539" t="str">
            <v>DEU - 90</v>
          </cell>
          <cell r="B3539">
            <v>9.4785185185185092</v>
          </cell>
        </row>
        <row r="3540">
          <cell r="A3540" t="str">
            <v>DEU - 91</v>
          </cell>
          <cell r="B3540">
            <v>9.4103842592592599</v>
          </cell>
        </row>
        <row r="3541">
          <cell r="A3541" t="str">
            <v>DEU - 92</v>
          </cell>
          <cell r="B3541">
            <v>9.3422499999999999</v>
          </cell>
        </row>
        <row r="3542">
          <cell r="A3542" t="str">
            <v>DEU - 93</v>
          </cell>
          <cell r="B3542">
            <v>9.27411574074074</v>
          </cell>
        </row>
        <row r="3543">
          <cell r="A3543" t="str">
            <v>DEU - 94</v>
          </cell>
          <cell r="B3543">
            <v>9.20598148148148</v>
          </cell>
        </row>
        <row r="3544">
          <cell r="A3544" t="str">
            <v>DEU - 95</v>
          </cell>
          <cell r="B3544">
            <v>9.13784722222222</v>
          </cell>
        </row>
        <row r="3545">
          <cell r="A3545" t="str">
            <v>DEU - 96</v>
          </cell>
          <cell r="B3545">
            <v>9.1919940919341094</v>
          </cell>
        </row>
        <row r="3546">
          <cell r="A3546" t="str">
            <v>DEU - 97</v>
          </cell>
          <cell r="B3546">
            <v>9.2461409616460006</v>
          </cell>
        </row>
        <row r="3547">
          <cell r="A3547" t="str">
            <v>DEU - 98</v>
          </cell>
          <cell r="B3547">
            <v>9.3002878313578901</v>
          </cell>
        </row>
        <row r="3548">
          <cell r="A3548" t="str">
            <v>DEU - 99</v>
          </cell>
          <cell r="B3548">
            <v>9.3544347010697795</v>
          </cell>
        </row>
        <row r="3549">
          <cell r="A3549" t="str">
            <v>DEU - 00</v>
          </cell>
          <cell r="B3549">
            <v>9.4085815707816707</v>
          </cell>
        </row>
        <row r="3550">
          <cell r="A3550" t="str">
            <v>DEU - 01</v>
          </cell>
          <cell r="B3550">
            <v>9.2785247752713396</v>
          </cell>
        </row>
        <row r="3551">
          <cell r="A3551" t="str">
            <v>DEU - 02</v>
          </cell>
          <cell r="B3551">
            <v>9.0898878205128195</v>
          </cell>
        </row>
        <row r="3552">
          <cell r="A3552" t="str">
            <v>DEU - 03</v>
          </cell>
          <cell r="B3552">
            <v>9.1449572649572595</v>
          </cell>
        </row>
        <row r="3553">
          <cell r="A3553" t="str">
            <v>DEU - 04</v>
          </cell>
          <cell r="B3553">
            <v>8.7590703944498305</v>
          </cell>
        </row>
        <row r="3554">
          <cell r="A3554" t="str">
            <v>DEU - 05</v>
          </cell>
          <cell r="B3554">
            <v>8.2355707518266605</v>
          </cell>
        </row>
        <row r="3555">
          <cell r="A3555" t="str">
            <v>DEU - 06</v>
          </cell>
          <cell r="B3555">
            <v>8.2171747242829696</v>
          </cell>
        </row>
        <row r="3556">
          <cell r="A3556" t="str">
            <v>DEU - 07</v>
          </cell>
          <cell r="B3556">
            <v>8.0869058943286003</v>
          </cell>
        </row>
        <row r="3557">
          <cell r="A3557" t="str">
            <v>DEU - 08</v>
          </cell>
          <cell r="B3557">
            <v>7.9894580873086296</v>
          </cell>
        </row>
        <row r="3558">
          <cell r="A3558" t="str">
            <v>DEU - 09</v>
          </cell>
          <cell r="B3558">
            <v>8.0052366661900205</v>
          </cell>
        </row>
        <row r="3559">
          <cell r="A3559" t="str">
            <v>DEU - 10</v>
          </cell>
          <cell r="B3559">
            <v>7.8913773659151403</v>
          </cell>
        </row>
        <row r="3560">
          <cell r="A3560" t="str">
            <v>DEU - 11</v>
          </cell>
          <cell r="B3560">
            <v>7.8702620328783297</v>
          </cell>
        </row>
        <row r="3561">
          <cell r="A3561" t="str">
            <v>DEU - 12</v>
          </cell>
          <cell r="B3561">
            <v>7.7881735932168903</v>
          </cell>
        </row>
        <row r="3562">
          <cell r="A3562" t="str">
            <v>DEU - 13</v>
          </cell>
          <cell r="B3562">
            <v>7.6529914079616699</v>
          </cell>
        </row>
        <row r="3563">
          <cell r="A3563" t="str">
            <v>DEU - 14</v>
          </cell>
        </row>
        <row r="3564">
          <cell r="A3564" t="str">
            <v>DEU - 15</v>
          </cell>
        </row>
        <row r="3565">
          <cell r="A3565" t="str">
            <v>DJI - 50</v>
          </cell>
        </row>
        <row r="3566">
          <cell r="A3566" t="str">
            <v>DJI - 51</v>
          </cell>
        </row>
        <row r="3567">
          <cell r="A3567" t="str">
            <v>DJI - 52</v>
          </cell>
        </row>
        <row r="3568">
          <cell r="A3568" t="str">
            <v>DJI - 53</v>
          </cell>
        </row>
        <row r="3569">
          <cell r="A3569" t="str">
            <v>DJI - 54</v>
          </cell>
        </row>
        <row r="3570">
          <cell r="A3570" t="str">
            <v>DJI - 55</v>
          </cell>
        </row>
        <row r="3571">
          <cell r="A3571" t="str">
            <v>DJI - 56</v>
          </cell>
        </row>
        <row r="3572">
          <cell r="A3572" t="str">
            <v>DJI - 57</v>
          </cell>
        </row>
        <row r="3573">
          <cell r="A3573" t="str">
            <v>DJI - 58</v>
          </cell>
        </row>
        <row r="3574">
          <cell r="A3574" t="str">
            <v>DJI - 59</v>
          </cell>
        </row>
        <row r="3575">
          <cell r="A3575" t="str">
            <v>DJI - 60</v>
          </cell>
        </row>
        <row r="3576">
          <cell r="A3576" t="str">
            <v>DJI - 61</v>
          </cell>
        </row>
        <row r="3577">
          <cell r="A3577" t="str">
            <v>DJI - 62</v>
          </cell>
        </row>
        <row r="3578">
          <cell r="A3578" t="str">
            <v>DJI - 63</v>
          </cell>
        </row>
        <row r="3579">
          <cell r="A3579" t="str">
            <v>DJI - 64</v>
          </cell>
        </row>
        <row r="3580">
          <cell r="A3580" t="str">
            <v>DJI - 65</v>
          </cell>
        </row>
        <row r="3581">
          <cell r="A3581" t="str">
            <v>DJI - 66</v>
          </cell>
        </row>
        <row r="3582">
          <cell r="A3582" t="str">
            <v>DJI - 67</v>
          </cell>
        </row>
        <row r="3583">
          <cell r="A3583" t="str">
            <v>DJI - 68</v>
          </cell>
        </row>
        <row r="3584">
          <cell r="A3584" t="str">
            <v>DJI - 69</v>
          </cell>
        </row>
        <row r="3585">
          <cell r="A3585" t="str">
            <v>DJI - 70</v>
          </cell>
        </row>
        <row r="3586">
          <cell r="A3586" t="str">
            <v>DJI - 71</v>
          </cell>
        </row>
        <row r="3587">
          <cell r="A3587" t="str">
            <v>DJI - 72</v>
          </cell>
        </row>
        <row r="3588">
          <cell r="A3588" t="str">
            <v>DJI - 73</v>
          </cell>
        </row>
        <row r="3589">
          <cell r="A3589" t="str">
            <v>DJI - 74</v>
          </cell>
        </row>
        <row r="3590">
          <cell r="A3590" t="str">
            <v>DJI - 75</v>
          </cell>
        </row>
        <row r="3591">
          <cell r="A3591" t="str">
            <v>DJI - 76</v>
          </cell>
        </row>
        <row r="3592">
          <cell r="A3592" t="str">
            <v>DJI - 77</v>
          </cell>
        </row>
        <row r="3593">
          <cell r="A3593" t="str">
            <v>DJI - 78</v>
          </cell>
        </row>
        <row r="3594">
          <cell r="A3594" t="str">
            <v>DJI - 79</v>
          </cell>
        </row>
        <row r="3595">
          <cell r="A3595" t="str">
            <v>DJI - 80</v>
          </cell>
        </row>
        <row r="3596">
          <cell r="A3596" t="str">
            <v>DJI - 81</v>
          </cell>
        </row>
        <row r="3597">
          <cell r="A3597" t="str">
            <v>DJI - 82</v>
          </cell>
        </row>
        <row r="3598">
          <cell r="A3598" t="str">
            <v>DJI - 83</v>
          </cell>
        </row>
        <row r="3599">
          <cell r="A3599" t="str">
            <v>DJI - 84</v>
          </cell>
        </row>
        <row r="3600">
          <cell r="A3600" t="str">
            <v>DJI - 85</v>
          </cell>
        </row>
        <row r="3601">
          <cell r="A3601" t="str">
            <v>DJI - 86</v>
          </cell>
        </row>
        <row r="3602">
          <cell r="A3602" t="str">
            <v>DJI - 87</v>
          </cell>
        </row>
        <row r="3603">
          <cell r="A3603" t="str">
            <v>DJI - 88</v>
          </cell>
        </row>
        <row r="3604">
          <cell r="A3604" t="str">
            <v>DJI - 89</v>
          </cell>
        </row>
        <row r="3605">
          <cell r="A3605" t="str">
            <v>DJI - 90</v>
          </cell>
        </row>
        <row r="3606">
          <cell r="A3606" t="str">
            <v>DJI - 91</v>
          </cell>
        </row>
        <row r="3607">
          <cell r="A3607" t="str">
            <v>DJI - 92</v>
          </cell>
        </row>
        <row r="3608">
          <cell r="A3608" t="str">
            <v>DJI - 93</v>
          </cell>
        </row>
        <row r="3609">
          <cell r="A3609" t="str">
            <v>DJI - 94</v>
          </cell>
        </row>
        <row r="3610">
          <cell r="A3610" t="str">
            <v>DJI - 95</v>
          </cell>
        </row>
        <row r="3611">
          <cell r="A3611" t="str">
            <v>DJI - 96</v>
          </cell>
        </row>
        <row r="3612">
          <cell r="A3612" t="str">
            <v>DJI - 97</v>
          </cell>
        </row>
        <row r="3613">
          <cell r="A3613" t="str">
            <v>DJI - 98</v>
          </cell>
        </row>
        <row r="3614">
          <cell r="A3614" t="str">
            <v>DJI - 99</v>
          </cell>
        </row>
        <row r="3615">
          <cell r="A3615" t="str">
            <v>DJI - 00</v>
          </cell>
        </row>
        <row r="3616">
          <cell r="A3616" t="str">
            <v>DJI - 01</v>
          </cell>
        </row>
        <row r="3617">
          <cell r="A3617" t="str">
            <v>DJI - 02</v>
          </cell>
        </row>
        <row r="3618">
          <cell r="A3618" t="str">
            <v>DJI - 03</v>
          </cell>
        </row>
        <row r="3619">
          <cell r="A3619" t="str">
            <v>DJI - 04</v>
          </cell>
        </row>
        <row r="3620">
          <cell r="A3620" t="str">
            <v>DJI - 05</v>
          </cell>
        </row>
        <row r="3621">
          <cell r="A3621" t="str">
            <v>DJI - 06</v>
          </cell>
        </row>
        <row r="3622">
          <cell r="A3622" t="str">
            <v>DJI - 07</v>
          </cell>
        </row>
        <row r="3623">
          <cell r="A3623" t="str">
            <v>DJI - 08</v>
          </cell>
        </row>
        <row r="3624">
          <cell r="A3624" t="str">
            <v>DJI - 09</v>
          </cell>
        </row>
        <row r="3625">
          <cell r="A3625" t="str">
            <v>DJI - 10</v>
          </cell>
        </row>
        <row r="3626">
          <cell r="A3626" t="str">
            <v>DJI - 11</v>
          </cell>
        </row>
        <row r="3627">
          <cell r="A3627" t="str">
            <v>DJI - 12</v>
          </cell>
        </row>
        <row r="3628">
          <cell r="A3628" t="str">
            <v>DJI - 13</v>
          </cell>
        </row>
        <row r="3629">
          <cell r="A3629" t="str">
            <v>DJI - 14</v>
          </cell>
        </row>
        <row r="3630">
          <cell r="A3630" t="str">
            <v>DJI - 15</v>
          </cell>
        </row>
        <row r="3631">
          <cell r="A3631" t="str">
            <v>DMA - 50</v>
          </cell>
        </row>
        <row r="3632">
          <cell r="A3632" t="str">
            <v>DMA - 51</v>
          </cell>
        </row>
        <row r="3633">
          <cell r="A3633" t="str">
            <v>DMA - 52</v>
          </cell>
        </row>
        <row r="3634">
          <cell r="A3634" t="str">
            <v>DMA - 53</v>
          </cell>
        </row>
        <row r="3635">
          <cell r="A3635" t="str">
            <v>DMA - 54</v>
          </cell>
        </row>
        <row r="3636">
          <cell r="A3636" t="str">
            <v>DMA - 55</v>
          </cell>
        </row>
        <row r="3637">
          <cell r="A3637" t="str">
            <v>DMA - 56</v>
          </cell>
        </row>
        <row r="3638">
          <cell r="A3638" t="str">
            <v>DMA - 57</v>
          </cell>
        </row>
        <row r="3639">
          <cell r="A3639" t="str">
            <v>DMA - 58</v>
          </cell>
        </row>
        <row r="3640">
          <cell r="A3640" t="str">
            <v>DMA - 59</v>
          </cell>
        </row>
        <row r="3641">
          <cell r="A3641" t="str">
            <v>DMA - 60</v>
          </cell>
        </row>
        <row r="3642">
          <cell r="A3642" t="str">
            <v>DMA - 61</v>
          </cell>
        </row>
        <row r="3643">
          <cell r="A3643" t="str">
            <v>DMA - 62</v>
          </cell>
        </row>
        <row r="3644">
          <cell r="A3644" t="str">
            <v>DMA - 63</v>
          </cell>
        </row>
        <row r="3645">
          <cell r="A3645" t="str">
            <v>DMA - 64</v>
          </cell>
        </row>
        <row r="3646">
          <cell r="A3646" t="str">
            <v>DMA - 65</v>
          </cell>
        </row>
        <row r="3647">
          <cell r="A3647" t="str">
            <v>DMA - 66</v>
          </cell>
        </row>
        <row r="3648">
          <cell r="A3648" t="str">
            <v>DMA - 67</v>
          </cell>
        </row>
        <row r="3649">
          <cell r="A3649" t="str">
            <v>DMA - 68</v>
          </cell>
        </row>
        <row r="3650">
          <cell r="A3650" t="str">
            <v>DMA - 69</v>
          </cell>
        </row>
        <row r="3651">
          <cell r="A3651" t="str">
            <v>DMA - 70</v>
          </cell>
        </row>
        <row r="3652">
          <cell r="A3652" t="str">
            <v>DMA - 71</v>
          </cell>
        </row>
        <row r="3653">
          <cell r="A3653" t="str">
            <v>DMA - 72</v>
          </cell>
        </row>
        <row r="3654">
          <cell r="A3654" t="str">
            <v>DMA - 73</v>
          </cell>
        </row>
        <row r="3655">
          <cell r="A3655" t="str">
            <v>DMA - 74</v>
          </cell>
        </row>
        <row r="3656">
          <cell r="A3656" t="str">
            <v>DMA - 75</v>
          </cell>
        </row>
        <row r="3657">
          <cell r="A3657" t="str">
            <v>DMA - 76</v>
          </cell>
        </row>
        <row r="3658">
          <cell r="A3658" t="str">
            <v>DMA - 77</v>
          </cell>
        </row>
        <row r="3659">
          <cell r="A3659" t="str">
            <v>DMA - 78</v>
          </cell>
        </row>
        <row r="3660">
          <cell r="A3660" t="str">
            <v>DMA - 79</v>
          </cell>
        </row>
        <row r="3661">
          <cell r="A3661" t="str">
            <v>DMA - 80</v>
          </cell>
        </row>
        <row r="3662">
          <cell r="A3662" t="str">
            <v>DMA - 81</v>
          </cell>
        </row>
        <row r="3663">
          <cell r="A3663" t="str">
            <v>DMA - 82</v>
          </cell>
        </row>
        <row r="3664">
          <cell r="A3664" t="str">
            <v>DMA - 83</v>
          </cell>
        </row>
        <row r="3665">
          <cell r="A3665" t="str">
            <v>DMA - 84</v>
          </cell>
        </row>
        <row r="3666">
          <cell r="A3666" t="str">
            <v>DMA - 85</v>
          </cell>
        </row>
        <row r="3667">
          <cell r="A3667" t="str">
            <v>DMA - 86</v>
          </cell>
        </row>
        <row r="3668">
          <cell r="A3668" t="str">
            <v>DMA - 87</v>
          </cell>
        </row>
        <row r="3669">
          <cell r="A3669" t="str">
            <v>DMA - 88</v>
          </cell>
        </row>
        <row r="3670">
          <cell r="A3670" t="str">
            <v>DMA - 89</v>
          </cell>
        </row>
        <row r="3671">
          <cell r="A3671" t="str">
            <v>DMA - 90</v>
          </cell>
        </row>
        <row r="3672">
          <cell r="A3672" t="str">
            <v>DMA - 91</v>
          </cell>
        </row>
        <row r="3673">
          <cell r="A3673" t="str">
            <v>DMA - 92</v>
          </cell>
        </row>
        <row r="3674">
          <cell r="A3674" t="str">
            <v>DMA - 93</v>
          </cell>
        </row>
        <row r="3675">
          <cell r="A3675" t="str">
            <v>DMA - 94</v>
          </cell>
        </row>
        <row r="3676">
          <cell r="A3676" t="str">
            <v>DMA - 95</v>
          </cell>
        </row>
        <row r="3677">
          <cell r="A3677" t="str">
            <v>DMA - 96</v>
          </cell>
        </row>
        <row r="3678">
          <cell r="A3678" t="str">
            <v>DMA - 97</v>
          </cell>
        </row>
        <row r="3679">
          <cell r="A3679" t="str">
            <v>DMA - 98</v>
          </cell>
        </row>
        <row r="3680">
          <cell r="A3680" t="str">
            <v>DMA - 99</v>
          </cell>
        </row>
        <row r="3681">
          <cell r="A3681" t="str">
            <v>DMA - 00</v>
          </cell>
        </row>
        <row r="3682">
          <cell r="A3682" t="str">
            <v>DMA - 01</v>
          </cell>
        </row>
        <row r="3683">
          <cell r="A3683" t="str">
            <v>DMA - 02</v>
          </cell>
        </row>
        <row r="3684">
          <cell r="A3684" t="str">
            <v>DMA - 03</v>
          </cell>
        </row>
        <row r="3685">
          <cell r="A3685" t="str">
            <v>DMA - 04</v>
          </cell>
        </row>
        <row r="3686">
          <cell r="A3686" t="str">
            <v>DMA - 05</v>
          </cell>
        </row>
        <row r="3687">
          <cell r="A3687" t="str">
            <v>DMA - 06</v>
          </cell>
        </row>
        <row r="3688">
          <cell r="A3688" t="str">
            <v>DMA - 07</v>
          </cell>
        </row>
        <row r="3689">
          <cell r="A3689" t="str">
            <v>DMA - 08</v>
          </cell>
        </row>
        <row r="3690">
          <cell r="A3690" t="str">
            <v>DMA - 09</v>
          </cell>
        </row>
        <row r="3691">
          <cell r="A3691" t="str">
            <v>DMA - 10</v>
          </cell>
        </row>
        <row r="3692">
          <cell r="A3692" t="str">
            <v>DMA - 11</v>
          </cell>
        </row>
        <row r="3693">
          <cell r="A3693" t="str">
            <v>DMA - 12</v>
          </cell>
        </row>
        <row r="3694">
          <cell r="A3694" t="str">
            <v>DMA - 13</v>
          </cell>
        </row>
        <row r="3695">
          <cell r="A3695" t="str">
            <v>DMA - 14</v>
          </cell>
        </row>
        <row r="3696">
          <cell r="A3696" t="str">
            <v>DMA - 15</v>
          </cell>
        </row>
        <row r="3697">
          <cell r="A3697" t="str">
            <v>DNK - 50</v>
          </cell>
        </row>
        <row r="3698">
          <cell r="A3698" t="str">
            <v>DNK - 51</v>
          </cell>
        </row>
        <row r="3699">
          <cell r="A3699" t="str">
            <v>DNK - 52</v>
          </cell>
        </row>
        <row r="3700">
          <cell r="A3700" t="str">
            <v>DNK - 53</v>
          </cell>
        </row>
        <row r="3701">
          <cell r="A3701" t="str">
            <v>DNK - 54</v>
          </cell>
        </row>
        <row r="3702">
          <cell r="A3702" t="str">
            <v>DNK - 55</v>
          </cell>
        </row>
        <row r="3703">
          <cell r="A3703" t="str">
            <v>DNK - 56</v>
          </cell>
        </row>
        <row r="3704">
          <cell r="A3704" t="str">
            <v>DNK - 57</v>
          </cell>
        </row>
        <row r="3705">
          <cell r="A3705" t="str">
            <v>DNK - 58</v>
          </cell>
        </row>
        <row r="3706">
          <cell r="A3706" t="str">
            <v>DNK - 59</v>
          </cell>
        </row>
        <row r="3707">
          <cell r="A3707" t="str">
            <v>DNK - 60</v>
          </cell>
        </row>
        <row r="3708">
          <cell r="A3708" t="str">
            <v>DNK - 61</v>
          </cell>
        </row>
        <row r="3709">
          <cell r="A3709" t="str">
            <v>DNK - 62</v>
          </cell>
        </row>
        <row r="3710">
          <cell r="A3710" t="str">
            <v>DNK - 63</v>
          </cell>
        </row>
        <row r="3711">
          <cell r="A3711" t="str">
            <v>DNK - 64</v>
          </cell>
        </row>
        <row r="3712">
          <cell r="A3712" t="str">
            <v>DNK - 65</v>
          </cell>
        </row>
        <row r="3713">
          <cell r="A3713" t="str">
            <v>DNK - 66</v>
          </cell>
        </row>
        <row r="3714">
          <cell r="A3714" t="str">
            <v>DNK - 67</v>
          </cell>
        </row>
        <row r="3715">
          <cell r="A3715" t="str">
            <v>DNK - 68</v>
          </cell>
        </row>
        <row r="3716">
          <cell r="A3716" t="str">
            <v>DNK - 69</v>
          </cell>
        </row>
        <row r="3717">
          <cell r="A3717" t="str">
            <v>DNK - 70</v>
          </cell>
          <cell r="B3717">
            <v>7.9111111111111097</v>
          </cell>
        </row>
        <row r="3718">
          <cell r="A3718" t="str">
            <v>DNK - 71</v>
          </cell>
          <cell r="B3718">
            <v>7.9022222222222203</v>
          </cell>
        </row>
        <row r="3719">
          <cell r="A3719" t="str">
            <v>DNK - 72</v>
          </cell>
          <cell r="B3719">
            <v>7.89333333333333</v>
          </cell>
        </row>
        <row r="3720">
          <cell r="A3720" t="str">
            <v>DNK - 73</v>
          </cell>
          <cell r="B3720">
            <v>7.8844444444444397</v>
          </cell>
        </row>
        <row r="3721">
          <cell r="A3721" t="str">
            <v>DNK - 74</v>
          </cell>
          <cell r="B3721">
            <v>7.8755555555555503</v>
          </cell>
        </row>
        <row r="3722">
          <cell r="A3722" t="str">
            <v>DNK - 75</v>
          </cell>
          <cell r="B3722">
            <v>7.86666666666666</v>
          </cell>
        </row>
        <row r="3723">
          <cell r="A3723" t="str">
            <v>DNK - 76</v>
          </cell>
          <cell r="B3723">
            <v>7.8635555555555499</v>
          </cell>
        </row>
        <row r="3724">
          <cell r="A3724" t="str">
            <v>DNK - 77</v>
          </cell>
          <cell r="B3724">
            <v>7.8604444444444397</v>
          </cell>
        </row>
        <row r="3725">
          <cell r="A3725" t="str">
            <v>DNK - 78</v>
          </cell>
          <cell r="B3725">
            <v>7.8573333333333304</v>
          </cell>
        </row>
        <row r="3726">
          <cell r="A3726" t="str">
            <v>DNK - 79</v>
          </cell>
          <cell r="B3726">
            <v>7.8542222222222202</v>
          </cell>
        </row>
        <row r="3727">
          <cell r="A3727" t="str">
            <v>DNK - 80</v>
          </cell>
          <cell r="B3727">
            <v>7.85111111111111</v>
          </cell>
        </row>
        <row r="3728">
          <cell r="A3728" t="str">
            <v>DNK - 81</v>
          </cell>
          <cell r="B3728">
            <v>7.8886666666666603</v>
          </cell>
        </row>
        <row r="3729">
          <cell r="A3729" t="str">
            <v>DNK - 82</v>
          </cell>
          <cell r="B3729">
            <v>7.9262222222222203</v>
          </cell>
        </row>
        <row r="3730">
          <cell r="A3730" t="str">
            <v>DNK - 83</v>
          </cell>
          <cell r="B3730">
            <v>7.9637777777777696</v>
          </cell>
        </row>
        <row r="3731">
          <cell r="A3731" t="str">
            <v>DNK - 84</v>
          </cell>
          <cell r="B3731">
            <v>8.0013333333333296</v>
          </cell>
        </row>
        <row r="3732">
          <cell r="A3732" t="str">
            <v>DNK - 85</v>
          </cell>
          <cell r="B3732">
            <v>8.0388888888888896</v>
          </cell>
        </row>
        <row r="3733">
          <cell r="A3733" t="str">
            <v>DNK - 86</v>
          </cell>
          <cell r="B3733">
            <v>7.9964444444444398</v>
          </cell>
        </row>
        <row r="3734">
          <cell r="A3734" t="str">
            <v>DNK - 87</v>
          </cell>
          <cell r="B3734">
            <v>7.9539999999999997</v>
          </cell>
        </row>
        <row r="3735">
          <cell r="A3735" t="str">
            <v>DNK - 88</v>
          </cell>
          <cell r="B3735">
            <v>7.9115555555555499</v>
          </cell>
        </row>
        <row r="3736">
          <cell r="A3736" t="str">
            <v>DNK - 89</v>
          </cell>
          <cell r="B3736">
            <v>7.8691111111111098</v>
          </cell>
        </row>
        <row r="3737">
          <cell r="A3737" t="str">
            <v>DNK - 90</v>
          </cell>
          <cell r="B3737">
            <v>7.82666666666666</v>
          </cell>
        </row>
        <row r="3738">
          <cell r="A3738" t="str">
            <v>DNK - 91</v>
          </cell>
          <cell r="B3738">
            <v>8.0873749999999998</v>
          </cell>
        </row>
        <row r="3739">
          <cell r="A3739" t="str">
            <v>DNK - 92</v>
          </cell>
          <cell r="B3739">
            <v>8.3480833333333297</v>
          </cell>
        </row>
        <row r="3740">
          <cell r="A3740" t="str">
            <v>DNK - 93</v>
          </cell>
          <cell r="B3740">
            <v>8.6087916666666597</v>
          </cell>
        </row>
        <row r="3741">
          <cell r="A3741" t="str">
            <v>DNK - 94</v>
          </cell>
          <cell r="B3741">
            <v>8.8695000000000004</v>
          </cell>
        </row>
        <row r="3742">
          <cell r="A3742" t="str">
            <v>DNK - 95</v>
          </cell>
          <cell r="B3742">
            <v>9.1302083333333304</v>
          </cell>
        </row>
        <row r="3743">
          <cell r="A3743" t="str">
            <v>DNK - 96</v>
          </cell>
          <cell r="B3743">
            <v>9.1877212115922298</v>
          </cell>
        </row>
        <row r="3744">
          <cell r="A3744" t="str">
            <v>DNK - 97</v>
          </cell>
          <cell r="B3744">
            <v>9.2452340898511292</v>
          </cell>
        </row>
        <row r="3745">
          <cell r="A3745" t="str">
            <v>DNK - 98</v>
          </cell>
          <cell r="B3745">
            <v>9.3027469681100197</v>
          </cell>
        </row>
        <row r="3746">
          <cell r="A3746" t="str">
            <v>DNK - 99</v>
          </cell>
          <cell r="B3746">
            <v>9.3602598463689208</v>
          </cell>
        </row>
        <row r="3747">
          <cell r="A3747" t="str">
            <v>DNK - 00</v>
          </cell>
          <cell r="B3747">
            <v>9.4177727246278202</v>
          </cell>
        </row>
        <row r="3748">
          <cell r="A3748" t="str">
            <v>DNK - 01</v>
          </cell>
          <cell r="B3748">
            <v>9.2877725332306795</v>
          </cell>
        </row>
        <row r="3749">
          <cell r="A3749" t="str">
            <v>DNK - 02</v>
          </cell>
          <cell r="B3749">
            <v>9.0666506410256407</v>
          </cell>
        </row>
        <row r="3750">
          <cell r="A3750" t="str">
            <v>DNK - 03</v>
          </cell>
          <cell r="B3750">
            <v>9.1113034188034199</v>
          </cell>
        </row>
        <row r="3751">
          <cell r="A3751" t="str">
            <v>DNK - 04</v>
          </cell>
          <cell r="B3751">
            <v>8.9664183950153102</v>
          </cell>
        </row>
        <row r="3752">
          <cell r="A3752" t="str">
            <v>DNK - 05</v>
          </cell>
          <cell r="B3752">
            <v>8.5357236291005094</v>
          </cell>
        </row>
        <row r="3753">
          <cell r="A3753" t="str">
            <v>DNK - 06</v>
          </cell>
          <cell r="B3753">
            <v>8.5123770453092504</v>
          </cell>
        </row>
        <row r="3754">
          <cell r="A3754" t="str">
            <v>DNK - 07</v>
          </cell>
          <cell r="B3754">
            <v>8.5523536108605906</v>
          </cell>
        </row>
        <row r="3755">
          <cell r="A3755" t="str">
            <v>DNK - 08</v>
          </cell>
          <cell r="B3755">
            <v>8.4104228179686498</v>
          </cell>
        </row>
        <row r="3756">
          <cell r="A3756" t="str">
            <v>DNK - 09</v>
          </cell>
          <cell r="B3756">
            <v>8.3283492893256792</v>
          </cell>
        </row>
        <row r="3757">
          <cell r="A3757" t="str">
            <v>DNK - 10</v>
          </cell>
          <cell r="B3757">
            <v>8.3811780780647904</v>
          </cell>
        </row>
        <row r="3758">
          <cell r="A3758" t="str">
            <v>DNK - 11</v>
          </cell>
          <cell r="B3758">
            <v>8.2920325797191996</v>
          </cell>
        </row>
        <row r="3759">
          <cell r="A3759" t="str">
            <v>DNK - 12</v>
          </cell>
          <cell r="B3759">
            <v>8.1978853167827896</v>
          </cell>
        </row>
        <row r="3760">
          <cell r="A3760" t="str">
            <v>DNK - 13</v>
          </cell>
          <cell r="B3760">
            <v>8.1592043735462205</v>
          </cell>
        </row>
        <row r="3761">
          <cell r="A3761" t="str">
            <v>DNK - 14</v>
          </cell>
        </row>
        <row r="3762">
          <cell r="A3762" t="str">
            <v>DNK - 15</v>
          </cell>
        </row>
        <row r="3763">
          <cell r="A3763" t="str">
            <v>DOM - 50</v>
          </cell>
        </row>
        <row r="3764">
          <cell r="A3764" t="str">
            <v>DOM - 51</v>
          </cell>
        </row>
        <row r="3765">
          <cell r="A3765" t="str">
            <v>DOM - 52</v>
          </cell>
        </row>
        <row r="3766">
          <cell r="A3766" t="str">
            <v>DOM - 53</v>
          </cell>
        </row>
        <row r="3767">
          <cell r="A3767" t="str">
            <v>DOM - 54</v>
          </cell>
        </row>
        <row r="3768">
          <cell r="A3768" t="str">
            <v>DOM - 55</v>
          </cell>
        </row>
        <row r="3769">
          <cell r="A3769" t="str">
            <v>DOM - 56</v>
          </cell>
        </row>
        <row r="3770">
          <cell r="A3770" t="str">
            <v>DOM - 57</v>
          </cell>
        </row>
        <row r="3771">
          <cell r="A3771" t="str">
            <v>DOM - 58</v>
          </cell>
        </row>
        <row r="3772">
          <cell r="A3772" t="str">
            <v>DOM - 59</v>
          </cell>
        </row>
        <row r="3773">
          <cell r="A3773" t="str">
            <v>DOM - 60</v>
          </cell>
        </row>
        <row r="3774">
          <cell r="A3774" t="str">
            <v>DOM - 61</v>
          </cell>
        </row>
        <row r="3775">
          <cell r="A3775" t="str">
            <v>DOM - 62</v>
          </cell>
        </row>
        <row r="3776">
          <cell r="A3776" t="str">
            <v>DOM - 63</v>
          </cell>
        </row>
        <row r="3777">
          <cell r="A3777" t="str">
            <v>DOM - 64</v>
          </cell>
        </row>
        <row r="3778">
          <cell r="A3778" t="str">
            <v>DOM - 65</v>
          </cell>
        </row>
        <row r="3779">
          <cell r="A3779" t="str">
            <v>DOM - 66</v>
          </cell>
        </row>
        <row r="3780">
          <cell r="A3780" t="str">
            <v>DOM - 67</v>
          </cell>
        </row>
        <row r="3781">
          <cell r="A3781" t="str">
            <v>DOM - 68</v>
          </cell>
        </row>
        <row r="3782">
          <cell r="A3782" t="str">
            <v>DOM - 69</v>
          </cell>
        </row>
        <row r="3783">
          <cell r="A3783" t="str">
            <v>DOM - 70</v>
          </cell>
          <cell r="B3783">
            <v>2.5333333333333301</v>
          </cell>
        </row>
        <row r="3784">
          <cell r="A3784" t="str">
            <v>DOM - 71</v>
          </cell>
          <cell r="B3784">
            <v>2.45333333333333</v>
          </cell>
        </row>
        <row r="3785">
          <cell r="A3785" t="str">
            <v>DOM - 72</v>
          </cell>
          <cell r="B3785">
            <v>2.37333333333333</v>
          </cell>
        </row>
        <row r="3786">
          <cell r="A3786" t="str">
            <v>DOM - 73</v>
          </cell>
          <cell r="B3786">
            <v>2.2933333333333299</v>
          </cell>
        </row>
        <row r="3787">
          <cell r="A3787" t="str">
            <v>DOM - 74</v>
          </cell>
          <cell r="B3787">
            <v>2.2133333333333298</v>
          </cell>
        </row>
        <row r="3788">
          <cell r="A3788" t="str">
            <v>DOM - 75</v>
          </cell>
          <cell r="B3788">
            <v>2.1333333333333302</v>
          </cell>
        </row>
        <row r="3789">
          <cell r="A3789" t="str">
            <v>DOM - 76</v>
          </cell>
          <cell r="B3789">
            <v>2.24444444444444</v>
          </cell>
        </row>
        <row r="3790">
          <cell r="A3790" t="str">
            <v>DOM - 77</v>
          </cell>
          <cell r="B3790">
            <v>2.3555555555555499</v>
          </cell>
        </row>
        <row r="3791">
          <cell r="A3791" t="str">
            <v>DOM - 78</v>
          </cell>
          <cell r="B3791">
            <v>2.4666666666666601</v>
          </cell>
        </row>
        <row r="3792">
          <cell r="A3792" t="str">
            <v>DOM - 79</v>
          </cell>
          <cell r="B3792">
            <v>2.57777777777777</v>
          </cell>
        </row>
        <row r="3793">
          <cell r="A3793" t="str">
            <v>DOM - 80</v>
          </cell>
          <cell r="B3793">
            <v>2.6888888888888798</v>
          </cell>
        </row>
        <row r="3794">
          <cell r="A3794" t="str">
            <v>DOM - 81</v>
          </cell>
          <cell r="B3794">
            <v>3.14222222222222</v>
          </cell>
        </row>
        <row r="3795">
          <cell r="A3795" t="str">
            <v>DOM - 82</v>
          </cell>
          <cell r="B3795">
            <v>3.5955555555555501</v>
          </cell>
        </row>
        <row r="3796">
          <cell r="A3796" t="str">
            <v>DOM - 83</v>
          </cell>
          <cell r="B3796">
            <v>4.0488888888888797</v>
          </cell>
        </row>
        <row r="3797">
          <cell r="A3797" t="str">
            <v>DOM - 84</v>
          </cell>
          <cell r="B3797">
            <v>4.5022222222222199</v>
          </cell>
        </row>
        <row r="3798">
          <cell r="A3798" t="str">
            <v>DOM - 85</v>
          </cell>
          <cell r="B3798">
            <v>4.9555555555555504</v>
          </cell>
        </row>
        <row r="3799">
          <cell r="A3799" t="str">
            <v>DOM - 86</v>
          </cell>
          <cell r="B3799">
            <v>4.4386666666666601</v>
          </cell>
        </row>
        <row r="3800">
          <cell r="A3800" t="str">
            <v>DOM - 87</v>
          </cell>
          <cell r="B3800">
            <v>3.9217777777777698</v>
          </cell>
        </row>
        <row r="3801">
          <cell r="A3801" t="str">
            <v>DOM - 88</v>
          </cell>
          <cell r="B3801">
            <v>3.40488888888888</v>
          </cell>
        </row>
        <row r="3802">
          <cell r="A3802" t="str">
            <v>DOM - 89</v>
          </cell>
          <cell r="B3802">
            <v>2.8879999999999999</v>
          </cell>
        </row>
        <row r="3803">
          <cell r="A3803" t="str">
            <v>DOM - 90</v>
          </cell>
          <cell r="B3803">
            <v>2.3711111111111101</v>
          </cell>
        </row>
        <row r="3804">
          <cell r="A3804" t="str">
            <v>DOM - 91</v>
          </cell>
          <cell r="B3804">
            <v>3.0037777777777701</v>
          </cell>
        </row>
        <row r="3805">
          <cell r="A3805" t="str">
            <v>DOM - 92</v>
          </cell>
          <cell r="B3805">
            <v>3.6364444444444399</v>
          </cell>
        </row>
        <row r="3806">
          <cell r="A3806" t="str">
            <v>DOM - 93</v>
          </cell>
          <cell r="B3806">
            <v>4.2691111111111102</v>
          </cell>
        </row>
        <row r="3807">
          <cell r="A3807" t="str">
            <v>DOM - 94</v>
          </cell>
          <cell r="B3807">
            <v>4.9017777777777702</v>
          </cell>
        </row>
        <row r="3808">
          <cell r="A3808" t="str">
            <v>DOM - 95</v>
          </cell>
          <cell r="B3808">
            <v>5.5344444444444401</v>
          </cell>
        </row>
        <row r="3809">
          <cell r="A3809" t="str">
            <v>DOM - 96</v>
          </cell>
          <cell r="B3809">
            <v>5.6942749186781896</v>
          </cell>
        </row>
        <row r="3810">
          <cell r="A3810" t="str">
            <v>DOM - 97</v>
          </cell>
          <cell r="B3810">
            <v>5.85410539291194</v>
          </cell>
        </row>
        <row r="3811">
          <cell r="A3811" t="str">
            <v>DOM - 98</v>
          </cell>
          <cell r="B3811">
            <v>6.0139358671456797</v>
          </cell>
        </row>
        <row r="3812">
          <cell r="A3812" t="str">
            <v>DOM - 99</v>
          </cell>
          <cell r="B3812">
            <v>6.1737663413794301</v>
          </cell>
        </row>
        <row r="3813">
          <cell r="A3813" t="str">
            <v>DOM - 00</v>
          </cell>
          <cell r="B3813">
            <v>6.3335968156131797</v>
          </cell>
        </row>
        <row r="3814">
          <cell r="A3814" t="str">
            <v>DOM - 01</v>
          </cell>
          <cell r="B3814">
            <v>7.2937397146243397</v>
          </cell>
        </row>
        <row r="3815">
          <cell r="A3815" t="str">
            <v>DOM - 02</v>
          </cell>
          <cell r="B3815">
            <v>7.30355827407557</v>
          </cell>
        </row>
        <row r="3816">
          <cell r="A3816" t="str">
            <v>DOM - 03</v>
          </cell>
          <cell r="B3816">
            <v>7.1115790617258101</v>
          </cell>
        </row>
        <row r="3817">
          <cell r="A3817" t="str">
            <v>DOM - 04</v>
          </cell>
          <cell r="B3817">
            <v>7.0118042331716</v>
          </cell>
        </row>
        <row r="3818">
          <cell r="A3818" t="str">
            <v>DOM - 05</v>
          </cell>
          <cell r="B3818">
            <v>7.2551003353066896</v>
          </cell>
        </row>
        <row r="3819">
          <cell r="A3819" t="str">
            <v>DOM - 06</v>
          </cell>
          <cell r="B3819">
            <v>7.6644227294189298</v>
          </cell>
        </row>
        <row r="3820">
          <cell r="A3820" t="str">
            <v>DOM - 07</v>
          </cell>
          <cell r="B3820">
            <v>7.8003295810101196</v>
          </cell>
        </row>
        <row r="3821">
          <cell r="A3821" t="str">
            <v>DOM - 08</v>
          </cell>
          <cell r="B3821">
            <v>7.6314193931268504</v>
          </cell>
        </row>
        <row r="3822">
          <cell r="A3822" t="str">
            <v>DOM - 09</v>
          </cell>
          <cell r="B3822">
            <v>7.5387013713586803</v>
          </cell>
        </row>
        <row r="3823">
          <cell r="A3823" t="str">
            <v>DOM - 10</v>
          </cell>
          <cell r="B3823">
            <v>7.7152776751172896</v>
          </cell>
        </row>
        <row r="3824">
          <cell r="A3824" t="str">
            <v>DOM - 11</v>
          </cell>
          <cell r="B3824">
            <v>7.6743682863128804</v>
          </cell>
        </row>
        <row r="3825">
          <cell r="A3825" t="str">
            <v>DOM - 12</v>
          </cell>
          <cell r="B3825">
            <v>7.6154904441623898</v>
          </cell>
        </row>
        <row r="3826">
          <cell r="A3826" t="str">
            <v>DOM - 13</v>
          </cell>
          <cell r="B3826">
            <v>7.7237386395338801</v>
          </cell>
        </row>
        <row r="3827">
          <cell r="A3827" t="str">
            <v>DOM - 14</v>
          </cell>
        </row>
        <row r="3828">
          <cell r="A3828" t="str">
            <v>DOM - 15</v>
          </cell>
        </row>
        <row r="3829">
          <cell r="A3829" t="str">
            <v>DZA - 50</v>
          </cell>
        </row>
        <row r="3830">
          <cell r="A3830" t="str">
            <v>DZA - 51</v>
          </cell>
        </row>
        <row r="3831">
          <cell r="A3831" t="str">
            <v>DZA - 52</v>
          </cell>
        </row>
        <row r="3832">
          <cell r="A3832" t="str">
            <v>DZA - 53</v>
          </cell>
        </row>
        <row r="3833">
          <cell r="A3833" t="str">
            <v>DZA - 54</v>
          </cell>
        </row>
        <row r="3834">
          <cell r="A3834" t="str">
            <v>DZA - 55</v>
          </cell>
        </row>
        <row r="3835">
          <cell r="A3835" t="str">
            <v>DZA - 56</v>
          </cell>
        </row>
        <row r="3836">
          <cell r="A3836" t="str">
            <v>DZA - 57</v>
          </cell>
        </row>
        <row r="3837">
          <cell r="A3837" t="str">
            <v>DZA - 58</v>
          </cell>
        </row>
        <row r="3838">
          <cell r="A3838" t="str">
            <v>DZA - 59</v>
          </cell>
        </row>
        <row r="3839">
          <cell r="A3839" t="str">
            <v>DZA - 60</v>
          </cell>
        </row>
        <row r="3840">
          <cell r="A3840" t="str">
            <v>DZA - 61</v>
          </cell>
        </row>
        <row r="3841">
          <cell r="A3841" t="str">
            <v>DZA - 62</v>
          </cell>
        </row>
        <row r="3842">
          <cell r="A3842" t="str">
            <v>DZA - 63</v>
          </cell>
        </row>
        <row r="3843">
          <cell r="A3843" t="str">
            <v>DZA - 64</v>
          </cell>
        </row>
        <row r="3844">
          <cell r="A3844" t="str">
            <v>DZA - 65</v>
          </cell>
        </row>
        <row r="3845">
          <cell r="A3845" t="str">
            <v>DZA - 66</v>
          </cell>
        </row>
        <row r="3846">
          <cell r="A3846" t="str">
            <v>DZA - 67</v>
          </cell>
        </row>
        <row r="3847">
          <cell r="A3847" t="str">
            <v>DZA - 68</v>
          </cell>
        </row>
        <row r="3848">
          <cell r="A3848" t="str">
            <v>DZA - 69</v>
          </cell>
        </row>
        <row r="3849">
          <cell r="A3849" t="str">
            <v>DZA - 70</v>
          </cell>
        </row>
        <row r="3850">
          <cell r="A3850" t="str">
            <v>DZA - 71</v>
          </cell>
        </row>
        <row r="3851">
          <cell r="A3851" t="str">
            <v>DZA - 72</v>
          </cell>
        </row>
        <row r="3852">
          <cell r="A3852" t="str">
            <v>DZA - 73</v>
          </cell>
        </row>
        <row r="3853">
          <cell r="A3853" t="str">
            <v>DZA - 74</v>
          </cell>
        </row>
        <row r="3854">
          <cell r="A3854" t="str">
            <v>DZA - 75</v>
          </cell>
        </row>
        <row r="3855">
          <cell r="A3855" t="str">
            <v>DZA - 76</v>
          </cell>
        </row>
        <row r="3856">
          <cell r="A3856" t="str">
            <v>DZA - 77</v>
          </cell>
        </row>
        <row r="3857">
          <cell r="A3857" t="str">
            <v>DZA - 78</v>
          </cell>
        </row>
        <row r="3858">
          <cell r="A3858" t="str">
            <v>DZA - 79</v>
          </cell>
        </row>
        <row r="3859">
          <cell r="A3859" t="str">
            <v>DZA - 80</v>
          </cell>
          <cell r="B3859">
            <v>2.5533333333333301</v>
          </cell>
        </row>
        <row r="3860">
          <cell r="A3860" t="str">
            <v>DZA - 81</v>
          </cell>
          <cell r="B3860">
            <v>2.42</v>
          </cell>
        </row>
        <row r="3861">
          <cell r="A3861" t="str">
            <v>DZA - 82</v>
          </cell>
          <cell r="B3861">
            <v>2.28666666666666</v>
          </cell>
        </row>
        <row r="3862">
          <cell r="A3862" t="str">
            <v>DZA - 83</v>
          </cell>
          <cell r="B3862">
            <v>2.1533333333333302</v>
          </cell>
        </row>
        <row r="3863">
          <cell r="A3863" t="str">
            <v>DZA - 84</v>
          </cell>
          <cell r="B3863">
            <v>2.02</v>
          </cell>
        </row>
        <row r="3864">
          <cell r="A3864" t="str">
            <v>DZA - 85</v>
          </cell>
          <cell r="B3864">
            <v>1.8866666666666601</v>
          </cell>
        </row>
        <row r="3865">
          <cell r="A3865" t="str">
            <v>DZA - 86</v>
          </cell>
          <cell r="B3865">
            <v>1.8480000000000001</v>
          </cell>
        </row>
        <row r="3866">
          <cell r="A3866" t="str">
            <v>DZA - 87</v>
          </cell>
          <cell r="B3866">
            <v>1.8093333333333299</v>
          </cell>
        </row>
        <row r="3867">
          <cell r="A3867" t="str">
            <v>DZA - 88</v>
          </cell>
          <cell r="B3867">
            <v>1.7706666666666599</v>
          </cell>
        </row>
        <row r="3868">
          <cell r="A3868" t="str">
            <v>DZA - 89</v>
          </cell>
          <cell r="B3868">
            <v>1.732</v>
          </cell>
        </row>
        <row r="3869">
          <cell r="A3869" t="str">
            <v>DZA - 90</v>
          </cell>
          <cell r="B3869">
            <v>1.69333333333333</v>
          </cell>
        </row>
        <row r="3870">
          <cell r="A3870" t="str">
            <v>DZA - 91</v>
          </cell>
          <cell r="B3870">
            <v>1.736</v>
          </cell>
        </row>
        <row r="3871">
          <cell r="A3871" t="str">
            <v>DZA - 92</v>
          </cell>
          <cell r="B3871">
            <v>1.77866666666666</v>
          </cell>
        </row>
        <row r="3872">
          <cell r="A3872" t="str">
            <v>DZA - 93</v>
          </cell>
          <cell r="B3872">
            <v>1.8213333333333299</v>
          </cell>
        </row>
        <row r="3873">
          <cell r="A3873" t="str">
            <v>DZA - 94</v>
          </cell>
          <cell r="B3873">
            <v>1.8640000000000001</v>
          </cell>
        </row>
        <row r="3874">
          <cell r="A3874" t="str">
            <v>DZA - 95</v>
          </cell>
          <cell r="B3874">
            <v>1.9066666666666601</v>
          </cell>
        </row>
        <row r="3875">
          <cell r="A3875" t="str">
            <v>DZA - 96</v>
          </cell>
          <cell r="B3875">
            <v>2.5132247844787301</v>
          </cell>
        </row>
        <row r="3876">
          <cell r="A3876" t="str">
            <v>DZA - 97</v>
          </cell>
          <cell r="B3876">
            <v>3.1197829022907899</v>
          </cell>
        </row>
        <row r="3877">
          <cell r="A3877" t="str">
            <v>DZA - 98</v>
          </cell>
          <cell r="B3877">
            <v>3.7263410201028599</v>
          </cell>
        </row>
        <row r="3878">
          <cell r="A3878" t="str">
            <v>DZA - 99</v>
          </cell>
          <cell r="B3878">
            <v>4.3328991379149198</v>
          </cell>
        </row>
        <row r="3879">
          <cell r="A3879" t="str">
            <v>DZA - 00</v>
          </cell>
          <cell r="B3879">
            <v>4.9394572557269898</v>
          </cell>
        </row>
        <row r="3880">
          <cell r="A3880" t="str">
            <v>DZA - 01</v>
          </cell>
          <cell r="B3880">
            <v>4.5948148148148098</v>
          </cell>
        </row>
        <row r="3881">
          <cell r="A3881" t="str">
            <v>DZA - 02</v>
          </cell>
          <cell r="B3881">
            <v>5.4208084045584002</v>
          </cell>
        </row>
        <row r="3882">
          <cell r="A3882" t="str">
            <v>DZA - 03</v>
          </cell>
          <cell r="B3882">
            <v>5.6128917378917302</v>
          </cell>
        </row>
        <row r="3883">
          <cell r="A3883" t="str">
            <v>DZA - 04</v>
          </cell>
          <cell r="B3883">
            <v>5.8197089577022396</v>
          </cell>
        </row>
        <row r="3884">
          <cell r="A3884" t="str">
            <v>DZA - 05</v>
          </cell>
          <cell r="B3884">
            <v>5.9804670852843804</v>
          </cell>
        </row>
        <row r="3885">
          <cell r="A3885" t="str">
            <v>DZA - 06</v>
          </cell>
          <cell r="B3885">
            <v>6.1108504388918004</v>
          </cell>
        </row>
        <row r="3886">
          <cell r="A3886" t="str">
            <v>DZA - 07</v>
          </cell>
          <cell r="B3886">
            <v>6.06871810659971</v>
          </cell>
        </row>
        <row r="3887">
          <cell r="A3887" t="str">
            <v>DZA - 08</v>
          </cell>
          <cell r="B3887">
            <v>5.7509981269614396</v>
          </cell>
        </row>
        <row r="3888">
          <cell r="A3888" t="str">
            <v>DZA - 09</v>
          </cell>
          <cell r="B3888">
            <v>6.0970214444593704</v>
          </cell>
        </row>
        <row r="3889">
          <cell r="A3889" t="str">
            <v>DZA - 10</v>
          </cell>
          <cell r="B3889">
            <v>5.75105197434904</v>
          </cell>
        </row>
        <row r="3890">
          <cell r="A3890" t="str">
            <v>DZA - 11</v>
          </cell>
          <cell r="B3890">
            <v>5.6896948999223298</v>
          </cell>
        </row>
        <row r="3891">
          <cell r="A3891" t="str">
            <v>DZA - 12</v>
          </cell>
          <cell r="B3891">
            <v>5.3067876832034298</v>
          </cell>
        </row>
        <row r="3892">
          <cell r="A3892" t="str">
            <v>DZA - 13</v>
          </cell>
          <cell r="B3892">
            <v>4.8733569500152099</v>
          </cell>
        </row>
        <row r="3893">
          <cell r="A3893" t="str">
            <v>DZA - 14</v>
          </cell>
        </row>
        <row r="3894">
          <cell r="A3894" t="str">
            <v>DZA - 15</v>
          </cell>
        </row>
        <row r="3895">
          <cell r="A3895" t="str">
            <v>EAP - 50</v>
          </cell>
        </row>
        <row r="3896">
          <cell r="A3896" t="str">
            <v>EAP - 51</v>
          </cell>
        </row>
        <row r="3897">
          <cell r="A3897" t="str">
            <v>EAP - 52</v>
          </cell>
        </row>
        <row r="3898">
          <cell r="A3898" t="str">
            <v>EAP - 53</v>
          </cell>
        </row>
        <row r="3899">
          <cell r="A3899" t="str">
            <v>EAP - 54</v>
          </cell>
        </row>
        <row r="3900">
          <cell r="A3900" t="str">
            <v>EAP - 55</v>
          </cell>
        </row>
        <row r="3901">
          <cell r="A3901" t="str">
            <v>EAP - 56</v>
          </cell>
        </row>
        <row r="3902">
          <cell r="A3902" t="str">
            <v>EAP - 57</v>
          </cell>
        </row>
        <row r="3903">
          <cell r="A3903" t="str">
            <v>EAP - 58</v>
          </cell>
        </row>
        <row r="3904">
          <cell r="A3904" t="str">
            <v>EAP - 59</v>
          </cell>
        </row>
        <row r="3905">
          <cell r="A3905" t="str">
            <v>EAP - 60</v>
          </cell>
        </row>
        <row r="3906">
          <cell r="A3906" t="str">
            <v>EAP - 61</v>
          </cell>
        </row>
        <row r="3907">
          <cell r="A3907" t="str">
            <v>EAP - 62</v>
          </cell>
        </row>
        <row r="3908">
          <cell r="A3908" t="str">
            <v>EAP - 63</v>
          </cell>
        </row>
        <row r="3909">
          <cell r="A3909" t="str">
            <v>EAP - 64</v>
          </cell>
        </row>
        <row r="3910">
          <cell r="A3910" t="str">
            <v>EAP - 65</v>
          </cell>
        </row>
        <row r="3911">
          <cell r="A3911" t="str">
            <v>EAP - 66</v>
          </cell>
        </row>
        <row r="3912">
          <cell r="A3912" t="str">
            <v>EAP - 67</v>
          </cell>
        </row>
        <row r="3913">
          <cell r="A3913" t="str">
            <v>EAP - 68</v>
          </cell>
        </row>
        <row r="3914">
          <cell r="A3914" t="str">
            <v>EAP - 69</v>
          </cell>
        </row>
        <row r="3915">
          <cell r="A3915" t="str">
            <v>EAP - 70</v>
          </cell>
        </row>
        <row r="3916">
          <cell r="A3916" t="str">
            <v>EAP - 71</v>
          </cell>
        </row>
        <row r="3917">
          <cell r="A3917" t="str">
            <v>EAP - 72</v>
          </cell>
        </row>
        <row r="3918">
          <cell r="A3918" t="str">
            <v>EAP - 73</v>
          </cell>
        </row>
        <row r="3919">
          <cell r="A3919" t="str">
            <v>EAP - 74</v>
          </cell>
        </row>
        <row r="3920">
          <cell r="A3920" t="str">
            <v>EAP - 75</v>
          </cell>
        </row>
        <row r="3921">
          <cell r="A3921" t="str">
            <v>EAP - 76</v>
          </cell>
        </row>
        <row r="3922">
          <cell r="A3922" t="str">
            <v>EAP - 77</v>
          </cell>
        </row>
        <row r="3923">
          <cell r="A3923" t="str">
            <v>EAP - 78</v>
          </cell>
        </row>
        <row r="3924">
          <cell r="A3924" t="str">
            <v>EAP - 79</v>
          </cell>
        </row>
        <row r="3925">
          <cell r="A3925" t="str">
            <v>EAP - 80</v>
          </cell>
        </row>
        <row r="3926">
          <cell r="A3926" t="str">
            <v>EAP - 81</v>
          </cell>
        </row>
        <row r="3927">
          <cell r="A3927" t="str">
            <v>EAP - 82</v>
          </cell>
        </row>
        <row r="3928">
          <cell r="A3928" t="str">
            <v>EAP - 83</v>
          </cell>
        </row>
        <row r="3929">
          <cell r="A3929" t="str">
            <v>EAP - 84</v>
          </cell>
        </row>
        <row r="3930">
          <cell r="A3930" t="str">
            <v>EAP - 85</v>
          </cell>
        </row>
        <row r="3931">
          <cell r="A3931" t="str">
            <v>EAP - 86</v>
          </cell>
        </row>
        <row r="3932">
          <cell r="A3932" t="str">
            <v>EAP - 87</v>
          </cell>
        </row>
        <row r="3933">
          <cell r="A3933" t="str">
            <v>EAP - 88</v>
          </cell>
        </row>
        <row r="3934">
          <cell r="A3934" t="str">
            <v>EAP - 89</v>
          </cell>
        </row>
        <row r="3935">
          <cell r="A3935" t="str">
            <v>EAP - 90</v>
          </cell>
        </row>
        <row r="3936">
          <cell r="A3936" t="str">
            <v>EAP - 91</v>
          </cell>
        </row>
        <row r="3937">
          <cell r="A3937" t="str">
            <v>EAP - 92</v>
          </cell>
        </row>
        <row r="3938">
          <cell r="A3938" t="str">
            <v>EAP - 93</v>
          </cell>
        </row>
        <row r="3939">
          <cell r="A3939" t="str">
            <v>EAP - 94</v>
          </cell>
        </row>
        <row r="3940">
          <cell r="A3940" t="str">
            <v>EAP - 95</v>
          </cell>
        </row>
        <row r="3941">
          <cell r="A3941" t="str">
            <v>EAP - 96</v>
          </cell>
        </row>
        <row r="3942">
          <cell r="A3942" t="str">
            <v>EAP - 97</v>
          </cell>
        </row>
        <row r="3943">
          <cell r="A3943" t="str">
            <v>EAP - 98</v>
          </cell>
        </row>
        <row r="3944">
          <cell r="A3944" t="str">
            <v>EAP - 99</v>
          </cell>
        </row>
        <row r="3945">
          <cell r="A3945" t="str">
            <v>EAP - 00</v>
          </cell>
        </row>
        <row r="3946">
          <cell r="A3946" t="str">
            <v>EAP - 01</v>
          </cell>
        </row>
        <row r="3947">
          <cell r="A3947" t="str">
            <v>EAP - 02</v>
          </cell>
        </row>
        <row r="3948">
          <cell r="A3948" t="str">
            <v>EAP - 03</v>
          </cell>
        </row>
        <row r="3949">
          <cell r="A3949" t="str">
            <v>EAP - 04</v>
          </cell>
        </row>
        <row r="3950">
          <cell r="A3950" t="str">
            <v>EAP - 05</v>
          </cell>
        </row>
        <row r="3951">
          <cell r="A3951" t="str">
            <v>EAP - 06</v>
          </cell>
        </row>
        <row r="3952">
          <cell r="A3952" t="str">
            <v>EAP - 07</v>
          </cell>
        </row>
        <row r="3953">
          <cell r="A3953" t="str">
            <v>EAP - 08</v>
          </cell>
        </row>
        <row r="3954">
          <cell r="A3954" t="str">
            <v>EAP - 09</v>
          </cell>
        </row>
        <row r="3955">
          <cell r="A3955" t="str">
            <v>EAP - 10</v>
          </cell>
        </row>
        <row r="3956">
          <cell r="A3956" t="str">
            <v>EAP - 11</v>
          </cell>
        </row>
        <row r="3957">
          <cell r="A3957" t="str">
            <v>EAP - 12</v>
          </cell>
        </row>
        <row r="3958">
          <cell r="A3958" t="str">
            <v>EAP - 13</v>
          </cell>
        </row>
        <row r="3959">
          <cell r="A3959" t="str">
            <v>EAP - 14</v>
          </cell>
        </row>
        <row r="3960">
          <cell r="A3960" t="str">
            <v>EAP - 15</v>
          </cell>
        </row>
        <row r="3961">
          <cell r="A3961" t="str">
            <v>EAS - 50</v>
          </cell>
        </row>
        <row r="3962">
          <cell r="A3962" t="str">
            <v>EAS - 51</v>
          </cell>
        </row>
        <row r="3963">
          <cell r="A3963" t="str">
            <v>EAS - 52</v>
          </cell>
        </row>
        <row r="3964">
          <cell r="A3964" t="str">
            <v>EAS - 53</v>
          </cell>
        </row>
        <row r="3965">
          <cell r="A3965" t="str">
            <v>EAS - 54</v>
          </cell>
        </row>
        <row r="3966">
          <cell r="A3966" t="str">
            <v>EAS - 55</v>
          </cell>
        </row>
        <row r="3967">
          <cell r="A3967" t="str">
            <v>EAS - 56</v>
          </cell>
        </row>
        <row r="3968">
          <cell r="A3968" t="str">
            <v>EAS - 57</v>
          </cell>
        </row>
        <row r="3969">
          <cell r="A3969" t="str">
            <v>EAS - 58</v>
          </cell>
        </row>
        <row r="3970">
          <cell r="A3970" t="str">
            <v>EAS - 59</v>
          </cell>
        </row>
        <row r="3971">
          <cell r="A3971" t="str">
            <v>EAS - 60</v>
          </cell>
        </row>
        <row r="3972">
          <cell r="A3972" t="str">
            <v>EAS - 61</v>
          </cell>
        </row>
        <row r="3973">
          <cell r="A3973" t="str">
            <v>EAS - 62</v>
          </cell>
        </row>
        <row r="3974">
          <cell r="A3974" t="str">
            <v>EAS - 63</v>
          </cell>
        </row>
        <row r="3975">
          <cell r="A3975" t="str">
            <v>EAS - 64</v>
          </cell>
        </row>
        <row r="3976">
          <cell r="A3976" t="str">
            <v>EAS - 65</v>
          </cell>
        </row>
        <row r="3977">
          <cell r="A3977" t="str">
            <v>EAS - 66</v>
          </cell>
        </row>
        <row r="3978">
          <cell r="A3978" t="str">
            <v>EAS - 67</v>
          </cell>
        </row>
        <row r="3979">
          <cell r="A3979" t="str">
            <v>EAS - 68</v>
          </cell>
        </row>
        <row r="3980">
          <cell r="A3980" t="str">
            <v>EAS - 69</v>
          </cell>
        </row>
        <row r="3981">
          <cell r="A3981" t="str">
            <v>EAS - 70</v>
          </cell>
        </row>
        <row r="3982">
          <cell r="A3982" t="str">
            <v>EAS - 71</v>
          </cell>
        </row>
        <row r="3983">
          <cell r="A3983" t="str">
            <v>EAS - 72</v>
          </cell>
        </row>
        <row r="3984">
          <cell r="A3984" t="str">
            <v>EAS - 73</v>
          </cell>
        </row>
        <row r="3985">
          <cell r="A3985" t="str">
            <v>EAS - 74</v>
          </cell>
        </row>
        <row r="3986">
          <cell r="A3986" t="str">
            <v>EAS - 75</v>
          </cell>
        </row>
        <row r="3987">
          <cell r="A3987" t="str">
            <v>EAS - 76</v>
          </cell>
        </row>
        <row r="3988">
          <cell r="A3988" t="str">
            <v>EAS - 77</v>
          </cell>
        </row>
        <row r="3989">
          <cell r="A3989" t="str">
            <v>EAS - 78</v>
          </cell>
        </row>
        <row r="3990">
          <cell r="A3990" t="str">
            <v>EAS - 79</v>
          </cell>
        </row>
        <row r="3991">
          <cell r="A3991" t="str">
            <v>EAS - 80</v>
          </cell>
        </row>
        <row r="3992">
          <cell r="A3992" t="str">
            <v>EAS - 81</v>
          </cell>
        </row>
        <row r="3993">
          <cell r="A3993" t="str">
            <v>EAS - 82</v>
          </cell>
        </row>
        <row r="3994">
          <cell r="A3994" t="str">
            <v>EAS - 83</v>
          </cell>
        </row>
        <row r="3995">
          <cell r="A3995" t="str">
            <v>EAS - 84</v>
          </cell>
        </row>
        <row r="3996">
          <cell r="A3996" t="str">
            <v>EAS - 85</v>
          </cell>
        </row>
        <row r="3997">
          <cell r="A3997" t="str">
            <v>EAS - 86</v>
          </cell>
        </row>
        <row r="3998">
          <cell r="A3998" t="str">
            <v>EAS - 87</v>
          </cell>
        </row>
        <row r="3999">
          <cell r="A3999" t="str">
            <v>EAS - 88</v>
          </cell>
        </row>
        <row r="4000">
          <cell r="A4000" t="str">
            <v>EAS - 89</v>
          </cell>
        </row>
        <row r="4001">
          <cell r="A4001" t="str">
            <v>EAS - 90</v>
          </cell>
        </row>
        <row r="4002">
          <cell r="A4002" t="str">
            <v>EAS - 91</v>
          </cell>
        </row>
        <row r="4003">
          <cell r="A4003" t="str">
            <v>EAS - 92</v>
          </cell>
        </row>
        <row r="4004">
          <cell r="A4004" t="str">
            <v>EAS - 93</v>
          </cell>
        </row>
        <row r="4005">
          <cell r="A4005" t="str">
            <v>EAS - 94</v>
          </cell>
        </row>
        <row r="4006">
          <cell r="A4006" t="str">
            <v>EAS - 95</v>
          </cell>
        </row>
        <row r="4007">
          <cell r="A4007" t="str">
            <v>EAS - 96</v>
          </cell>
        </row>
        <row r="4008">
          <cell r="A4008" t="str">
            <v>EAS - 97</v>
          </cell>
        </row>
        <row r="4009">
          <cell r="A4009" t="str">
            <v>EAS - 98</v>
          </cell>
        </row>
        <row r="4010">
          <cell r="A4010" t="str">
            <v>EAS - 99</v>
          </cell>
        </row>
        <row r="4011">
          <cell r="A4011" t="str">
            <v>EAS - 00</v>
          </cell>
        </row>
        <row r="4012">
          <cell r="A4012" t="str">
            <v>EAS - 01</v>
          </cell>
        </row>
        <row r="4013">
          <cell r="A4013" t="str">
            <v>EAS - 02</v>
          </cell>
        </row>
        <row r="4014">
          <cell r="A4014" t="str">
            <v>EAS - 03</v>
          </cell>
        </row>
        <row r="4015">
          <cell r="A4015" t="str">
            <v>EAS - 04</v>
          </cell>
        </row>
        <row r="4016">
          <cell r="A4016" t="str">
            <v>EAS - 05</v>
          </cell>
        </row>
        <row r="4017">
          <cell r="A4017" t="str">
            <v>EAS - 06</v>
          </cell>
        </row>
        <row r="4018">
          <cell r="A4018" t="str">
            <v>EAS - 07</v>
          </cell>
        </row>
        <row r="4019">
          <cell r="A4019" t="str">
            <v>EAS - 08</v>
          </cell>
        </row>
        <row r="4020">
          <cell r="A4020" t="str">
            <v>EAS - 09</v>
          </cell>
        </row>
        <row r="4021">
          <cell r="A4021" t="str">
            <v>EAS - 10</v>
          </cell>
        </row>
        <row r="4022">
          <cell r="A4022" t="str">
            <v>EAS - 11</v>
          </cell>
        </row>
        <row r="4023">
          <cell r="A4023" t="str">
            <v>EAS - 12</v>
          </cell>
        </row>
        <row r="4024">
          <cell r="A4024" t="str">
            <v>EAS - 13</v>
          </cell>
        </row>
        <row r="4025">
          <cell r="A4025" t="str">
            <v>EAS - 14</v>
          </cell>
        </row>
        <row r="4026">
          <cell r="A4026" t="str">
            <v>EAS - 15</v>
          </cell>
        </row>
        <row r="4027">
          <cell r="A4027" t="str">
            <v>ECA - 50</v>
          </cell>
        </row>
        <row r="4028">
          <cell r="A4028" t="str">
            <v>ECA - 51</v>
          </cell>
        </row>
        <row r="4029">
          <cell r="A4029" t="str">
            <v>ECA - 52</v>
          </cell>
        </row>
        <row r="4030">
          <cell r="A4030" t="str">
            <v>ECA - 53</v>
          </cell>
        </row>
        <row r="4031">
          <cell r="A4031" t="str">
            <v>ECA - 54</v>
          </cell>
        </row>
        <row r="4032">
          <cell r="A4032" t="str">
            <v>ECA - 55</v>
          </cell>
        </row>
        <row r="4033">
          <cell r="A4033" t="str">
            <v>ECA - 56</v>
          </cell>
        </row>
        <row r="4034">
          <cell r="A4034" t="str">
            <v>ECA - 57</v>
          </cell>
        </row>
        <row r="4035">
          <cell r="A4035" t="str">
            <v>ECA - 58</v>
          </cell>
        </row>
        <row r="4036">
          <cell r="A4036" t="str">
            <v>ECA - 59</v>
          </cell>
        </row>
        <row r="4037">
          <cell r="A4037" t="str">
            <v>ECA - 60</v>
          </cell>
        </row>
        <row r="4038">
          <cell r="A4038" t="str">
            <v>ECA - 61</v>
          </cell>
        </row>
        <row r="4039">
          <cell r="A4039" t="str">
            <v>ECA - 62</v>
          </cell>
        </row>
        <row r="4040">
          <cell r="A4040" t="str">
            <v>ECA - 63</v>
          </cell>
        </row>
        <row r="4041">
          <cell r="A4041" t="str">
            <v>ECA - 64</v>
          </cell>
        </row>
        <row r="4042">
          <cell r="A4042" t="str">
            <v>ECA - 65</v>
          </cell>
        </row>
        <row r="4043">
          <cell r="A4043" t="str">
            <v>ECA - 66</v>
          </cell>
        </row>
        <row r="4044">
          <cell r="A4044" t="str">
            <v>ECA - 67</v>
          </cell>
        </row>
        <row r="4045">
          <cell r="A4045" t="str">
            <v>ECA - 68</v>
          </cell>
        </row>
        <row r="4046">
          <cell r="A4046" t="str">
            <v>ECA - 69</v>
          </cell>
        </row>
        <row r="4047">
          <cell r="A4047" t="str">
            <v>ECA - 70</v>
          </cell>
        </row>
        <row r="4048">
          <cell r="A4048" t="str">
            <v>ECA - 71</v>
          </cell>
        </row>
        <row r="4049">
          <cell r="A4049" t="str">
            <v>ECA - 72</v>
          </cell>
        </row>
        <row r="4050">
          <cell r="A4050" t="str">
            <v>ECA - 73</v>
          </cell>
        </row>
        <row r="4051">
          <cell r="A4051" t="str">
            <v>ECA - 74</v>
          </cell>
        </row>
        <row r="4052">
          <cell r="A4052" t="str">
            <v>ECA - 75</v>
          </cell>
        </row>
        <row r="4053">
          <cell r="A4053" t="str">
            <v>ECA - 76</v>
          </cell>
        </row>
        <row r="4054">
          <cell r="A4054" t="str">
            <v>ECA - 77</v>
          </cell>
        </row>
        <row r="4055">
          <cell r="A4055" t="str">
            <v>ECA - 78</v>
          </cell>
        </row>
        <row r="4056">
          <cell r="A4056" t="str">
            <v>ECA - 79</v>
          </cell>
        </row>
        <row r="4057">
          <cell r="A4057" t="str">
            <v>ECA - 80</v>
          </cell>
        </row>
        <row r="4058">
          <cell r="A4058" t="str">
            <v>ECA - 81</v>
          </cell>
        </row>
        <row r="4059">
          <cell r="A4059" t="str">
            <v>ECA - 82</v>
          </cell>
        </row>
        <row r="4060">
          <cell r="A4060" t="str">
            <v>ECA - 83</v>
          </cell>
        </row>
        <row r="4061">
          <cell r="A4061" t="str">
            <v>ECA - 84</v>
          </cell>
        </row>
        <row r="4062">
          <cell r="A4062" t="str">
            <v>ECA - 85</v>
          </cell>
        </row>
        <row r="4063">
          <cell r="A4063" t="str">
            <v>ECA - 86</v>
          </cell>
        </row>
        <row r="4064">
          <cell r="A4064" t="str">
            <v>ECA - 87</v>
          </cell>
        </row>
        <row r="4065">
          <cell r="A4065" t="str">
            <v>ECA - 88</v>
          </cell>
        </row>
        <row r="4066">
          <cell r="A4066" t="str">
            <v>ECA - 89</v>
          </cell>
        </row>
        <row r="4067">
          <cell r="A4067" t="str">
            <v>ECA - 90</v>
          </cell>
        </row>
        <row r="4068">
          <cell r="A4068" t="str">
            <v>ECA - 91</v>
          </cell>
        </row>
        <row r="4069">
          <cell r="A4069" t="str">
            <v>ECA - 92</v>
          </cell>
        </row>
        <row r="4070">
          <cell r="A4070" t="str">
            <v>ECA - 93</v>
          </cell>
        </row>
        <row r="4071">
          <cell r="A4071" t="str">
            <v>ECA - 94</v>
          </cell>
        </row>
        <row r="4072">
          <cell r="A4072" t="str">
            <v>ECA - 95</v>
          </cell>
        </row>
        <row r="4073">
          <cell r="A4073" t="str">
            <v>ECA - 96</v>
          </cell>
        </row>
        <row r="4074">
          <cell r="A4074" t="str">
            <v>ECA - 97</v>
          </cell>
        </row>
        <row r="4075">
          <cell r="A4075" t="str">
            <v>ECA - 98</v>
          </cell>
        </row>
        <row r="4076">
          <cell r="A4076" t="str">
            <v>ECA - 99</v>
          </cell>
        </row>
        <row r="4077">
          <cell r="A4077" t="str">
            <v>ECA - 00</v>
          </cell>
        </row>
        <row r="4078">
          <cell r="A4078" t="str">
            <v>ECA - 01</v>
          </cell>
        </row>
        <row r="4079">
          <cell r="A4079" t="str">
            <v>ECA - 02</v>
          </cell>
        </row>
        <row r="4080">
          <cell r="A4080" t="str">
            <v>ECA - 03</v>
          </cell>
        </row>
        <row r="4081">
          <cell r="A4081" t="str">
            <v>ECA - 04</v>
          </cell>
        </row>
        <row r="4082">
          <cell r="A4082" t="str">
            <v>ECA - 05</v>
          </cell>
        </row>
        <row r="4083">
          <cell r="A4083" t="str">
            <v>ECA - 06</v>
          </cell>
        </row>
        <row r="4084">
          <cell r="A4084" t="str">
            <v>ECA - 07</v>
          </cell>
        </row>
        <row r="4085">
          <cell r="A4085" t="str">
            <v>ECA - 08</v>
          </cell>
        </row>
        <row r="4086">
          <cell r="A4086" t="str">
            <v>ECA - 09</v>
          </cell>
        </row>
        <row r="4087">
          <cell r="A4087" t="str">
            <v>ECA - 10</v>
          </cell>
        </row>
        <row r="4088">
          <cell r="A4088" t="str">
            <v>ECA - 11</v>
          </cell>
        </row>
        <row r="4089">
          <cell r="A4089" t="str">
            <v>ECA - 12</v>
          </cell>
        </row>
        <row r="4090">
          <cell r="A4090" t="str">
            <v>ECA - 13</v>
          </cell>
        </row>
        <row r="4091">
          <cell r="A4091" t="str">
            <v>ECA - 14</v>
          </cell>
        </row>
        <row r="4092">
          <cell r="A4092" t="str">
            <v>ECA - 15</v>
          </cell>
        </row>
        <row r="4093">
          <cell r="A4093" t="str">
            <v>ECS - 50</v>
          </cell>
        </row>
        <row r="4094">
          <cell r="A4094" t="str">
            <v>ECS - 51</v>
          </cell>
        </row>
        <row r="4095">
          <cell r="A4095" t="str">
            <v>ECS - 52</v>
          </cell>
        </row>
        <row r="4096">
          <cell r="A4096" t="str">
            <v>ECS - 53</v>
          </cell>
        </row>
        <row r="4097">
          <cell r="A4097" t="str">
            <v>ECS - 54</v>
          </cell>
        </row>
        <row r="4098">
          <cell r="A4098" t="str">
            <v>ECS - 55</v>
          </cell>
        </row>
        <row r="4099">
          <cell r="A4099" t="str">
            <v>ECS - 56</v>
          </cell>
        </row>
        <row r="4100">
          <cell r="A4100" t="str">
            <v>ECS - 57</v>
          </cell>
        </row>
        <row r="4101">
          <cell r="A4101" t="str">
            <v>ECS - 58</v>
          </cell>
        </row>
        <row r="4102">
          <cell r="A4102" t="str">
            <v>ECS - 59</v>
          </cell>
        </row>
        <row r="4103">
          <cell r="A4103" t="str">
            <v>ECS - 60</v>
          </cell>
        </row>
        <row r="4104">
          <cell r="A4104" t="str">
            <v>ECS - 61</v>
          </cell>
        </row>
        <row r="4105">
          <cell r="A4105" t="str">
            <v>ECS - 62</v>
          </cell>
        </row>
        <row r="4106">
          <cell r="A4106" t="str">
            <v>ECS - 63</v>
          </cell>
        </row>
        <row r="4107">
          <cell r="A4107" t="str">
            <v>ECS - 64</v>
          </cell>
        </row>
        <row r="4108">
          <cell r="A4108" t="str">
            <v>ECS - 65</v>
          </cell>
        </row>
        <row r="4109">
          <cell r="A4109" t="str">
            <v>ECS - 66</v>
          </cell>
        </row>
        <row r="4110">
          <cell r="A4110" t="str">
            <v>ECS - 67</v>
          </cell>
        </row>
        <row r="4111">
          <cell r="A4111" t="str">
            <v>ECS - 68</v>
          </cell>
        </row>
        <row r="4112">
          <cell r="A4112" t="str">
            <v>ECS - 69</v>
          </cell>
        </row>
        <row r="4113">
          <cell r="A4113" t="str">
            <v>ECS - 70</v>
          </cell>
        </row>
        <row r="4114">
          <cell r="A4114" t="str">
            <v>ECS - 71</v>
          </cell>
        </row>
        <row r="4115">
          <cell r="A4115" t="str">
            <v>ECS - 72</v>
          </cell>
        </row>
        <row r="4116">
          <cell r="A4116" t="str">
            <v>ECS - 73</v>
          </cell>
        </row>
        <row r="4117">
          <cell r="A4117" t="str">
            <v>ECS - 74</v>
          </cell>
        </row>
        <row r="4118">
          <cell r="A4118" t="str">
            <v>ECS - 75</v>
          </cell>
        </row>
        <row r="4119">
          <cell r="A4119" t="str">
            <v>ECS - 76</v>
          </cell>
        </row>
        <row r="4120">
          <cell r="A4120" t="str">
            <v>ECS - 77</v>
          </cell>
        </row>
        <row r="4121">
          <cell r="A4121" t="str">
            <v>ECS - 78</v>
          </cell>
        </row>
        <row r="4122">
          <cell r="A4122" t="str">
            <v>ECS - 79</v>
          </cell>
        </row>
        <row r="4123">
          <cell r="A4123" t="str">
            <v>ECS - 80</v>
          </cell>
        </row>
        <row r="4124">
          <cell r="A4124" t="str">
            <v>ECS - 81</v>
          </cell>
        </row>
        <row r="4125">
          <cell r="A4125" t="str">
            <v>ECS - 82</v>
          </cell>
        </row>
        <row r="4126">
          <cell r="A4126" t="str">
            <v>ECS - 83</v>
          </cell>
        </row>
        <row r="4127">
          <cell r="A4127" t="str">
            <v>ECS - 84</v>
          </cell>
        </row>
        <row r="4128">
          <cell r="A4128" t="str">
            <v>ECS - 85</v>
          </cell>
        </row>
        <row r="4129">
          <cell r="A4129" t="str">
            <v>ECS - 86</v>
          </cell>
        </row>
        <row r="4130">
          <cell r="A4130" t="str">
            <v>ECS - 87</v>
          </cell>
        </row>
        <row r="4131">
          <cell r="A4131" t="str">
            <v>ECS - 88</v>
          </cell>
        </row>
        <row r="4132">
          <cell r="A4132" t="str">
            <v>ECS - 89</v>
          </cell>
        </row>
        <row r="4133">
          <cell r="A4133" t="str">
            <v>ECS - 90</v>
          </cell>
        </row>
        <row r="4134">
          <cell r="A4134" t="str">
            <v>ECS - 91</v>
          </cell>
        </row>
        <row r="4135">
          <cell r="A4135" t="str">
            <v>ECS - 92</v>
          </cell>
        </row>
        <row r="4136">
          <cell r="A4136" t="str">
            <v>ECS - 93</v>
          </cell>
        </row>
        <row r="4137">
          <cell r="A4137" t="str">
            <v>ECS - 94</v>
          </cell>
        </row>
        <row r="4138">
          <cell r="A4138" t="str">
            <v>ECS - 95</v>
          </cell>
        </row>
        <row r="4139">
          <cell r="A4139" t="str">
            <v>ECS - 96</v>
          </cell>
        </row>
        <row r="4140">
          <cell r="A4140" t="str">
            <v>ECS - 97</v>
          </cell>
        </row>
        <row r="4141">
          <cell r="A4141" t="str">
            <v>ECS - 98</v>
          </cell>
        </row>
        <row r="4142">
          <cell r="A4142" t="str">
            <v>ECS - 99</v>
          </cell>
        </row>
        <row r="4143">
          <cell r="A4143" t="str">
            <v>ECS - 00</v>
          </cell>
        </row>
        <row r="4144">
          <cell r="A4144" t="str">
            <v>ECS - 01</v>
          </cell>
        </row>
        <row r="4145">
          <cell r="A4145" t="str">
            <v>ECS - 02</v>
          </cell>
        </row>
        <row r="4146">
          <cell r="A4146" t="str">
            <v>ECS - 03</v>
          </cell>
        </row>
        <row r="4147">
          <cell r="A4147" t="str">
            <v>ECS - 04</v>
          </cell>
        </row>
        <row r="4148">
          <cell r="A4148" t="str">
            <v>ECS - 05</v>
          </cell>
        </row>
        <row r="4149">
          <cell r="A4149" t="str">
            <v>ECS - 06</v>
          </cell>
        </row>
        <row r="4150">
          <cell r="A4150" t="str">
            <v>ECS - 07</v>
          </cell>
        </row>
        <row r="4151">
          <cell r="A4151" t="str">
            <v>ECS - 08</v>
          </cell>
        </row>
        <row r="4152">
          <cell r="A4152" t="str">
            <v>ECS - 09</v>
          </cell>
        </row>
        <row r="4153">
          <cell r="A4153" t="str">
            <v>ECS - 10</v>
          </cell>
        </row>
        <row r="4154">
          <cell r="A4154" t="str">
            <v>ECS - 11</v>
          </cell>
        </row>
        <row r="4155">
          <cell r="A4155" t="str">
            <v>ECS - 12</v>
          </cell>
        </row>
        <row r="4156">
          <cell r="A4156" t="str">
            <v>ECS - 13</v>
          </cell>
        </row>
        <row r="4157">
          <cell r="A4157" t="str">
            <v>ECS - 14</v>
          </cell>
        </row>
        <row r="4158">
          <cell r="A4158" t="str">
            <v>ECS - 15</v>
          </cell>
        </row>
        <row r="4159">
          <cell r="A4159" t="str">
            <v>ECU - 50</v>
          </cell>
        </row>
        <row r="4160">
          <cell r="A4160" t="str">
            <v>ECU - 51</v>
          </cell>
        </row>
        <row r="4161">
          <cell r="A4161" t="str">
            <v>ECU - 52</v>
          </cell>
        </row>
        <row r="4162">
          <cell r="A4162" t="str">
            <v>ECU - 53</v>
          </cell>
        </row>
        <row r="4163">
          <cell r="A4163" t="str">
            <v>ECU - 54</v>
          </cell>
        </row>
        <row r="4164">
          <cell r="A4164" t="str">
            <v>ECU - 55</v>
          </cell>
        </row>
        <row r="4165">
          <cell r="A4165" t="str">
            <v>ECU - 56</v>
          </cell>
        </row>
        <row r="4166">
          <cell r="A4166" t="str">
            <v>ECU - 57</v>
          </cell>
        </row>
        <row r="4167">
          <cell r="A4167" t="str">
            <v>ECU - 58</v>
          </cell>
        </row>
        <row r="4168">
          <cell r="A4168" t="str">
            <v>ECU - 59</v>
          </cell>
        </row>
        <row r="4169">
          <cell r="A4169" t="str">
            <v>ECU - 60</v>
          </cell>
        </row>
        <row r="4170">
          <cell r="A4170" t="str">
            <v>ECU - 61</v>
          </cell>
        </row>
        <row r="4171">
          <cell r="A4171" t="str">
            <v>ECU - 62</v>
          </cell>
        </row>
        <row r="4172">
          <cell r="A4172" t="str">
            <v>ECU - 63</v>
          </cell>
        </row>
        <row r="4173">
          <cell r="A4173" t="str">
            <v>ECU - 64</v>
          </cell>
        </row>
        <row r="4174">
          <cell r="A4174" t="str">
            <v>ECU - 65</v>
          </cell>
        </row>
        <row r="4175">
          <cell r="A4175" t="str">
            <v>ECU - 66</v>
          </cell>
        </row>
        <row r="4176">
          <cell r="A4176" t="str">
            <v>ECU - 67</v>
          </cell>
        </row>
        <row r="4177">
          <cell r="A4177" t="str">
            <v>ECU - 68</v>
          </cell>
        </row>
        <row r="4178">
          <cell r="A4178" t="str">
            <v>ECU - 69</v>
          </cell>
        </row>
        <row r="4179">
          <cell r="A4179" t="str">
            <v>ECU - 70</v>
          </cell>
          <cell r="B4179">
            <v>2.6666666666666599</v>
          </cell>
        </row>
        <row r="4180">
          <cell r="A4180" t="str">
            <v>ECU - 71</v>
          </cell>
          <cell r="B4180">
            <v>3.13777777777777</v>
          </cell>
        </row>
        <row r="4181">
          <cell r="A4181" t="str">
            <v>ECU - 72</v>
          </cell>
          <cell r="B4181">
            <v>3.6088888888888802</v>
          </cell>
        </row>
        <row r="4182">
          <cell r="A4182" t="str">
            <v>ECU - 73</v>
          </cell>
          <cell r="B4182">
            <v>4.08</v>
          </cell>
        </row>
        <row r="4183">
          <cell r="A4183" t="str">
            <v>ECU - 74</v>
          </cell>
          <cell r="B4183">
            <v>4.5511111111111102</v>
          </cell>
        </row>
        <row r="4184">
          <cell r="A4184" t="str">
            <v>ECU - 75</v>
          </cell>
          <cell r="B4184">
            <v>5.0222222222222204</v>
          </cell>
        </row>
        <row r="4185">
          <cell r="A4185" t="str">
            <v>ECU - 76</v>
          </cell>
          <cell r="B4185">
            <v>4.9911111111111097</v>
          </cell>
        </row>
        <row r="4186">
          <cell r="A4186" t="str">
            <v>ECU - 77</v>
          </cell>
          <cell r="B4186">
            <v>4.96</v>
          </cell>
        </row>
        <row r="4187">
          <cell r="A4187" t="str">
            <v>ECU - 78</v>
          </cell>
          <cell r="B4187">
            <v>4.9288888888888804</v>
          </cell>
        </row>
        <row r="4188">
          <cell r="A4188" t="str">
            <v>ECU - 79</v>
          </cell>
          <cell r="B4188">
            <v>4.8977777777777698</v>
          </cell>
        </row>
        <row r="4189">
          <cell r="A4189" t="str">
            <v>ECU - 80</v>
          </cell>
          <cell r="B4189">
            <v>4.86666666666666</v>
          </cell>
        </row>
        <row r="4190">
          <cell r="A4190" t="str">
            <v>ECU - 81</v>
          </cell>
          <cell r="B4190">
            <v>4.3308888888888797</v>
          </cell>
        </row>
        <row r="4191">
          <cell r="A4191" t="str">
            <v>ECU - 82</v>
          </cell>
          <cell r="B4191">
            <v>3.79511111111111</v>
          </cell>
        </row>
        <row r="4192">
          <cell r="A4192" t="str">
            <v>ECU - 83</v>
          </cell>
          <cell r="B4192">
            <v>3.2593333333333301</v>
          </cell>
        </row>
        <row r="4193">
          <cell r="A4193" t="str">
            <v>ECU - 84</v>
          </cell>
          <cell r="B4193">
            <v>2.7235555555555502</v>
          </cell>
        </row>
        <row r="4194">
          <cell r="A4194" t="str">
            <v>ECU - 85</v>
          </cell>
          <cell r="B4194">
            <v>2.1877777777777698</v>
          </cell>
        </row>
        <row r="4195">
          <cell r="A4195" t="str">
            <v>ECU - 86</v>
          </cell>
          <cell r="B4195">
            <v>2.7705185185185099</v>
          </cell>
        </row>
        <row r="4196">
          <cell r="A4196" t="str">
            <v>ECU - 87</v>
          </cell>
          <cell r="B4196">
            <v>3.3532592592592501</v>
          </cell>
        </row>
        <row r="4197">
          <cell r="A4197" t="str">
            <v>ECU - 88</v>
          </cell>
          <cell r="B4197">
            <v>3.9359999999999999</v>
          </cell>
        </row>
        <row r="4198">
          <cell r="A4198" t="str">
            <v>ECU - 89</v>
          </cell>
          <cell r="B4198">
            <v>4.5187407407407401</v>
          </cell>
        </row>
        <row r="4199">
          <cell r="A4199" t="str">
            <v>ECU - 90</v>
          </cell>
          <cell r="B4199">
            <v>5.1014814814814802</v>
          </cell>
        </row>
        <row r="4200">
          <cell r="A4200" t="str">
            <v>ECU - 91</v>
          </cell>
          <cell r="B4200">
            <v>5.4315555555555504</v>
          </cell>
        </row>
        <row r="4201">
          <cell r="A4201" t="str">
            <v>ECU - 92</v>
          </cell>
          <cell r="B4201">
            <v>5.7616296296296303</v>
          </cell>
        </row>
        <row r="4202">
          <cell r="A4202" t="str">
            <v>ECU - 93</v>
          </cell>
          <cell r="B4202">
            <v>6.0917037037036996</v>
          </cell>
        </row>
        <row r="4203">
          <cell r="A4203" t="str">
            <v>ECU - 94</v>
          </cell>
          <cell r="B4203">
            <v>6.4217777777777698</v>
          </cell>
        </row>
        <row r="4204">
          <cell r="A4204" t="str">
            <v>ECU - 95</v>
          </cell>
          <cell r="B4204">
            <v>6.7518518518518498</v>
          </cell>
        </row>
        <row r="4205">
          <cell r="A4205" t="str">
            <v>ECU - 96</v>
          </cell>
          <cell r="B4205">
            <v>6.86496095477208</v>
          </cell>
        </row>
        <row r="4206">
          <cell r="A4206" t="str">
            <v>ECU - 97</v>
          </cell>
          <cell r="B4206">
            <v>6.9780700576922996</v>
          </cell>
        </row>
        <row r="4207">
          <cell r="A4207" t="str">
            <v>ECU - 98</v>
          </cell>
          <cell r="B4207">
            <v>7.0911791606125298</v>
          </cell>
        </row>
        <row r="4208">
          <cell r="A4208" t="str">
            <v>ECU - 99</v>
          </cell>
          <cell r="B4208">
            <v>7.2042882635327601</v>
          </cell>
        </row>
        <row r="4209">
          <cell r="A4209" t="str">
            <v>ECU - 00</v>
          </cell>
          <cell r="B4209">
            <v>7.3173973664529903</v>
          </cell>
        </row>
        <row r="4210">
          <cell r="A4210" t="str">
            <v>ECU - 01</v>
          </cell>
          <cell r="B4210">
            <v>7.41271090446602</v>
          </cell>
        </row>
        <row r="4211">
          <cell r="A4211" t="str">
            <v>ECU - 02</v>
          </cell>
          <cell r="B4211">
            <v>7.0620085470085403</v>
          </cell>
        </row>
        <row r="4212">
          <cell r="A4212" t="str">
            <v>ECU - 03</v>
          </cell>
          <cell r="B4212">
            <v>7.1709829059828998</v>
          </cell>
        </row>
        <row r="4213">
          <cell r="A4213" t="str">
            <v>ECU - 04</v>
          </cell>
          <cell r="B4213">
            <v>7.1104125606509303</v>
          </cell>
        </row>
        <row r="4214">
          <cell r="A4214" t="str">
            <v>ECU - 05</v>
          </cell>
          <cell r="B4214">
            <v>7.42071179387111</v>
          </cell>
        </row>
        <row r="4215">
          <cell r="A4215" t="str">
            <v>ECU - 06</v>
          </cell>
          <cell r="B4215">
            <v>7.3209057018527401</v>
          </cell>
        </row>
        <row r="4216">
          <cell r="A4216" t="str">
            <v>ECU - 07</v>
          </cell>
          <cell r="B4216">
            <v>7.3541168716953296</v>
          </cell>
        </row>
        <row r="4217">
          <cell r="A4217" t="str">
            <v>ECU - 08</v>
          </cell>
          <cell r="B4217">
            <v>7.1356249984106901</v>
          </cell>
        </row>
        <row r="4218">
          <cell r="A4218" t="str">
            <v>ECU - 09</v>
          </cell>
          <cell r="B4218">
            <v>6.7405115852172104</v>
          </cell>
        </row>
        <row r="4219">
          <cell r="A4219" t="str">
            <v>ECU - 10</v>
          </cell>
          <cell r="B4219">
            <v>6.8735126045301502</v>
          </cell>
        </row>
        <row r="4220">
          <cell r="A4220" t="str">
            <v>ECU - 11</v>
          </cell>
          <cell r="B4220">
            <v>6.9871656768090604</v>
          </cell>
        </row>
        <row r="4221">
          <cell r="A4221" t="str">
            <v>ECU - 12</v>
          </cell>
          <cell r="B4221">
            <v>7.1397214260925699</v>
          </cell>
        </row>
        <row r="4222">
          <cell r="A4222" t="str">
            <v>ECU - 13</v>
          </cell>
          <cell r="B4222">
            <v>7.0939047384917702</v>
          </cell>
        </row>
        <row r="4223">
          <cell r="A4223" t="str">
            <v>ECU - 14</v>
          </cell>
        </row>
        <row r="4224">
          <cell r="A4224" t="str">
            <v>ECU - 15</v>
          </cell>
        </row>
        <row r="4225">
          <cell r="A4225" t="str">
            <v>EGY - 50</v>
          </cell>
        </row>
        <row r="4226">
          <cell r="A4226" t="str">
            <v>EGY - 51</v>
          </cell>
        </row>
        <row r="4227">
          <cell r="A4227" t="str">
            <v>EGY - 52</v>
          </cell>
        </row>
        <row r="4228">
          <cell r="A4228" t="str">
            <v>EGY - 53</v>
          </cell>
        </row>
        <row r="4229">
          <cell r="A4229" t="str">
            <v>EGY - 54</v>
          </cell>
        </row>
        <row r="4230">
          <cell r="A4230" t="str">
            <v>EGY - 55</v>
          </cell>
        </row>
        <row r="4231">
          <cell r="A4231" t="str">
            <v>EGY - 56</v>
          </cell>
        </row>
        <row r="4232">
          <cell r="A4232" t="str">
            <v>EGY - 57</v>
          </cell>
        </row>
        <row r="4233">
          <cell r="A4233" t="str">
            <v>EGY - 58</v>
          </cell>
        </row>
        <row r="4234">
          <cell r="A4234" t="str">
            <v>EGY - 59</v>
          </cell>
        </row>
        <row r="4235">
          <cell r="A4235" t="str">
            <v>EGY - 60</v>
          </cell>
        </row>
        <row r="4236">
          <cell r="A4236" t="str">
            <v>EGY - 61</v>
          </cell>
        </row>
        <row r="4237">
          <cell r="A4237" t="str">
            <v>EGY - 62</v>
          </cell>
        </row>
        <row r="4238">
          <cell r="A4238" t="str">
            <v>EGY - 63</v>
          </cell>
        </row>
        <row r="4239">
          <cell r="A4239" t="str">
            <v>EGY - 64</v>
          </cell>
        </row>
        <row r="4240">
          <cell r="A4240" t="str">
            <v>EGY - 65</v>
          </cell>
        </row>
        <row r="4241">
          <cell r="A4241" t="str">
            <v>EGY - 66</v>
          </cell>
        </row>
        <row r="4242">
          <cell r="A4242" t="str">
            <v>EGY - 67</v>
          </cell>
        </row>
        <row r="4243">
          <cell r="A4243" t="str">
            <v>EGY - 68</v>
          </cell>
        </row>
        <row r="4244">
          <cell r="A4244" t="str">
            <v>EGY - 69</v>
          </cell>
        </row>
        <row r="4245">
          <cell r="A4245" t="str">
            <v>EGY - 70</v>
          </cell>
        </row>
        <row r="4246">
          <cell r="A4246" t="str">
            <v>EGY - 71</v>
          </cell>
        </row>
        <row r="4247">
          <cell r="A4247" t="str">
            <v>EGY - 72</v>
          </cell>
        </row>
        <row r="4248">
          <cell r="A4248" t="str">
            <v>EGY - 73</v>
          </cell>
        </row>
        <row r="4249">
          <cell r="A4249" t="str">
            <v>EGY - 74</v>
          </cell>
        </row>
        <row r="4250">
          <cell r="A4250" t="str">
            <v>EGY - 75</v>
          </cell>
          <cell r="B4250">
            <v>3.2666666666666599</v>
          </cell>
        </row>
        <row r="4251">
          <cell r="A4251" t="str">
            <v>EGY - 76</v>
          </cell>
          <cell r="B4251">
            <v>3.2195555555555502</v>
          </cell>
        </row>
        <row r="4252">
          <cell r="A4252" t="str">
            <v>EGY - 77</v>
          </cell>
          <cell r="B4252">
            <v>3.17244444444444</v>
          </cell>
        </row>
        <row r="4253">
          <cell r="A4253" t="str">
            <v>EGY - 78</v>
          </cell>
          <cell r="B4253">
            <v>3.1253333333333302</v>
          </cell>
        </row>
        <row r="4254">
          <cell r="A4254" t="str">
            <v>EGY - 79</v>
          </cell>
          <cell r="B4254">
            <v>3.07822222222222</v>
          </cell>
        </row>
        <row r="4255">
          <cell r="A4255" t="str">
            <v>EGY - 80</v>
          </cell>
          <cell r="B4255">
            <v>3.0311111111111102</v>
          </cell>
        </row>
        <row r="4256">
          <cell r="A4256" t="str">
            <v>EGY - 81</v>
          </cell>
          <cell r="B4256">
            <v>2.5373333333333301</v>
          </cell>
        </row>
        <row r="4257">
          <cell r="A4257" t="str">
            <v>EGY - 82</v>
          </cell>
          <cell r="B4257">
            <v>2.04355555555555</v>
          </cell>
        </row>
        <row r="4258">
          <cell r="A4258" t="str">
            <v>EGY - 83</v>
          </cell>
          <cell r="B4258">
            <v>1.5497777777777699</v>
          </cell>
        </row>
        <row r="4259">
          <cell r="A4259" t="str">
            <v>EGY - 84</v>
          </cell>
          <cell r="B4259">
            <v>1.056</v>
          </cell>
        </row>
        <row r="4260">
          <cell r="A4260" t="str">
            <v>EGY - 85</v>
          </cell>
          <cell r="B4260">
            <v>0.56222222222222196</v>
          </cell>
        </row>
        <row r="4261">
          <cell r="A4261" t="str">
            <v>EGY - 86</v>
          </cell>
          <cell r="B4261">
            <v>0.65792592592592603</v>
          </cell>
        </row>
        <row r="4262">
          <cell r="A4262" t="str">
            <v>EGY - 87</v>
          </cell>
          <cell r="B4262">
            <v>0.75362962962962898</v>
          </cell>
        </row>
        <row r="4263">
          <cell r="A4263" t="str">
            <v>EGY - 88</v>
          </cell>
          <cell r="B4263">
            <v>0.84933333333333305</v>
          </cell>
        </row>
        <row r="4264">
          <cell r="A4264" t="str">
            <v>EGY - 89</v>
          </cell>
          <cell r="B4264">
            <v>0.94503703703703701</v>
          </cell>
        </row>
        <row r="4265">
          <cell r="A4265" t="str">
            <v>EGY - 90</v>
          </cell>
          <cell r="B4265">
            <v>1.0407407407407401</v>
          </cell>
        </row>
        <row r="4266">
          <cell r="A4266" t="str">
            <v>EGY - 91</v>
          </cell>
          <cell r="B4266">
            <v>2.0365231481481398</v>
          </cell>
        </row>
        <row r="4267">
          <cell r="A4267" t="str">
            <v>EGY - 92</v>
          </cell>
          <cell r="B4267">
            <v>3.03230555555555</v>
          </cell>
        </row>
        <row r="4268">
          <cell r="A4268" t="str">
            <v>EGY - 93</v>
          </cell>
          <cell r="B4268">
            <v>4.0280879629629602</v>
          </cell>
        </row>
        <row r="4269">
          <cell r="A4269" t="str">
            <v>EGY - 94</v>
          </cell>
          <cell r="B4269">
            <v>5.0238703703703704</v>
          </cell>
        </row>
        <row r="4270">
          <cell r="A4270" t="str">
            <v>EGY - 95</v>
          </cell>
          <cell r="B4270">
            <v>6.01965277777777</v>
          </cell>
        </row>
        <row r="4271">
          <cell r="A4271" t="str">
            <v>EGY - 96</v>
          </cell>
          <cell r="B4271">
            <v>6.1378512823483602</v>
          </cell>
        </row>
        <row r="4272">
          <cell r="A4272" t="str">
            <v>EGY - 97</v>
          </cell>
          <cell r="B4272">
            <v>6.2560497869189504</v>
          </cell>
        </row>
        <row r="4273">
          <cell r="A4273" t="str">
            <v>EGY - 98</v>
          </cell>
          <cell r="B4273">
            <v>6.3742482914895398</v>
          </cell>
        </row>
        <row r="4274">
          <cell r="A4274" t="str">
            <v>EGY - 99</v>
          </cell>
          <cell r="B4274">
            <v>6.49244679606013</v>
          </cell>
        </row>
        <row r="4275">
          <cell r="A4275" t="str">
            <v>EGY - 00</v>
          </cell>
          <cell r="B4275">
            <v>6.6106453006307202</v>
          </cell>
        </row>
        <row r="4276">
          <cell r="A4276" t="str">
            <v>EGY - 01</v>
          </cell>
          <cell r="B4276">
            <v>6.6899603231313796</v>
          </cell>
        </row>
        <row r="4277">
          <cell r="A4277" t="str">
            <v>EGY - 02</v>
          </cell>
          <cell r="B4277">
            <v>5.2104446047879902</v>
          </cell>
        </row>
        <row r="4278">
          <cell r="A4278" t="str">
            <v>EGY - 03</v>
          </cell>
          <cell r="B4278">
            <v>5.1510001603435498</v>
          </cell>
        </row>
        <row r="4279">
          <cell r="A4279" t="str">
            <v>EGY - 04</v>
          </cell>
          <cell r="B4279">
            <v>6.3890559632767303</v>
          </cell>
        </row>
        <row r="4280">
          <cell r="A4280" t="str">
            <v>EGY - 05</v>
          </cell>
          <cell r="B4280">
            <v>6.2347983239698301</v>
          </cell>
        </row>
        <row r="4281">
          <cell r="A4281" t="str">
            <v>EGY - 06</v>
          </cell>
          <cell r="B4281">
            <v>6.3673271751540899</v>
          </cell>
        </row>
        <row r="4282">
          <cell r="A4282" t="str">
            <v>EGY - 07</v>
          </cell>
          <cell r="B4282">
            <v>6.5045297240016398</v>
          </cell>
        </row>
        <row r="4283">
          <cell r="A4283" t="str">
            <v>EGY - 08</v>
          </cell>
          <cell r="B4283">
            <v>6.4407310888299998</v>
          </cell>
        </row>
        <row r="4284">
          <cell r="A4284" t="str">
            <v>EGY - 09</v>
          </cell>
          <cell r="B4284">
            <v>6.2958741595770604</v>
          </cell>
        </row>
        <row r="4285">
          <cell r="A4285" t="str">
            <v>EGY - 10</v>
          </cell>
          <cell r="B4285">
            <v>6.3179402112178504</v>
          </cell>
        </row>
        <row r="4286">
          <cell r="A4286" t="str">
            <v>EGY - 11</v>
          </cell>
          <cell r="B4286">
            <v>6.2367094851502198</v>
          </cell>
        </row>
        <row r="4287">
          <cell r="A4287" t="str">
            <v>EGY - 12</v>
          </cell>
          <cell r="B4287">
            <v>6.1527172266484698</v>
          </cell>
        </row>
        <row r="4288">
          <cell r="A4288" t="str">
            <v>EGY - 13</v>
          </cell>
          <cell r="B4288">
            <v>6.4548376211242999</v>
          </cell>
        </row>
        <row r="4289">
          <cell r="A4289" t="str">
            <v>EGY - 14</v>
          </cell>
        </row>
        <row r="4290">
          <cell r="A4290" t="str">
            <v>EGY - 15</v>
          </cell>
        </row>
        <row r="4291">
          <cell r="A4291" t="str">
            <v>EMU - 50</v>
          </cell>
        </row>
        <row r="4292">
          <cell r="A4292" t="str">
            <v>EMU - 51</v>
          </cell>
        </row>
        <row r="4293">
          <cell r="A4293" t="str">
            <v>EMU - 52</v>
          </cell>
        </row>
        <row r="4294">
          <cell r="A4294" t="str">
            <v>EMU - 53</v>
          </cell>
        </row>
        <row r="4295">
          <cell r="A4295" t="str">
            <v>EMU - 54</v>
          </cell>
        </row>
        <row r="4296">
          <cell r="A4296" t="str">
            <v>EMU - 55</v>
          </cell>
        </row>
        <row r="4297">
          <cell r="A4297" t="str">
            <v>EMU - 56</v>
          </cell>
        </row>
        <row r="4298">
          <cell r="A4298" t="str">
            <v>EMU - 57</v>
          </cell>
        </row>
        <row r="4299">
          <cell r="A4299" t="str">
            <v>EMU - 58</v>
          </cell>
        </row>
        <row r="4300">
          <cell r="A4300" t="str">
            <v>EMU - 59</v>
          </cell>
        </row>
        <row r="4301">
          <cell r="A4301" t="str">
            <v>EMU - 60</v>
          </cell>
        </row>
        <row r="4302">
          <cell r="A4302" t="str">
            <v>EMU - 61</v>
          </cell>
        </row>
        <row r="4303">
          <cell r="A4303" t="str">
            <v>EMU - 62</v>
          </cell>
        </row>
        <row r="4304">
          <cell r="A4304" t="str">
            <v>EMU - 63</v>
          </cell>
        </row>
        <row r="4305">
          <cell r="A4305" t="str">
            <v>EMU - 64</v>
          </cell>
        </row>
        <row r="4306">
          <cell r="A4306" t="str">
            <v>EMU - 65</v>
          </cell>
        </row>
        <row r="4307">
          <cell r="A4307" t="str">
            <v>EMU - 66</v>
          </cell>
        </row>
        <row r="4308">
          <cell r="A4308" t="str">
            <v>EMU - 67</v>
          </cell>
        </row>
        <row r="4309">
          <cell r="A4309" t="str">
            <v>EMU - 68</v>
          </cell>
        </row>
        <row r="4310">
          <cell r="A4310" t="str">
            <v>EMU - 69</v>
          </cell>
        </row>
        <row r="4311">
          <cell r="A4311" t="str">
            <v>EMU - 70</v>
          </cell>
        </row>
        <row r="4312">
          <cell r="A4312" t="str">
            <v>EMU - 71</v>
          </cell>
        </row>
        <row r="4313">
          <cell r="A4313" t="str">
            <v>EMU - 72</v>
          </cell>
        </row>
        <row r="4314">
          <cell r="A4314" t="str">
            <v>EMU - 73</v>
          </cell>
        </row>
        <row r="4315">
          <cell r="A4315" t="str">
            <v>EMU - 74</v>
          </cell>
        </row>
        <row r="4316">
          <cell r="A4316" t="str">
            <v>EMU - 75</v>
          </cell>
        </row>
        <row r="4317">
          <cell r="A4317" t="str">
            <v>EMU - 76</v>
          </cell>
        </row>
        <row r="4318">
          <cell r="A4318" t="str">
            <v>EMU - 77</v>
          </cell>
        </row>
        <row r="4319">
          <cell r="A4319" t="str">
            <v>EMU - 78</v>
          </cell>
        </row>
        <row r="4320">
          <cell r="A4320" t="str">
            <v>EMU - 79</v>
          </cell>
        </row>
        <row r="4321">
          <cell r="A4321" t="str">
            <v>EMU - 80</v>
          </cell>
        </row>
        <row r="4322">
          <cell r="A4322" t="str">
            <v>EMU - 81</v>
          </cell>
        </row>
        <row r="4323">
          <cell r="A4323" t="str">
            <v>EMU - 82</v>
          </cell>
        </row>
        <row r="4324">
          <cell r="A4324" t="str">
            <v>EMU - 83</v>
          </cell>
        </row>
        <row r="4325">
          <cell r="A4325" t="str">
            <v>EMU - 84</v>
          </cell>
        </row>
        <row r="4326">
          <cell r="A4326" t="str">
            <v>EMU - 85</v>
          </cell>
        </row>
        <row r="4327">
          <cell r="A4327" t="str">
            <v>EMU - 86</v>
          </cell>
        </row>
        <row r="4328">
          <cell r="A4328" t="str">
            <v>EMU - 87</v>
          </cell>
        </row>
        <row r="4329">
          <cell r="A4329" t="str">
            <v>EMU - 88</v>
          </cell>
        </row>
        <row r="4330">
          <cell r="A4330" t="str">
            <v>EMU - 89</v>
          </cell>
        </row>
        <row r="4331">
          <cell r="A4331" t="str">
            <v>EMU - 90</v>
          </cell>
        </row>
        <row r="4332">
          <cell r="A4332" t="str">
            <v>EMU - 91</v>
          </cell>
        </row>
        <row r="4333">
          <cell r="A4333" t="str">
            <v>EMU - 92</v>
          </cell>
        </row>
        <row r="4334">
          <cell r="A4334" t="str">
            <v>EMU - 93</v>
          </cell>
        </row>
        <row r="4335">
          <cell r="A4335" t="str">
            <v>EMU - 94</v>
          </cell>
        </row>
        <row r="4336">
          <cell r="A4336" t="str">
            <v>EMU - 95</v>
          </cell>
        </row>
        <row r="4337">
          <cell r="A4337" t="str">
            <v>EMU - 96</v>
          </cell>
        </row>
        <row r="4338">
          <cell r="A4338" t="str">
            <v>EMU - 97</v>
          </cell>
        </row>
        <row r="4339">
          <cell r="A4339" t="str">
            <v>EMU - 98</v>
          </cell>
        </row>
        <row r="4340">
          <cell r="A4340" t="str">
            <v>EMU - 99</v>
          </cell>
        </row>
        <row r="4341">
          <cell r="A4341" t="str">
            <v>EMU - 00</v>
          </cell>
        </row>
        <row r="4342">
          <cell r="A4342" t="str">
            <v>EMU - 01</v>
          </cell>
        </row>
        <row r="4343">
          <cell r="A4343" t="str">
            <v>EMU - 02</v>
          </cell>
        </row>
        <row r="4344">
          <cell r="A4344" t="str">
            <v>EMU - 03</v>
          </cell>
        </row>
        <row r="4345">
          <cell r="A4345" t="str">
            <v>EMU - 04</v>
          </cell>
        </row>
        <row r="4346">
          <cell r="A4346" t="str">
            <v>EMU - 05</v>
          </cell>
        </row>
        <row r="4347">
          <cell r="A4347" t="str">
            <v>EMU - 06</v>
          </cell>
        </row>
        <row r="4348">
          <cell r="A4348" t="str">
            <v>EMU - 07</v>
          </cell>
        </row>
        <row r="4349">
          <cell r="A4349" t="str">
            <v>EMU - 08</v>
          </cell>
        </row>
        <row r="4350">
          <cell r="A4350" t="str">
            <v>EMU - 09</v>
          </cell>
        </row>
        <row r="4351">
          <cell r="A4351" t="str">
            <v>EMU - 10</v>
          </cell>
        </row>
        <row r="4352">
          <cell r="A4352" t="str">
            <v>EMU - 11</v>
          </cell>
        </row>
        <row r="4353">
          <cell r="A4353" t="str">
            <v>EMU - 12</v>
          </cell>
        </row>
        <row r="4354">
          <cell r="A4354" t="str">
            <v>EMU - 13</v>
          </cell>
        </row>
        <row r="4355">
          <cell r="A4355" t="str">
            <v>EMU - 14</v>
          </cell>
        </row>
        <row r="4356">
          <cell r="A4356" t="str">
            <v>EMU - 15</v>
          </cell>
        </row>
        <row r="4357">
          <cell r="A4357" t="str">
            <v>ERI - 50</v>
          </cell>
        </row>
        <row r="4358">
          <cell r="A4358" t="str">
            <v>ERI - 51</v>
          </cell>
        </row>
        <row r="4359">
          <cell r="A4359" t="str">
            <v>ERI - 52</v>
          </cell>
        </row>
        <row r="4360">
          <cell r="A4360" t="str">
            <v>ERI - 53</v>
          </cell>
        </row>
        <row r="4361">
          <cell r="A4361" t="str">
            <v>ERI - 54</v>
          </cell>
        </row>
        <row r="4362">
          <cell r="A4362" t="str">
            <v>ERI - 55</v>
          </cell>
        </row>
        <row r="4363">
          <cell r="A4363" t="str">
            <v>ERI - 56</v>
          </cell>
        </row>
        <row r="4364">
          <cell r="A4364" t="str">
            <v>ERI - 57</v>
          </cell>
        </row>
        <row r="4365">
          <cell r="A4365" t="str">
            <v>ERI - 58</v>
          </cell>
        </row>
        <row r="4366">
          <cell r="A4366" t="str">
            <v>ERI - 59</v>
          </cell>
        </row>
        <row r="4367">
          <cell r="A4367" t="str">
            <v>ERI - 60</v>
          </cell>
        </row>
        <row r="4368">
          <cell r="A4368" t="str">
            <v>ERI - 61</v>
          </cell>
        </row>
        <row r="4369">
          <cell r="A4369" t="str">
            <v>ERI - 62</v>
          </cell>
        </row>
        <row r="4370">
          <cell r="A4370" t="str">
            <v>ERI - 63</v>
          </cell>
        </row>
        <row r="4371">
          <cell r="A4371" t="str">
            <v>ERI - 64</v>
          </cell>
        </row>
        <row r="4372">
          <cell r="A4372" t="str">
            <v>ERI - 65</v>
          </cell>
        </row>
        <row r="4373">
          <cell r="A4373" t="str">
            <v>ERI - 66</v>
          </cell>
        </row>
        <row r="4374">
          <cell r="A4374" t="str">
            <v>ERI - 67</v>
          </cell>
        </row>
        <row r="4375">
          <cell r="A4375" t="str">
            <v>ERI - 68</v>
          </cell>
        </row>
        <row r="4376">
          <cell r="A4376" t="str">
            <v>ERI - 69</v>
          </cell>
        </row>
        <row r="4377">
          <cell r="A4377" t="str">
            <v>ERI - 70</v>
          </cell>
        </row>
        <row r="4378">
          <cell r="A4378" t="str">
            <v>ERI - 71</v>
          </cell>
        </row>
        <row r="4379">
          <cell r="A4379" t="str">
            <v>ERI - 72</v>
          </cell>
        </row>
        <row r="4380">
          <cell r="A4380" t="str">
            <v>ERI - 73</v>
          </cell>
        </row>
        <row r="4381">
          <cell r="A4381" t="str">
            <v>ERI - 74</v>
          </cell>
        </row>
        <row r="4382">
          <cell r="A4382" t="str">
            <v>ERI - 75</v>
          </cell>
        </row>
        <row r="4383">
          <cell r="A4383" t="str">
            <v>ERI - 76</v>
          </cell>
        </row>
        <row r="4384">
          <cell r="A4384" t="str">
            <v>ERI - 77</v>
          </cell>
        </row>
        <row r="4385">
          <cell r="A4385" t="str">
            <v>ERI - 78</v>
          </cell>
        </row>
        <row r="4386">
          <cell r="A4386" t="str">
            <v>ERI - 79</v>
          </cell>
        </row>
        <row r="4387">
          <cell r="A4387" t="str">
            <v>ERI - 80</v>
          </cell>
        </row>
        <row r="4388">
          <cell r="A4388" t="str">
            <v>ERI - 81</v>
          </cell>
        </row>
        <row r="4389">
          <cell r="A4389" t="str">
            <v>ERI - 82</v>
          </cell>
        </row>
        <row r="4390">
          <cell r="A4390" t="str">
            <v>ERI - 83</v>
          </cell>
        </row>
        <row r="4391">
          <cell r="A4391" t="str">
            <v>ERI - 84</v>
          </cell>
        </row>
        <row r="4392">
          <cell r="A4392" t="str">
            <v>ERI - 85</v>
          </cell>
        </row>
        <row r="4393">
          <cell r="A4393" t="str">
            <v>ERI - 86</v>
          </cell>
        </row>
        <row r="4394">
          <cell r="A4394" t="str">
            <v>ERI - 87</v>
          </cell>
        </row>
        <row r="4395">
          <cell r="A4395" t="str">
            <v>ERI - 88</v>
          </cell>
        </row>
        <row r="4396">
          <cell r="A4396" t="str">
            <v>ERI - 89</v>
          </cell>
        </row>
        <row r="4397">
          <cell r="A4397" t="str">
            <v>ERI - 90</v>
          </cell>
        </row>
        <row r="4398">
          <cell r="A4398" t="str">
            <v>ERI - 91</v>
          </cell>
        </row>
        <row r="4399">
          <cell r="A4399" t="str">
            <v>ERI - 92</v>
          </cell>
        </row>
        <row r="4400">
          <cell r="A4400" t="str">
            <v>ERI - 93</v>
          </cell>
        </row>
        <row r="4401">
          <cell r="A4401" t="str">
            <v>ERI - 94</v>
          </cell>
        </row>
        <row r="4402">
          <cell r="A4402" t="str">
            <v>ERI - 95</v>
          </cell>
        </row>
        <row r="4403">
          <cell r="A4403" t="str">
            <v>ERI - 96</v>
          </cell>
        </row>
        <row r="4404">
          <cell r="A4404" t="str">
            <v>ERI - 97</v>
          </cell>
        </row>
        <row r="4405">
          <cell r="A4405" t="str">
            <v>ERI - 98</v>
          </cell>
        </row>
        <row r="4406">
          <cell r="A4406" t="str">
            <v>ERI - 99</v>
          </cell>
        </row>
        <row r="4407">
          <cell r="A4407" t="str">
            <v>ERI - 00</v>
          </cell>
        </row>
        <row r="4408">
          <cell r="A4408" t="str">
            <v>ERI - 01</v>
          </cell>
        </row>
        <row r="4409">
          <cell r="A4409" t="str">
            <v>ERI - 02</v>
          </cell>
        </row>
        <row r="4410">
          <cell r="A4410" t="str">
            <v>ERI - 03</v>
          </cell>
        </row>
        <row r="4411">
          <cell r="A4411" t="str">
            <v>ERI - 04</v>
          </cell>
        </row>
        <row r="4412">
          <cell r="A4412" t="str">
            <v>ERI - 05</v>
          </cell>
        </row>
        <row r="4413">
          <cell r="A4413" t="str">
            <v>ERI - 06</v>
          </cell>
        </row>
        <row r="4414">
          <cell r="A4414" t="str">
            <v>ERI - 07</v>
          </cell>
        </row>
        <row r="4415">
          <cell r="A4415" t="str">
            <v>ERI - 08</v>
          </cell>
        </row>
        <row r="4416">
          <cell r="A4416" t="str">
            <v>ERI - 09</v>
          </cell>
        </row>
        <row r="4417">
          <cell r="A4417" t="str">
            <v>ERI - 10</v>
          </cell>
        </row>
        <row r="4418">
          <cell r="A4418" t="str">
            <v>ERI - 11</v>
          </cell>
        </row>
        <row r="4419">
          <cell r="A4419" t="str">
            <v>ERI - 12</v>
          </cell>
        </row>
        <row r="4420">
          <cell r="A4420" t="str">
            <v>ERI - 13</v>
          </cell>
        </row>
        <row r="4421">
          <cell r="A4421" t="str">
            <v>ERI - 14</v>
          </cell>
        </row>
        <row r="4422">
          <cell r="A4422" t="str">
            <v>ERI - 15</v>
          </cell>
        </row>
        <row r="4423">
          <cell r="A4423" t="str">
            <v>ESP - 50</v>
          </cell>
        </row>
        <row r="4424">
          <cell r="A4424" t="str">
            <v>ESP - 51</v>
          </cell>
        </row>
        <row r="4425">
          <cell r="A4425" t="str">
            <v>ESP - 52</v>
          </cell>
        </row>
        <row r="4426">
          <cell r="A4426" t="str">
            <v>ESP - 53</v>
          </cell>
        </row>
        <row r="4427">
          <cell r="A4427" t="str">
            <v>ESP - 54</v>
          </cell>
        </row>
        <row r="4428">
          <cell r="A4428" t="str">
            <v>ESP - 55</v>
          </cell>
        </row>
        <row r="4429">
          <cell r="A4429" t="str">
            <v>ESP - 56</v>
          </cell>
        </row>
        <row r="4430">
          <cell r="A4430" t="str">
            <v>ESP - 57</v>
          </cell>
        </row>
        <row r="4431">
          <cell r="A4431" t="str">
            <v>ESP - 58</v>
          </cell>
        </row>
        <row r="4432">
          <cell r="A4432" t="str">
            <v>ESP - 59</v>
          </cell>
        </row>
        <row r="4433">
          <cell r="A4433" t="str">
            <v>ESP - 60</v>
          </cell>
        </row>
        <row r="4434">
          <cell r="A4434" t="str">
            <v>ESP - 61</v>
          </cell>
        </row>
        <row r="4435">
          <cell r="A4435" t="str">
            <v>ESP - 62</v>
          </cell>
        </row>
        <row r="4436">
          <cell r="A4436" t="str">
            <v>ESP - 63</v>
          </cell>
        </row>
        <row r="4437">
          <cell r="A4437" t="str">
            <v>ESP - 64</v>
          </cell>
        </row>
        <row r="4438">
          <cell r="A4438" t="str">
            <v>ESP - 65</v>
          </cell>
        </row>
        <row r="4439">
          <cell r="A4439" t="str">
            <v>ESP - 66</v>
          </cell>
        </row>
        <row r="4440">
          <cell r="A4440" t="str">
            <v>ESP - 67</v>
          </cell>
        </row>
        <row r="4441">
          <cell r="A4441" t="str">
            <v>ESP - 68</v>
          </cell>
        </row>
        <row r="4442">
          <cell r="A4442" t="str">
            <v>ESP - 69</v>
          </cell>
        </row>
        <row r="4443">
          <cell r="A4443" t="str">
            <v>ESP - 70</v>
          </cell>
          <cell r="B4443">
            <v>5.4444444444444402</v>
          </cell>
        </row>
        <row r="4444">
          <cell r="A4444" t="str">
            <v>ESP - 71</v>
          </cell>
          <cell r="B4444">
            <v>5.5973333333333297</v>
          </cell>
        </row>
        <row r="4445">
          <cell r="A4445" t="str">
            <v>ESP - 72</v>
          </cell>
          <cell r="B4445">
            <v>5.7502222222222201</v>
          </cell>
        </row>
        <row r="4446">
          <cell r="A4446" t="str">
            <v>ESP - 73</v>
          </cell>
          <cell r="B4446">
            <v>5.9031111111111096</v>
          </cell>
        </row>
        <row r="4447">
          <cell r="A4447" t="str">
            <v>ESP - 74</v>
          </cell>
          <cell r="B4447">
            <v>6.056</v>
          </cell>
        </row>
        <row r="4448">
          <cell r="A4448" t="str">
            <v>ESP - 75</v>
          </cell>
          <cell r="B4448">
            <v>6.2088888888888798</v>
          </cell>
        </row>
        <row r="4449">
          <cell r="A4449" t="str">
            <v>ESP - 76</v>
          </cell>
          <cell r="B4449">
            <v>6.5151111111111097</v>
          </cell>
        </row>
        <row r="4450">
          <cell r="A4450" t="str">
            <v>ESP - 77</v>
          </cell>
          <cell r="B4450">
            <v>6.8213333333333299</v>
          </cell>
        </row>
        <row r="4451">
          <cell r="A4451" t="str">
            <v>ESP - 78</v>
          </cell>
          <cell r="B4451">
            <v>7.1275555555555501</v>
          </cell>
        </row>
        <row r="4452">
          <cell r="A4452" t="str">
            <v>ESP - 79</v>
          </cell>
          <cell r="B4452">
            <v>7.4337777777777703</v>
          </cell>
        </row>
        <row r="4453">
          <cell r="A4453" t="str">
            <v>ESP - 80</v>
          </cell>
          <cell r="B4453">
            <v>7.7399999999999904</v>
          </cell>
        </row>
        <row r="4454">
          <cell r="A4454" t="str">
            <v>ESP - 81</v>
          </cell>
          <cell r="B4454">
            <v>7.71533333333333</v>
          </cell>
        </row>
        <row r="4455">
          <cell r="A4455" t="str">
            <v>ESP - 82</v>
          </cell>
          <cell r="B4455">
            <v>7.6906666666666599</v>
          </cell>
        </row>
        <row r="4456">
          <cell r="A4456" t="str">
            <v>ESP - 83</v>
          </cell>
          <cell r="B4456">
            <v>7.6660000000000004</v>
          </cell>
        </row>
        <row r="4457">
          <cell r="A4457" t="str">
            <v>ESP - 84</v>
          </cell>
          <cell r="B4457">
            <v>7.6413333333333302</v>
          </cell>
        </row>
        <row r="4458">
          <cell r="A4458" t="str">
            <v>ESP - 85</v>
          </cell>
          <cell r="B4458">
            <v>7.61666666666666</v>
          </cell>
        </row>
        <row r="4459">
          <cell r="A4459" t="str">
            <v>ESP - 86</v>
          </cell>
          <cell r="B4459">
            <v>7.8142222222222202</v>
          </cell>
        </row>
        <row r="4460">
          <cell r="A4460" t="str">
            <v>ESP - 87</v>
          </cell>
          <cell r="B4460">
            <v>8.0117777777777697</v>
          </cell>
        </row>
        <row r="4461">
          <cell r="A4461" t="str">
            <v>ESP - 88</v>
          </cell>
          <cell r="B4461">
            <v>8.2093333333333298</v>
          </cell>
        </row>
        <row r="4462">
          <cell r="A4462" t="str">
            <v>ESP - 89</v>
          </cell>
          <cell r="B4462">
            <v>8.40688888888889</v>
          </cell>
        </row>
        <row r="4463">
          <cell r="A4463" t="str">
            <v>ESP - 90</v>
          </cell>
          <cell r="B4463">
            <v>8.6044444444444395</v>
          </cell>
        </row>
        <row r="4464">
          <cell r="A4464" t="str">
            <v>ESP - 91</v>
          </cell>
          <cell r="B4464">
            <v>8.61554166666666</v>
          </cell>
        </row>
        <row r="4465">
          <cell r="A4465" t="str">
            <v>ESP - 92</v>
          </cell>
          <cell r="B4465">
            <v>8.6266388888888805</v>
          </cell>
        </row>
        <row r="4466">
          <cell r="A4466" t="str">
            <v>ESP - 93</v>
          </cell>
          <cell r="B4466">
            <v>8.6377361111111099</v>
          </cell>
        </row>
        <row r="4467">
          <cell r="A4467" t="str">
            <v>ESP - 94</v>
          </cell>
          <cell r="B4467">
            <v>8.6488333333333305</v>
          </cell>
        </row>
        <row r="4468">
          <cell r="A4468" t="str">
            <v>ESP - 95</v>
          </cell>
          <cell r="B4468">
            <v>8.6599305555555492</v>
          </cell>
        </row>
        <row r="4469">
          <cell r="A4469" t="str">
            <v>ESP - 96</v>
          </cell>
          <cell r="B4469">
            <v>8.7284771528315392</v>
          </cell>
        </row>
        <row r="4470">
          <cell r="A4470" t="str">
            <v>ESP - 97</v>
          </cell>
          <cell r="B4470">
            <v>8.7970237501075399</v>
          </cell>
        </row>
        <row r="4471">
          <cell r="A4471" t="str">
            <v>ESP - 98</v>
          </cell>
          <cell r="B4471">
            <v>8.8655703473835299</v>
          </cell>
        </row>
        <row r="4472">
          <cell r="A4472" t="str">
            <v>ESP - 99</v>
          </cell>
          <cell r="B4472">
            <v>8.9341169446595199</v>
          </cell>
        </row>
        <row r="4473">
          <cell r="A4473" t="str">
            <v>ESP - 00</v>
          </cell>
          <cell r="B4473">
            <v>9.0026635419355099</v>
          </cell>
        </row>
        <row r="4474">
          <cell r="A4474" t="str">
            <v>ESP - 01</v>
          </cell>
          <cell r="B4474">
            <v>8.6497308756563402</v>
          </cell>
        </row>
        <row r="4475">
          <cell r="A4475" t="str">
            <v>ESP - 02</v>
          </cell>
          <cell r="B4475">
            <v>8.5386057692307702</v>
          </cell>
        </row>
        <row r="4476">
          <cell r="A4476" t="str">
            <v>ESP - 03</v>
          </cell>
          <cell r="B4476">
            <v>8.8613034188034092</v>
          </cell>
        </row>
        <row r="4477">
          <cell r="A4477" t="str">
            <v>ESP - 04</v>
          </cell>
          <cell r="B4477">
            <v>8.69358144038695</v>
          </cell>
        </row>
        <row r="4478">
          <cell r="A4478" t="str">
            <v>ESP - 05</v>
          </cell>
          <cell r="B4478">
            <v>7.9440676638999097</v>
          </cell>
        </row>
        <row r="4479">
          <cell r="A4479" t="str">
            <v>ESP - 06</v>
          </cell>
          <cell r="B4479">
            <v>7.8793710718798202</v>
          </cell>
        </row>
        <row r="4480">
          <cell r="A4480" t="str">
            <v>ESP - 07</v>
          </cell>
          <cell r="B4480">
            <v>7.8224670770520097</v>
          </cell>
        </row>
        <row r="4481">
          <cell r="A4481" t="str">
            <v>ESP - 08</v>
          </cell>
          <cell r="B4481">
            <v>7.7596917454236998</v>
          </cell>
        </row>
        <row r="4482">
          <cell r="A4482" t="str">
            <v>ESP - 09</v>
          </cell>
          <cell r="B4482">
            <v>7.8574217723672399</v>
          </cell>
        </row>
        <row r="4483">
          <cell r="A4483" t="str">
            <v>ESP - 10</v>
          </cell>
          <cell r="B4483">
            <v>7.8671393499962097</v>
          </cell>
        </row>
        <row r="4484">
          <cell r="A4484" t="str">
            <v>ESP - 11</v>
          </cell>
          <cell r="B4484">
            <v>7.8069036004121903</v>
          </cell>
        </row>
        <row r="4485">
          <cell r="A4485" t="str">
            <v>ESP - 12</v>
          </cell>
          <cell r="B4485">
            <v>7.7184318123084399</v>
          </cell>
        </row>
        <row r="4486">
          <cell r="A4486" t="str">
            <v>ESP - 13</v>
          </cell>
          <cell r="B4486">
            <v>7.6114241881079403</v>
          </cell>
        </row>
        <row r="4487">
          <cell r="A4487" t="str">
            <v>ESP - 14</v>
          </cell>
        </row>
        <row r="4488">
          <cell r="A4488" t="str">
            <v>ESP - 15</v>
          </cell>
        </row>
        <row r="4489">
          <cell r="A4489" t="str">
            <v>EST - 50</v>
          </cell>
        </row>
        <row r="4490">
          <cell r="A4490" t="str">
            <v>EST - 51</v>
          </cell>
        </row>
        <row r="4491">
          <cell r="A4491" t="str">
            <v>EST - 52</v>
          </cell>
        </row>
        <row r="4492">
          <cell r="A4492" t="str">
            <v>EST - 53</v>
          </cell>
        </row>
        <row r="4493">
          <cell r="A4493" t="str">
            <v>EST - 54</v>
          </cell>
        </row>
        <row r="4494">
          <cell r="A4494" t="str">
            <v>EST - 55</v>
          </cell>
        </row>
        <row r="4495">
          <cell r="A4495" t="str">
            <v>EST - 56</v>
          </cell>
        </row>
        <row r="4496">
          <cell r="A4496" t="str">
            <v>EST - 57</v>
          </cell>
        </row>
        <row r="4497">
          <cell r="A4497" t="str">
            <v>EST - 58</v>
          </cell>
        </row>
        <row r="4498">
          <cell r="A4498" t="str">
            <v>EST - 59</v>
          </cell>
        </row>
        <row r="4499">
          <cell r="A4499" t="str">
            <v>EST - 60</v>
          </cell>
        </row>
        <row r="4500">
          <cell r="A4500" t="str">
            <v>EST - 61</v>
          </cell>
        </row>
        <row r="4501">
          <cell r="A4501" t="str">
            <v>EST - 62</v>
          </cell>
        </row>
        <row r="4502">
          <cell r="A4502" t="str">
            <v>EST - 63</v>
          </cell>
        </row>
        <row r="4503">
          <cell r="A4503" t="str">
            <v>EST - 64</v>
          </cell>
        </row>
        <row r="4504">
          <cell r="A4504" t="str">
            <v>EST - 65</v>
          </cell>
        </row>
        <row r="4505">
          <cell r="A4505" t="str">
            <v>EST - 66</v>
          </cell>
        </row>
        <row r="4506">
          <cell r="A4506" t="str">
            <v>EST - 67</v>
          </cell>
        </row>
        <row r="4507">
          <cell r="A4507" t="str">
            <v>EST - 68</v>
          </cell>
        </row>
        <row r="4508">
          <cell r="A4508" t="str">
            <v>EST - 69</v>
          </cell>
        </row>
        <row r="4509">
          <cell r="A4509" t="str">
            <v>EST - 70</v>
          </cell>
        </row>
        <row r="4510">
          <cell r="A4510" t="str">
            <v>EST - 71</v>
          </cell>
        </row>
        <row r="4511">
          <cell r="A4511" t="str">
            <v>EST - 72</v>
          </cell>
        </row>
        <row r="4512">
          <cell r="A4512" t="str">
            <v>EST - 73</v>
          </cell>
        </row>
        <row r="4513">
          <cell r="A4513" t="str">
            <v>EST - 74</v>
          </cell>
        </row>
        <row r="4514">
          <cell r="A4514" t="str">
            <v>EST - 75</v>
          </cell>
        </row>
        <row r="4515">
          <cell r="A4515" t="str">
            <v>EST - 76</v>
          </cell>
        </row>
        <row r="4516">
          <cell r="A4516" t="str">
            <v>EST - 77</v>
          </cell>
        </row>
        <row r="4517">
          <cell r="A4517" t="str">
            <v>EST - 78</v>
          </cell>
        </row>
        <row r="4518">
          <cell r="A4518" t="str">
            <v>EST - 79</v>
          </cell>
        </row>
        <row r="4519">
          <cell r="A4519" t="str">
            <v>EST - 80</v>
          </cell>
        </row>
        <row r="4520">
          <cell r="A4520" t="str">
            <v>EST - 81</v>
          </cell>
        </row>
        <row r="4521">
          <cell r="A4521" t="str">
            <v>EST - 82</v>
          </cell>
        </row>
        <row r="4522">
          <cell r="A4522" t="str">
            <v>EST - 83</v>
          </cell>
        </row>
        <row r="4523">
          <cell r="A4523" t="str">
            <v>EST - 84</v>
          </cell>
        </row>
        <row r="4524">
          <cell r="A4524" t="str">
            <v>EST - 85</v>
          </cell>
        </row>
        <row r="4525">
          <cell r="A4525" t="str">
            <v>EST - 86</v>
          </cell>
        </row>
        <row r="4526">
          <cell r="A4526" t="str">
            <v>EST - 87</v>
          </cell>
        </row>
        <row r="4527">
          <cell r="A4527" t="str">
            <v>EST - 88</v>
          </cell>
        </row>
        <row r="4528">
          <cell r="A4528" t="str">
            <v>EST - 89</v>
          </cell>
        </row>
        <row r="4529">
          <cell r="A4529" t="str">
            <v>EST - 90</v>
          </cell>
          <cell r="B4529">
            <v>3.2577777777777701</v>
          </cell>
        </row>
        <row r="4530">
          <cell r="A4530" t="str">
            <v>EST - 91</v>
          </cell>
          <cell r="B4530">
            <v>4.4604444444444402</v>
          </cell>
        </row>
        <row r="4531">
          <cell r="A4531" t="str">
            <v>EST - 92</v>
          </cell>
          <cell r="B4531">
            <v>5.6631111111111103</v>
          </cell>
        </row>
        <row r="4532">
          <cell r="A4532" t="str">
            <v>EST - 93</v>
          </cell>
          <cell r="B4532">
            <v>6.8657777777777698</v>
          </cell>
        </row>
        <row r="4533">
          <cell r="A4533" t="str">
            <v>EST - 94</v>
          </cell>
          <cell r="B4533">
            <v>8.0684444444444399</v>
          </cell>
        </row>
        <row r="4534">
          <cell r="A4534" t="str">
            <v>EST - 95</v>
          </cell>
          <cell r="B4534">
            <v>9.2711111111111109</v>
          </cell>
        </row>
        <row r="4535">
          <cell r="A4535" t="str">
            <v>EST - 96</v>
          </cell>
          <cell r="B4535">
            <v>9.2239085848239295</v>
          </cell>
        </row>
        <row r="4536">
          <cell r="A4536" t="str">
            <v>EST - 97</v>
          </cell>
          <cell r="B4536">
            <v>9.1767060585367499</v>
          </cell>
        </row>
        <row r="4537">
          <cell r="A4537" t="str">
            <v>EST - 98</v>
          </cell>
          <cell r="B4537">
            <v>9.1295035322495703</v>
          </cell>
        </row>
        <row r="4538">
          <cell r="A4538" t="str">
            <v>EST - 99</v>
          </cell>
          <cell r="B4538">
            <v>9.0823010059623908</v>
          </cell>
        </row>
        <row r="4539">
          <cell r="A4539" t="str">
            <v>EST - 00</v>
          </cell>
          <cell r="B4539">
            <v>9.0350984796752094</v>
          </cell>
        </row>
        <row r="4540">
          <cell r="A4540" t="str">
            <v>EST - 01</v>
          </cell>
          <cell r="B4540">
            <v>9.1483949794784003</v>
          </cell>
        </row>
        <row r="4541">
          <cell r="A4541" t="str">
            <v>EST - 02</v>
          </cell>
          <cell r="B4541">
            <v>8.8265224358974308</v>
          </cell>
        </row>
        <row r="4542">
          <cell r="A4542" t="str">
            <v>EST - 03</v>
          </cell>
          <cell r="B4542">
            <v>8.8778846153846107</v>
          </cell>
        </row>
        <row r="4543">
          <cell r="A4543" t="str">
            <v>EST - 04</v>
          </cell>
          <cell r="B4543">
            <v>8.9945589394735901</v>
          </cell>
        </row>
        <row r="4544">
          <cell r="A4544" t="str">
            <v>EST - 05</v>
          </cell>
          <cell r="B4544">
            <v>8.4634648120409803</v>
          </cell>
        </row>
        <row r="4545">
          <cell r="A4545" t="str">
            <v>EST - 06</v>
          </cell>
          <cell r="B4545">
            <v>8.4742446712094104</v>
          </cell>
        </row>
        <row r="4546">
          <cell r="A4546" t="str">
            <v>EST - 07</v>
          </cell>
          <cell r="B4546">
            <v>8.4869985749987809</v>
          </cell>
        </row>
        <row r="4547">
          <cell r="A4547" t="str">
            <v>EST - 08</v>
          </cell>
          <cell r="B4547">
            <v>8.4284116956254405</v>
          </cell>
        </row>
        <row r="4548">
          <cell r="A4548" t="str">
            <v>EST - 09</v>
          </cell>
          <cell r="B4548">
            <v>8.4170638795292092</v>
          </cell>
        </row>
        <row r="4549">
          <cell r="A4549" t="str">
            <v>EST - 10</v>
          </cell>
          <cell r="B4549">
            <v>8.4077248443522894</v>
          </cell>
        </row>
        <row r="4550">
          <cell r="A4550" t="str">
            <v>EST - 11</v>
          </cell>
          <cell r="B4550">
            <v>8.3138310691617701</v>
          </cell>
        </row>
        <row r="4551">
          <cell r="A4551" t="str">
            <v>EST - 12</v>
          </cell>
          <cell r="B4551">
            <v>8.2351245024171895</v>
          </cell>
        </row>
        <row r="4552">
          <cell r="A4552" t="str">
            <v>EST - 13</v>
          </cell>
          <cell r="B4552">
            <v>8.0952303221919699</v>
          </cell>
        </row>
        <row r="4553">
          <cell r="A4553" t="str">
            <v>EST - 14</v>
          </cell>
        </row>
        <row r="4554">
          <cell r="A4554" t="str">
            <v>EST - 15</v>
          </cell>
        </row>
        <row r="4555">
          <cell r="A4555" t="str">
            <v>ETH - 50</v>
          </cell>
        </row>
        <row r="4556">
          <cell r="A4556" t="str">
            <v>ETH - 51</v>
          </cell>
        </row>
        <row r="4557">
          <cell r="A4557" t="str">
            <v>ETH - 52</v>
          </cell>
        </row>
        <row r="4558">
          <cell r="A4558" t="str">
            <v>ETH - 53</v>
          </cell>
        </row>
        <row r="4559">
          <cell r="A4559" t="str">
            <v>ETH - 54</v>
          </cell>
        </row>
        <row r="4560">
          <cell r="A4560" t="str">
            <v>ETH - 55</v>
          </cell>
        </row>
        <row r="4561">
          <cell r="A4561" t="str">
            <v>ETH - 56</v>
          </cell>
        </row>
        <row r="4562">
          <cell r="A4562" t="str">
            <v>ETH - 57</v>
          </cell>
        </row>
        <row r="4563">
          <cell r="A4563" t="str">
            <v>ETH - 58</v>
          </cell>
        </row>
        <row r="4564">
          <cell r="A4564" t="str">
            <v>ETH - 59</v>
          </cell>
        </row>
        <row r="4565">
          <cell r="A4565" t="str">
            <v>ETH - 60</v>
          </cell>
        </row>
        <row r="4566">
          <cell r="A4566" t="str">
            <v>ETH - 61</v>
          </cell>
        </row>
        <row r="4567">
          <cell r="A4567" t="str">
            <v>ETH - 62</v>
          </cell>
        </row>
        <row r="4568">
          <cell r="A4568" t="str">
            <v>ETH - 63</v>
          </cell>
        </row>
        <row r="4569">
          <cell r="A4569" t="str">
            <v>ETH - 64</v>
          </cell>
        </row>
        <row r="4570">
          <cell r="A4570" t="str">
            <v>ETH - 65</v>
          </cell>
        </row>
        <row r="4571">
          <cell r="A4571" t="str">
            <v>ETH - 66</v>
          </cell>
        </row>
        <row r="4572">
          <cell r="A4572" t="str">
            <v>ETH - 67</v>
          </cell>
        </row>
        <row r="4573">
          <cell r="A4573" t="str">
            <v>ETH - 68</v>
          </cell>
        </row>
        <row r="4574">
          <cell r="A4574" t="str">
            <v>ETH - 69</v>
          </cell>
        </row>
        <row r="4575">
          <cell r="A4575" t="str">
            <v>ETH - 70</v>
          </cell>
        </row>
        <row r="4576">
          <cell r="A4576" t="str">
            <v>ETH - 71</v>
          </cell>
        </row>
        <row r="4577">
          <cell r="A4577" t="str">
            <v>ETH - 72</v>
          </cell>
        </row>
        <row r="4578">
          <cell r="A4578" t="str">
            <v>ETH - 73</v>
          </cell>
        </row>
        <row r="4579">
          <cell r="A4579" t="str">
            <v>ETH - 74</v>
          </cell>
        </row>
        <row r="4580">
          <cell r="A4580" t="str">
            <v>ETH - 75</v>
          </cell>
        </row>
        <row r="4581">
          <cell r="A4581" t="str">
            <v>ETH - 76</v>
          </cell>
        </row>
        <row r="4582">
          <cell r="A4582" t="str">
            <v>ETH - 77</v>
          </cell>
        </row>
        <row r="4583">
          <cell r="A4583" t="str">
            <v>ETH - 78</v>
          </cell>
        </row>
        <row r="4584">
          <cell r="A4584" t="str">
            <v>ETH - 79</v>
          </cell>
        </row>
        <row r="4585">
          <cell r="A4585" t="str">
            <v>ETH - 80</v>
          </cell>
        </row>
        <row r="4586">
          <cell r="A4586" t="str">
            <v>ETH - 81</v>
          </cell>
        </row>
        <row r="4587">
          <cell r="A4587" t="str">
            <v>ETH - 82</v>
          </cell>
        </row>
        <row r="4588">
          <cell r="A4588" t="str">
            <v>ETH - 83</v>
          </cell>
        </row>
        <row r="4589">
          <cell r="A4589" t="str">
            <v>ETH - 84</v>
          </cell>
        </row>
        <row r="4590">
          <cell r="A4590" t="str">
            <v>ETH - 85</v>
          </cell>
        </row>
        <row r="4591">
          <cell r="A4591" t="str">
            <v>ETH - 86</v>
          </cell>
        </row>
        <row r="4592">
          <cell r="A4592" t="str">
            <v>ETH - 87</v>
          </cell>
        </row>
        <row r="4593">
          <cell r="A4593" t="str">
            <v>ETH - 88</v>
          </cell>
        </row>
        <row r="4594">
          <cell r="A4594" t="str">
            <v>ETH - 89</v>
          </cell>
        </row>
        <row r="4595">
          <cell r="A4595" t="str">
            <v>ETH - 90</v>
          </cell>
        </row>
        <row r="4596">
          <cell r="A4596" t="str">
            <v>ETH - 91</v>
          </cell>
        </row>
        <row r="4597">
          <cell r="A4597" t="str">
            <v>ETH - 92</v>
          </cell>
        </row>
        <row r="4598">
          <cell r="A4598" t="str">
            <v>ETH - 93</v>
          </cell>
        </row>
        <row r="4599">
          <cell r="A4599" t="str">
            <v>ETH - 94</v>
          </cell>
        </row>
        <row r="4600">
          <cell r="A4600" t="str">
            <v>ETH - 95</v>
          </cell>
        </row>
        <row r="4601">
          <cell r="A4601" t="str">
            <v>ETH - 96</v>
          </cell>
        </row>
        <row r="4602">
          <cell r="A4602" t="str">
            <v>ETH - 97</v>
          </cell>
        </row>
        <row r="4603">
          <cell r="A4603" t="str">
            <v>ETH - 98</v>
          </cell>
        </row>
        <row r="4604">
          <cell r="A4604" t="str">
            <v>ETH - 99</v>
          </cell>
        </row>
        <row r="4605">
          <cell r="A4605" t="str">
            <v>ETH - 00</v>
          </cell>
        </row>
        <row r="4606">
          <cell r="A4606" t="str">
            <v>ETH - 01</v>
          </cell>
        </row>
        <row r="4607">
          <cell r="A4607" t="str">
            <v>ETH - 02</v>
          </cell>
        </row>
        <row r="4608">
          <cell r="A4608" t="str">
            <v>ETH - 03</v>
          </cell>
        </row>
        <row r="4609">
          <cell r="A4609" t="str">
            <v>ETH - 04</v>
          </cell>
        </row>
        <row r="4610">
          <cell r="A4610" t="str">
            <v>ETH - 05</v>
          </cell>
          <cell r="B4610">
            <v>4.9814521519763204</v>
          </cell>
        </row>
        <row r="4611">
          <cell r="A4611" t="str">
            <v>ETH - 06</v>
          </cell>
          <cell r="B4611">
            <v>5.3418480455250803</v>
          </cell>
        </row>
        <row r="4612">
          <cell r="A4612" t="str">
            <v>ETH - 07</v>
          </cell>
          <cell r="B4612">
            <v>5.3710800248755204</v>
          </cell>
        </row>
        <row r="4613">
          <cell r="A4613" t="str">
            <v>ETH - 08</v>
          </cell>
          <cell r="B4613">
            <v>5.2193480004982797</v>
          </cell>
        </row>
        <row r="4614">
          <cell r="A4614" t="str">
            <v>ETH - 09</v>
          </cell>
          <cell r="B4614">
            <v>5.2699298989408199</v>
          </cell>
        </row>
        <row r="4615">
          <cell r="A4615" t="str">
            <v>ETH - 10</v>
          </cell>
          <cell r="B4615">
            <v>5.21397176599337</v>
          </cell>
        </row>
        <row r="4616">
          <cell r="A4616" t="str">
            <v>ETH - 11</v>
          </cell>
          <cell r="B4616">
            <v>5.0809317531461504</v>
          </cell>
        </row>
        <row r="4617">
          <cell r="A4617" t="str">
            <v>ETH - 12</v>
          </cell>
          <cell r="B4617">
            <v>5.2158335777023499</v>
          </cell>
        </row>
        <row r="4618">
          <cell r="A4618" t="str">
            <v>ETH - 13</v>
          </cell>
          <cell r="B4618">
            <v>5.2836882219565702</v>
          </cell>
        </row>
        <row r="4619">
          <cell r="A4619" t="str">
            <v>ETH - 14</v>
          </cell>
        </row>
        <row r="4620">
          <cell r="A4620" t="str">
            <v>ETH - 15</v>
          </cell>
        </row>
        <row r="4621">
          <cell r="A4621" t="str">
            <v>EUU - 50</v>
          </cell>
        </row>
        <row r="4622">
          <cell r="A4622" t="str">
            <v>EUU - 51</v>
          </cell>
        </row>
        <row r="4623">
          <cell r="A4623" t="str">
            <v>EUU - 52</v>
          </cell>
        </row>
        <row r="4624">
          <cell r="A4624" t="str">
            <v>EUU - 53</v>
          </cell>
        </row>
        <row r="4625">
          <cell r="A4625" t="str">
            <v>EUU - 54</v>
          </cell>
        </row>
        <row r="4626">
          <cell r="A4626" t="str">
            <v>EUU - 55</v>
          </cell>
        </row>
        <row r="4627">
          <cell r="A4627" t="str">
            <v>EUU - 56</v>
          </cell>
        </row>
        <row r="4628">
          <cell r="A4628" t="str">
            <v>EUU - 57</v>
          </cell>
        </row>
        <row r="4629">
          <cell r="A4629" t="str">
            <v>EUU - 58</v>
          </cell>
        </row>
        <row r="4630">
          <cell r="A4630" t="str">
            <v>EUU - 59</v>
          </cell>
        </row>
        <row r="4631">
          <cell r="A4631" t="str">
            <v>EUU - 60</v>
          </cell>
        </row>
        <row r="4632">
          <cell r="A4632" t="str">
            <v>EUU - 61</v>
          </cell>
        </row>
        <row r="4633">
          <cell r="A4633" t="str">
            <v>EUU - 62</v>
          </cell>
        </row>
        <row r="4634">
          <cell r="A4634" t="str">
            <v>EUU - 63</v>
          </cell>
        </row>
        <row r="4635">
          <cell r="A4635" t="str">
            <v>EUU - 64</v>
          </cell>
        </row>
        <row r="4636">
          <cell r="A4636" t="str">
            <v>EUU - 65</v>
          </cell>
        </row>
        <row r="4637">
          <cell r="A4637" t="str">
            <v>EUU - 66</v>
          </cell>
        </row>
        <row r="4638">
          <cell r="A4638" t="str">
            <v>EUU - 67</v>
          </cell>
        </row>
        <row r="4639">
          <cell r="A4639" t="str">
            <v>EUU - 68</v>
          </cell>
        </row>
        <row r="4640">
          <cell r="A4640" t="str">
            <v>EUU - 69</v>
          </cell>
        </row>
        <row r="4641">
          <cell r="A4641" t="str">
            <v>EUU - 70</v>
          </cell>
        </row>
        <row r="4642">
          <cell r="A4642" t="str">
            <v>EUU - 71</v>
          </cell>
        </row>
        <row r="4643">
          <cell r="A4643" t="str">
            <v>EUU - 72</v>
          </cell>
        </row>
        <row r="4644">
          <cell r="A4644" t="str">
            <v>EUU - 73</v>
          </cell>
        </row>
        <row r="4645">
          <cell r="A4645" t="str">
            <v>EUU - 74</v>
          </cell>
        </row>
        <row r="4646">
          <cell r="A4646" t="str">
            <v>EUU - 75</v>
          </cell>
        </row>
        <row r="4647">
          <cell r="A4647" t="str">
            <v>EUU - 76</v>
          </cell>
        </row>
        <row r="4648">
          <cell r="A4648" t="str">
            <v>EUU - 77</v>
          </cell>
        </row>
        <row r="4649">
          <cell r="A4649" t="str">
            <v>EUU - 78</v>
          </cell>
        </row>
        <row r="4650">
          <cell r="A4650" t="str">
            <v>EUU - 79</v>
          </cell>
        </row>
        <row r="4651">
          <cell r="A4651" t="str">
            <v>EUU - 80</v>
          </cell>
        </row>
        <row r="4652">
          <cell r="A4652" t="str">
            <v>EUU - 81</v>
          </cell>
        </row>
        <row r="4653">
          <cell r="A4653" t="str">
            <v>EUU - 82</v>
          </cell>
        </row>
        <row r="4654">
          <cell r="A4654" t="str">
            <v>EUU - 83</v>
          </cell>
        </row>
        <row r="4655">
          <cell r="A4655" t="str">
            <v>EUU - 84</v>
          </cell>
        </row>
        <row r="4656">
          <cell r="A4656" t="str">
            <v>EUU - 85</v>
          </cell>
        </row>
        <row r="4657">
          <cell r="A4657" t="str">
            <v>EUU - 86</v>
          </cell>
        </row>
        <row r="4658">
          <cell r="A4658" t="str">
            <v>EUU - 87</v>
          </cell>
        </row>
        <row r="4659">
          <cell r="A4659" t="str">
            <v>EUU - 88</v>
          </cell>
        </row>
        <row r="4660">
          <cell r="A4660" t="str">
            <v>EUU - 89</v>
          </cell>
        </row>
        <row r="4661">
          <cell r="A4661" t="str">
            <v>EUU - 90</v>
          </cell>
        </row>
        <row r="4662">
          <cell r="A4662" t="str">
            <v>EUU - 91</v>
          </cell>
        </row>
        <row r="4663">
          <cell r="A4663" t="str">
            <v>EUU - 92</v>
          </cell>
        </row>
        <row r="4664">
          <cell r="A4664" t="str">
            <v>EUU - 93</v>
          </cell>
        </row>
        <row r="4665">
          <cell r="A4665" t="str">
            <v>EUU - 94</v>
          </cell>
        </row>
        <row r="4666">
          <cell r="A4666" t="str">
            <v>EUU - 95</v>
          </cell>
        </row>
        <row r="4667">
          <cell r="A4667" t="str">
            <v>EUU - 96</v>
          </cell>
        </row>
        <row r="4668">
          <cell r="A4668" t="str">
            <v>EUU - 97</v>
          </cell>
        </row>
        <row r="4669">
          <cell r="A4669" t="str">
            <v>EUU - 98</v>
          </cell>
        </row>
        <row r="4670">
          <cell r="A4670" t="str">
            <v>EUU - 99</v>
          </cell>
        </row>
        <row r="4671">
          <cell r="A4671" t="str">
            <v>EUU - 00</v>
          </cell>
        </row>
        <row r="4672">
          <cell r="A4672" t="str">
            <v>EUU - 01</v>
          </cell>
        </row>
        <row r="4673">
          <cell r="A4673" t="str">
            <v>EUU - 02</v>
          </cell>
        </row>
        <row r="4674">
          <cell r="A4674" t="str">
            <v>EUU - 03</v>
          </cell>
        </row>
        <row r="4675">
          <cell r="A4675" t="str">
            <v>EUU - 04</v>
          </cell>
        </row>
        <row r="4676">
          <cell r="A4676" t="str">
            <v>EUU - 05</v>
          </cell>
        </row>
        <row r="4677">
          <cell r="A4677" t="str">
            <v>EUU - 06</v>
          </cell>
        </row>
        <row r="4678">
          <cell r="A4678" t="str">
            <v>EUU - 07</v>
          </cell>
        </row>
        <row r="4679">
          <cell r="A4679" t="str">
            <v>EUU - 08</v>
          </cell>
        </row>
        <row r="4680">
          <cell r="A4680" t="str">
            <v>EUU - 09</v>
          </cell>
        </row>
        <row r="4681">
          <cell r="A4681" t="str">
            <v>EUU - 10</v>
          </cell>
        </row>
        <row r="4682">
          <cell r="A4682" t="str">
            <v>EUU - 11</v>
          </cell>
        </row>
        <row r="4683">
          <cell r="A4683" t="str">
            <v>EUU - 12</v>
          </cell>
        </row>
        <row r="4684">
          <cell r="A4684" t="str">
            <v>EUU - 13</v>
          </cell>
        </row>
        <row r="4685">
          <cell r="A4685" t="str">
            <v>EUU - 14</v>
          </cell>
        </row>
        <row r="4686">
          <cell r="A4686" t="str">
            <v>EUU - 15</v>
          </cell>
        </row>
        <row r="4687">
          <cell r="A4687" t="str">
            <v>FCS - 50</v>
          </cell>
        </row>
        <row r="4688">
          <cell r="A4688" t="str">
            <v>FCS - 51</v>
          </cell>
        </row>
        <row r="4689">
          <cell r="A4689" t="str">
            <v>FCS - 52</v>
          </cell>
        </row>
        <row r="4690">
          <cell r="A4690" t="str">
            <v>FCS - 53</v>
          </cell>
        </row>
        <row r="4691">
          <cell r="A4691" t="str">
            <v>FCS - 54</v>
          </cell>
        </row>
        <row r="4692">
          <cell r="A4692" t="str">
            <v>FCS - 55</v>
          </cell>
        </row>
        <row r="4693">
          <cell r="A4693" t="str">
            <v>FCS - 56</v>
          </cell>
        </row>
        <row r="4694">
          <cell r="A4694" t="str">
            <v>FCS - 57</v>
          </cell>
        </row>
        <row r="4695">
          <cell r="A4695" t="str">
            <v>FCS - 58</v>
          </cell>
        </row>
        <row r="4696">
          <cell r="A4696" t="str">
            <v>FCS - 59</v>
          </cell>
        </row>
        <row r="4697">
          <cell r="A4697" t="str">
            <v>FCS - 60</v>
          </cell>
        </row>
        <row r="4698">
          <cell r="A4698" t="str">
            <v>FCS - 61</v>
          </cell>
        </row>
        <row r="4699">
          <cell r="A4699" t="str">
            <v>FCS - 62</v>
          </cell>
        </row>
        <row r="4700">
          <cell r="A4700" t="str">
            <v>FCS - 63</v>
          </cell>
        </row>
        <row r="4701">
          <cell r="A4701" t="str">
            <v>FCS - 64</v>
          </cell>
        </row>
        <row r="4702">
          <cell r="A4702" t="str">
            <v>FCS - 65</v>
          </cell>
        </row>
        <row r="4703">
          <cell r="A4703" t="str">
            <v>FCS - 66</v>
          </cell>
        </row>
        <row r="4704">
          <cell r="A4704" t="str">
            <v>FCS - 67</v>
          </cell>
        </row>
        <row r="4705">
          <cell r="A4705" t="str">
            <v>FCS - 68</v>
          </cell>
        </row>
        <row r="4706">
          <cell r="A4706" t="str">
            <v>FCS - 69</v>
          </cell>
        </row>
        <row r="4707">
          <cell r="A4707" t="str">
            <v>FCS - 70</v>
          </cell>
        </row>
        <row r="4708">
          <cell r="A4708" t="str">
            <v>FCS - 71</v>
          </cell>
        </row>
        <row r="4709">
          <cell r="A4709" t="str">
            <v>FCS - 72</v>
          </cell>
        </row>
        <row r="4710">
          <cell r="A4710" t="str">
            <v>FCS - 73</v>
          </cell>
        </row>
        <row r="4711">
          <cell r="A4711" t="str">
            <v>FCS - 74</v>
          </cell>
        </row>
        <row r="4712">
          <cell r="A4712" t="str">
            <v>FCS - 75</v>
          </cell>
        </row>
        <row r="4713">
          <cell r="A4713" t="str">
            <v>FCS - 76</v>
          </cell>
        </row>
        <row r="4714">
          <cell r="A4714" t="str">
            <v>FCS - 77</v>
          </cell>
        </row>
        <row r="4715">
          <cell r="A4715" t="str">
            <v>FCS - 78</v>
          </cell>
        </row>
        <row r="4716">
          <cell r="A4716" t="str">
            <v>FCS - 79</v>
          </cell>
        </row>
        <row r="4717">
          <cell r="A4717" t="str">
            <v>FCS - 80</v>
          </cell>
        </row>
        <row r="4718">
          <cell r="A4718" t="str">
            <v>FCS - 81</v>
          </cell>
        </row>
        <row r="4719">
          <cell r="A4719" t="str">
            <v>FCS - 82</v>
          </cell>
        </row>
        <row r="4720">
          <cell r="A4720" t="str">
            <v>FCS - 83</v>
          </cell>
        </row>
        <row r="4721">
          <cell r="A4721" t="str">
            <v>FCS - 84</v>
          </cell>
        </row>
        <row r="4722">
          <cell r="A4722" t="str">
            <v>FCS - 85</v>
          </cell>
        </row>
        <row r="4723">
          <cell r="A4723" t="str">
            <v>FCS - 86</v>
          </cell>
        </row>
        <row r="4724">
          <cell r="A4724" t="str">
            <v>FCS - 87</v>
          </cell>
        </row>
        <row r="4725">
          <cell r="A4725" t="str">
            <v>FCS - 88</v>
          </cell>
        </row>
        <row r="4726">
          <cell r="A4726" t="str">
            <v>FCS - 89</v>
          </cell>
        </row>
        <row r="4727">
          <cell r="A4727" t="str">
            <v>FCS - 90</v>
          </cell>
        </row>
        <row r="4728">
          <cell r="A4728" t="str">
            <v>FCS - 91</v>
          </cell>
        </row>
        <row r="4729">
          <cell r="A4729" t="str">
            <v>FCS - 92</v>
          </cell>
        </row>
        <row r="4730">
          <cell r="A4730" t="str">
            <v>FCS - 93</v>
          </cell>
        </row>
        <row r="4731">
          <cell r="A4731" t="str">
            <v>FCS - 94</v>
          </cell>
        </row>
        <row r="4732">
          <cell r="A4732" t="str">
            <v>FCS - 95</v>
          </cell>
        </row>
        <row r="4733">
          <cell r="A4733" t="str">
            <v>FCS - 96</v>
          </cell>
        </row>
        <row r="4734">
          <cell r="A4734" t="str">
            <v>FCS - 97</v>
          </cell>
        </row>
        <row r="4735">
          <cell r="A4735" t="str">
            <v>FCS - 98</v>
          </cell>
        </row>
        <row r="4736">
          <cell r="A4736" t="str">
            <v>FCS - 99</v>
          </cell>
        </row>
        <row r="4737">
          <cell r="A4737" t="str">
            <v>FCS - 00</v>
          </cell>
        </row>
        <row r="4738">
          <cell r="A4738" t="str">
            <v>FCS - 01</v>
          </cell>
        </row>
        <row r="4739">
          <cell r="A4739" t="str">
            <v>FCS - 02</v>
          </cell>
        </row>
        <row r="4740">
          <cell r="A4740" t="str">
            <v>FCS - 03</v>
          </cell>
        </row>
        <row r="4741">
          <cell r="A4741" t="str">
            <v>FCS - 04</v>
          </cell>
        </row>
        <row r="4742">
          <cell r="A4742" t="str">
            <v>FCS - 05</v>
          </cell>
        </row>
        <row r="4743">
          <cell r="A4743" t="str">
            <v>FCS - 06</v>
          </cell>
        </row>
        <row r="4744">
          <cell r="A4744" t="str">
            <v>FCS - 07</v>
          </cell>
        </row>
        <row r="4745">
          <cell r="A4745" t="str">
            <v>FCS - 08</v>
          </cell>
        </row>
        <row r="4746">
          <cell r="A4746" t="str">
            <v>FCS - 09</v>
          </cell>
        </row>
        <row r="4747">
          <cell r="A4747" t="str">
            <v>FCS - 10</v>
          </cell>
        </row>
        <row r="4748">
          <cell r="A4748" t="str">
            <v>FCS - 11</v>
          </cell>
        </row>
        <row r="4749">
          <cell r="A4749" t="str">
            <v>FCS - 12</v>
          </cell>
        </row>
        <row r="4750">
          <cell r="A4750" t="str">
            <v>FCS - 13</v>
          </cell>
        </row>
        <row r="4751">
          <cell r="A4751" t="str">
            <v>FCS - 14</v>
          </cell>
        </row>
        <row r="4752">
          <cell r="A4752" t="str">
            <v>FCS - 15</v>
          </cell>
        </row>
        <row r="4753">
          <cell r="A4753" t="str">
            <v>FIN - 50</v>
          </cell>
        </row>
        <row r="4754">
          <cell r="A4754" t="str">
            <v>FIN - 51</v>
          </cell>
        </row>
        <row r="4755">
          <cell r="A4755" t="str">
            <v>FIN - 52</v>
          </cell>
        </row>
        <row r="4756">
          <cell r="A4756" t="str">
            <v>FIN - 53</v>
          </cell>
        </row>
        <row r="4757">
          <cell r="A4757" t="str">
            <v>FIN - 54</v>
          </cell>
        </row>
        <row r="4758">
          <cell r="A4758" t="str">
            <v>FIN - 55</v>
          </cell>
        </row>
        <row r="4759">
          <cell r="A4759" t="str">
            <v>FIN - 56</v>
          </cell>
        </row>
        <row r="4760">
          <cell r="A4760" t="str">
            <v>FIN - 57</v>
          </cell>
        </row>
        <row r="4761">
          <cell r="A4761" t="str">
            <v>FIN - 58</v>
          </cell>
        </row>
        <row r="4762">
          <cell r="A4762" t="str">
            <v>FIN - 59</v>
          </cell>
        </row>
        <row r="4763">
          <cell r="A4763" t="str">
            <v>FIN - 60</v>
          </cell>
        </row>
        <row r="4764">
          <cell r="A4764" t="str">
            <v>FIN - 61</v>
          </cell>
        </row>
        <row r="4765">
          <cell r="A4765" t="str">
            <v>FIN - 62</v>
          </cell>
        </row>
        <row r="4766">
          <cell r="A4766" t="str">
            <v>FIN - 63</v>
          </cell>
        </row>
        <row r="4767">
          <cell r="A4767" t="str">
            <v>FIN - 64</v>
          </cell>
        </row>
        <row r="4768">
          <cell r="A4768" t="str">
            <v>FIN - 65</v>
          </cell>
        </row>
        <row r="4769">
          <cell r="A4769" t="str">
            <v>FIN - 66</v>
          </cell>
        </row>
        <row r="4770">
          <cell r="A4770" t="str">
            <v>FIN - 67</v>
          </cell>
        </row>
        <row r="4771">
          <cell r="A4771" t="str">
            <v>FIN - 68</v>
          </cell>
        </row>
        <row r="4772">
          <cell r="A4772" t="str">
            <v>FIN - 69</v>
          </cell>
        </row>
        <row r="4773">
          <cell r="A4773" t="str">
            <v>FIN - 70</v>
          </cell>
          <cell r="B4773">
            <v>7</v>
          </cell>
        </row>
        <row r="4774">
          <cell r="A4774" t="str">
            <v>FIN - 71</v>
          </cell>
          <cell r="B4774">
            <v>6.9297777777777698</v>
          </cell>
        </row>
        <row r="4775">
          <cell r="A4775" t="str">
            <v>FIN - 72</v>
          </cell>
          <cell r="B4775">
            <v>6.8595555555555503</v>
          </cell>
        </row>
        <row r="4776">
          <cell r="A4776" t="str">
            <v>FIN - 73</v>
          </cell>
          <cell r="B4776">
            <v>6.7893333333333299</v>
          </cell>
        </row>
        <row r="4777">
          <cell r="A4777" t="str">
            <v>FIN - 74</v>
          </cell>
          <cell r="B4777">
            <v>6.7191111111111104</v>
          </cell>
        </row>
        <row r="4778">
          <cell r="A4778" t="str">
            <v>FIN - 75</v>
          </cell>
          <cell r="B4778">
            <v>6.6488888888888802</v>
          </cell>
        </row>
        <row r="4779">
          <cell r="A4779" t="str">
            <v>FIN - 76</v>
          </cell>
          <cell r="B4779">
            <v>6.6853333333333298</v>
          </cell>
        </row>
        <row r="4780">
          <cell r="A4780" t="str">
            <v>FIN - 77</v>
          </cell>
          <cell r="B4780">
            <v>6.7217777777777696</v>
          </cell>
        </row>
        <row r="4781">
          <cell r="A4781" t="str">
            <v>FIN - 78</v>
          </cell>
          <cell r="B4781">
            <v>6.7582222222222201</v>
          </cell>
        </row>
        <row r="4782">
          <cell r="A4782" t="str">
            <v>FIN - 79</v>
          </cell>
          <cell r="B4782">
            <v>6.79466666666666</v>
          </cell>
        </row>
        <row r="4783">
          <cell r="A4783" t="str">
            <v>FIN - 80</v>
          </cell>
          <cell r="B4783">
            <v>6.8311111111111096</v>
          </cell>
        </row>
        <row r="4784">
          <cell r="A4784" t="str">
            <v>FIN - 81</v>
          </cell>
          <cell r="B4784">
            <v>6.8760000000000003</v>
          </cell>
        </row>
        <row r="4785">
          <cell r="A4785" t="str">
            <v>FIN - 82</v>
          </cell>
          <cell r="B4785">
            <v>6.9208888888888804</v>
          </cell>
        </row>
        <row r="4786">
          <cell r="A4786" t="str">
            <v>FIN - 83</v>
          </cell>
          <cell r="B4786">
            <v>6.9657777777777703</v>
          </cell>
        </row>
        <row r="4787">
          <cell r="A4787" t="str">
            <v>FIN - 84</v>
          </cell>
          <cell r="B4787">
            <v>7.0106666666666602</v>
          </cell>
        </row>
        <row r="4788">
          <cell r="A4788" t="str">
            <v>FIN - 85</v>
          </cell>
          <cell r="B4788">
            <v>7.05555555555555</v>
          </cell>
        </row>
        <row r="4789">
          <cell r="A4789" t="str">
            <v>FIN - 86</v>
          </cell>
          <cell r="B4789">
            <v>6.9782222222222199</v>
          </cell>
        </row>
        <row r="4790">
          <cell r="A4790" t="str">
            <v>FIN - 87</v>
          </cell>
          <cell r="B4790">
            <v>6.90088888888888</v>
          </cell>
        </row>
        <row r="4791">
          <cell r="A4791" t="str">
            <v>FIN - 88</v>
          </cell>
          <cell r="B4791">
            <v>6.8235555555555498</v>
          </cell>
        </row>
        <row r="4792">
          <cell r="A4792" t="str">
            <v>FIN - 89</v>
          </cell>
          <cell r="B4792">
            <v>6.7462222222222197</v>
          </cell>
        </row>
        <row r="4793">
          <cell r="A4793" t="str">
            <v>FIN - 90</v>
          </cell>
          <cell r="B4793">
            <v>6.6688888888888904</v>
          </cell>
        </row>
        <row r="4794">
          <cell r="A4794" t="str">
            <v>FIN - 91</v>
          </cell>
          <cell r="B4794">
            <v>7.1702430555555496</v>
          </cell>
        </row>
        <row r="4795">
          <cell r="A4795" t="str">
            <v>FIN - 92</v>
          </cell>
          <cell r="B4795">
            <v>7.6715972222222204</v>
          </cell>
        </row>
        <row r="4796">
          <cell r="A4796" t="str">
            <v>FIN - 93</v>
          </cell>
          <cell r="B4796">
            <v>8.1729513888888903</v>
          </cell>
        </row>
        <row r="4797">
          <cell r="A4797" t="str">
            <v>FIN - 94</v>
          </cell>
          <cell r="B4797">
            <v>8.6743055555555504</v>
          </cell>
        </row>
        <row r="4798">
          <cell r="A4798" t="str">
            <v>FIN - 95</v>
          </cell>
          <cell r="B4798">
            <v>9.1756597222222194</v>
          </cell>
        </row>
        <row r="4799">
          <cell r="A4799" t="str">
            <v>FIN - 96</v>
          </cell>
          <cell r="B4799">
            <v>9.1957280150110297</v>
          </cell>
        </row>
        <row r="4800">
          <cell r="A4800" t="str">
            <v>FIN - 97</v>
          </cell>
          <cell r="B4800">
            <v>9.2157963077998399</v>
          </cell>
        </row>
        <row r="4801">
          <cell r="A4801" t="str">
            <v>FIN - 98</v>
          </cell>
          <cell r="B4801">
            <v>9.2358646005886609</v>
          </cell>
        </row>
        <row r="4802">
          <cell r="A4802" t="str">
            <v>FIN - 99</v>
          </cell>
          <cell r="B4802">
            <v>9.2559328933774694</v>
          </cell>
        </row>
        <row r="4803">
          <cell r="A4803" t="str">
            <v>FIN - 00</v>
          </cell>
          <cell r="B4803">
            <v>9.2760011861662797</v>
          </cell>
        </row>
        <row r="4804">
          <cell r="A4804" t="str">
            <v>FIN - 01</v>
          </cell>
          <cell r="B4804">
            <v>9.1157166339375593</v>
          </cell>
        </row>
        <row r="4805">
          <cell r="A4805" t="str">
            <v>FIN - 02</v>
          </cell>
          <cell r="B4805">
            <v>8.9240224358974292</v>
          </cell>
        </row>
        <row r="4806">
          <cell r="A4806" t="str">
            <v>FIN - 03</v>
          </cell>
          <cell r="B4806">
            <v>8.9270085470085405</v>
          </cell>
        </row>
        <row r="4807">
          <cell r="A4807" t="str">
            <v>FIN - 04</v>
          </cell>
          <cell r="B4807">
            <v>8.8240876527218006</v>
          </cell>
        </row>
        <row r="4808">
          <cell r="A4808" t="str">
            <v>FIN - 05</v>
          </cell>
          <cell r="B4808">
            <v>8.3524057440033399</v>
          </cell>
        </row>
        <row r="4809">
          <cell r="A4809" t="str">
            <v>FIN - 06</v>
          </cell>
          <cell r="B4809">
            <v>8.2154805456142004</v>
          </cell>
        </row>
        <row r="4810">
          <cell r="A4810" t="str">
            <v>FIN - 07</v>
          </cell>
          <cell r="B4810">
            <v>8.2036143114166098</v>
          </cell>
        </row>
        <row r="4811">
          <cell r="A4811" t="str">
            <v>FIN - 08</v>
          </cell>
          <cell r="B4811">
            <v>8.1329273899693995</v>
          </cell>
        </row>
        <row r="4812">
          <cell r="A4812" t="str">
            <v>FIN - 09</v>
          </cell>
          <cell r="B4812">
            <v>8.16630483620078</v>
          </cell>
        </row>
        <row r="4813">
          <cell r="A4813" t="str">
            <v>FIN - 10</v>
          </cell>
          <cell r="B4813">
            <v>8.1283397575558798</v>
          </cell>
        </row>
        <row r="4814">
          <cell r="A4814" t="str">
            <v>FIN - 11</v>
          </cell>
          <cell r="B4814">
            <v>8.4503257677051202</v>
          </cell>
        </row>
        <row r="4815">
          <cell r="A4815" t="str">
            <v>FIN - 12</v>
          </cell>
          <cell r="B4815">
            <v>8.3515086080424794</v>
          </cell>
        </row>
        <row r="4816">
          <cell r="A4816" t="str">
            <v>FIN - 13</v>
          </cell>
          <cell r="B4816">
            <v>7.8398544071334202</v>
          </cell>
        </row>
        <row r="4817">
          <cell r="A4817" t="str">
            <v>FIN - 14</v>
          </cell>
        </row>
        <row r="4818">
          <cell r="A4818" t="str">
            <v>FIN - 15</v>
          </cell>
        </row>
        <row r="4819">
          <cell r="A4819" t="str">
            <v>FJI - 50</v>
          </cell>
        </row>
        <row r="4820">
          <cell r="A4820" t="str">
            <v>FJI - 51</v>
          </cell>
        </row>
        <row r="4821">
          <cell r="A4821" t="str">
            <v>FJI - 52</v>
          </cell>
        </row>
        <row r="4822">
          <cell r="A4822" t="str">
            <v>FJI - 53</v>
          </cell>
        </row>
        <row r="4823">
          <cell r="A4823" t="str">
            <v>FJI - 54</v>
          </cell>
        </row>
        <row r="4824">
          <cell r="A4824" t="str">
            <v>FJI - 55</v>
          </cell>
        </row>
        <row r="4825">
          <cell r="A4825" t="str">
            <v>FJI - 56</v>
          </cell>
        </row>
        <row r="4826">
          <cell r="A4826" t="str">
            <v>FJI - 57</v>
          </cell>
        </row>
        <row r="4827">
          <cell r="A4827" t="str">
            <v>FJI - 58</v>
          </cell>
        </row>
        <row r="4828">
          <cell r="A4828" t="str">
            <v>FJI - 59</v>
          </cell>
        </row>
        <row r="4829">
          <cell r="A4829" t="str">
            <v>FJI - 60</v>
          </cell>
        </row>
        <row r="4830">
          <cell r="A4830" t="str">
            <v>FJI - 61</v>
          </cell>
        </row>
        <row r="4831">
          <cell r="A4831" t="str">
            <v>FJI - 62</v>
          </cell>
        </row>
        <row r="4832">
          <cell r="A4832" t="str">
            <v>FJI - 63</v>
          </cell>
        </row>
        <row r="4833">
          <cell r="A4833" t="str">
            <v>FJI - 64</v>
          </cell>
        </row>
        <row r="4834">
          <cell r="A4834" t="str">
            <v>FJI - 65</v>
          </cell>
        </row>
        <row r="4835">
          <cell r="A4835" t="str">
            <v>FJI - 66</v>
          </cell>
        </row>
        <row r="4836">
          <cell r="A4836" t="str">
            <v>FJI - 67</v>
          </cell>
        </row>
        <row r="4837">
          <cell r="A4837" t="str">
            <v>FJI - 68</v>
          </cell>
        </row>
        <row r="4838">
          <cell r="A4838" t="str">
            <v>FJI - 69</v>
          </cell>
        </row>
        <row r="4839">
          <cell r="A4839" t="str">
            <v>FJI - 70</v>
          </cell>
          <cell r="B4839">
            <v>4.7</v>
          </cell>
        </row>
        <row r="4840">
          <cell r="A4840" t="str">
            <v>FJI - 71</v>
          </cell>
          <cell r="B4840">
            <v>4.9066666666666601</v>
          </cell>
        </row>
        <row r="4841">
          <cell r="A4841" t="str">
            <v>FJI - 72</v>
          </cell>
          <cell r="B4841">
            <v>5.1133333333333297</v>
          </cell>
        </row>
        <row r="4842">
          <cell r="A4842" t="str">
            <v>FJI - 73</v>
          </cell>
          <cell r="B4842">
            <v>5.32</v>
          </cell>
        </row>
        <row r="4843">
          <cell r="A4843" t="str">
            <v>FJI - 74</v>
          </cell>
          <cell r="B4843">
            <v>5.5266666666666602</v>
          </cell>
        </row>
        <row r="4844">
          <cell r="A4844" t="str">
            <v>FJI - 75</v>
          </cell>
          <cell r="B4844">
            <v>5.7333333333333298</v>
          </cell>
        </row>
        <row r="4845">
          <cell r="A4845" t="str">
            <v>FJI - 76</v>
          </cell>
          <cell r="B4845">
            <v>5.7555555555555502</v>
          </cell>
        </row>
        <row r="4846">
          <cell r="A4846" t="str">
            <v>FJI - 77</v>
          </cell>
          <cell r="B4846">
            <v>5.7777777777777697</v>
          </cell>
        </row>
        <row r="4847">
          <cell r="A4847" t="str">
            <v>FJI - 78</v>
          </cell>
          <cell r="B4847">
            <v>5.8</v>
          </cell>
        </row>
        <row r="4848">
          <cell r="A4848" t="str">
            <v>FJI - 79</v>
          </cell>
          <cell r="B4848">
            <v>5.8222222222222202</v>
          </cell>
        </row>
        <row r="4849">
          <cell r="A4849" t="str">
            <v>FJI - 80</v>
          </cell>
          <cell r="B4849">
            <v>5.8444444444444397</v>
          </cell>
        </row>
        <row r="4850">
          <cell r="A4850" t="str">
            <v>FJI - 81</v>
          </cell>
          <cell r="B4850">
            <v>5.8844444444444397</v>
          </cell>
        </row>
        <row r="4851">
          <cell r="A4851" t="str">
            <v>FJI - 82</v>
          </cell>
          <cell r="B4851">
            <v>5.9244444444444397</v>
          </cell>
        </row>
        <row r="4852">
          <cell r="A4852" t="str">
            <v>FJI - 83</v>
          </cell>
          <cell r="B4852">
            <v>5.9644444444444398</v>
          </cell>
        </row>
        <row r="4853">
          <cell r="A4853" t="str">
            <v>FJI - 84</v>
          </cell>
          <cell r="B4853">
            <v>6.0044444444444398</v>
          </cell>
        </row>
        <row r="4854">
          <cell r="A4854" t="str">
            <v>FJI - 85</v>
          </cell>
          <cell r="B4854">
            <v>6.0444444444444398</v>
          </cell>
        </row>
        <row r="4855">
          <cell r="A4855" t="str">
            <v>FJI - 86</v>
          </cell>
          <cell r="B4855">
            <v>5.9644444444444398</v>
          </cell>
        </row>
        <row r="4856">
          <cell r="A4856" t="str">
            <v>FJI - 87</v>
          </cell>
          <cell r="B4856">
            <v>5.8844444444444397</v>
          </cell>
        </row>
        <row r="4857">
          <cell r="A4857" t="str">
            <v>FJI - 88</v>
          </cell>
          <cell r="B4857">
            <v>5.8044444444444396</v>
          </cell>
        </row>
        <row r="4858">
          <cell r="A4858" t="str">
            <v>FJI - 89</v>
          </cell>
          <cell r="B4858">
            <v>5.7244444444444396</v>
          </cell>
        </row>
        <row r="4859">
          <cell r="A4859" t="str">
            <v>FJI - 90</v>
          </cell>
          <cell r="B4859">
            <v>5.6444444444444404</v>
          </cell>
        </row>
        <row r="4860">
          <cell r="A4860" t="str">
            <v>FJI - 91</v>
          </cell>
          <cell r="B4860">
            <v>5.7422222222222201</v>
          </cell>
        </row>
        <row r="4861">
          <cell r="A4861" t="str">
            <v>FJI - 92</v>
          </cell>
          <cell r="B4861">
            <v>5.84</v>
          </cell>
        </row>
        <row r="4862">
          <cell r="A4862" t="str">
            <v>FJI - 93</v>
          </cell>
          <cell r="B4862">
            <v>5.9377777777777698</v>
          </cell>
        </row>
        <row r="4863">
          <cell r="A4863" t="str">
            <v>FJI - 94</v>
          </cell>
          <cell r="B4863">
            <v>6.0355555555555496</v>
          </cell>
        </row>
        <row r="4864">
          <cell r="A4864" t="str">
            <v>FJI - 95</v>
          </cell>
          <cell r="B4864">
            <v>6.1333333333333302</v>
          </cell>
        </row>
        <row r="4865">
          <cell r="A4865" t="str">
            <v>FJI - 96</v>
          </cell>
          <cell r="B4865">
            <v>6.0017777777777699</v>
          </cell>
        </row>
        <row r="4866">
          <cell r="A4866" t="str">
            <v>FJI - 97</v>
          </cell>
          <cell r="B4866">
            <v>5.8702222222222202</v>
          </cell>
        </row>
        <row r="4867">
          <cell r="A4867" t="str">
            <v>FJI - 98</v>
          </cell>
          <cell r="B4867">
            <v>5.7386666666666599</v>
          </cell>
        </row>
        <row r="4868">
          <cell r="A4868" t="str">
            <v>FJI - 99</v>
          </cell>
          <cell r="B4868">
            <v>5.6071111111111103</v>
          </cell>
        </row>
        <row r="4869">
          <cell r="A4869" t="str">
            <v>FJI - 00</v>
          </cell>
          <cell r="B4869">
            <v>5.47555555555555</v>
          </cell>
        </row>
        <row r="4870">
          <cell r="A4870" t="str">
            <v>FJI - 01</v>
          </cell>
          <cell r="B4870">
            <v>5.4051038916255596</v>
          </cell>
        </row>
        <row r="4871">
          <cell r="A4871" t="str">
            <v>FJI - 02</v>
          </cell>
          <cell r="B4871">
            <v>5.6051038916255598</v>
          </cell>
        </row>
        <row r="4872">
          <cell r="A4872" t="str">
            <v>FJI - 03</v>
          </cell>
          <cell r="B4872">
            <v>5.6051038916255598</v>
          </cell>
        </row>
        <row r="4873">
          <cell r="A4873" t="str">
            <v>FJI - 04</v>
          </cell>
          <cell r="B4873">
            <v>5.9110747327634598</v>
          </cell>
        </row>
        <row r="4874">
          <cell r="A4874" t="str">
            <v>FJI - 05</v>
          </cell>
          <cell r="B4874">
            <v>6.5962898357248196</v>
          </cell>
        </row>
        <row r="4875">
          <cell r="A4875" t="str">
            <v>FJI - 06</v>
          </cell>
          <cell r="B4875">
            <v>6.5912902659407102</v>
          </cell>
        </row>
        <row r="4876">
          <cell r="A4876" t="str">
            <v>FJI - 07</v>
          </cell>
          <cell r="B4876">
            <v>6.60129026594071</v>
          </cell>
        </row>
        <row r="4877">
          <cell r="A4877" t="str">
            <v>FJI - 08</v>
          </cell>
          <cell r="B4877">
            <v>6.5662902659407099</v>
          </cell>
        </row>
        <row r="4878">
          <cell r="A4878" t="str">
            <v>FJI - 09</v>
          </cell>
          <cell r="B4878">
            <v>6.6188227714273999</v>
          </cell>
        </row>
        <row r="4879">
          <cell r="A4879" t="str">
            <v>FJI - 10</v>
          </cell>
          <cell r="B4879">
            <v>6.6204894380940704</v>
          </cell>
        </row>
        <row r="4880">
          <cell r="A4880" t="str">
            <v>FJI - 11</v>
          </cell>
          <cell r="B4880">
            <v>6.5238227714274002</v>
          </cell>
        </row>
        <row r="4881">
          <cell r="A4881" t="str">
            <v>FJI - 12</v>
          </cell>
          <cell r="B4881">
            <v>6.6366101152137897</v>
          </cell>
        </row>
        <row r="4882">
          <cell r="A4882" t="str">
            <v>FJI - 13</v>
          </cell>
          <cell r="B4882">
            <v>6.6143582270666901</v>
          </cell>
        </row>
        <row r="4883">
          <cell r="A4883" t="str">
            <v>FJI - 14</v>
          </cell>
        </row>
        <row r="4884">
          <cell r="A4884" t="str">
            <v>FJI - 15</v>
          </cell>
        </row>
        <row r="4885">
          <cell r="A4885" t="str">
            <v>FRA - 50</v>
          </cell>
        </row>
        <row r="4886">
          <cell r="A4886" t="str">
            <v>FRA - 51</v>
          </cell>
        </row>
        <row r="4887">
          <cell r="A4887" t="str">
            <v>FRA - 52</v>
          </cell>
        </row>
        <row r="4888">
          <cell r="A4888" t="str">
            <v>FRA - 53</v>
          </cell>
        </row>
        <row r="4889">
          <cell r="A4889" t="str">
            <v>FRA - 54</v>
          </cell>
        </row>
        <row r="4890">
          <cell r="A4890" t="str">
            <v>FRA - 55</v>
          </cell>
        </row>
        <row r="4891">
          <cell r="A4891" t="str">
            <v>FRA - 56</v>
          </cell>
        </row>
        <row r="4892">
          <cell r="A4892" t="str">
            <v>FRA - 57</v>
          </cell>
        </row>
        <row r="4893">
          <cell r="A4893" t="str">
            <v>FRA - 58</v>
          </cell>
        </row>
        <row r="4894">
          <cell r="A4894" t="str">
            <v>FRA - 59</v>
          </cell>
        </row>
        <row r="4895">
          <cell r="A4895" t="str">
            <v>FRA - 60</v>
          </cell>
        </row>
        <row r="4896">
          <cell r="A4896" t="str">
            <v>FRA - 61</v>
          </cell>
        </row>
        <row r="4897">
          <cell r="A4897" t="str">
            <v>FRA - 62</v>
          </cell>
        </row>
        <row r="4898">
          <cell r="A4898" t="str">
            <v>FRA - 63</v>
          </cell>
        </row>
        <row r="4899">
          <cell r="A4899" t="str">
            <v>FRA - 64</v>
          </cell>
        </row>
        <row r="4900">
          <cell r="A4900" t="str">
            <v>FRA - 65</v>
          </cell>
        </row>
        <row r="4901">
          <cell r="A4901" t="str">
            <v>FRA - 66</v>
          </cell>
        </row>
        <row r="4902">
          <cell r="A4902" t="str">
            <v>FRA - 67</v>
          </cell>
        </row>
        <row r="4903">
          <cell r="A4903" t="str">
            <v>FRA - 68</v>
          </cell>
        </row>
        <row r="4904">
          <cell r="A4904" t="str">
            <v>FRA - 69</v>
          </cell>
        </row>
        <row r="4905">
          <cell r="A4905" t="str">
            <v>FRA - 70</v>
          </cell>
          <cell r="B4905">
            <v>7.1111111111111098</v>
          </cell>
        </row>
        <row r="4906">
          <cell r="A4906" t="str">
            <v>FRA - 71</v>
          </cell>
          <cell r="B4906">
            <v>7.08</v>
          </cell>
        </row>
        <row r="4907">
          <cell r="A4907" t="str">
            <v>FRA - 72</v>
          </cell>
          <cell r="B4907">
            <v>7.0488888888888903</v>
          </cell>
        </row>
        <row r="4908">
          <cell r="A4908" t="str">
            <v>FRA - 73</v>
          </cell>
          <cell r="B4908">
            <v>7.0177777777777699</v>
          </cell>
        </row>
        <row r="4909">
          <cell r="A4909" t="str">
            <v>FRA - 74</v>
          </cell>
          <cell r="B4909">
            <v>6.9866666666666601</v>
          </cell>
        </row>
        <row r="4910">
          <cell r="A4910" t="str">
            <v>FRA - 75</v>
          </cell>
          <cell r="B4910">
            <v>6.9555555555555504</v>
          </cell>
        </row>
        <row r="4911">
          <cell r="A4911" t="str">
            <v>FRA - 76</v>
          </cell>
          <cell r="B4911">
            <v>6.9213333333333296</v>
          </cell>
        </row>
        <row r="4912">
          <cell r="A4912" t="str">
            <v>FRA - 77</v>
          </cell>
          <cell r="B4912">
            <v>6.8871111111111096</v>
          </cell>
        </row>
        <row r="4913">
          <cell r="A4913" t="str">
            <v>FRA - 78</v>
          </cell>
          <cell r="B4913">
            <v>6.8528888888888799</v>
          </cell>
        </row>
        <row r="4914">
          <cell r="A4914" t="str">
            <v>FRA - 79</v>
          </cell>
          <cell r="B4914">
            <v>6.81866666666666</v>
          </cell>
        </row>
        <row r="4915">
          <cell r="A4915" t="str">
            <v>FRA - 80</v>
          </cell>
          <cell r="B4915">
            <v>6.7844444444444401</v>
          </cell>
        </row>
        <row r="4916">
          <cell r="A4916" t="str">
            <v>FRA - 81</v>
          </cell>
          <cell r="B4916">
            <v>6.782</v>
          </cell>
        </row>
        <row r="4917">
          <cell r="A4917" t="str">
            <v>FRA - 82</v>
          </cell>
          <cell r="B4917">
            <v>6.7795555555555502</v>
          </cell>
        </row>
        <row r="4918">
          <cell r="A4918" t="str">
            <v>FRA - 83</v>
          </cell>
          <cell r="B4918">
            <v>6.7771111111111102</v>
          </cell>
        </row>
        <row r="4919">
          <cell r="A4919" t="str">
            <v>FRA - 84</v>
          </cell>
          <cell r="B4919">
            <v>6.7746666666666604</v>
          </cell>
        </row>
        <row r="4920">
          <cell r="A4920" t="str">
            <v>FRA - 85</v>
          </cell>
          <cell r="B4920">
            <v>6.7722222222222204</v>
          </cell>
        </row>
        <row r="4921">
          <cell r="A4921" t="str">
            <v>FRA - 86</v>
          </cell>
          <cell r="B4921">
            <v>6.9816296296296301</v>
          </cell>
        </row>
        <row r="4922">
          <cell r="A4922" t="str">
            <v>FRA - 87</v>
          </cell>
          <cell r="B4922">
            <v>7.19103703703703</v>
          </cell>
        </row>
        <row r="4923">
          <cell r="A4923" t="str">
            <v>FRA - 88</v>
          </cell>
          <cell r="B4923">
            <v>7.4004444444444397</v>
          </cell>
        </row>
        <row r="4924">
          <cell r="A4924" t="str">
            <v>FRA - 89</v>
          </cell>
          <cell r="B4924">
            <v>7.6098518518518503</v>
          </cell>
        </row>
        <row r="4925">
          <cell r="A4925" t="str">
            <v>FRA - 90</v>
          </cell>
          <cell r="B4925">
            <v>7.8192592592592502</v>
          </cell>
        </row>
        <row r="4926">
          <cell r="A4926" t="str">
            <v>FRA - 91</v>
          </cell>
          <cell r="B4926">
            <v>7.9158032407407397</v>
          </cell>
        </row>
        <row r="4927">
          <cell r="A4927" t="str">
            <v>FRA - 92</v>
          </cell>
          <cell r="B4927">
            <v>8.0123472222222194</v>
          </cell>
        </row>
        <row r="4928">
          <cell r="A4928" t="str">
            <v>FRA - 93</v>
          </cell>
          <cell r="B4928">
            <v>8.1088912037037009</v>
          </cell>
        </row>
        <row r="4929">
          <cell r="A4929" t="str">
            <v>FRA - 94</v>
          </cell>
          <cell r="B4929">
            <v>8.2054351851851806</v>
          </cell>
        </row>
        <row r="4930">
          <cell r="A4930" t="str">
            <v>FRA - 95</v>
          </cell>
          <cell r="B4930">
            <v>8.3019791666666602</v>
          </cell>
        </row>
        <row r="4931">
          <cell r="A4931" t="str">
            <v>FRA - 96</v>
          </cell>
          <cell r="B4931">
            <v>8.4449295897973595</v>
          </cell>
        </row>
        <row r="4932">
          <cell r="A4932" t="str">
            <v>FRA - 97</v>
          </cell>
          <cell r="B4932">
            <v>8.5878800129280499</v>
          </cell>
        </row>
        <row r="4933">
          <cell r="A4933" t="str">
            <v>FRA - 98</v>
          </cell>
          <cell r="B4933">
            <v>8.7308304360587403</v>
          </cell>
        </row>
        <row r="4934">
          <cell r="A4934" t="str">
            <v>FRA - 99</v>
          </cell>
          <cell r="B4934">
            <v>8.8737808591894396</v>
          </cell>
        </row>
        <row r="4935">
          <cell r="A4935" t="str">
            <v>FRA - 00</v>
          </cell>
          <cell r="B4935">
            <v>9.01673128232013</v>
          </cell>
        </row>
        <row r="4936">
          <cell r="A4936" t="str">
            <v>FRA - 01</v>
          </cell>
          <cell r="B4936">
            <v>8.6965135108385496</v>
          </cell>
        </row>
        <row r="4937">
          <cell r="A4937" t="str">
            <v>FRA - 02</v>
          </cell>
          <cell r="B4937">
            <v>8.8583173076922996</v>
          </cell>
        </row>
        <row r="4938">
          <cell r="A4938" t="str">
            <v>FRA - 03</v>
          </cell>
          <cell r="B4938">
            <v>8.7571367521367502</v>
          </cell>
        </row>
        <row r="4939">
          <cell r="A4939" t="str">
            <v>FRA - 04</v>
          </cell>
          <cell r="B4939">
            <v>8.5925172392454296</v>
          </cell>
        </row>
        <row r="4940">
          <cell r="A4940" t="str">
            <v>FRA - 05</v>
          </cell>
          <cell r="B4940">
            <v>8.2184036865859902</v>
          </cell>
        </row>
        <row r="4941">
          <cell r="A4941" t="str">
            <v>FRA - 06</v>
          </cell>
          <cell r="B4941">
            <v>8.1835153959851201</v>
          </cell>
        </row>
        <row r="4942">
          <cell r="A4942" t="str">
            <v>FRA - 07</v>
          </cell>
          <cell r="B4942">
            <v>8.2126308502698002</v>
          </cell>
        </row>
        <row r="4943">
          <cell r="A4943" t="str">
            <v>FRA - 08</v>
          </cell>
          <cell r="B4943">
            <v>8.1204554055152993</v>
          </cell>
        </row>
        <row r="4944">
          <cell r="A4944" t="str">
            <v>FRA - 09</v>
          </cell>
          <cell r="B4944">
            <v>8.1510349999955096</v>
          </cell>
        </row>
        <row r="4945">
          <cell r="A4945" t="str">
            <v>FRA - 10</v>
          </cell>
          <cell r="B4945">
            <v>8.0872044537082299</v>
          </cell>
        </row>
        <row r="4946">
          <cell r="A4946" t="str">
            <v>FRA - 11</v>
          </cell>
          <cell r="B4946">
            <v>7.99044251860128</v>
          </cell>
        </row>
        <row r="4947">
          <cell r="A4947" t="str">
            <v>FRA - 12</v>
          </cell>
          <cell r="B4947">
            <v>7.9432501836877698</v>
          </cell>
        </row>
        <row r="4948">
          <cell r="A4948" t="str">
            <v>FRA - 13</v>
          </cell>
          <cell r="B4948">
            <v>7.8252348830153702</v>
          </cell>
        </row>
        <row r="4949">
          <cell r="A4949" t="str">
            <v>FRA - 14</v>
          </cell>
        </row>
        <row r="4950">
          <cell r="A4950" t="str">
            <v>FRA - 15</v>
          </cell>
        </row>
        <row r="4951">
          <cell r="A4951" t="str">
            <v>FRO - 50</v>
          </cell>
        </row>
        <row r="4952">
          <cell r="A4952" t="str">
            <v>FRO - 51</v>
          </cell>
        </row>
        <row r="4953">
          <cell r="A4953" t="str">
            <v>FRO - 52</v>
          </cell>
        </row>
        <row r="4954">
          <cell r="A4954" t="str">
            <v>FRO - 53</v>
          </cell>
        </row>
        <row r="4955">
          <cell r="A4955" t="str">
            <v>FRO - 54</v>
          </cell>
        </row>
        <row r="4956">
          <cell r="A4956" t="str">
            <v>FRO - 55</v>
          </cell>
        </row>
        <row r="4957">
          <cell r="A4957" t="str">
            <v>FRO - 56</v>
          </cell>
        </row>
        <row r="4958">
          <cell r="A4958" t="str">
            <v>FRO - 57</v>
          </cell>
        </row>
        <row r="4959">
          <cell r="A4959" t="str">
            <v>FRO - 58</v>
          </cell>
        </row>
        <row r="4960">
          <cell r="A4960" t="str">
            <v>FRO - 59</v>
          </cell>
        </row>
        <row r="4961">
          <cell r="A4961" t="str">
            <v>FRO - 60</v>
          </cell>
        </row>
        <row r="4962">
          <cell r="A4962" t="str">
            <v>FRO - 61</v>
          </cell>
        </row>
        <row r="4963">
          <cell r="A4963" t="str">
            <v>FRO - 62</v>
          </cell>
        </row>
        <row r="4964">
          <cell r="A4964" t="str">
            <v>FRO - 63</v>
          </cell>
        </row>
        <row r="4965">
          <cell r="A4965" t="str">
            <v>FRO - 64</v>
          </cell>
        </row>
        <row r="4966">
          <cell r="A4966" t="str">
            <v>FRO - 65</v>
          </cell>
        </row>
        <row r="4967">
          <cell r="A4967" t="str">
            <v>FRO - 66</v>
          </cell>
        </row>
        <row r="4968">
          <cell r="A4968" t="str">
            <v>FRO - 67</v>
          </cell>
        </row>
        <row r="4969">
          <cell r="A4969" t="str">
            <v>FRO - 68</v>
          </cell>
        </row>
        <row r="4970">
          <cell r="A4970" t="str">
            <v>FRO - 69</v>
          </cell>
        </row>
        <row r="4971">
          <cell r="A4971" t="str">
            <v>FRO - 70</v>
          </cell>
        </row>
        <row r="4972">
          <cell r="A4972" t="str">
            <v>FRO - 71</v>
          </cell>
        </row>
        <row r="4973">
          <cell r="A4973" t="str">
            <v>FRO - 72</v>
          </cell>
        </row>
        <row r="4974">
          <cell r="A4974" t="str">
            <v>FRO - 73</v>
          </cell>
        </row>
        <row r="4975">
          <cell r="A4975" t="str">
            <v>FRO - 74</v>
          </cell>
        </row>
        <row r="4976">
          <cell r="A4976" t="str">
            <v>FRO - 75</v>
          </cell>
        </row>
        <row r="4977">
          <cell r="A4977" t="str">
            <v>FRO - 76</v>
          </cell>
        </row>
        <row r="4978">
          <cell r="A4978" t="str">
            <v>FRO - 77</v>
          </cell>
        </row>
        <row r="4979">
          <cell r="A4979" t="str">
            <v>FRO - 78</v>
          </cell>
        </row>
        <row r="4980">
          <cell r="A4980" t="str">
            <v>FRO - 79</v>
          </cell>
        </row>
        <row r="4981">
          <cell r="A4981" t="str">
            <v>FRO - 80</v>
          </cell>
        </row>
        <row r="4982">
          <cell r="A4982" t="str">
            <v>FRO - 81</v>
          </cell>
        </row>
        <row r="4983">
          <cell r="A4983" t="str">
            <v>FRO - 82</v>
          </cell>
        </row>
        <row r="4984">
          <cell r="A4984" t="str">
            <v>FRO - 83</v>
          </cell>
        </row>
        <row r="4985">
          <cell r="A4985" t="str">
            <v>FRO - 84</v>
          </cell>
        </row>
        <row r="4986">
          <cell r="A4986" t="str">
            <v>FRO - 85</v>
          </cell>
        </row>
        <row r="4987">
          <cell r="A4987" t="str">
            <v>FRO - 86</v>
          </cell>
        </row>
        <row r="4988">
          <cell r="A4988" t="str">
            <v>FRO - 87</v>
          </cell>
        </row>
        <row r="4989">
          <cell r="A4989" t="str">
            <v>FRO - 88</v>
          </cell>
        </row>
        <row r="4990">
          <cell r="A4990" t="str">
            <v>FRO - 89</v>
          </cell>
        </row>
        <row r="4991">
          <cell r="A4991" t="str">
            <v>FRO - 90</v>
          </cell>
        </row>
        <row r="4992">
          <cell r="A4992" t="str">
            <v>FRO - 91</v>
          </cell>
        </row>
        <row r="4993">
          <cell r="A4993" t="str">
            <v>FRO - 92</v>
          </cell>
        </row>
        <row r="4994">
          <cell r="A4994" t="str">
            <v>FRO - 93</v>
          </cell>
        </row>
        <row r="4995">
          <cell r="A4995" t="str">
            <v>FRO - 94</v>
          </cell>
        </row>
        <row r="4996">
          <cell r="A4996" t="str">
            <v>FRO - 95</v>
          </cell>
        </row>
        <row r="4997">
          <cell r="A4997" t="str">
            <v>FRO - 96</v>
          </cell>
        </row>
        <row r="4998">
          <cell r="A4998" t="str">
            <v>FRO - 97</v>
          </cell>
        </row>
        <row r="4999">
          <cell r="A4999" t="str">
            <v>FRO - 98</v>
          </cell>
        </row>
        <row r="5000">
          <cell r="A5000" t="str">
            <v>FRO - 99</v>
          </cell>
        </row>
        <row r="5001">
          <cell r="A5001" t="str">
            <v>FRO - 00</v>
          </cell>
        </row>
        <row r="5002">
          <cell r="A5002" t="str">
            <v>FRO - 01</v>
          </cell>
        </row>
        <row r="5003">
          <cell r="A5003" t="str">
            <v>FRO - 02</v>
          </cell>
        </row>
        <row r="5004">
          <cell r="A5004" t="str">
            <v>FRO - 03</v>
          </cell>
        </row>
        <row r="5005">
          <cell r="A5005" t="str">
            <v>FRO - 04</v>
          </cell>
        </row>
        <row r="5006">
          <cell r="A5006" t="str">
            <v>FRO - 05</v>
          </cell>
        </row>
        <row r="5007">
          <cell r="A5007" t="str">
            <v>FRO - 06</v>
          </cell>
        </row>
        <row r="5008">
          <cell r="A5008" t="str">
            <v>FRO - 07</v>
          </cell>
        </row>
        <row r="5009">
          <cell r="A5009" t="str">
            <v>FRO - 08</v>
          </cell>
        </row>
        <row r="5010">
          <cell r="A5010" t="str">
            <v>FRO - 09</v>
          </cell>
        </row>
        <row r="5011">
          <cell r="A5011" t="str">
            <v>FRO - 10</v>
          </cell>
        </row>
        <row r="5012">
          <cell r="A5012" t="str">
            <v>FRO - 11</v>
          </cell>
        </row>
        <row r="5013">
          <cell r="A5013" t="str">
            <v>FRO - 12</v>
          </cell>
        </row>
        <row r="5014">
          <cell r="A5014" t="str">
            <v>FRO - 13</v>
          </cell>
        </row>
        <row r="5015">
          <cell r="A5015" t="str">
            <v>FRO - 14</v>
          </cell>
        </row>
        <row r="5016">
          <cell r="A5016" t="str">
            <v>FRO - 15</v>
          </cell>
        </row>
        <row r="5017">
          <cell r="A5017" t="str">
            <v>FSM - 50</v>
          </cell>
        </row>
        <row r="5018">
          <cell r="A5018" t="str">
            <v>FSM - 51</v>
          </cell>
        </row>
        <row r="5019">
          <cell r="A5019" t="str">
            <v>FSM - 52</v>
          </cell>
        </row>
        <row r="5020">
          <cell r="A5020" t="str">
            <v>FSM - 53</v>
          </cell>
        </row>
        <row r="5021">
          <cell r="A5021" t="str">
            <v>FSM - 54</v>
          </cell>
        </row>
        <row r="5022">
          <cell r="A5022" t="str">
            <v>FSM - 55</v>
          </cell>
        </row>
        <row r="5023">
          <cell r="A5023" t="str">
            <v>FSM - 56</v>
          </cell>
        </row>
        <row r="5024">
          <cell r="A5024" t="str">
            <v>FSM - 57</v>
          </cell>
        </row>
        <row r="5025">
          <cell r="A5025" t="str">
            <v>FSM - 58</v>
          </cell>
        </row>
        <row r="5026">
          <cell r="A5026" t="str">
            <v>FSM - 59</v>
          </cell>
        </row>
        <row r="5027">
          <cell r="A5027" t="str">
            <v>FSM - 60</v>
          </cell>
        </row>
        <row r="5028">
          <cell r="A5028" t="str">
            <v>FSM - 61</v>
          </cell>
        </row>
        <row r="5029">
          <cell r="A5029" t="str">
            <v>FSM - 62</v>
          </cell>
        </row>
        <row r="5030">
          <cell r="A5030" t="str">
            <v>FSM - 63</v>
          </cell>
        </row>
        <row r="5031">
          <cell r="A5031" t="str">
            <v>FSM - 64</v>
          </cell>
        </row>
        <row r="5032">
          <cell r="A5032" t="str">
            <v>FSM - 65</v>
          </cell>
        </row>
        <row r="5033">
          <cell r="A5033" t="str">
            <v>FSM - 66</v>
          </cell>
        </row>
        <row r="5034">
          <cell r="A5034" t="str">
            <v>FSM - 67</v>
          </cell>
        </row>
        <row r="5035">
          <cell r="A5035" t="str">
            <v>FSM - 68</v>
          </cell>
        </row>
        <row r="5036">
          <cell r="A5036" t="str">
            <v>FSM - 69</v>
          </cell>
        </row>
        <row r="5037">
          <cell r="A5037" t="str">
            <v>FSM - 70</v>
          </cell>
        </row>
        <row r="5038">
          <cell r="A5038" t="str">
            <v>FSM - 71</v>
          </cell>
        </row>
        <row r="5039">
          <cell r="A5039" t="str">
            <v>FSM - 72</v>
          </cell>
        </row>
        <row r="5040">
          <cell r="A5040" t="str">
            <v>FSM - 73</v>
          </cell>
        </row>
        <row r="5041">
          <cell r="A5041" t="str">
            <v>FSM - 74</v>
          </cell>
        </row>
        <row r="5042">
          <cell r="A5042" t="str">
            <v>FSM - 75</v>
          </cell>
        </row>
        <row r="5043">
          <cell r="A5043" t="str">
            <v>FSM - 76</v>
          </cell>
        </row>
        <row r="5044">
          <cell r="A5044" t="str">
            <v>FSM - 77</v>
          </cell>
        </row>
        <row r="5045">
          <cell r="A5045" t="str">
            <v>FSM - 78</v>
          </cell>
        </row>
        <row r="5046">
          <cell r="A5046" t="str">
            <v>FSM - 79</v>
          </cell>
        </row>
        <row r="5047">
          <cell r="A5047" t="str">
            <v>FSM - 80</v>
          </cell>
        </row>
        <row r="5048">
          <cell r="A5048" t="str">
            <v>FSM - 81</v>
          </cell>
        </row>
        <row r="5049">
          <cell r="A5049" t="str">
            <v>FSM - 82</v>
          </cell>
        </row>
        <row r="5050">
          <cell r="A5050" t="str">
            <v>FSM - 83</v>
          </cell>
        </row>
        <row r="5051">
          <cell r="A5051" t="str">
            <v>FSM - 84</v>
          </cell>
        </row>
        <row r="5052">
          <cell r="A5052" t="str">
            <v>FSM - 85</v>
          </cell>
        </row>
        <row r="5053">
          <cell r="A5053" t="str">
            <v>FSM - 86</v>
          </cell>
        </row>
        <row r="5054">
          <cell r="A5054" t="str">
            <v>FSM - 87</v>
          </cell>
        </row>
        <row r="5055">
          <cell r="A5055" t="str">
            <v>FSM - 88</v>
          </cell>
        </row>
        <row r="5056">
          <cell r="A5056" t="str">
            <v>FSM - 89</v>
          </cell>
        </row>
        <row r="5057">
          <cell r="A5057" t="str">
            <v>FSM - 90</v>
          </cell>
        </row>
        <row r="5058">
          <cell r="A5058" t="str">
            <v>FSM - 91</v>
          </cell>
        </row>
        <row r="5059">
          <cell r="A5059" t="str">
            <v>FSM - 92</v>
          </cell>
        </row>
        <row r="5060">
          <cell r="A5060" t="str">
            <v>FSM - 93</v>
          </cell>
        </row>
        <row r="5061">
          <cell r="A5061" t="str">
            <v>FSM - 94</v>
          </cell>
        </row>
        <row r="5062">
          <cell r="A5062" t="str">
            <v>FSM - 95</v>
          </cell>
        </row>
        <row r="5063">
          <cell r="A5063" t="str">
            <v>FSM - 96</v>
          </cell>
        </row>
        <row r="5064">
          <cell r="A5064" t="str">
            <v>FSM - 97</v>
          </cell>
        </row>
        <row r="5065">
          <cell r="A5065" t="str">
            <v>FSM - 98</v>
          </cell>
        </row>
        <row r="5066">
          <cell r="A5066" t="str">
            <v>FSM - 99</v>
          </cell>
        </row>
        <row r="5067">
          <cell r="A5067" t="str">
            <v>FSM - 00</v>
          </cell>
        </row>
        <row r="5068">
          <cell r="A5068" t="str">
            <v>FSM - 01</v>
          </cell>
        </row>
        <row r="5069">
          <cell r="A5069" t="str">
            <v>FSM - 02</v>
          </cell>
        </row>
        <row r="5070">
          <cell r="A5070" t="str">
            <v>FSM - 03</v>
          </cell>
        </row>
        <row r="5071">
          <cell r="A5071" t="str">
            <v>FSM - 04</v>
          </cell>
        </row>
        <row r="5072">
          <cell r="A5072" t="str">
            <v>FSM - 05</v>
          </cell>
        </row>
        <row r="5073">
          <cell r="A5073" t="str">
            <v>FSM - 06</v>
          </cell>
        </row>
        <row r="5074">
          <cell r="A5074" t="str">
            <v>FSM - 07</v>
          </cell>
        </row>
        <row r="5075">
          <cell r="A5075" t="str">
            <v>FSM - 08</v>
          </cell>
        </row>
        <row r="5076">
          <cell r="A5076" t="str">
            <v>FSM - 09</v>
          </cell>
        </row>
        <row r="5077">
          <cell r="A5077" t="str">
            <v>FSM - 10</v>
          </cell>
        </row>
        <row r="5078">
          <cell r="A5078" t="str">
            <v>FSM - 11</v>
          </cell>
        </row>
        <row r="5079">
          <cell r="A5079" t="str">
            <v>FSM - 12</v>
          </cell>
        </row>
        <row r="5080">
          <cell r="A5080" t="str">
            <v>FSM - 13</v>
          </cell>
        </row>
        <row r="5081">
          <cell r="A5081" t="str">
            <v>FSM - 14</v>
          </cell>
        </row>
        <row r="5082">
          <cell r="A5082" t="str">
            <v>FSM - 15</v>
          </cell>
        </row>
        <row r="5083">
          <cell r="A5083" t="str">
            <v>GAB - 50</v>
          </cell>
        </row>
        <row r="5084">
          <cell r="A5084" t="str">
            <v>GAB - 51</v>
          </cell>
        </row>
        <row r="5085">
          <cell r="A5085" t="str">
            <v>GAB - 52</v>
          </cell>
        </row>
        <row r="5086">
          <cell r="A5086" t="str">
            <v>GAB - 53</v>
          </cell>
        </row>
        <row r="5087">
          <cell r="A5087" t="str">
            <v>GAB - 54</v>
          </cell>
        </row>
        <row r="5088">
          <cell r="A5088" t="str">
            <v>GAB - 55</v>
          </cell>
        </row>
        <row r="5089">
          <cell r="A5089" t="str">
            <v>GAB - 56</v>
          </cell>
        </row>
        <row r="5090">
          <cell r="A5090" t="str">
            <v>GAB - 57</v>
          </cell>
        </row>
        <row r="5091">
          <cell r="A5091" t="str">
            <v>GAB - 58</v>
          </cell>
        </row>
        <row r="5092">
          <cell r="A5092" t="str">
            <v>GAB - 59</v>
          </cell>
        </row>
        <row r="5093">
          <cell r="A5093" t="str">
            <v>GAB - 60</v>
          </cell>
        </row>
        <row r="5094">
          <cell r="A5094" t="str">
            <v>GAB - 61</v>
          </cell>
        </row>
        <row r="5095">
          <cell r="A5095" t="str">
            <v>GAB - 62</v>
          </cell>
        </row>
        <row r="5096">
          <cell r="A5096" t="str">
            <v>GAB - 63</v>
          </cell>
        </row>
        <row r="5097">
          <cell r="A5097" t="str">
            <v>GAB - 64</v>
          </cell>
        </row>
        <row r="5098">
          <cell r="A5098" t="str">
            <v>GAB - 65</v>
          </cell>
        </row>
        <row r="5099">
          <cell r="A5099" t="str">
            <v>GAB - 66</v>
          </cell>
        </row>
        <row r="5100">
          <cell r="A5100" t="str">
            <v>GAB - 67</v>
          </cell>
        </row>
        <row r="5101">
          <cell r="A5101" t="str">
            <v>GAB - 68</v>
          </cell>
        </row>
        <row r="5102">
          <cell r="A5102" t="str">
            <v>GAB - 69</v>
          </cell>
        </row>
        <row r="5103">
          <cell r="A5103" t="str">
            <v>GAB - 70</v>
          </cell>
          <cell r="B5103">
            <v>4.4666666666666597</v>
          </cell>
        </row>
        <row r="5104">
          <cell r="A5104" t="str">
            <v>GAB - 71</v>
          </cell>
          <cell r="B5104">
            <v>4.51555555555555</v>
          </cell>
        </row>
        <row r="5105">
          <cell r="A5105" t="str">
            <v>GAB - 72</v>
          </cell>
          <cell r="B5105">
            <v>4.5644444444444403</v>
          </cell>
        </row>
        <row r="5106">
          <cell r="A5106" t="str">
            <v>GAB - 73</v>
          </cell>
          <cell r="B5106">
            <v>4.6133333333333297</v>
          </cell>
        </row>
        <row r="5107">
          <cell r="A5107" t="str">
            <v>GAB - 74</v>
          </cell>
          <cell r="B5107">
            <v>4.66222222222222</v>
          </cell>
        </row>
        <row r="5108">
          <cell r="A5108" t="str">
            <v>GAB - 75</v>
          </cell>
          <cell r="B5108">
            <v>4.7111111111111104</v>
          </cell>
        </row>
        <row r="5109">
          <cell r="A5109" t="str">
            <v>GAB - 76</v>
          </cell>
          <cell r="B5109">
            <v>4.62466666666666</v>
          </cell>
        </row>
        <row r="5110">
          <cell r="A5110" t="str">
            <v>GAB - 77</v>
          </cell>
          <cell r="B5110">
            <v>4.5382222222222204</v>
          </cell>
        </row>
        <row r="5111">
          <cell r="A5111" t="str">
            <v>GAB - 78</v>
          </cell>
          <cell r="B5111">
            <v>4.4517777777777701</v>
          </cell>
        </row>
        <row r="5112">
          <cell r="A5112" t="str">
            <v>GAB - 79</v>
          </cell>
          <cell r="B5112">
            <v>4.3653333333333304</v>
          </cell>
        </row>
        <row r="5113">
          <cell r="A5113" t="str">
            <v>GAB - 80</v>
          </cell>
          <cell r="B5113">
            <v>4.2788888888888801</v>
          </cell>
        </row>
        <row r="5114">
          <cell r="A5114" t="str">
            <v>GAB - 81</v>
          </cell>
          <cell r="B5114">
            <v>4.4035555555555499</v>
          </cell>
        </row>
        <row r="5115">
          <cell r="A5115" t="str">
            <v>GAB - 82</v>
          </cell>
          <cell r="B5115">
            <v>4.5282222222222197</v>
          </cell>
        </row>
        <row r="5116">
          <cell r="A5116" t="str">
            <v>GAB - 83</v>
          </cell>
          <cell r="B5116">
            <v>4.6528888888888797</v>
          </cell>
        </row>
        <row r="5117">
          <cell r="A5117" t="str">
            <v>GAB - 84</v>
          </cell>
          <cell r="B5117">
            <v>4.7775555555555496</v>
          </cell>
        </row>
        <row r="5118">
          <cell r="A5118" t="str">
            <v>GAB - 85</v>
          </cell>
          <cell r="B5118">
            <v>4.9022222222222203</v>
          </cell>
        </row>
        <row r="5119">
          <cell r="A5119" t="str">
            <v>GAB - 86</v>
          </cell>
          <cell r="B5119">
            <v>4.9884444444444398</v>
          </cell>
        </row>
        <row r="5120">
          <cell r="A5120" t="str">
            <v>GAB - 87</v>
          </cell>
          <cell r="B5120">
            <v>5.0746666666666602</v>
          </cell>
        </row>
        <row r="5121">
          <cell r="A5121" t="str">
            <v>GAB - 88</v>
          </cell>
          <cell r="B5121">
            <v>5.1608888888888798</v>
          </cell>
        </row>
        <row r="5122">
          <cell r="A5122" t="str">
            <v>GAB - 89</v>
          </cell>
          <cell r="B5122">
            <v>5.2471111111111099</v>
          </cell>
        </row>
        <row r="5123">
          <cell r="A5123" t="str">
            <v>GAB - 90</v>
          </cell>
          <cell r="B5123">
            <v>5.3333333333333304</v>
          </cell>
        </row>
        <row r="5124">
          <cell r="A5124" t="str">
            <v>GAB - 91</v>
          </cell>
          <cell r="B5124">
            <v>5.3066666666666604</v>
          </cell>
        </row>
        <row r="5125">
          <cell r="A5125" t="str">
            <v>GAB - 92</v>
          </cell>
          <cell r="B5125">
            <v>5.2799999999999896</v>
          </cell>
        </row>
        <row r="5126">
          <cell r="A5126" t="str">
            <v>GAB - 93</v>
          </cell>
          <cell r="B5126">
            <v>5.2533333333333303</v>
          </cell>
        </row>
        <row r="5127">
          <cell r="A5127" t="str">
            <v>GAB - 94</v>
          </cell>
          <cell r="B5127">
            <v>5.2266666666666604</v>
          </cell>
        </row>
        <row r="5128">
          <cell r="A5128" t="str">
            <v>GAB - 95</v>
          </cell>
          <cell r="B5128">
            <v>5.2</v>
          </cell>
        </row>
        <row r="5129">
          <cell r="A5129" t="str">
            <v>GAB - 96</v>
          </cell>
          <cell r="B5129">
            <v>5.2320000000000002</v>
          </cell>
        </row>
        <row r="5130">
          <cell r="A5130" t="str">
            <v>GAB - 97</v>
          </cell>
          <cell r="B5130">
            <v>5.2639999999999896</v>
          </cell>
        </row>
        <row r="5131">
          <cell r="A5131" t="str">
            <v>GAB - 98</v>
          </cell>
          <cell r="B5131">
            <v>5.2959999999999896</v>
          </cell>
        </row>
        <row r="5132">
          <cell r="A5132" t="str">
            <v>GAB - 99</v>
          </cell>
          <cell r="B5132">
            <v>5.3279999999999896</v>
          </cell>
        </row>
        <row r="5133">
          <cell r="A5133" t="str">
            <v>GAB - 00</v>
          </cell>
          <cell r="B5133">
            <v>5.3599999999999897</v>
          </cell>
        </row>
        <row r="5134">
          <cell r="A5134" t="str">
            <v>GAB - 01</v>
          </cell>
          <cell r="B5134">
            <v>5.39333333333333</v>
          </cell>
        </row>
        <row r="5135">
          <cell r="A5135" t="str">
            <v>GAB - 02</v>
          </cell>
          <cell r="B5135">
            <v>5.3999999999999897</v>
          </cell>
        </row>
        <row r="5136">
          <cell r="A5136" t="str">
            <v>GAB - 03</v>
          </cell>
          <cell r="B5136">
            <v>5.3999999999999897</v>
          </cell>
        </row>
        <row r="5137">
          <cell r="A5137" t="str">
            <v>GAB - 04</v>
          </cell>
          <cell r="B5137">
            <v>5.3999999999999897</v>
          </cell>
        </row>
        <row r="5138">
          <cell r="A5138" t="str">
            <v>GAB - 05</v>
          </cell>
          <cell r="B5138">
            <v>5.8429536333033498</v>
          </cell>
        </row>
        <row r="5139">
          <cell r="A5139" t="str">
            <v>GAB - 06</v>
          </cell>
          <cell r="B5139">
            <v>5.8904536333033501</v>
          </cell>
        </row>
        <row r="5140">
          <cell r="A5140" t="str">
            <v>GAB - 07</v>
          </cell>
          <cell r="B5140">
            <v>5.8566428808201696</v>
          </cell>
        </row>
        <row r="5141">
          <cell r="A5141" t="str">
            <v>GAB - 08</v>
          </cell>
          <cell r="B5141">
            <v>5.8529928808201701</v>
          </cell>
        </row>
        <row r="5142">
          <cell r="A5142" t="str">
            <v>GAB - 09</v>
          </cell>
          <cell r="B5142">
            <v>6.0452005731278602</v>
          </cell>
        </row>
        <row r="5143">
          <cell r="A5143" t="str">
            <v>GAB - 10</v>
          </cell>
          <cell r="B5143">
            <v>6.0452005731278602</v>
          </cell>
        </row>
        <row r="5144">
          <cell r="A5144" t="str">
            <v>GAB - 11</v>
          </cell>
          <cell r="B5144">
            <v>6.1441677491707596</v>
          </cell>
        </row>
        <row r="5145">
          <cell r="A5145" t="str">
            <v>GAB - 12</v>
          </cell>
          <cell r="B5145">
            <v>6.2283173950690003</v>
          </cell>
        </row>
        <row r="5146">
          <cell r="A5146" t="str">
            <v>GAB - 13</v>
          </cell>
          <cell r="B5146">
            <v>6.3244121233221797</v>
          </cell>
        </row>
        <row r="5147">
          <cell r="A5147" t="str">
            <v>GAB - 14</v>
          </cell>
        </row>
        <row r="5148">
          <cell r="A5148" t="str">
            <v>GAB - 15</v>
          </cell>
        </row>
        <row r="5149">
          <cell r="A5149" t="str">
            <v>GBR - 50</v>
          </cell>
        </row>
        <row r="5150">
          <cell r="A5150" t="str">
            <v>GBR - 51</v>
          </cell>
        </row>
        <row r="5151">
          <cell r="A5151" t="str">
            <v>GBR - 52</v>
          </cell>
        </row>
        <row r="5152">
          <cell r="A5152" t="str">
            <v>GBR - 53</v>
          </cell>
        </row>
        <row r="5153">
          <cell r="A5153" t="str">
            <v>GBR - 54</v>
          </cell>
        </row>
        <row r="5154">
          <cell r="A5154" t="str">
            <v>GBR - 55</v>
          </cell>
        </row>
        <row r="5155">
          <cell r="A5155" t="str">
            <v>GBR - 56</v>
          </cell>
        </row>
        <row r="5156">
          <cell r="A5156" t="str">
            <v>GBR - 57</v>
          </cell>
        </row>
        <row r="5157">
          <cell r="A5157" t="str">
            <v>GBR - 58</v>
          </cell>
        </row>
        <row r="5158">
          <cell r="A5158" t="str">
            <v>GBR - 59</v>
          </cell>
        </row>
        <row r="5159">
          <cell r="A5159" t="str">
            <v>GBR - 60</v>
          </cell>
        </row>
        <row r="5160">
          <cell r="A5160" t="str">
            <v>GBR - 61</v>
          </cell>
        </row>
        <row r="5161">
          <cell r="A5161" t="str">
            <v>GBR - 62</v>
          </cell>
        </row>
        <row r="5162">
          <cell r="A5162" t="str">
            <v>GBR - 63</v>
          </cell>
        </row>
        <row r="5163">
          <cell r="A5163" t="str">
            <v>GBR - 64</v>
          </cell>
        </row>
        <row r="5164">
          <cell r="A5164" t="str">
            <v>GBR - 65</v>
          </cell>
        </row>
        <row r="5165">
          <cell r="A5165" t="str">
            <v>GBR - 66</v>
          </cell>
        </row>
        <row r="5166">
          <cell r="A5166" t="str">
            <v>GBR - 67</v>
          </cell>
        </row>
        <row r="5167">
          <cell r="A5167" t="str">
            <v>GBR - 68</v>
          </cell>
        </row>
        <row r="5168">
          <cell r="A5168" t="str">
            <v>GBR - 69</v>
          </cell>
        </row>
        <row r="5169">
          <cell r="A5169" t="str">
            <v>GBR - 70</v>
          </cell>
          <cell r="B5169">
            <v>4.6888888888888802</v>
          </cell>
        </row>
        <row r="5170">
          <cell r="A5170" t="str">
            <v>GBR - 71</v>
          </cell>
          <cell r="B5170">
            <v>5.1395555555555497</v>
          </cell>
        </row>
        <row r="5171">
          <cell r="A5171" t="str">
            <v>GBR - 72</v>
          </cell>
          <cell r="B5171">
            <v>5.59022222222222</v>
          </cell>
        </row>
        <row r="5172">
          <cell r="A5172" t="str">
            <v>GBR - 73</v>
          </cell>
          <cell r="B5172">
            <v>6.0408888888888903</v>
          </cell>
        </row>
        <row r="5173">
          <cell r="A5173" t="str">
            <v>GBR - 74</v>
          </cell>
          <cell r="B5173">
            <v>6.49155555555555</v>
          </cell>
        </row>
        <row r="5174">
          <cell r="A5174" t="str">
            <v>GBR - 75</v>
          </cell>
          <cell r="B5174">
            <v>6.9422222222222203</v>
          </cell>
        </row>
        <row r="5175">
          <cell r="A5175" t="str">
            <v>GBR - 76</v>
          </cell>
          <cell r="B5175">
            <v>7.4795555555555504</v>
          </cell>
        </row>
        <row r="5176">
          <cell r="A5176" t="str">
            <v>GBR - 77</v>
          </cell>
          <cell r="B5176">
            <v>8.0168888888888894</v>
          </cell>
        </row>
        <row r="5177">
          <cell r="A5177" t="str">
            <v>GBR - 78</v>
          </cell>
          <cell r="B5177">
            <v>8.5542222222222204</v>
          </cell>
        </row>
        <row r="5178">
          <cell r="A5178" t="str">
            <v>GBR - 79</v>
          </cell>
          <cell r="B5178">
            <v>9.0915555555555496</v>
          </cell>
        </row>
        <row r="5179">
          <cell r="A5179" t="str">
            <v>GBR - 80</v>
          </cell>
          <cell r="B5179">
            <v>9.6288888888888895</v>
          </cell>
        </row>
        <row r="5180">
          <cell r="A5180" t="str">
            <v>GBR - 81</v>
          </cell>
          <cell r="B5180">
            <v>9.6397777777777698</v>
          </cell>
        </row>
        <row r="5181">
          <cell r="A5181" t="str">
            <v>GBR - 82</v>
          </cell>
          <cell r="B5181">
            <v>9.6506666666666607</v>
          </cell>
        </row>
        <row r="5182">
          <cell r="A5182" t="str">
            <v>GBR - 83</v>
          </cell>
          <cell r="B5182">
            <v>9.6615555555555499</v>
          </cell>
        </row>
        <row r="5183">
          <cell r="A5183" t="str">
            <v>GBR - 84</v>
          </cell>
          <cell r="B5183">
            <v>9.6724444444444408</v>
          </cell>
        </row>
        <row r="5184">
          <cell r="A5184" t="str">
            <v>GBR - 85</v>
          </cell>
          <cell r="B5184">
            <v>9.68333333333333</v>
          </cell>
        </row>
        <row r="5185">
          <cell r="A5185" t="str">
            <v>GBR - 86</v>
          </cell>
          <cell r="B5185">
            <v>9.64088888888889</v>
          </cell>
        </row>
        <row r="5186">
          <cell r="A5186" t="str">
            <v>GBR - 87</v>
          </cell>
          <cell r="B5186">
            <v>9.5984444444444392</v>
          </cell>
        </row>
        <row r="5187">
          <cell r="A5187" t="str">
            <v>GBR - 88</v>
          </cell>
          <cell r="B5187">
            <v>9.5559999999999992</v>
          </cell>
        </row>
        <row r="5188">
          <cell r="A5188" t="str">
            <v>GBR - 89</v>
          </cell>
          <cell r="B5188">
            <v>9.5135555555555502</v>
          </cell>
        </row>
        <row r="5189">
          <cell r="A5189" t="str">
            <v>GBR - 90</v>
          </cell>
          <cell r="B5189">
            <v>9.4711111111111101</v>
          </cell>
        </row>
        <row r="5190">
          <cell r="A5190" t="str">
            <v>GBR - 91</v>
          </cell>
          <cell r="B5190">
            <v>9.3825347222222195</v>
          </cell>
        </row>
        <row r="5191">
          <cell r="A5191" t="str">
            <v>GBR - 92</v>
          </cell>
          <cell r="B5191">
            <v>9.2939583333333307</v>
          </cell>
        </row>
        <row r="5192">
          <cell r="A5192" t="str">
            <v>GBR - 93</v>
          </cell>
          <cell r="B5192">
            <v>9.20538194444444</v>
          </cell>
        </row>
        <row r="5193">
          <cell r="A5193" t="str">
            <v>GBR - 94</v>
          </cell>
          <cell r="B5193">
            <v>9.1168055555555494</v>
          </cell>
        </row>
        <row r="5194">
          <cell r="A5194" t="str">
            <v>GBR - 95</v>
          </cell>
          <cell r="B5194">
            <v>9.0282291666666605</v>
          </cell>
        </row>
        <row r="5195">
          <cell r="A5195" t="str">
            <v>GBR - 96</v>
          </cell>
          <cell r="B5195">
            <v>9.1070664167204303</v>
          </cell>
        </row>
        <row r="5196">
          <cell r="A5196" t="str">
            <v>GBR - 97</v>
          </cell>
          <cell r="B5196">
            <v>9.1859036667742</v>
          </cell>
        </row>
        <row r="5197">
          <cell r="A5197" t="str">
            <v>GBR - 98</v>
          </cell>
          <cell r="B5197">
            <v>9.2647409168279697</v>
          </cell>
        </row>
        <row r="5198">
          <cell r="A5198" t="str">
            <v>GBR - 99</v>
          </cell>
          <cell r="B5198">
            <v>9.3435781668817395</v>
          </cell>
        </row>
        <row r="5199">
          <cell r="A5199" t="str">
            <v>GBR - 00</v>
          </cell>
          <cell r="B5199">
            <v>9.4224154169355199</v>
          </cell>
        </row>
        <row r="5200">
          <cell r="A5200" t="str">
            <v>GBR - 01</v>
          </cell>
          <cell r="B5200">
            <v>9.2563606727067196</v>
          </cell>
        </row>
        <row r="5201">
          <cell r="A5201" t="str">
            <v>GBR - 02</v>
          </cell>
          <cell r="B5201">
            <v>9.1340416666666595</v>
          </cell>
        </row>
        <row r="5202">
          <cell r="A5202" t="str">
            <v>GBR - 03</v>
          </cell>
          <cell r="B5202">
            <v>9.2151527777777709</v>
          </cell>
        </row>
        <row r="5203">
          <cell r="A5203" t="str">
            <v>GBR - 04</v>
          </cell>
          <cell r="B5203">
            <v>8.8781504555687203</v>
          </cell>
        </row>
        <row r="5204">
          <cell r="A5204" t="str">
            <v>GBR - 05</v>
          </cell>
          <cell r="B5204">
            <v>8.7865056689232297</v>
          </cell>
        </row>
        <row r="5205">
          <cell r="A5205" t="str">
            <v>GBR - 06</v>
          </cell>
          <cell r="B5205">
            <v>8.7488016792410797</v>
          </cell>
        </row>
        <row r="5206">
          <cell r="A5206" t="str">
            <v>GBR - 07</v>
          </cell>
          <cell r="B5206">
            <v>8.68642857092021</v>
          </cell>
        </row>
        <row r="5207">
          <cell r="A5207" t="str">
            <v>GBR - 08</v>
          </cell>
          <cell r="B5207">
            <v>8.6002342501759497</v>
          </cell>
        </row>
        <row r="5208">
          <cell r="A5208" t="str">
            <v>GBR - 09</v>
          </cell>
          <cell r="B5208">
            <v>8.7441292441419698</v>
          </cell>
        </row>
        <row r="5209">
          <cell r="A5209" t="str">
            <v>GBR - 10</v>
          </cell>
          <cell r="B5209">
            <v>8.7820082885224995</v>
          </cell>
        </row>
        <row r="5210">
          <cell r="A5210" t="str">
            <v>GBR - 11</v>
          </cell>
          <cell r="B5210">
            <v>8.6820560923397903</v>
          </cell>
        </row>
        <row r="5211">
          <cell r="A5211" t="str">
            <v>GBR - 12</v>
          </cell>
          <cell r="B5211">
            <v>8.5544768776072502</v>
          </cell>
        </row>
        <row r="5212">
          <cell r="A5212" t="str">
            <v>GBR - 13</v>
          </cell>
          <cell r="B5212">
            <v>8.0902182177036899</v>
          </cell>
        </row>
        <row r="5213">
          <cell r="A5213" t="str">
            <v>GBR - 14</v>
          </cell>
        </row>
        <row r="5214">
          <cell r="A5214" t="str">
            <v>GBR - 15</v>
          </cell>
        </row>
        <row r="5215">
          <cell r="A5215" t="str">
            <v>GEO - 50</v>
          </cell>
        </row>
        <row r="5216">
          <cell r="A5216" t="str">
            <v>GEO - 51</v>
          </cell>
        </row>
        <row r="5217">
          <cell r="A5217" t="str">
            <v>GEO - 52</v>
          </cell>
        </row>
        <row r="5218">
          <cell r="A5218" t="str">
            <v>GEO - 53</v>
          </cell>
        </row>
        <row r="5219">
          <cell r="A5219" t="str">
            <v>GEO - 54</v>
          </cell>
        </row>
        <row r="5220">
          <cell r="A5220" t="str">
            <v>GEO - 55</v>
          </cell>
        </row>
        <row r="5221">
          <cell r="A5221" t="str">
            <v>GEO - 56</v>
          </cell>
        </row>
        <row r="5222">
          <cell r="A5222" t="str">
            <v>GEO - 57</v>
          </cell>
        </row>
        <row r="5223">
          <cell r="A5223" t="str">
            <v>GEO - 58</v>
          </cell>
        </row>
        <row r="5224">
          <cell r="A5224" t="str">
            <v>GEO - 59</v>
          </cell>
        </row>
        <row r="5225">
          <cell r="A5225" t="str">
            <v>GEO - 60</v>
          </cell>
        </row>
        <row r="5226">
          <cell r="A5226" t="str">
            <v>GEO - 61</v>
          </cell>
        </row>
        <row r="5227">
          <cell r="A5227" t="str">
            <v>GEO - 62</v>
          </cell>
        </row>
        <row r="5228">
          <cell r="A5228" t="str">
            <v>GEO - 63</v>
          </cell>
        </row>
        <row r="5229">
          <cell r="A5229" t="str">
            <v>GEO - 64</v>
          </cell>
        </row>
        <row r="5230">
          <cell r="A5230" t="str">
            <v>GEO - 65</v>
          </cell>
        </row>
        <row r="5231">
          <cell r="A5231" t="str">
            <v>GEO - 66</v>
          </cell>
        </row>
        <row r="5232">
          <cell r="A5232" t="str">
            <v>GEO - 67</v>
          </cell>
        </row>
        <row r="5233">
          <cell r="A5233" t="str">
            <v>GEO - 68</v>
          </cell>
        </row>
        <row r="5234">
          <cell r="A5234" t="str">
            <v>GEO - 69</v>
          </cell>
        </row>
        <row r="5235">
          <cell r="A5235" t="str">
            <v>GEO - 70</v>
          </cell>
        </row>
        <row r="5236">
          <cell r="A5236" t="str">
            <v>GEO - 71</v>
          </cell>
        </row>
        <row r="5237">
          <cell r="A5237" t="str">
            <v>GEO - 72</v>
          </cell>
        </row>
        <row r="5238">
          <cell r="A5238" t="str">
            <v>GEO - 73</v>
          </cell>
        </row>
        <row r="5239">
          <cell r="A5239" t="str">
            <v>GEO - 74</v>
          </cell>
        </row>
        <row r="5240">
          <cell r="A5240" t="str">
            <v>GEO - 75</v>
          </cell>
        </row>
        <row r="5241">
          <cell r="A5241" t="str">
            <v>GEO - 76</v>
          </cell>
        </row>
        <row r="5242">
          <cell r="A5242" t="str">
            <v>GEO - 77</v>
          </cell>
        </row>
        <row r="5243">
          <cell r="A5243" t="str">
            <v>GEO - 78</v>
          </cell>
        </row>
        <row r="5244">
          <cell r="A5244" t="str">
            <v>GEO - 79</v>
          </cell>
        </row>
        <row r="5245">
          <cell r="A5245" t="str">
            <v>GEO - 80</v>
          </cell>
        </row>
        <row r="5246">
          <cell r="A5246" t="str">
            <v>GEO - 81</v>
          </cell>
        </row>
        <row r="5247">
          <cell r="A5247" t="str">
            <v>GEO - 82</v>
          </cell>
        </row>
        <row r="5248">
          <cell r="A5248" t="str">
            <v>GEO - 83</v>
          </cell>
        </row>
        <row r="5249">
          <cell r="A5249" t="str">
            <v>GEO - 84</v>
          </cell>
        </row>
        <row r="5250">
          <cell r="A5250" t="str">
            <v>GEO - 85</v>
          </cell>
        </row>
        <row r="5251">
          <cell r="A5251" t="str">
            <v>GEO - 86</v>
          </cell>
        </row>
        <row r="5252">
          <cell r="A5252" t="str">
            <v>GEO - 87</v>
          </cell>
        </row>
        <row r="5253">
          <cell r="A5253" t="str">
            <v>GEO - 88</v>
          </cell>
        </row>
        <row r="5254">
          <cell r="A5254" t="str">
            <v>GEO - 89</v>
          </cell>
        </row>
        <row r="5255">
          <cell r="A5255" t="str">
            <v>GEO - 90</v>
          </cell>
        </row>
        <row r="5256">
          <cell r="A5256" t="str">
            <v>GEO - 91</v>
          </cell>
        </row>
        <row r="5257">
          <cell r="A5257" t="str">
            <v>GEO - 92</v>
          </cell>
        </row>
        <row r="5258">
          <cell r="A5258" t="str">
            <v>GEO - 93</v>
          </cell>
        </row>
        <row r="5259">
          <cell r="A5259" t="str">
            <v>GEO - 94</v>
          </cell>
        </row>
        <row r="5260">
          <cell r="A5260" t="str">
            <v>GEO - 95</v>
          </cell>
        </row>
        <row r="5261">
          <cell r="A5261" t="str">
            <v>GEO - 96</v>
          </cell>
        </row>
        <row r="5262">
          <cell r="A5262" t="str">
            <v>GEO - 97</v>
          </cell>
        </row>
        <row r="5263">
          <cell r="A5263" t="str">
            <v>GEO - 98</v>
          </cell>
        </row>
        <row r="5264">
          <cell r="A5264" t="str">
            <v>GEO - 99</v>
          </cell>
        </row>
        <row r="5265">
          <cell r="A5265" t="str">
            <v>GEO - 00</v>
          </cell>
        </row>
        <row r="5266">
          <cell r="A5266" t="str">
            <v>GEO - 01</v>
          </cell>
        </row>
        <row r="5267">
          <cell r="A5267" t="str">
            <v>GEO - 02</v>
          </cell>
        </row>
        <row r="5268">
          <cell r="A5268" t="str">
            <v>GEO - 03</v>
          </cell>
          <cell r="B5268">
            <v>7.9450833333333302</v>
          </cell>
        </row>
        <row r="5269">
          <cell r="A5269" t="str">
            <v>GEO - 04</v>
          </cell>
          <cell r="B5269">
            <v>7.5552261178684503</v>
          </cell>
        </row>
        <row r="5270">
          <cell r="A5270" t="str">
            <v>GEO - 05</v>
          </cell>
          <cell r="B5270">
            <v>8.1851956283784197</v>
          </cell>
        </row>
        <row r="5271">
          <cell r="A5271" t="str">
            <v>GEO - 06</v>
          </cell>
          <cell r="B5271">
            <v>8.3033138545556398</v>
          </cell>
        </row>
        <row r="5272">
          <cell r="A5272" t="str">
            <v>GEO - 07</v>
          </cell>
          <cell r="B5272">
            <v>8.6398748177072502</v>
          </cell>
        </row>
        <row r="5273">
          <cell r="A5273" t="str">
            <v>GEO - 08</v>
          </cell>
          <cell r="B5273">
            <v>8.7044406542959702</v>
          </cell>
        </row>
        <row r="5274">
          <cell r="A5274" t="str">
            <v>GEO - 09</v>
          </cell>
          <cell r="B5274">
            <v>8.5341486473028194</v>
          </cell>
        </row>
        <row r="5275">
          <cell r="A5275" t="str">
            <v>GEO - 10</v>
          </cell>
          <cell r="B5275">
            <v>8.4849170667726206</v>
          </cell>
        </row>
        <row r="5276">
          <cell r="A5276" t="str">
            <v>GEO - 11</v>
          </cell>
          <cell r="B5276">
            <v>8.4996319258795197</v>
          </cell>
        </row>
        <row r="5277">
          <cell r="A5277" t="str">
            <v>GEO - 12</v>
          </cell>
          <cell r="B5277">
            <v>8.43644587940517</v>
          </cell>
        </row>
        <row r="5278">
          <cell r="A5278" t="str">
            <v>GEO - 13</v>
          </cell>
          <cell r="B5278">
            <v>8.4497087098695598</v>
          </cell>
        </row>
        <row r="5279">
          <cell r="A5279" t="str">
            <v>GEO - 14</v>
          </cell>
        </row>
        <row r="5280">
          <cell r="A5280" t="str">
            <v>GEO - 15</v>
          </cell>
        </row>
        <row r="5281">
          <cell r="A5281" t="str">
            <v>GHA - 50</v>
          </cell>
        </row>
        <row r="5282">
          <cell r="A5282" t="str">
            <v>GHA - 51</v>
          </cell>
        </row>
        <row r="5283">
          <cell r="A5283" t="str">
            <v>GHA - 52</v>
          </cell>
        </row>
        <row r="5284">
          <cell r="A5284" t="str">
            <v>GHA - 53</v>
          </cell>
        </row>
        <row r="5285">
          <cell r="A5285" t="str">
            <v>GHA - 54</v>
          </cell>
        </row>
        <row r="5286">
          <cell r="A5286" t="str">
            <v>GHA - 55</v>
          </cell>
        </row>
        <row r="5287">
          <cell r="A5287" t="str">
            <v>GHA - 56</v>
          </cell>
        </row>
        <row r="5288">
          <cell r="A5288" t="str">
            <v>GHA - 57</v>
          </cell>
        </row>
        <row r="5289">
          <cell r="A5289" t="str">
            <v>GHA - 58</v>
          </cell>
        </row>
        <row r="5290">
          <cell r="A5290" t="str">
            <v>GHA - 59</v>
          </cell>
        </row>
        <row r="5291">
          <cell r="A5291" t="str">
            <v>GHA - 60</v>
          </cell>
        </row>
        <row r="5292">
          <cell r="A5292" t="str">
            <v>GHA - 61</v>
          </cell>
        </row>
        <row r="5293">
          <cell r="A5293" t="str">
            <v>GHA - 62</v>
          </cell>
        </row>
        <row r="5294">
          <cell r="A5294" t="str">
            <v>GHA - 63</v>
          </cell>
        </row>
        <row r="5295">
          <cell r="A5295" t="str">
            <v>GHA - 64</v>
          </cell>
        </row>
        <row r="5296">
          <cell r="A5296" t="str">
            <v>GHA - 65</v>
          </cell>
        </row>
        <row r="5297">
          <cell r="A5297" t="str">
            <v>GHA - 66</v>
          </cell>
        </row>
        <row r="5298">
          <cell r="A5298" t="str">
            <v>GHA - 67</v>
          </cell>
        </row>
        <row r="5299">
          <cell r="A5299" t="str">
            <v>GHA - 68</v>
          </cell>
        </row>
        <row r="5300">
          <cell r="A5300" t="str">
            <v>GHA - 69</v>
          </cell>
        </row>
        <row r="5301">
          <cell r="A5301" t="str">
            <v>GHA - 70</v>
          </cell>
          <cell r="B5301">
            <v>0</v>
          </cell>
        </row>
        <row r="5302">
          <cell r="A5302" t="str">
            <v>GHA - 71</v>
          </cell>
          <cell r="B5302">
            <v>0</v>
          </cell>
        </row>
        <row r="5303">
          <cell r="A5303" t="str">
            <v>GHA - 72</v>
          </cell>
          <cell r="B5303">
            <v>0</v>
          </cell>
        </row>
        <row r="5304">
          <cell r="A5304" t="str">
            <v>GHA - 73</v>
          </cell>
          <cell r="B5304">
            <v>0</v>
          </cell>
        </row>
        <row r="5305">
          <cell r="A5305" t="str">
            <v>GHA - 74</v>
          </cell>
          <cell r="B5305">
            <v>0</v>
          </cell>
        </row>
        <row r="5306">
          <cell r="A5306" t="str">
            <v>GHA - 75</v>
          </cell>
          <cell r="B5306">
            <v>0</v>
          </cell>
        </row>
        <row r="5307">
          <cell r="A5307" t="str">
            <v>GHA - 76</v>
          </cell>
          <cell r="B5307">
            <v>0</v>
          </cell>
        </row>
        <row r="5308">
          <cell r="A5308" t="str">
            <v>GHA - 77</v>
          </cell>
          <cell r="B5308">
            <v>0</v>
          </cell>
        </row>
        <row r="5309">
          <cell r="A5309" t="str">
            <v>GHA - 78</v>
          </cell>
          <cell r="B5309">
            <v>0</v>
          </cell>
        </row>
        <row r="5310">
          <cell r="A5310" t="str">
            <v>GHA - 79</v>
          </cell>
          <cell r="B5310">
            <v>0</v>
          </cell>
        </row>
        <row r="5311">
          <cell r="A5311" t="str">
            <v>GHA - 80</v>
          </cell>
          <cell r="B5311">
            <v>0</v>
          </cell>
        </row>
        <row r="5312">
          <cell r="A5312" t="str">
            <v>GHA - 81</v>
          </cell>
          <cell r="B5312">
            <v>0.133333333333333</v>
          </cell>
        </row>
        <row r="5313">
          <cell r="A5313" t="str">
            <v>GHA - 82</v>
          </cell>
          <cell r="B5313">
            <v>0.266666666666666</v>
          </cell>
        </row>
        <row r="5314">
          <cell r="A5314" t="str">
            <v>GHA - 83</v>
          </cell>
          <cell r="B5314">
            <v>0.39999999999999902</v>
          </cell>
        </row>
        <row r="5315">
          <cell r="A5315" t="str">
            <v>GHA - 84</v>
          </cell>
          <cell r="B5315">
            <v>0.53333333333333299</v>
          </cell>
        </row>
        <row r="5316">
          <cell r="A5316" t="str">
            <v>GHA - 85</v>
          </cell>
          <cell r="B5316">
            <v>0.66666666666666596</v>
          </cell>
        </row>
        <row r="5317">
          <cell r="A5317" t="str">
            <v>GHA - 86</v>
          </cell>
          <cell r="B5317">
            <v>1.39888888888888</v>
          </cell>
        </row>
        <row r="5318">
          <cell r="A5318" t="str">
            <v>GHA - 87</v>
          </cell>
          <cell r="B5318">
            <v>2.1311111111111098</v>
          </cell>
        </row>
        <row r="5319">
          <cell r="A5319" t="str">
            <v>GHA - 88</v>
          </cell>
          <cell r="B5319">
            <v>2.8633333333333302</v>
          </cell>
        </row>
        <row r="5320">
          <cell r="A5320" t="str">
            <v>GHA - 89</v>
          </cell>
          <cell r="B5320">
            <v>3.5955555555555501</v>
          </cell>
        </row>
        <row r="5321">
          <cell r="A5321" t="str">
            <v>GHA - 90</v>
          </cell>
          <cell r="B5321">
            <v>4.3277777777777704</v>
          </cell>
        </row>
        <row r="5322">
          <cell r="A5322" t="str">
            <v>GHA - 91</v>
          </cell>
          <cell r="B5322">
            <v>4.5084444444444403</v>
          </cell>
        </row>
        <row r="5323">
          <cell r="A5323" t="str">
            <v>GHA - 92</v>
          </cell>
          <cell r="B5323">
            <v>4.6891111111111101</v>
          </cell>
        </row>
        <row r="5324">
          <cell r="A5324" t="str">
            <v>GHA - 93</v>
          </cell>
          <cell r="B5324">
            <v>4.8697777777777702</v>
          </cell>
        </row>
        <row r="5325">
          <cell r="A5325" t="str">
            <v>GHA - 94</v>
          </cell>
          <cell r="B5325">
            <v>5.0504444444444401</v>
          </cell>
        </row>
        <row r="5326">
          <cell r="A5326" t="str">
            <v>GHA - 95</v>
          </cell>
          <cell r="B5326">
            <v>5.2311111111111099</v>
          </cell>
        </row>
        <row r="5327">
          <cell r="A5327" t="str">
            <v>GHA - 96</v>
          </cell>
          <cell r="B5327">
            <v>5.3893789173789104</v>
          </cell>
        </row>
        <row r="5328">
          <cell r="A5328" t="str">
            <v>GHA - 97</v>
          </cell>
          <cell r="B5328">
            <v>5.5476467236467197</v>
          </cell>
        </row>
        <row r="5329">
          <cell r="A5329" t="str">
            <v>GHA - 98</v>
          </cell>
          <cell r="B5329">
            <v>5.70591452991453</v>
          </cell>
        </row>
        <row r="5330">
          <cell r="A5330" t="str">
            <v>GHA - 99</v>
          </cell>
          <cell r="B5330">
            <v>5.8641823361823304</v>
          </cell>
        </row>
        <row r="5331">
          <cell r="A5331" t="str">
            <v>GHA - 00</v>
          </cell>
          <cell r="B5331">
            <v>6.0224501424501398</v>
          </cell>
        </row>
        <row r="5332">
          <cell r="A5332" t="str">
            <v>GHA - 01</v>
          </cell>
          <cell r="B5332">
            <v>6.0899715099715097</v>
          </cell>
        </row>
        <row r="5333">
          <cell r="A5333" t="str">
            <v>GHA - 02</v>
          </cell>
          <cell r="B5333">
            <v>6.6345726495726396</v>
          </cell>
        </row>
        <row r="5334">
          <cell r="A5334" t="str">
            <v>GHA - 03</v>
          </cell>
          <cell r="B5334">
            <v>7.1556837606837602</v>
          </cell>
        </row>
        <row r="5335">
          <cell r="A5335" t="str">
            <v>GHA - 04</v>
          </cell>
          <cell r="B5335">
            <v>6.7604210373320797</v>
          </cell>
        </row>
        <row r="5336">
          <cell r="A5336" t="str">
            <v>GHA - 05</v>
          </cell>
          <cell r="B5336">
            <v>5.7921069897251201</v>
          </cell>
        </row>
        <row r="5337">
          <cell r="A5337" t="str">
            <v>GHA - 06</v>
          </cell>
          <cell r="B5337">
            <v>6.3265279122189497</v>
          </cell>
        </row>
        <row r="5338">
          <cell r="A5338" t="str">
            <v>GHA - 07</v>
          </cell>
          <cell r="B5338">
            <v>7.2394279893135796</v>
          </cell>
        </row>
        <row r="5339">
          <cell r="A5339" t="str">
            <v>GHA - 08</v>
          </cell>
          <cell r="B5339">
            <v>6.9693638205903996</v>
          </cell>
        </row>
        <row r="5340">
          <cell r="A5340" t="str">
            <v>GHA - 09</v>
          </cell>
          <cell r="B5340">
            <v>6.9079274672617101</v>
          </cell>
        </row>
        <row r="5341">
          <cell r="A5341" t="str">
            <v>GHA - 10</v>
          </cell>
          <cell r="B5341">
            <v>6.9497538718333001</v>
          </cell>
        </row>
        <row r="5342">
          <cell r="A5342" t="str">
            <v>GHA - 11</v>
          </cell>
          <cell r="B5342">
            <v>6.7868781205074002</v>
          </cell>
        </row>
        <row r="5343">
          <cell r="A5343" t="str">
            <v>GHA - 12</v>
          </cell>
          <cell r="B5343">
            <v>6.6970353055443397</v>
          </cell>
        </row>
        <row r="5344">
          <cell r="A5344" t="str">
            <v>GHA - 13</v>
          </cell>
          <cell r="B5344">
            <v>6.6236175282301302</v>
          </cell>
        </row>
        <row r="5345">
          <cell r="A5345" t="str">
            <v>GHA - 14</v>
          </cell>
        </row>
        <row r="5346">
          <cell r="A5346" t="str">
            <v>GHA - 15</v>
          </cell>
        </row>
        <row r="5347">
          <cell r="A5347" t="str">
            <v>GIN - 50</v>
          </cell>
        </row>
        <row r="5348">
          <cell r="A5348" t="str">
            <v>GIN - 51</v>
          </cell>
        </row>
        <row r="5349">
          <cell r="A5349" t="str">
            <v>GIN - 52</v>
          </cell>
        </row>
        <row r="5350">
          <cell r="A5350" t="str">
            <v>GIN - 53</v>
          </cell>
        </row>
        <row r="5351">
          <cell r="A5351" t="str">
            <v>GIN - 54</v>
          </cell>
        </row>
        <row r="5352">
          <cell r="A5352" t="str">
            <v>GIN - 55</v>
          </cell>
        </row>
        <row r="5353">
          <cell r="A5353" t="str">
            <v>GIN - 56</v>
          </cell>
        </row>
        <row r="5354">
          <cell r="A5354" t="str">
            <v>GIN - 57</v>
          </cell>
        </row>
        <row r="5355">
          <cell r="A5355" t="str">
            <v>GIN - 58</v>
          </cell>
        </row>
        <row r="5356">
          <cell r="A5356" t="str">
            <v>GIN - 59</v>
          </cell>
        </row>
        <row r="5357">
          <cell r="A5357" t="str">
            <v>GIN - 60</v>
          </cell>
        </row>
        <row r="5358">
          <cell r="A5358" t="str">
            <v>GIN - 61</v>
          </cell>
        </row>
        <row r="5359">
          <cell r="A5359" t="str">
            <v>GIN - 62</v>
          </cell>
        </row>
        <row r="5360">
          <cell r="A5360" t="str">
            <v>GIN - 63</v>
          </cell>
        </row>
        <row r="5361">
          <cell r="A5361" t="str">
            <v>GIN - 64</v>
          </cell>
        </row>
        <row r="5362">
          <cell r="A5362" t="str">
            <v>GIN - 65</v>
          </cell>
        </row>
        <row r="5363">
          <cell r="A5363" t="str">
            <v>GIN - 66</v>
          </cell>
        </row>
        <row r="5364">
          <cell r="A5364" t="str">
            <v>GIN - 67</v>
          </cell>
        </row>
        <row r="5365">
          <cell r="A5365" t="str">
            <v>GIN - 68</v>
          </cell>
        </row>
        <row r="5366">
          <cell r="A5366" t="str">
            <v>GIN - 69</v>
          </cell>
        </row>
        <row r="5367">
          <cell r="A5367" t="str">
            <v>GIN - 70</v>
          </cell>
        </row>
        <row r="5368">
          <cell r="A5368" t="str">
            <v>GIN - 71</v>
          </cell>
        </row>
        <row r="5369">
          <cell r="A5369" t="str">
            <v>GIN - 72</v>
          </cell>
        </row>
        <row r="5370">
          <cell r="A5370" t="str">
            <v>GIN - 73</v>
          </cell>
        </row>
        <row r="5371">
          <cell r="A5371" t="str">
            <v>GIN - 74</v>
          </cell>
        </row>
        <row r="5372">
          <cell r="A5372" t="str">
            <v>GIN - 75</v>
          </cell>
        </row>
        <row r="5373">
          <cell r="A5373" t="str">
            <v>GIN - 76</v>
          </cell>
        </row>
        <row r="5374">
          <cell r="A5374" t="str">
            <v>GIN - 77</v>
          </cell>
        </row>
        <row r="5375">
          <cell r="A5375" t="str">
            <v>GIN - 78</v>
          </cell>
        </row>
        <row r="5376">
          <cell r="A5376" t="str">
            <v>GIN - 79</v>
          </cell>
        </row>
        <row r="5377">
          <cell r="A5377" t="str">
            <v>GIN - 80</v>
          </cell>
        </row>
        <row r="5378">
          <cell r="A5378" t="str">
            <v>GIN - 81</v>
          </cell>
        </row>
        <row r="5379">
          <cell r="A5379" t="str">
            <v>GIN - 82</v>
          </cell>
        </row>
        <row r="5380">
          <cell r="A5380" t="str">
            <v>GIN - 83</v>
          </cell>
        </row>
        <row r="5381">
          <cell r="A5381" t="str">
            <v>GIN - 84</v>
          </cell>
        </row>
        <row r="5382">
          <cell r="A5382" t="str">
            <v>GIN - 85</v>
          </cell>
        </row>
        <row r="5383">
          <cell r="A5383" t="str">
            <v>GIN - 86</v>
          </cell>
        </row>
        <row r="5384">
          <cell r="A5384" t="str">
            <v>GIN - 87</v>
          </cell>
        </row>
        <row r="5385">
          <cell r="A5385" t="str">
            <v>GIN - 88</v>
          </cell>
        </row>
        <row r="5386">
          <cell r="A5386" t="str">
            <v>GIN - 89</v>
          </cell>
        </row>
        <row r="5387">
          <cell r="A5387" t="str">
            <v>GIN - 90</v>
          </cell>
        </row>
        <row r="5388">
          <cell r="A5388" t="str">
            <v>GIN - 91</v>
          </cell>
        </row>
        <row r="5389">
          <cell r="A5389" t="str">
            <v>GIN - 92</v>
          </cell>
        </row>
        <row r="5390">
          <cell r="A5390" t="str">
            <v>GIN - 93</v>
          </cell>
        </row>
        <row r="5391">
          <cell r="A5391" t="str">
            <v>GIN - 94</v>
          </cell>
        </row>
        <row r="5392">
          <cell r="A5392" t="str">
            <v>GIN - 95</v>
          </cell>
        </row>
        <row r="5393">
          <cell r="A5393" t="str">
            <v>GIN - 96</v>
          </cell>
        </row>
        <row r="5394">
          <cell r="A5394" t="str">
            <v>GIN - 97</v>
          </cell>
        </row>
        <row r="5395">
          <cell r="A5395" t="str">
            <v>GIN - 98</v>
          </cell>
        </row>
        <row r="5396">
          <cell r="A5396" t="str">
            <v>GIN - 99</v>
          </cell>
        </row>
        <row r="5397">
          <cell r="A5397" t="str">
            <v>GIN - 00</v>
          </cell>
        </row>
        <row r="5398">
          <cell r="A5398" t="str">
            <v>GIN - 01</v>
          </cell>
        </row>
        <row r="5399">
          <cell r="A5399" t="str">
            <v>GIN - 02</v>
          </cell>
        </row>
        <row r="5400">
          <cell r="A5400" t="str">
            <v>GIN - 03</v>
          </cell>
        </row>
        <row r="5401">
          <cell r="A5401" t="str">
            <v>GIN - 04</v>
          </cell>
        </row>
        <row r="5402">
          <cell r="A5402" t="str">
            <v>GIN - 05</v>
          </cell>
        </row>
        <row r="5403">
          <cell r="A5403" t="str">
            <v>GIN - 06</v>
          </cell>
        </row>
        <row r="5404">
          <cell r="A5404" t="str">
            <v>GIN - 07</v>
          </cell>
        </row>
        <row r="5405">
          <cell r="A5405" t="str">
            <v>GIN - 08</v>
          </cell>
        </row>
        <row r="5406">
          <cell r="A5406" t="str">
            <v>GIN - 09</v>
          </cell>
        </row>
        <row r="5407">
          <cell r="A5407" t="str">
            <v>GIN - 10</v>
          </cell>
        </row>
        <row r="5408">
          <cell r="A5408" t="str">
            <v>GIN - 11</v>
          </cell>
        </row>
        <row r="5409">
          <cell r="A5409" t="str">
            <v>GIN - 12</v>
          </cell>
        </row>
        <row r="5410">
          <cell r="A5410" t="str">
            <v>GIN - 13</v>
          </cell>
          <cell r="B5410">
            <v>5.1442395107041099</v>
          </cell>
        </row>
        <row r="5411">
          <cell r="A5411" t="str">
            <v>GIN - 14</v>
          </cell>
        </row>
        <row r="5412">
          <cell r="A5412" t="str">
            <v>GIN - 15</v>
          </cell>
        </row>
        <row r="5413">
          <cell r="A5413" t="str">
            <v>GMB - 50</v>
          </cell>
        </row>
        <row r="5414">
          <cell r="A5414" t="str">
            <v>GMB - 51</v>
          </cell>
        </row>
        <row r="5415">
          <cell r="A5415" t="str">
            <v>GMB - 52</v>
          </cell>
        </row>
        <row r="5416">
          <cell r="A5416" t="str">
            <v>GMB - 53</v>
          </cell>
        </row>
        <row r="5417">
          <cell r="A5417" t="str">
            <v>GMB - 54</v>
          </cell>
        </row>
        <row r="5418">
          <cell r="A5418" t="str">
            <v>GMB - 55</v>
          </cell>
        </row>
        <row r="5419">
          <cell r="A5419" t="str">
            <v>GMB - 56</v>
          </cell>
        </row>
        <row r="5420">
          <cell r="A5420" t="str">
            <v>GMB - 57</v>
          </cell>
        </row>
        <row r="5421">
          <cell r="A5421" t="str">
            <v>GMB - 58</v>
          </cell>
        </row>
        <row r="5422">
          <cell r="A5422" t="str">
            <v>GMB - 59</v>
          </cell>
        </row>
        <row r="5423">
          <cell r="A5423" t="str">
            <v>GMB - 60</v>
          </cell>
        </row>
        <row r="5424">
          <cell r="A5424" t="str">
            <v>GMB - 61</v>
          </cell>
        </row>
        <row r="5425">
          <cell r="A5425" t="str">
            <v>GMB - 62</v>
          </cell>
        </row>
        <row r="5426">
          <cell r="A5426" t="str">
            <v>GMB - 63</v>
          </cell>
        </row>
        <row r="5427">
          <cell r="A5427" t="str">
            <v>GMB - 64</v>
          </cell>
        </row>
        <row r="5428">
          <cell r="A5428" t="str">
            <v>GMB - 65</v>
          </cell>
        </row>
        <row r="5429">
          <cell r="A5429" t="str">
            <v>GMB - 66</v>
          </cell>
        </row>
        <row r="5430">
          <cell r="A5430" t="str">
            <v>GMB - 67</v>
          </cell>
        </row>
        <row r="5431">
          <cell r="A5431" t="str">
            <v>GMB - 68</v>
          </cell>
        </row>
        <row r="5432">
          <cell r="A5432" t="str">
            <v>GMB - 69</v>
          </cell>
        </row>
        <row r="5433">
          <cell r="A5433" t="str">
            <v>GMB - 70</v>
          </cell>
        </row>
        <row r="5434">
          <cell r="A5434" t="str">
            <v>GMB - 71</v>
          </cell>
        </row>
        <row r="5435">
          <cell r="A5435" t="str">
            <v>GMB - 72</v>
          </cell>
        </row>
        <row r="5436">
          <cell r="A5436" t="str">
            <v>GMB - 73</v>
          </cell>
        </row>
        <row r="5437">
          <cell r="A5437" t="str">
            <v>GMB - 74</v>
          </cell>
        </row>
        <row r="5438">
          <cell r="A5438" t="str">
            <v>GMB - 75</v>
          </cell>
        </row>
        <row r="5439">
          <cell r="A5439" t="str">
            <v>GMB - 76</v>
          </cell>
        </row>
        <row r="5440">
          <cell r="A5440" t="str">
            <v>GMB - 77</v>
          </cell>
        </row>
        <row r="5441">
          <cell r="A5441" t="str">
            <v>GMB - 78</v>
          </cell>
        </row>
        <row r="5442">
          <cell r="A5442" t="str">
            <v>GMB - 79</v>
          </cell>
        </row>
        <row r="5443">
          <cell r="A5443" t="str">
            <v>GMB - 80</v>
          </cell>
        </row>
        <row r="5444">
          <cell r="A5444" t="str">
            <v>GMB - 81</v>
          </cell>
        </row>
        <row r="5445">
          <cell r="A5445" t="str">
            <v>GMB - 82</v>
          </cell>
        </row>
        <row r="5446">
          <cell r="A5446" t="str">
            <v>GMB - 83</v>
          </cell>
        </row>
        <row r="5447">
          <cell r="A5447" t="str">
            <v>GMB - 84</v>
          </cell>
        </row>
        <row r="5448">
          <cell r="A5448" t="str">
            <v>GMB - 85</v>
          </cell>
        </row>
        <row r="5449">
          <cell r="A5449" t="str">
            <v>GMB - 86</v>
          </cell>
        </row>
        <row r="5450">
          <cell r="A5450" t="str">
            <v>GMB - 87</v>
          </cell>
        </row>
        <row r="5451">
          <cell r="A5451" t="str">
            <v>GMB - 88</v>
          </cell>
        </row>
        <row r="5452">
          <cell r="A5452" t="str">
            <v>GMB - 89</v>
          </cell>
        </row>
        <row r="5453">
          <cell r="A5453" t="str">
            <v>GMB - 90</v>
          </cell>
        </row>
        <row r="5454">
          <cell r="A5454" t="str">
            <v>GMB - 91</v>
          </cell>
        </row>
        <row r="5455">
          <cell r="A5455" t="str">
            <v>GMB - 92</v>
          </cell>
        </row>
        <row r="5456">
          <cell r="A5456" t="str">
            <v>GMB - 93</v>
          </cell>
        </row>
        <row r="5457">
          <cell r="A5457" t="str">
            <v>GMB - 94</v>
          </cell>
        </row>
        <row r="5458">
          <cell r="A5458" t="str">
            <v>GMB - 95</v>
          </cell>
        </row>
        <row r="5459">
          <cell r="A5459" t="str">
            <v>GMB - 96</v>
          </cell>
        </row>
        <row r="5460">
          <cell r="A5460" t="str">
            <v>GMB - 97</v>
          </cell>
        </row>
        <row r="5461">
          <cell r="A5461" t="str">
            <v>GMB - 98</v>
          </cell>
        </row>
        <row r="5462">
          <cell r="A5462" t="str">
            <v>GMB - 99</v>
          </cell>
        </row>
        <row r="5463">
          <cell r="A5463" t="str">
            <v>GMB - 00</v>
          </cell>
        </row>
        <row r="5464">
          <cell r="A5464" t="str">
            <v>GMB - 01</v>
          </cell>
        </row>
        <row r="5465">
          <cell r="A5465" t="str">
            <v>GMB - 02</v>
          </cell>
        </row>
        <row r="5466">
          <cell r="A5466" t="str">
            <v>GMB - 03</v>
          </cell>
        </row>
        <row r="5467">
          <cell r="A5467" t="str">
            <v>GMB - 04</v>
          </cell>
        </row>
        <row r="5468">
          <cell r="A5468" t="str">
            <v>GMB - 05</v>
          </cell>
        </row>
        <row r="5469">
          <cell r="A5469" t="str">
            <v>GMB - 06</v>
          </cell>
        </row>
        <row r="5470">
          <cell r="A5470" t="str">
            <v>GMB - 07</v>
          </cell>
        </row>
        <row r="5471">
          <cell r="A5471" t="str">
            <v>GMB - 08</v>
          </cell>
        </row>
        <row r="5472">
          <cell r="A5472" t="str">
            <v>GMB - 09</v>
          </cell>
        </row>
        <row r="5473">
          <cell r="A5473" t="str">
            <v>GMB - 10</v>
          </cell>
          <cell r="B5473">
            <v>7.5034022501292803</v>
          </cell>
        </row>
        <row r="5474">
          <cell r="A5474" t="str">
            <v>GMB - 11</v>
          </cell>
          <cell r="B5474">
            <v>7.5274798522954898</v>
          </cell>
        </row>
        <row r="5475">
          <cell r="A5475" t="str">
            <v>GMB - 12</v>
          </cell>
          <cell r="B5475">
            <v>7.5042428431450103</v>
          </cell>
        </row>
        <row r="5476">
          <cell r="A5476" t="str">
            <v>GMB - 13</v>
          </cell>
          <cell r="B5476">
            <v>7.6270450180190599</v>
          </cell>
        </row>
        <row r="5477">
          <cell r="A5477" t="str">
            <v>GMB - 14</v>
          </cell>
        </row>
        <row r="5478">
          <cell r="A5478" t="str">
            <v>GMB - 15</v>
          </cell>
        </row>
        <row r="5479">
          <cell r="A5479" t="str">
            <v>GNB - 50</v>
          </cell>
        </row>
        <row r="5480">
          <cell r="A5480" t="str">
            <v>GNB - 51</v>
          </cell>
        </row>
        <row r="5481">
          <cell r="A5481" t="str">
            <v>GNB - 52</v>
          </cell>
        </row>
        <row r="5482">
          <cell r="A5482" t="str">
            <v>GNB - 53</v>
          </cell>
        </row>
        <row r="5483">
          <cell r="A5483" t="str">
            <v>GNB - 54</v>
          </cell>
        </row>
        <row r="5484">
          <cell r="A5484" t="str">
            <v>GNB - 55</v>
          </cell>
        </row>
        <row r="5485">
          <cell r="A5485" t="str">
            <v>GNB - 56</v>
          </cell>
        </row>
        <row r="5486">
          <cell r="A5486" t="str">
            <v>GNB - 57</v>
          </cell>
        </row>
        <row r="5487">
          <cell r="A5487" t="str">
            <v>GNB - 58</v>
          </cell>
        </row>
        <row r="5488">
          <cell r="A5488" t="str">
            <v>GNB - 59</v>
          </cell>
        </row>
        <row r="5489">
          <cell r="A5489" t="str">
            <v>GNB - 60</v>
          </cell>
        </row>
        <row r="5490">
          <cell r="A5490" t="str">
            <v>GNB - 61</v>
          </cell>
        </row>
        <row r="5491">
          <cell r="A5491" t="str">
            <v>GNB - 62</v>
          </cell>
        </row>
        <row r="5492">
          <cell r="A5492" t="str">
            <v>GNB - 63</v>
          </cell>
        </row>
        <row r="5493">
          <cell r="A5493" t="str">
            <v>GNB - 64</v>
          </cell>
        </row>
        <row r="5494">
          <cell r="A5494" t="str">
            <v>GNB - 65</v>
          </cell>
        </row>
        <row r="5495">
          <cell r="A5495" t="str">
            <v>GNB - 66</v>
          </cell>
        </row>
        <row r="5496">
          <cell r="A5496" t="str">
            <v>GNB - 67</v>
          </cell>
        </row>
        <row r="5497">
          <cell r="A5497" t="str">
            <v>GNB - 68</v>
          </cell>
        </row>
        <row r="5498">
          <cell r="A5498" t="str">
            <v>GNB - 69</v>
          </cell>
        </row>
        <row r="5499">
          <cell r="A5499" t="str">
            <v>GNB - 70</v>
          </cell>
        </row>
        <row r="5500">
          <cell r="A5500" t="str">
            <v>GNB - 71</v>
          </cell>
        </row>
        <row r="5501">
          <cell r="A5501" t="str">
            <v>GNB - 72</v>
          </cell>
        </row>
        <row r="5502">
          <cell r="A5502" t="str">
            <v>GNB - 73</v>
          </cell>
        </row>
        <row r="5503">
          <cell r="A5503" t="str">
            <v>GNB - 74</v>
          </cell>
        </row>
        <row r="5504">
          <cell r="A5504" t="str">
            <v>GNB - 75</v>
          </cell>
        </row>
        <row r="5505">
          <cell r="A5505" t="str">
            <v>GNB - 76</v>
          </cell>
        </row>
        <row r="5506">
          <cell r="A5506" t="str">
            <v>GNB - 77</v>
          </cell>
        </row>
        <row r="5507">
          <cell r="A5507" t="str">
            <v>GNB - 78</v>
          </cell>
        </row>
        <row r="5508">
          <cell r="A5508" t="str">
            <v>GNB - 79</v>
          </cell>
        </row>
        <row r="5509">
          <cell r="A5509" t="str">
            <v>GNB - 80</v>
          </cell>
        </row>
        <row r="5510">
          <cell r="A5510" t="str">
            <v>GNB - 81</v>
          </cell>
        </row>
        <row r="5511">
          <cell r="A5511" t="str">
            <v>GNB - 82</v>
          </cell>
        </row>
        <row r="5512">
          <cell r="A5512" t="str">
            <v>GNB - 83</v>
          </cell>
        </row>
        <row r="5513">
          <cell r="A5513" t="str">
            <v>GNB - 84</v>
          </cell>
        </row>
        <row r="5514">
          <cell r="A5514" t="str">
            <v>GNB - 85</v>
          </cell>
          <cell r="B5514">
            <v>3.0133333333333301</v>
          </cell>
        </row>
        <row r="5515">
          <cell r="A5515" t="str">
            <v>GNB - 86</v>
          </cell>
          <cell r="B5515">
            <v>3.1987339743589698</v>
          </cell>
        </row>
        <row r="5516">
          <cell r="A5516" t="str">
            <v>GNB - 87</v>
          </cell>
          <cell r="B5516">
            <v>3.3841346153846099</v>
          </cell>
        </row>
        <row r="5517">
          <cell r="A5517" t="str">
            <v>GNB - 88</v>
          </cell>
          <cell r="B5517">
            <v>3.56953525641025</v>
          </cell>
        </row>
        <row r="5518">
          <cell r="A5518" t="str">
            <v>GNB - 89</v>
          </cell>
          <cell r="B5518">
            <v>3.7549358974358902</v>
          </cell>
        </row>
        <row r="5519">
          <cell r="A5519" t="str">
            <v>GNB - 90</v>
          </cell>
          <cell r="B5519">
            <v>3.9403365384615299</v>
          </cell>
        </row>
        <row r="5520">
          <cell r="A5520" t="str">
            <v>GNB - 91</v>
          </cell>
          <cell r="B5520">
            <v>4.1257371794871798</v>
          </cell>
        </row>
        <row r="5521">
          <cell r="A5521" t="str">
            <v>GNB - 92</v>
          </cell>
          <cell r="B5521">
            <v>4.3111378205128199</v>
          </cell>
        </row>
        <row r="5522">
          <cell r="A5522" t="str">
            <v>GNB - 93</v>
          </cell>
          <cell r="B5522">
            <v>4.49653846153846</v>
          </cell>
        </row>
        <row r="5523">
          <cell r="A5523" t="str">
            <v>GNB - 94</v>
          </cell>
          <cell r="B5523">
            <v>4.6819391025641002</v>
          </cell>
        </row>
        <row r="5524">
          <cell r="A5524" t="str">
            <v>GNB - 95</v>
          </cell>
          <cell r="B5524">
            <v>4.8673397435897403</v>
          </cell>
        </row>
        <row r="5525">
          <cell r="A5525" t="str">
            <v>GNB - 96</v>
          </cell>
          <cell r="B5525">
            <v>5.0527403846153804</v>
          </cell>
        </row>
        <row r="5526">
          <cell r="A5526" t="str">
            <v>GNB - 97</v>
          </cell>
          <cell r="B5526">
            <v>5.2381410256410197</v>
          </cell>
        </row>
        <row r="5527">
          <cell r="A5527" t="str">
            <v>GNB - 98</v>
          </cell>
          <cell r="B5527">
            <v>5.4235416666666598</v>
          </cell>
        </row>
        <row r="5528">
          <cell r="A5528" t="str">
            <v>GNB - 99</v>
          </cell>
          <cell r="B5528">
            <v>5.6089423076923</v>
          </cell>
        </row>
        <row r="5529">
          <cell r="A5529" t="str">
            <v>GNB - 00</v>
          </cell>
          <cell r="B5529">
            <v>5.7943429487179499</v>
          </cell>
        </row>
        <row r="5530">
          <cell r="A5530" t="str">
            <v>GNB - 01</v>
          </cell>
          <cell r="B5530">
            <v>5.97974358974359</v>
          </cell>
        </row>
        <row r="5531">
          <cell r="A5531" t="str">
            <v>GNB - 02</v>
          </cell>
          <cell r="B5531">
            <v>5.9964102564102504</v>
          </cell>
        </row>
        <row r="5532">
          <cell r="A5532" t="str">
            <v>GNB - 03</v>
          </cell>
          <cell r="B5532">
            <v>5.9964102564102504</v>
          </cell>
        </row>
        <row r="5533">
          <cell r="A5533" t="str">
            <v>GNB - 04</v>
          </cell>
          <cell r="B5533">
            <v>5.9864102564102497</v>
          </cell>
        </row>
        <row r="5534">
          <cell r="A5534" t="str">
            <v>GNB - 05</v>
          </cell>
          <cell r="B5534">
            <v>6.3491209635174402</v>
          </cell>
        </row>
        <row r="5535">
          <cell r="A5535" t="str">
            <v>GNB - 06</v>
          </cell>
          <cell r="B5535">
            <v>6.0966209635174398</v>
          </cell>
        </row>
        <row r="5536">
          <cell r="A5536" t="str">
            <v>GNB - 07</v>
          </cell>
          <cell r="B5536">
            <v>6.1019709635174397</v>
          </cell>
        </row>
        <row r="5537">
          <cell r="A5537" t="str">
            <v>GNB - 08</v>
          </cell>
          <cell r="B5537">
            <v>6.17526446952448</v>
          </cell>
        </row>
        <row r="5538">
          <cell r="A5538" t="str">
            <v>GNB - 09</v>
          </cell>
          <cell r="B5538">
            <v>6.1751144695244804</v>
          </cell>
        </row>
        <row r="5539">
          <cell r="A5539" t="str">
            <v>GNB - 10</v>
          </cell>
          <cell r="B5539">
            <v>6.1751144695244804</v>
          </cell>
        </row>
        <row r="5540">
          <cell r="A5540" t="str">
            <v>GNB - 11</v>
          </cell>
          <cell r="B5540">
            <v>6.1751144695244804</v>
          </cell>
        </row>
        <row r="5541">
          <cell r="A5541" t="str">
            <v>GNB - 12</v>
          </cell>
          <cell r="B5541">
            <v>6.1331929645581198</v>
          </cell>
        </row>
        <row r="5542">
          <cell r="A5542" t="str">
            <v>GNB - 13</v>
          </cell>
          <cell r="B5542">
            <v>6.2799253668417698</v>
          </cell>
        </row>
        <row r="5543">
          <cell r="A5543" t="str">
            <v>GNB - 14</v>
          </cell>
        </row>
        <row r="5544">
          <cell r="A5544" t="str">
            <v>GNB - 15</v>
          </cell>
        </row>
        <row r="5545">
          <cell r="A5545" t="str">
            <v>GNQ - 50</v>
          </cell>
        </row>
        <row r="5546">
          <cell r="A5546" t="str">
            <v>GNQ - 51</v>
          </cell>
        </row>
        <row r="5547">
          <cell r="A5547" t="str">
            <v>GNQ - 52</v>
          </cell>
        </row>
        <row r="5548">
          <cell r="A5548" t="str">
            <v>GNQ - 53</v>
          </cell>
        </row>
        <row r="5549">
          <cell r="A5549" t="str">
            <v>GNQ - 54</v>
          </cell>
        </row>
        <row r="5550">
          <cell r="A5550" t="str">
            <v>GNQ - 55</v>
          </cell>
        </row>
        <row r="5551">
          <cell r="A5551" t="str">
            <v>GNQ - 56</v>
          </cell>
        </row>
        <row r="5552">
          <cell r="A5552" t="str">
            <v>GNQ - 57</v>
          </cell>
        </row>
        <row r="5553">
          <cell r="A5553" t="str">
            <v>GNQ - 58</v>
          </cell>
        </row>
        <row r="5554">
          <cell r="A5554" t="str">
            <v>GNQ - 59</v>
          </cell>
        </row>
        <row r="5555">
          <cell r="A5555" t="str">
            <v>GNQ - 60</v>
          </cell>
        </row>
        <row r="5556">
          <cell r="A5556" t="str">
            <v>GNQ - 61</v>
          </cell>
        </row>
        <row r="5557">
          <cell r="A5557" t="str">
            <v>GNQ - 62</v>
          </cell>
        </row>
        <row r="5558">
          <cell r="A5558" t="str">
            <v>GNQ - 63</v>
          </cell>
        </row>
        <row r="5559">
          <cell r="A5559" t="str">
            <v>GNQ - 64</v>
          </cell>
        </row>
        <row r="5560">
          <cell r="A5560" t="str">
            <v>GNQ - 65</v>
          </cell>
        </row>
        <row r="5561">
          <cell r="A5561" t="str">
            <v>GNQ - 66</v>
          </cell>
        </row>
        <row r="5562">
          <cell r="A5562" t="str">
            <v>GNQ - 67</v>
          </cell>
        </row>
        <row r="5563">
          <cell r="A5563" t="str">
            <v>GNQ - 68</v>
          </cell>
        </row>
        <row r="5564">
          <cell r="A5564" t="str">
            <v>GNQ - 69</v>
          </cell>
        </row>
        <row r="5565">
          <cell r="A5565" t="str">
            <v>GNQ - 70</v>
          </cell>
        </row>
        <row r="5566">
          <cell r="A5566" t="str">
            <v>GNQ - 71</v>
          </cell>
        </row>
        <row r="5567">
          <cell r="A5567" t="str">
            <v>GNQ - 72</v>
          </cell>
        </row>
        <row r="5568">
          <cell r="A5568" t="str">
            <v>GNQ - 73</v>
          </cell>
        </row>
        <row r="5569">
          <cell r="A5569" t="str">
            <v>GNQ - 74</v>
          </cell>
        </row>
        <row r="5570">
          <cell r="A5570" t="str">
            <v>GNQ - 75</v>
          </cell>
        </row>
        <row r="5571">
          <cell r="A5571" t="str">
            <v>GNQ - 76</v>
          </cell>
        </row>
        <row r="5572">
          <cell r="A5572" t="str">
            <v>GNQ - 77</v>
          </cell>
        </row>
        <row r="5573">
          <cell r="A5573" t="str">
            <v>GNQ - 78</v>
          </cell>
        </row>
        <row r="5574">
          <cell r="A5574" t="str">
            <v>GNQ - 79</v>
          </cell>
        </row>
        <row r="5575">
          <cell r="A5575" t="str">
            <v>GNQ - 80</v>
          </cell>
        </row>
        <row r="5576">
          <cell r="A5576" t="str">
            <v>GNQ - 81</v>
          </cell>
        </row>
        <row r="5577">
          <cell r="A5577" t="str">
            <v>GNQ - 82</v>
          </cell>
        </row>
        <row r="5578">
          <cell r="A5578" t="str">
            <v>GNQ - 83</v>
          </cell>
        </row>
        <row r="5579">
          <cell r="A5579" t="str">
            <v>GNQ - 84</v>
          </cell>
        </row>
        <row r="5580">
          <cell r="A5580" t="str">
            <v>GNQ - 85</v>
          </cell>
        </row>
        <row r="5581">
          <cell r="A5581" t="str">
            <v>GNQ - 86</v>
          </cell>
        </row>
        <row r="5582">
          <cell r="A5582" t="str">
            <v>GNQ - 87</v>
          </cell>
        </row>
        <row r="5583">
          <cell r="A5583" t="str">
            <v>GNQ - 88</v>
          </cell>
        </row>
        <row r="5584">
          <cell r="A5584" t="str">
            <v>GNQ - 89</v>
          </cell>
        </row>
        <row r="5585">
          <cell r="A5585" t="str">
            <v>GNQ - 90</v>
          </cell>
        </row>
        <row r="5586">
          <cell r="A5586" t="str">
            <v>GNQ - 91</v>
          </cell>
        </row>
        <row r="5587">
          <cell r="A5587" t="str">
            <v>GNQ - 92</v>
          </cell>
        </row>
        <row r="5588">
          <cell r="A5588" t="str">
            <v>GNQ - 93</v>
          </cell>
        </row>
        <row r="5589">
          <cell r="A5589" t="str">
            <v>GNQ - 94</v>
          </cell>
        </row>
        <row r="5590">
          <cell r="A5590" t="str">
            <v>GNQ - 95</v>
          </cell>
        </row>
        <row r="5591">
          <cell r="A5591" t="str">
            <v>GNQ - 96</v>
          </cell>
        </row>
        <row r="5592">
          <cell r="A5592" t="str">
            <v>GNQ - 97</v>
          </cell>
        </row>
        <row r="5593">
          <cell r="A5593" t="str">
            <v>GNQ - 98</v>
          </cell>
        </row>
        <row r="5594">
          <cell r="A5594" t="str">
            <v>GNQ - 99</v>
          </cell>
        </row>
        <row r="5595">
          <cell r="A5595" t="str">
            <v>GNQ - 00</v>
          </cell>
        </row>
        <row r="5596">
          <cell r="A5596" t="str">
            <v>GNQ - 01</v>
          </cell>
        </row>
        <row r="5597">
          <cell r="A5597" t="str">
            <v>GNQ - 02</v>
          </cell>
        </row>
        <row r="5598">
          <cell r="A5598" t="str">
            <v>GNQ - 03</v>
          </cell>
        </row>
        <row r="5599">
          <cell r="A5599" t="str">
            <v>GNQ - 04</v>
          </cell>
        </row>
        <row r="5600">
          <cell r="A5600" t="str">
            <v>GNQ - 05</v>
          </cell>
        </row>
        <row r="5601">
          <cell r="A5601" t="str">
            <v>GNQ - 06</v>
          </cell>
        </row>
        <row r="5602">
          <cell r="A5602" t="str">
            <v>GNQ - 07</v>
          </cell>
        </row>
        <row r="5603">
          <cell r="A5603" t="str">
            <v>GNQ - 08</v>
          </cell>
        </row>
        <row r="5604">
          <cell r="A5604" t="str">
            <v>GNQ - 09</v>
          </cell>
        </row>
        <row r="5605">
          <cell r="A5605" t="str">
            <v>GNQ - 10</v>
          </cell>
        </row>
        <row r="5606">
          <cell r="A5606" t="str">
            <v>GNQ - 11</v>
          </cell>
        </row>
        <row r="5607">
          <cell r="A5607" t="str">
            <v>GNQ - 12</v>
          </cell>
        </row>
        <row r="5608">
          <cell r="A5608" t="str">
            <v>GNQ - 13</v>
          </cell>
        </row>
        <row r="5609">
          <cell r="A5609" t="str">
            <v>GNQ - 14</v>
          </cell>
        </row>
        <row r="5610">
          <cell r="A5610" t="str">
            <v>GNQ - 15</v>
          </cell>
        </row>
        <row r="5611">
          <cell r="A5611" t="str">
            <v>GRC - 50</v>
          </cell>
        </row>
        <row r="5612">
          <cell r="A5612" t="str">
            <v>GRC - 51</v>
          </cell>
        </row>
        <row r="5613">
          <cell r="A5613" t="str">
            <v>GRC - 52</v>
          </cell>
        </row>
        <row r="5614">
          <cell r="A5614" t="str">
            <v>GRC - 53</v>
          </cell>
        </row>
        <row r="5615">
          <cell r="A5615" t="str">
            <v>GRC - 54</v>
          </cell>
        </row>
        <row r="5616">
          <cell r="A5616" t="str">
            <v>GRC - 55</v>
          </cell>
        </row>
        <row r="5617">
          <cell r="A5617" t="str">
            <v>GRC - 56</v>
          </cell>
        </row>
        <row r="5618">
          <cell r="A5618" t="str">
            <v>GRC - 57</v>
          </cell>
        </row>
        <row r="5619">
          <cell r="A5619" t="str">
            <v>GRC - 58</v>
          </cell>
        </row>
        <row r="5620">
          <cell r="A5620" t="str">
            <v>GRC - 59</v>
          </cell>
        </row>
        <row r="5621">
          <cell r="A5621" t="str">
            <v>GRC - 60</v>
          </cell>
        </row>
        <row r="5622">
          <cell r="A5622" t="str">
            <v>GRC - 61</v>
          </cell>
        </row>
        <row r="5623">
          <cell r="A5623" t="str">
            <v>GRC - 62</v>
          </cell>
        </row>
        <row r="5624">
          <cell r="A5624" t="str">
            <v>GRC - 63</v>
          </cell>
        </row>
        <row r="5625">
          <cell r="A5625" t="str">
            <v>GRC - 64</v>
          </cell>
        </row>
        <row r="5626">
          <cell r="A5626" t="str">
            <v>GRC - 65</v>
          </cell>
        </row>
        <row r="5627">
          <cell r="A5627" t="str">
            <v>GRC - 66</v>
          </cell>
        </row>
        <row r="5628">
          <cell r="A5628" t="str">
            <v>GRC - 67</v>
          </cell>
        </row>
        <row r="5629">
          <cell r="A5629" t="str">
            <v>GRC - 68</v>
          </cell>
        </row>
        <row r="5630">
          <cell r="A5630" t="str">
            <v>GRC - 69</v>
          </cell>
        </row>
        <row r="5631">
          <cell r="A5631" t="str">
            <v>GRC - 70</v>
          </cell>
          <cell r="B5631">
            <v>6.1555555555555497</v>
          </cell>
        </row>
        <row r="5632">
          <cell r="A5632" t="str">
            <v>GRC - 71</v>
          </cell>
          <cell r="B5632">
            <v>6.2106666666666603</v>
          </cell>
        </row>
        <row r="5633">
          <cell r="A5633" t="str">
            <v>GRC - 72</v>
          </cell>
          <cell r="B5633">
            <v>6.2657777777777701</v>
          </cell>
        </row>
        <row r="5634">
          <cell r="A5634" t="str">
            <v>GRC - 73</v>
          </cell>
          <cell r="B5634">
            <v>6.3208888888888799</v>
          </cell>
        </row>
        <row r="5635">
          <cell r="A5635" t="str">
            <v>GRC - 74</v>
          </cell>
          <cell r="B5635">
            <v>6.3760000000000003</v>
          </cell>
        </row>
        <row r="5636">
          <cell r="A5636" t="str">
            <v>GRC - 75</v>
          </cell>
          <cell r="B5636">
            <v>6.4311111111111101</v>
          </cell>
        </row>
        <row r="5637">
          <cell r="A5637" t="str">
            <v>GRC - 76</v>
          </cell>
          <cell r="B5637">
            <v>6.3884444444444402</v>
          </cell>
        </row>
        <row r="5638">
          <cell r="A5638" t="str">
            <v>GRC - 77</v>
          </cell>
          <cell r="B5638">
            <v>6.3457777777777702</v>
          </cell>
        </row>
        <row r="5639">
          <cell r="A5639" t="str">
            <v>GRC - 78</v>
          </cell>
          <cell r="B5639">
            <v>6.30311111111111</v>
          </cell>
        </row>
        <row r="5640">
          <cell r="A5640" t="str">
            <v>GRC - 79</v>
          </cell>
          <cell r="B5640">
            <v>6.26044444444444</v>
          </cell>
        </row>
        <row r="5641">
          <cell r="A5641" t="str">
            <v>GRC - 80</v>
          </cell>
          <cell r="B5641">
            <v>6.2177777777777701</v>
          </cell>
        </row>
        <row r="5642">
          <cell r="A5642" t="str">
            <v>GRC - 81</v>
          </cell>
          <cell r="B5642">
            <v>6.0419999999999998</v>
          </cell>
        </row>
        <row r="5643">
          <cell r="A5643" t="str">
            <v>GRC - 82</v>
          </cell>
          <cell r="B5643">
            <v>5.8662222222222198</v>
          </cell>
        </row>
        <row r="5644">
          <cell r="A5644" t="str">
            <v>GRC - 83</v>
          </cell>
          <cell r="B5644">
            <v>5.6904444444444398</v>
          </cell>
        </row>
        <row r="5645">
          <cell r="A5645" t="str">
            <v>GRC - 84</v>
          </cell>
          <cell r="B5645">
            <v>5.5146666666666597</v>
          </cell>
        </row>
        <row r="5646">
          <cell r="A5646" t="str">
            <v>GRC - 85</v>
          </cell>
          <cell r="B5646">
            <v>5.3388888888888797</v>
          </cell>
        </row>
        <row r="5647">
          <cell r="A5647" t="str">
            <v>GRC - 86</v>
          </cell>
          <cell r="B5647">
            <v>5.5919999999999899</v>
          </cell>
        </row>
        <row r="5648">
          <cell r="A5648" t="str">
            <v>GRC - 87</v>
          </cell>
          <cell r="B5648">
            <v>5.8451111111111098</v>
          </cell>
        </row>
        <row r="5649">
          <cell r="A5649" t="str">
            <v>GRC - 88</v>
          </cell>
          <cell r="B5649">
            <v>6.09822222222222</v>
          </cell>
        </row>
        <row r="5650">
          <cell r="A5650" t="str">
            <v>GRC - 89</v>
          </cell>
          <cell r="B5650">
            <v>6.3513333333333302</v>
          </cell>
        </row>
        <row r="5651">
          <cell r="A5651" t="str">
            <v>GRC - 90</v>
          </cell>
          <cell r="B5651">
            <v>6.6044444444444403</v>
          </cell>
        </row>
        <row r="5652">
          <cell r="A5652" t="str">
            <v>GRC - 91</v>
          </cell>
          <cell r="B5652">
            <v>6.85577777777777</v>
          </cell>
        </row>
        <row r="5653">
          <cell r="A5653" t="str">
            <v>GRC - 92</v>
          </cell>
          <cell r="B5653">
            <v>7.1071111111111103</v>
          </cell>
        </row>
        <row r="5654">
          <cell r="A5654" t="str">
            <v>GRC - 93</v>
          </cell>
          <cell r="B5654">
            <v>7.3584444444444399</v>
          </cell>
        </row>
        <row r="5655">
          <cell r="A5655" t="str">
            <v>GRC - 94</v>
          </cell>
          <cell r="B5655">
            <v>7.6097777777777704</v>
          </cell>
        </row>
        <row r="5656">
          <cell r="A5656" t="str">
            <v>GRC - 95</v>
          </cell>
          <cell r="B5656">
            <v>7.8611111111111098</v>
          </cell>
        </row>
        <row r="5657">
          <cell r="A5657" t="str">
            <v>GRC - 96</v>
          </cell>
          <cell r="B5657">
            <v>8.1035630395836797</v>
          </cell>
        </row>
        <row r="5658">
          <cell r="A5658" t="str">
            <v>GRC - 97</v>
          </cell>
          <cell r="B5658">
            <v>8.3460149680562594</v>
          </cell>
        </row>
        <row r="5659">
          <cell r="A5659" t="str">
            <v>GRC - 98</v>
          </cell>
          <cell r="B5659">
            <v>8.5884668965288302</v>
          </cell>
        </row>
        <row r="5660">
          <cell r="A5660" t="str">
            <v>GRC - 99</v>
          </cell>
          <cell r="B5660">
            <v>8.8309188250013992</v>
          </cell>
        </row>
        <row r="5661">
          <cell r="A5661" t="str">
            <v>GRC - 00</v>
          </cell>
          <cell r="B5661">
            <v>9.0733707534739807</v>
          </cell>
        </row>
        <row r="5662">
          <cell r="A5662" t="str">
            <v>GRC - 01</v>
          </cell>
          <cell r="B5662">
            <v>8.8619097387654193</v>
          </cell>
        </row>
        <row r="5663">
          <cell r="A5663" t="str">
            <v>GRC - 02</v>
          </cell>
          <cell r="B5663">
            <v>8.60591346153846</v>
          </cell>
        </row>
        <row r="5664">
          <cell r="A5664" t="str">
            <v>GRC - 03</v>
          </cell>
          <cell r="B5664">
            <v>8.6818162393162304</v>
          </cell>
        </row>
        <row r="5665">
          <cell r="A5665" t="str">
            <v>GRC - 04</v>
          </cell>
          <cell r="B5665">
            <v>8.4279348286522708</v>
          </cell>
        </row>
        <row r="5666">
          <cell r="A5666" t="str">
            <v>GRC - 05</v>
          </cell>
          <cell r="B5666">
            <v>7.7460249520245901</v>
          </cell>
        </row>
        <row r="5667">
          <cell r="A5667" t="str">
            <v>GRC - 06</v>
          </cell>
          <cell r="B5667">
            <v>7.7562290468677801</v>
          </cell>
        </row>
        <row r="5668">
          <cell r="A5668" t="str">
            <v>GRC - 07</v>
          </cell>
          <cell r="B5668">
            <v>7.7098483018090098</v>
          </cell>
        </row>
        <row r="5669">
          <cell r="A5669" t="str">
            <v>GRC - 08</v>
          </cell>
          <cell r="B5669">
            <v>7.6245089004702704</v>
          </cell>
        </row>
        <row r="5670">
          <cell r="A5670" t="str">
            <v>GRC - 09</v>
          </cell>
          <cell r="B5670">
            <v>7.66734040470421</v>
          </cell>
        </row>
        <row r="5671">
          <cell r="A5671" t="str">
            <v>GRC - 10</v>
          </cell>
          <cell r="B5671">
            <v>7.5659127205489503</v>
          </cell>
        </row>
        <row r="5672">
          <cell r="A5672" t="str">
            <v>GRC - 11</v>
          </cell>
          <cell r="B5672">
            <v>7.5492096905506898</v>
          </cell>
        </row>
        <row r="5673">
          <cell r="A5673" t="str">
            <v>GRC - 12</v>
          </cell>
          <cell r="B5673">
            <v>7.5781926432226197</v>
          </cell>
        </row>
        <row r="5674">
          <cell r="A5674" t="str">
            <v>GRC - 13</v>
          </cell>
          <cell r="B5674">
            <v>7.5889286205586099</v>
          </cell>
        </row>
        <row r="5675">
          <cell r="A5675" t="str">
            <v>GRC - 14</v>
          </cell>
        </row>
        <row r="5676">
          <cell r="A5676" t="str">
            <v>GRC - 15</v>
          </cell>
        </row>
        <row r="5677">
          <cell r="A5677" t="str">
            <v>GRD - 50</v>
          </cell>
        </row>
        <row r="5678">
          <cell r="A5678" t="str">
            <v>GRD - 51</v>
          </cell>
        </row>
        <row r="5679">
          <cell r="A5679" t="str">
            <v>GRD - 52</v>
          </cell>
        </row>
        <row r="5680">
          <cell r="A5680" t="str">
            <v>GRD - 53</v>
          </cell>
        </row>
        <row r="5681">
          <cell r="A5681" t="str">
            <v>GRD - 54</v>
          </cell>
        </row>
        <row r="5682">
          <cell r="A5682" t="str">
            <v>GRD - 55</v>
          </cell>
        </row>
        <row r="5683">
          <cell r="A5683" t="str">
            <v>GRD - 56</v>
          </cell>
        </row>
        <row r="5684">
          <cell r="A5684" t="str">
            <v>GRD - 57</v>
          </cell>
        </row>
        <row r="5685">
          <cell r="A5685" t="str">
            <v>GRD - 58</v>
          </cell>
        </row>
        <row r="5686">
          <cell r="A5686" t="str">
            <v>GRD - 59</v>
          </cell>
        </row>
        <row r="5687">
          <cell r="A5687" t="str">
            <v>GRD - 60</v>
          </cell>
        </row>
        <row r="5688">
          <cell r="A5688" t="str">
            <v>GRD - 61</v>
          </cell>
        </row>
        <row r="5689">
          <cell r="A5689" t="str">
            <v>GRD - 62</v>
          </cell>
        </row>
        <row r="5690">
          <cell r="A5690" t="str">
            <v>GRD - 63</v>
          </cell>
        </row>
        <row r="5691">
          <cell r="A5691" t="str">
            <v>GRD - 64</v>
          </cell>
        </row>
        <row r="5692">
          <cell r="A5692" t="str">
            <v>GRD - 65</v>
          </cell>
        </row>
        <row r="5693">
          <cell r="A5693" t="str">
            <v>GRD - 66</v>
          </cell>
        </row>
        <row r="5694">
          <cell r="A5694" t="str">
            <v>GRD - 67</v>
          </cell>
        </row>
        <row r="5695">
          <cell r="A5695" t="str">
            <v>GRD - 68</v>
          </cell>
        </row>
        <row r="5696">
          <cell r="A5696" t="str">
            <v>GRD - 69</v>
          </cell>
        </row>
        <row r="5697">
          <cell r="A5697" t="str">
            <v>GRD - 70</v>
          </cell>
        </row>
        <row r="5698">
          <cell r="A5698" t="str">
            <v>GRD - 71</v>
          </cell>
        </row>
        <row r="5699">
          <cell r="A5699" t="str">
            <v>GRD - 72</v>
          </cell>
        </row>
        <row r="5700">
          <cell r="A5700" t="str">
            <v>GRD - 73</v>
          </cell>
        </row>
        <row r="5701">
          <cell r="A5701" t="str">
            <v>GRD - 74</v>
          </cell>
        </row>
        <row r="5702">
          <cell r="A5702" t="str">
            <v>GRD - 75</v>
          </cell>
        </row>
        <row r="5703">
          <cell r="A5703" t="str">
            <v>GRD - 76</v>
          </cell>
        </row>
        <row r="5704">
          <cell r="A5704" t="str">
            <v>GRD - 77</v>
          </cell>
        </row>
        <row r="5705">
          <cell r="A5705" t="str">
            <v>GRD - 78</v>
          </cell>
        </row>
        <row r="5706">
          <cell r="A5706" t="str">
            <v>GRD - 79</v>
          </cell>
        </row>
        <row r="5707">
          <cell r="A5707" t="str">
            <v>GRD - 80</v>
          </cell>
        </row>
        <row r="5708">
          <cell r="A5708" t="str">
            <v>GRD - 81</v>
          </cell>
        </row>
        <row r="5709">
          <cell r="A5709" t="str">
            <v>GRD - 82</v>
          </cell>
        </row>
        <row r="5710">
          <cell r="A5710" t="str">
            <v>GRD - 83</v>
          </cell>
        </row>
        <row r="5711">
          <cell r="A5711" t="str">
            <v>GRD - 84</v>
          </cell>
        </row>
        <row r="5712">
          <cell r="A5712" t="str">
            <v>GRD - 85</v>
          </cell>
        </row>
        <row r="5713">
          <cell r="A5713" t="str">
            <v>GRD - 86</v>
          </cell>
        </row>
        <row r="5714">
          <cell r="A5714" t="str">
            <v>GRD - 87</v>
          </cell>
        </row>
        <row r="5715">
          <cell r="A5715" t="str">
            <v>GRD - 88</v>
          </cell>
        </row>
        <row r="5716">
          <cell r="A5716" t="str">
            <v>GRD - 89</v>
          </cell>
        </row>
        <row r="5717">
          <cell r="A5717" t="str">
            <v>GRD - 90</v>
          </cell>
        </row>
        <row r="5718">
          <cell r="A5718" t="str">
            <v>GRD - 91</v>
          </cell>
        </row>
        <row r="5719">
          <cell r="A5719" t="str">
            <v>GRD - 92</v>
          </cell>
        </row>
        <row r="5720">
          <cell r="A5720" t="str">
            <v>GRD - 93</v>
          </cell>
        </row>
        <row r="5721">
          <cell r="A5721" t="str">
            <v>GRD - 94</v>
          </cell>
        </row>
        <row r="5722">
          <cell r="A5722" t="str">
            <v>GRD - 95</v>
          </cell>
        </row>
        <row r="5723">
          <cell r="A5723" t="str">
            <v>GRD - 96</v>
          </cell>
        </row>
        <row r="5724">
          <cell r="A5724" t="str">
            <v>GRD - 97</v>
          </cell>
        </row>
        <row r="5725">
          <cell r="A5725" t="str">
            <v>GRD - 98</v>
          </cell>
        </row>
        <row r="5726">
          <cell r="A5726" t="str">
            <v>GRD - 99</v>
          </cell>
        </row>
        <row r="5727">
          <cell r="A5727" t="str">
            <v>GRD - 00</v>
          </cell>
        </row>
        <row r="5728">
          <cell r="A5728" t="str">
            <v>GRD - 01</v>
          </cell>
        </row>
        <row r="5729">
          <cell r="A5729" t="str">
            <v>GRD - 02</v>
          </cell>
        </row>
        <row r="5730">
          <cell r="A5730" t="str">
            <v>GRD - 03</v>
          </cell>
        </row>
        <row r="5731">
          <cell r="A5731" t="str">
            <v>GRD - 04</v>
          </cell>
        </row>
        <row r="5732">
          <cell r="A5732" t="str">
            <v>GRD - 05</v>
          </cell>
        </row>
        <row r="5733">
          <cell r="A5733" t="str">
            <v>GRD - 06</v>
          </cell>
        </row>
        <row r="5734">
          <cell r="A5734" t="str">
            <v>GRD - 07</v>
          </cell>
        </row>
        <row r="5735">
          <cell r="A5735" t="str">
            <v>GRD - 08</v>
          </cell>
        </row>
        <row r="5736">
          <cell r="A5736" t="str">
            <v>GRD - 09</v>
          </cell>
        </row>
        <row r="5737">
          <cell r="A5737" t="str">
            <v>GRD - 10</v>
          </cell>
        </row>
        <row r="5738">
          <cell r="A5738" t="str">
            <v>GRD - 11</v>
          </cell>
        </row>
        <row r="5739">
          <cell r="A5739" t="str">
            <v>GRD - 12</v>
          </cell>
        </row>
        <row r="5740">
          <cell r="A5740" t="str">
            <v>GRD - 13</v>
          </cell>
        </row>
        <row r="5741">
          <cell r="A5741" t="str">
            <v>GRD - 14</v>
          </cell>
        </row>
        <row r="5742">
          <cell r="A5742" t="str">
            <v>GRD - 15</v>
          </cell>
        </row>
        <row r="5743">
          <cell r="A5743" t="str">
            <v>GRL - 50</v>
          </cell>
        </row>
        <row r="5744">
          <cell r="A5744" t="str">
            <v>GRL - 51</v>
          </cell>
        </row>
        <row r="5745">
          <cell r="A5745" t="str">
            <v>GRL - 52</v>
          </cell>
        </row>
        <row r="5746">
          <cell r="A5746" t="str">
            <v>GRL - 53</v>
          </cell>
        </row>
        <row r="5747">
          <cell r="A5747" t="str">
            <v>GRL - 54</v>
          </cell>
        </row>
        <row r="5748">
          <cell r="A5748" t="str">
            <v>GRL - 55</v>
          </cell>
        </row>
        <row r="5749">
          <cell r="A5749" t="str">
            <v>GRL - 56</v>
          </cell>
        </row>
        <row r="5750">
          <cell r="A5750" t="str">
            <v>GRL - 57</v>
          </cell>
        </row>
        <row r="5751">
          <cell r="A5751" t="str">
            <v>GRL - 58</v>
          </cell>
        </row>
        <row r="5752">
          <cell r="A5752" t="str">
            <v>GRL - 59</v>
          </cell>
        </row>
        <row r="5753">
          <cell r="A5753" t="str">
            <v>GRL - 60</v>
          </cell>
        </row>
        <row r="5754">
          <cell r="A5754" t="str">
            <v>GRL - 61</v>
          </cell>
        </row>
        <row r="5755">
          <cell r="A5755" t="str">
            <v>GRL - 62</v>
          </cell>
        </row>
        <row r="5756">
          <cell r="A5756" t="str">
            <v>GRL - 63</v>
          </cell>
        </row>
        <row r="5757">
          <cell r="A5757" t="str">
            <v>GRL - 64</v>
          </cell>
        </row>
        <row r="5758">
          <cell r="A5758" t="str">
            <v>GRL - 65</v>
          </cell>
        </row>
        <row r="5759">
          <cell r="A5759" t="str">
            <v>GRL - 66</v>
          </cell>
        </row>
        <row r="5760">
          <cell r="A5760" t="str">
            <v>GRL - 67</v>
          </cell>
        </row>
        <row r="5761">
          <cell r="A5761" t="str">
            <v>GRL - 68</v>
          </cell>
        </row>
        <row r="5762">
          <cell r="A5762" t="str">
            <v>GRL - 69</v>
          </cell>
        </row>
        <row r="5763">
          <cell r="A5763" t="str">
            <v>GRL - 70</v>
          </cell>
        </row>
        <row r="5764">
          <cell r="A5764" t="str">
            <v>GRL - 71</v>
          </cell>
        </row>
        <row r="5765">
          <cell r="A5765" t="str">
            <v>GRL - 72</v>
          </cell>
        </row>
        <row r="5766">
          <cell r="A5766" t="str">
            <v>GRL - 73</v>
          </cell>
        </row>
        <row r="5767">
          <cell r="A5767" t="str">
            <v>GRL - 74</v>
          </cell>
        </row>
        <row r="5768">
          <cell r="A5768" t="str">
            <v>GRL - 75</v>
          </cell>
        </row>
        <row r="5769">
          <cell r="A5769" t="str">
            <v>GRL - 76</v>
          </cell>
        </row>
        <row r="5770">
          <cell r="A5770" t="str">
            <v>GRL - 77</v>
          </cell>
        </row>
        <row r="5771">
          <cell r="A5771" t="str">
            <v>GRL - 78</v>
          </cell>
        </row>
        <row r="5772">
          <cell r="A5772" t="str">
            <v>GRL - 79</v>
          </cell>
        </row>
        <row r="5773">
          <cell r="A5773" t="str">
            <v>GRL - 80</v>
          </cell>
        </row>
        <row r="5774">
          <cell r="A5774" t="str">
            <v>GRL - 81</v>
          </cell>
        </row>
        <row r="5775">
          <cell r="A5775" t="str">
            <v>GRL - 82</v>
          </cell>
        </row>
        <row r="5776">
          <cell r="A5776" t="str">
            <v>GRL - 83</v>
          </cell>
        </row>
        <row r="5777">
          <cell r="A5777" t="str">
            <v>GRL - 84</v>
          </cell>
        </row>
        <row r="5778">
          <cell r="A5778" t="str">
            <v>GRL - 85</v>
          </cell>
        </row>
        <row r="5779">
          <cell r="A5779" t="str">
            <v>GRL - 86</v>
          </cell>
        </row>
        <row r="5780">
          <cell r="A5780" t="str">
            <v>GRL - 87</v>
          </cell>
        </row>
        <row r="5781">
          <cell r="A5781" t="str">
            <v>GRL - 88</v>
          </cell>
        </row>
        <row r="5782">
          <cell r="A5782" t="str">
            <v>GRL - 89</v>
          </cell>
        </row>
        <row r="5783">
          <cell r="A5783" t="str">
            <v>GRL - 90</v>
          </cell>
        </row>
        <row r="5784">
          <cell r="A5784" t="str">
            <v>GRL - 91</v>
          </cell>
        </row>
        <row r="5785">
          <cell r="A5785" t="str">
            <v>GRL - 92</v>
          </cell>
        </row>
        <row r="5786">
          <cell r="A5786" t="str">
            <v>GRL - 93</v>
          </cell>
        </row>
        <row r="5787">
          <cell r="A5787" t="str">
            <v>GRL - 94</v>
          </cell>
        </row>
        <row r="5788">
          <cell r="A5788" t="str">
            <v>GRL - 95</v>
          </cell>
        </row>
        <row r="5789">
          <cell r="A5789" t="str">
            <v>GRL - 96</v>
          </cell>
        </row>
        <row r="5790">
          <cell r="A5790" t="str">
            <v>GRL - 97</v>
          </cell>
        </row>
        <row r="5791">
          <cell r="A5791" t="str">
            <v>GRL - 98</v>
          </cell>
        </row>
        <row r="5792">
          <cell r="A5792" t="str">
            <v>GRL - 99</v>
          </cell>
        </row>
        <row r="5793">
          <cell r="A5793" t="str">
            <v>GRL - 00</v>
          </cell>
        </row>
        <row r="5794">
          <cell r="A5794" t="str">
            <v>GRL - 01</v>
          </cell>
        </row>
        <row r="5795">
          <cell r="A5795" t="str">
            <v>GRL - 02</v>
          </cell>
        </row>
        <row r="5796">
          <cell r="A5796" t="str">
            <v>GRL - 03</v>
          </cell>
        </row>
        <row r="5797">
          <cell r="A5797" t="str">
            <v>GRL - 04</v>
          </cell>
        </row>
        <row r="5798">
          <cell r="A5798" t="str">
            <v>GRL - 05</v>
          </cell>
        </row>
        <row r="5799">
          <cell r="A5799" t="str">
            <v>GRL - 06</v>
          </cell>
        </row>
        <row r="5800">
          <cell r="A5800" t="str">
            <v>GRL - 07</v>
          </cell>
        </row>
        <row r="5801">
          <cell r="A5801" t="str">
            <v>GRL - 08</v>
          </cell>
        </row>
        <row r="5802">
          <cell r="A5802" t="str">
            <v>GRL - 09</v>
          </cell>
        </row>
        <row r="5803">
          <cell r="A5803" t="str">
            <v>GRL - 10</v>
          </cell>
        </row>
        <row r="5804">
          <cell r="A5804" t="str">
            <v>GRL - 11</v>
          </cell>
        </row>
        <row r="5805">
          <cell r="A5805" t="str">
            <v>GRL - 12</v>
          </cell>
        </row>
        <row r="5806">
          <cell r="A5806" t="str">
            <v>GRL - 13</v>
          </cell>
        </row>
        <row r="5807">
          <cell r="A5807" t="str">
            <v>GRL - 14</v>
          </cell>
        </row>
        <row r="5808">
          <cell r="A5808" t="str">
            <v>GRL - 15</v>
          </cell>
        </row>
        <row r="5809">
          <cell r="A5809" t="str">
            <v>GTM - 50</v>
          </cell>
        </row>
        <row r="5810">
          <cell r="A5810" t="str">
            <v>GTM - 51</v>
          </cell>
        </row>
        <row r="5811">
          <cell r="A5811" t="str">
            <v>GTM - 52</v>
          </cell>
        </row>
        <row r="5812">
          <cell r="A5812" t="str">
            <v>GTM - 53</v>
          </cell>
        </row>
        <row r="5813">
          <cell r="A5813" t="str">
            <v>GTM - 54</v>
          </cell>
        </row>
        <row r="5814">
          <cell r="A5814" t="str">
            <v>GTM - 55</v>
          </cell>
        </row>
        <row r="5815">
          <cell r="A5815" t="str">
            <v>GTM - 56</v>
          </cell>
        </row>
        <row r="5816">
          <cell r="A5816" t="str">
            <v>GTM - 57</v>
          </cell>
        </row>
        <row r="5817">
          <cell r="A5817" t="str">
            <v>GTM - 58</v>
          </cell>
        </row>
        <row r="5818">
          <cell r="A5818" t="str">
            <v>GTM - 59</v>
          </cell>
        </row>
        <row r="5819">
          <cell r="A5819" t="str">
            <v>GTM - 60</v>
          </cell>
        </row>
        <row r="5820">
          <cell r="A5820" t="str">
            <v>GTM - 61</v>
          </cell>
        </row>
        <row r="5821">
          <cell r="A5821" t="str">
            <v>GTM - 62</v>
          </cell>
        </row>
        <row r="5822">
          <cell r="A5822" t="str">
            <v>GTM - 63</v>
          </cell>
        </row>
        <row r="5823">
          <cell r="A5823" t="str">
            <v>GTM - 64</v>
          </cell>
        </row>
        <row r="5824">
          <cell r="A5824" t="str">
            <v>GTM - 65</v>
          </cell>
        </row>
        <row r="5825">
          <cell r="A5825" t="str">
            <v>GTM - 66</v>
          </cell>
        </row>
        <row r="5826">
          <cell r="A5826" t="str">
            <v>GTM - 67</v>
          </cell>
        </row>
        <row r="5827">
          <cell r="A5827" t="str">
            <v>GTM - 68</v>
          </cell>
        </row>
        <row r="5828">
          <cell r="A5828" t="str">
            <v>GTM - 69</v>
          </cell>
        </row>
        <row r="5829">
          <cell r="A5829" t="str">
            <v>GTM - 70</v>
          </cell>
          <cell r="B5829">
            <v>5.3777777777777702</v>
          </cell>
        </row>
        <row r="5830">
          <cell r="A5830" t="str">
            <v>GTM - 71</v>
          </cell>
          <cell r="B5830">
            <v>5.5866666666666598</v>
          </cell>
        </row>
        <row r="5831">
          <cell r="A5831" t="str">
            <v>GTM - 72</v>
          </cell>
          <cell r="B5831">
            <v>5.7955555555555502</v>
          </cell>
        </row>
        <row r="5832">
          <cell r="A5832" t="str">
            <v>GTM - 73</v>
          </cell>
          <cell r="B5832">
            <v>6.0044444444444398</v>
          </cell>
        </row>
        <row r="5833">
          <cell r="A5833" t="str">
            <v>GTM - 74</v>
          </cell>
          <cell r="B5833">
            <v>6.2133333333333303</v>
          </cell>
        </row>
        <row r="5834">
          <cell r="A5834" t="str">
            <v>GTM - 75</v>
          </cell>
          <cell r="B5834">
            <v>6.4222222222222198</v>
          </cell>
        </row>
        <row r="5835">
          <cell r="A5835" t="str">
            <v>GTM - 76</v>
          </cell>
          <cell r="B5835">
            <v>6.2311111111111099</v>
          </cell>
        </row>
        <row r="5836">
          <cell r="A5836" t="str">
            <v>GTM - 77</v>
          </cell>
          <cell r="B5836">
            <v>6.0399999999999903</v>
          </cell>
        </row>
        <row r="5837">
          <cell r="A5837" t="str">
            <v>GTM - 78</v>
          </cell>
          <cell r="B5837">
            <v>5.8488888888888804</v>
          </cell>
        </row>
        <row r="5838">
          <cell r="A5838" t="str">
            <v>GTM - 79</v>
          </cell>
          <cell r="B5838">
            <v>5.6577777777777696</v>
          </cell>
        </row>
        <row r="5839">
          <cell r="A5839" t="str">
            <v>GTM - 80</v>
          </cell>
          <cell r="B5839">
            <v>5.4666666666666597</v>
          </cell>
        </row>
        <row r="5840">
          <cell r="A5840" t="str">
            <v>GTM - 81</v>
          </cell>
          <cell r="B5840">
            <v>4.8733333333333304</v>
          </cell>
        </row>
        <row r="5841">
          <cell r="A5841" t="str">
            <v>GTM - 82</v>
          </cell>
          <cell r="B5841">
            <v>4.2799999999999896</v>
          </cell>
        </row>
        <row r="5842">
          <cell r="A5842" t="str">
            <v>GTM - 83</v>
          </cell>
          <cell r="B5842">
            <v>3.6866666666666599</v>
          </cell>
        </row>
        <row r="5843">
          <cell r="A5843" t="str">
            <v>GTM - 84</v>
          </cell>
          <cell r="B5843">
            <v>3.0933333333333302</v>
          </cell>
        </row>
        <row r="5844">
          <cell r="A5844" t="str">
            <v>GTM - 85</v>
          </cell>
          <cell r="B5844">
            <v>2.5</v>
          </cell>
        </row>
        <row r="5845">
          <cell r="A5845" t="str">
            <v>GTM - 86</v>
          </cell>
          <cell r="B5845">
            <v>3.2888888888888799</v>
          </cell>
        </row>
        <row r="5846">
          <cell r="A5846" t="str">
            <v>GTM - 87</v>
          </cell>
          <cell r="B5846">
            <v>4.0777777777777704</v>
          </cell>
        </row>
        <row r="5847">
          <cell r="A5847" t="str">
            <v>GTM - 88</v>
          </cell>
          <cell r="B5847">
            <v>4.86666666666666</v>
          </cell>
        </row>
        <row r="5848">
          <cell r="A5848" t="str">
            <v>GTM - 89</v>
          </cell>
          <cell r="B5848">
            <v>5.6555555555555497</v>
          </cell>
        </row>
        <row r="5849">
          <cell r="A5849" t="str">
            <v>GTM - 90</v>
          </cell>
          <cell r="B5849">
            <v>6.4444444444444402</v>
          </cell>
        </row>
        <row r="5850">
          <cell r="A5850" t="str">
            <v>GTM - 91</v>
          </cell>
          <cell r="B5850">
            <v>6.8459259259259202</v>
          </cell>
        </row>
        <row r="5851">
          <cell r="A5851" t="str">
            <v>GTM - 92</v>
          </cell>
          <cell r="B5851">
            <v>7.2474074074074002</v>
          </cell>
        </row>
        <row r="5852">
          <cell r="A5852" t="str">
            <v>GTM - 93</v>
          </cell>
          <cell r="B5852">
            <v>7.6488888888888802</v>
          </cell>
        </row>
        <row r="5853">
          <cell r="A5853" t="str">
            <v>GTM - 94</v>
          </cell>
          <cell r="B5853">
            <v>8.05037037037037</v>
          </cell>
        </row>
        <row r="5854">
          <cell r="A5854" t="str">
            <v>GTM - 95</v>
          </cell>
          <cell r="B5854">
            <v>8.4518518518518508</v>
          </cell>
        </row>
        <row r="5855">
          <cell r="A5855" t="str">
            <v>GTM - 96</v>
          </cell>
          <cell r="B5855">
            <v>8.2346803821224999</v>
          </cell>
        </row>
        <row r="5856">
          <cell r="A5856" t="str">
            <v>GTM - 97</v>
          </cell>
          <cell r="B5856">
            <v>8.0175089123931595</v>
          </cell>
        </row>
        <row r="5857">
          <cell r="A5857" t="str">
            <v>GTM - 98</v>
          </cell>
          <cell r="B5857">
            <v>7.8003374426638104</v>
          </cell>
        </row>
        <row r="5858">
          <cell r="A5858" t="str">
            <v>GTM - 99</v>
          </cell>
          <cell r="B5858">
            <v>7.58316597293447</v>
          </cell>
        </row>
        <row r="5859">
          <cell r="A5859" t="str">
            <v>GTM - 00</v>
          </cell>
          <cell r="B5859">
            <v>7.3659945032051199</v>
          </cell>
        </row>
        <row r="5860">
          <cell r="A5860" t="str">
            <v>GTM - 01</v>
          </cell>
          <cell r="B5860">
            <v>7.6907030954177902</v>
          </cell>
        </row>
        <row r="5861">
          <cell r="A5861" t="str">
            <v>GTM - 02</v>
          </cell>
          <cell r="B5861">
            <v>7.6451495726495704</v>
          </cell>
        </row>
        <row r="5862">
          <cell r="A5862" t="str">
            <v>GTM - 03</v>
          </cell>
          <cell r="B5862">
            <v>7.7301495726495704</v>
          </cell>
        </row>
        <row r="5863">
          <cell r="A5863" t="str">
            <v>GTM - 04</v>
          </cell>
          <cell r="B5863">
            <v>7.55065898987593</v>
          </cell>
        </row>
        <row r="5864">
          <cell r="A5864" t="str">
            <v>GTM - 05</v>
          </cell>
          <cell r="B5864">
            <v>7.6547027976173698</v>
          </cell>
        </row>
        <row r="5865">
          <cell r="A5865" t="str">
            <v>GTM - 06</v>
          </cell>
          <cell r="B5865">
            <v>8.2588380834263297</v>
          </cell>
        </row>
        <row r="5866">
          <cell r="A5866" t="str">
            <v>GTM - 07</v>
          </cell>
          <cell r="B5866">
            <v>8.30158927316727</v>
          </cell>
        </row>
        <row r="5867">
          <cell r="A5867" t="str">
            <v>GTM - 08</v>
          </cell>
          <cell r="B5867">
            <v>8.3008438034066394</v>
          </cell>
        </row>
        <row r="5868">
          <cell r="A5868" t="str">
            <v>GTM - 09</v>
          </cell>
          <cell r="B5868">
            <v>8.2923619175726007</v>
          </cell>
        </row>
        <row r="5869">
          <cell r="A5869" t="str">
            <v>GTM - 10</v>
          </cell>
          <cell r="B5869">
            <v>8.1530748044445396</v>
          </cell>
        </row>
        <row r="5870">
          <cell r="A5870" t="str">
            <v>GTM - 11</v>
          </cell>
          <cell r="B5870">
            <v>8.1572573218577293</v>
          </cell>
        </row>
        <row r="5871">
          <cell r="A5871" t="str">
            <v>GTM - 12</v>
          </cell>
          <cell r="B5871">
            <v>8.1870036846400307</v>
          </cell>
        </row>
        <row r="5872">
          <cell r="A5872" t="str">
            <v>GTM - 13</v>
          </cell>
          <cell r="B5872">
            <v>8.0636366697174093</v>
          </cell>
        </row>
        <row r="5873">
          <cell r="A5873" t="str">
            <v>GTM - 14</v>
          </cell>
        </row>
        <row r="5874">
          <cell r="A5874" t="str">
            <v>GTM - 15</v>
          </cell>
        </row>
        <row r="5875">
          <cell r="A5875" t="str">
            <v>GUM - 50</v>
          </cell>
        </row>
        <row r="5876">
          <cell r="A5876" t="str">
            <v>GUM - 51</v>
          </cell>
        </row>
        <row r="5877">
          <cell r="A5877" t="str">
            <v>GUM - 52</v>
          </cell>
        </row>
        <row r="5878">
          <cell r="A5878" t="str">
            <v>GUM - 53</v>
          </cell>
        </row>
        <row r="5879">
          <cell r="A5879" t="str">
            <v>GUM - 54</v>
          </cell>
        </row>
        <row r="5880">
          <cell r="A5880" t="str">
            <v>GUM - 55</v>
          </cell>
        </row>
        <row r="5881">
          <cell r="A5881" t="str">
            <v>GUM - 56</v>
          </cell>
        </row>
        <row r="5882">
          <cell r="A5882" t="str">
            <v>GUM - 57</v>
          </cell>
        </row>
        <row r="5883">
          <cell r="A5883" t="str">
            <v>GUM - 58</v>
          </cell>
        </row>
        <row r="5884">
          <cell r="A5884" t="str">
            <v>GUM - 59</v>
          </cell>
        </row>
        <row r="5885">
          <cell r="A5885" t="str">
            <v>GUM - 60</v>
          </cell>
        </row>
        <row r="5886">
          <cell r="A5886" t="str">
            <v>GUM - 61</v>
          </cell>
        </row>
        <row r="5887">
          <cell r="A5887" t="str">
            <v>GUM - 62</v>
          </cell>
        </row>
        <row r="5888">
          <cell r="A5888" t="str">
            <v>GUM - 63</v>
          </cell>
        </row>
        <row r="5889">
          <cell r="A5889" t="str">
            <v>GUM - 64</v>
          </cell>
        </row>
        <row r="5890">
          <cell r="A5890" t="str">
            <v>GUM - 65</v>
          </cell>
        </row>
        <row r="5891">
          <cell r="A5891" t="str">
            <v>GUM - 66</v>
          </cell>
        </row>
        <row r="5892">
          <cell r="A5892" t="str">
            <v>GUM - 67</v>
          </cell>
        </row>
        <row r="5893">
          <cell r="A5893" t="str">
            <v>GUM - 68</v>
          </cell>
        </row>
        <row r="5894">
          <cell r="A5894" t="str">
            <v>GUM - 69</v>
          </cell>
        </row>
        <row r="5895">
          <cell r="A5895" t="str">
            <v>GUM - 70</v>
          </cell>
        </row>
        <row r="5896">
          <cell r="A5896" t="str">
            <v>GUM - 71</v>
          </cell>
        </row>
        <row r="5897">
          <cell r="A5897" t="str">
            <v>GUM - 72</v>
          </cell>
        </row>
        <row r="5898">
          <cell r="A5898" t="str">
            <v>GUM - 73</v>
          </cell>
        </row>
        <row r="5899">
          <cell r="A5899" t="str">
            <v>GUM - 74</v>
          </cell>
        </row>
        <row r="5900">
          <cell r="A5900" t="str">
            <v>GUM - 75</v>
          </cell>
        </row>
        <row r="5901">
          <cell r="A5901" t="str">
            <v>GUM - 76</v>
          </cell>
        </row>
        <row r="5902">
          <cell r="A5902" t="str">
            <v>GUM - 77</v>
          </cell>
        </row>
        <row r="5903">
          <cell r="A5903" t="str">
            <v>GUM - 78</v>
          </cell>
        </row>
        <row r="5904">
          <cell r="A5904" t="str">
            <v>GUM - 79</v>
          </cell>
        </row>
        <row r="5905">
          <cell r="A5905" t="str">
            <v>GUM - 80</v>
          </cell>
        </row>
        <row r="5906">
          <cell r="A5906" t="str">
            <v>GUM - 81</v>
          </cell>
        </row>
        <row r="5907">
          <cell r="A5907" t="str">
            <v>GUM - 82</v>
          </cell>
        </row>
        <row r="5908">
          <cell r="A5908" t="str">
            <v>GUM - 83</v>
          </cell>
        </row>
        <row r="5909">
          <cell r="A5909" t="str">
            <v>GUM - 84</v>
          </cell>
        </row>
        <row r="5910">
          <cell r="A5910" t="str">
            <v>GUM - 85</v>
          </cell>
        </row>
        <row r="5911">
          <cell r="A5911" t="str">
            <v>GUM - 86</v>
          </cell>
        </row>
        <row r="5912">
          <cell r="A5912" t="str">
            <v>GUM - 87</v>
          </cell>
        </row>
        <row r="5913">
          <cell r="A5913" t="str">
            <v>GUM - 88</v>
          </cell>
        </row>
        <row r="5914">
          <cell r="A5914" t="str">
            <v>GUM - 89</v>
          </cell>
        </row>
        <row r="5915">
          <cell r="A5915" t="str">
            <v>GUM - 90</v>
          </cell>
        </row>
        <row r="5916">
          <cell r="A5916" t="str">
            <v>GUM - 91</v>
          </cell>
        </row>
        <row r="5917">
          <cell r="A5917" t="str">
            <v>GUM - 92</v>
          </cell>
        </row>
        <row r="5918">
          <cell r="A5918" t="str">
            <v>GUM - 93</v>
          </cell>
        </row>
        <row r="5919">
          <cell r="A5919" t="str">
            <v>GUM - 94</v>
          </cell>
        </row>
        <row r="5920">
          <cell r="A5920" t="str">
            <v>GUM - 95</v>
          </cell>
        </row>
        <row r="5921">
          <cell r="A5921" t="str">
            <v>GUM - 96</v>
          </cell>
        </row>
        <row r="5922">
          <cell r="A5922" t="str">
            <v>GUM - 97</v>
          </cell>
        </row>
        <row r="5923">
          <cell r="A5923" t="str">
            <v>GUM - 98</v>
          </cell>
        </row>
        <row r="5924">
          <cell r="A5924" t="str">
            <v>GUM - 99</v>
          </cell>
        </row>
        <row r="5925">
          <cell r="A5925" t="str">
            <v>GUM - 00</v>
          </cell>
        </row>
        <row r="5926">
          <cell r="A5926" t="str">
            <v>GUM - 01</v>
          </cell>
        </row>
        <row r="5927">
          <cell r="A5927" t="str">
            <v>GUM - 02</v>
          </cell>
        </row>
        <row r="5928">
          <cell r="A5928" t="str">
            <v>GUM - 03</v>
          </cell>
        </row>
        <row r="5929">
          <cell r="A5929" t="str">
            <v>GUM - 04</v>
          </cell>
        </row>
        <row r="5930">
          <cell r="A5930" t="str">
            <v>GUM - 05</v>
          </cell>
        </row>
        <row r="5931">
          <cell r="A5931" t="str">
            <v>GUM - 06</v>
          </cell>
        </row>
        <row r="5932">
          <cell r="A5932" t="str">
            <v>GUM - 07</v>
          </cell>
        </row>
        <row r="5933">
          <cell r="A5933" t="str">
            <v>GUM - 08</v>
          </cell>
        </row>
        <row r="5934">
          <cell r="A5934" t="str">
            <v>GUM - 09</v>
          </cell>
        </row>
        <row r="5935">
          <cell r="A5935" t="str">
            <v>GUM - 10</v>
          </cell>
        </row>
        <row r="5936">
          <cell r="A5936" t="str">
            <v>GUM - 11</v>
          </cell>
        </row>
        <row r="5937">
          <cell r="A5937" t="str">
            <v>GUM - 12</v>
          </cell>
        </row>
        <row r="5938">
          <cell r="A5938" t="str">
            <v>GUM - 13</v>
          </cell>
        </row>
        <row r="5939">
          <cell r="A5939" t="str">
            <v>GUM - 14</v>
          </cell>
        </row>
        <row r="5940">
          <cell r="A5940" t="str">
            <v>GUM - 15</v>
          </cell>
        </row>
        <row r="5941">
          <cell r="A5941" t="str">
            <v>GUY - 50</v>
          </cell>
        </row>
        <row r="5942">
          <cell r="A5942" t="str">
            <v>GUY - 51</v>
          </cell>
        </row>
        <row r="5943">
          <cell r="A5943" t="str">
            <v>GUY - 52</v>
          </cell>
        </row>
        <row r="5944">
          <cell r="A5944" t="str">
            <v>GUY - 53</v>
          </cell>
        </row>
        <row r="5945">
          <cell r="A5945" t="str">
            <v>GUY - 54</v>
          </cell>
        </row>
        <row r="5946">
          <cell r="A5946" t="str">
            <v>GUY - 55</v>
          </cell>
        </row>
        <row r="5947">
          <cell r="A5947" t="str">
            <v>GUY - 56</v>
          </cell>
        </row>
        <row r="5948">
          <cell r="A5948" t="str">
            <v>GUY - 57</v>
          </cell>
        </row>
        <row r="5949">
          <cell r="A5949" t="str">
            <v>GUY - 58</v>
          </cell>
        </row>
        <row r="5950">
          <cell r="A5950" t="str">
            <v>GUY - 59</v>
          </cell>
        </row>
        <row r="5951">
          <cell r="A5951" t="str">
            <v>GUY - 60</v>
          </cell>
        </row>
        <row r="5952">
          <cell r="A5952" t="str">
            <v>GUY - 61</v>
          </cell>
        </row>
        <row r="5953">
          <cell r="A5953" t="str">
            <v>GUY - 62</v>
          </cell>
        </row>
        <row r="5954">
          <cell r="A5954" t="str">
            <v>GUY - 63</v>
          </cell>
        </row>
        <row r="5955">
          <cell r="A5955" t="str">
            <v>GUY - 64</v>
          </cell>
        </row>
        <row r="5956">
          <cell r="A5956" t="str">
            <v>GUY - 65</v>
          </cell>
        </row>
        <row r="5957">
          <cell r="A5957" t="str">
            <v>GUY - 66</v>
          </cell>
        </row>
        <row r="5958">
          <cell r="A5958" t="str">
            <v>GUY - 67</v>
          </cell>
        </row>
        <row r="5959">
          <cell r="A5959" t="str">
            <v>GUY - 68</v>
          </cell>
        </row>
        <row r="5960">
          <cell r="A5960" t="str">
            <v>GUY - 69</v>
          </cell>
        </row>
        <row r="5961">
          <cell r="A5961" t="str">
            <v>GUY - 70</v>
          </cell>
          <cell r="B5961">
            <v>4.66222222222222</v>
          </cell>
        </row>
        <row r="5962">
          <cell r="A5962" t="str">
            <v>GUY - 71</v>
          </cell>
          <cell r="B5962">
            <v>4.4893333333333301</v>
          </cell>
        </row>
        <row r="5963">
          <cell r="A5963" t="str">
            <v>GUY - 72</v>
          </cell>
          <cell r="B5963">
            <v>4.3164444444444401</v>
          </cell>
        </row>
        <row r="5964">
          <cell r="A5964" t="str">
            <v>GUY - 73</v>
          </cell>
          <cell r="B5964">
            <v>4.1435555555555501</v>
          </cell>
        </row>
        <row r="5965">
          <cell r="A5965" t="str">
            <v>GUY - 74</v>
          </cell>
          <cell r="B5965">
            <v>3.9706666666666601</v>
          </cell>
        </row>
        <row r="5966">
          <cell r="A5966" t="str">
            <v>GUY - 75</v>
          </cell>
          <cell r="B5966">
            <v>3.7977777777777701</v>
          </cell>
        </row>
        <row r="5967">
          <cell r="A5967" t="str">
            <v>GUY - 76</v>
          </cell>
          <cell r="B5967">
            <v>3.6248888888888802</v>
          </cell>
        </row>
        <row r="5968">
          <cell r="A5968" t="str">
            <v>GUY - 77</v>
          </cell>
          <cell r="B5968">
            <v>3.452</v>
          </cell>
        </row>
        <row r="5969">
          <cell r="A5969" t="str">
            <v>GUY - 78</v>
          </cell>
          <cell r="B5969">
            <v>3.27911111111111</v>
          </cell>
        </row>
        <row r="5970">
          <cell r="A5970" t="str">
            <v>GUY - 79</v>
          </cell>
          <cell r="B5970">
            <v>3.10622222222222</v>
          </cell>
        </row>
        <row r="5971">
          <cell r="A5971" t="str">
            <v>GUY - 80</v>
          </cell>
          <cell r="B5971">
            <v>2.93333333333333</v>
          </cell>
        </row>
        <row r="5972">
          <cell r="A5972" t="str">
            <v>GUY - 81</v>
          </cell>
          <cell r="B5972">
            <v>2.8137777777777702</v>
          </cell>
        </row>
        <row r="5973">
          <cell r="A5973" t="str">
            <v>GUY - 82</v>
          </cell>
          <cell r="B5973">
            <v>2.6942222222222201</v>
          </cell>
        </row>
        <row r="5974">
          <cell r="A5974" t="str">
            <v>GUY - 83</v>
          </cell>
          <cell r="B5974">
            <v>2.5746666666666602</v>
          </cell>
        </row>
        <row r="5975">
          <cell r="A5975" t="str">
            <v>GUY - 84</v>
          </cell>
          <cell r="B5975">
            <v>2.4551111111111101</v>
          </cell>
        </row>
        <row r="5976">
          <cell r="A5976" t="str">
            <v>GUY - 85</v>
          </cell>
          <cell r="B5976">
            <v>2.3355555555555498</v>
          </cell>
        </row>
        <row r="5977">
          <cell r="A5977" t="str">
            <v>GUY - 86</v>
          </cell>
          <cell r="B5977">
            <v>2.66089743589743</v>
          </cell>
        </row>
        <row r="5978">
          <cell r="A5978" t="str">
            <v>GUY - 87</v>
          </cell>
          <cell r="B5978">
            <v>2.9862393162393102</v>
          </cell>
        </row>
        <row r="5979">
          <cell r="A5979" t="str">
            <v>GUY - 88</v>
          </cell>
          <cell r="B5979">
            <v>3.3115811965811899</v>
          </cell>
        </row>
        <row r="5980">
          <cell r="A5980" t="str">
            <v>GUY - 89</v>
          </cell>
          <cell r="B5980">
            <v>3.63692307692307</v>
          </cell>
        </row>
        <row r="5981">
          <cell r="A5981" t="str">
            <v>GUY - 90</v>
          </cell>
          <cell r="B5981">
            <v>3.9622649572649502</v>
          </cell>
        </row>
        <row r="5982">
          <cell r="A5982" t="str">
            <v>GUY - 91</v>
          </cell>
          <cell r="B5982">
            <v>4.2876068376068304</v>
          </cell>
        </row>
        <row r="5983">
          <cell r="A5983" t="str">
            <v>GUY - 92</v>
          </cell>
          <cell r="B5983">
            <v>4.6129487179487096</v>
          </cell>
        </row>
        <row r="5984">
          <cell r="A5984" t="str">
            <v>GUY - 93</v>
          </cell>
          <cell r="B5984">
            <v>4.9382905982905898</v>
          </cell>
        </row>
        <row r="5985">
          <cell r="A5985" t="str">
            <v>GUY - 94</v>
          </cell>
          <cell r="B5985">
            <v>5.26363247863247</v>
          </cell>
        </row>
        <row r="5986">
          <cell r="A5986" t="str">
            <v>GUY - 95</v>
          </cell>
          <cell r="B5986">
            <v>5.5889743589743501</v>
          </cell>
        </row>
        <row r="5987">
          <cell r="A5987" t="str">
            <v>GUY - 96</v>
          </cell>
          <cell r="B5987">
            <v>5.9143162393162303</v>
          </cell>
        </row>
        <row r="5988">
          <cell r="A5988" t="str">
            <v>GUY - 97</v>
          </cell>
          <cell r="B5988">
            <v>6.2396581196581096</v>
          </cell>
        </row>
        <row r="5989">
          <cell r="A5989" t="str">
            <v>GUY - 98</v>
          </cell>
          <cell r="B5989">
            <v>6.5650000000000004</v>
          </cell>
        </row>
        <row r="5990">
          <cell r="A5990" t="str">
            <v>GUY - 99</v>
          </cell>
          <cell r="B5990">
            <v>6.8903418803418797</v>
          </cell>
        </row>
        <row r="5991">
          <cell r="A5991" t="str">
            <v>GUY - 00</v>
          </cell>
          <cell r="B5991">
            <v>7.2156837606837598</v>
          </cell>
        </row>
        <row r="5992">
          <cell r="A5992" t="str">
            <v>GUY - 01</v>
          </cell>
          <cell r="B5992">
            <v>7.54102564102564</v>
          </cell>
        </row>
        <row r="5993">
          <cell r="A5993" t="str">
            <v>GUY - 02</v>
          </cell>
          <cell r="B5993">
            <v>7.8743589743589704</v>
          </cell>
        </row>
        <row r="5994">
          <cell r="A5994" t="str">
            <v>GUY - 03</v>
          </cell>
          <cell r="B5994">
            <v>7.8810256410256398</v>
          </cell>
        </row>
        <row r="5995">
          <cell r="A5995" t="str">
            <v>GUY - 04</v>
          </cell>
          <cell r="B5995">
            <v>7.3315638280850797</v>
          </cell>
        </row>
        <row r="5996">
          <cell r="A5996" t="str">
            <v>GUY - 05</v>
          </cell>
          <cell r="B5996">
            <v>6.9633640364579197</v>
          </cell>
        </row>
        <row r="5997">
          <cell r="A5997" t="str">
            <v>GUY - 06</v>
          </cell>
          <cell r="B5997">
            <v>7.04013995741236</v>
          </cell>
        </row>
        <row r="5998">
          <cell r="A5998" t="str">
            <v>GUY - 07</v>
          </cell>
          <cell r="B5998">
            <v>7.1398649284103897</v>
          </cell>
        </row>
        <row r="5999">
          <cell r="A5999" t="str">
            <v>GUY - 08</v>
          </cell>
          <cell r="B5999">
            <v>7.1166940671263097</v>
          </cell>
        </row>
        <row r="6000">
          <cell r="A6000" t="str">
            <v>GUY - 09</v>
          </cell>
          <cell r="B6000">
            <v>7.0285852864593004</v>
          </cell>
        </row>
        <row r="6001">
          <cell r="A6001" t="str">
            <v>GUY - 10</v>
          </cell>
          <cell r="B6001">
            <v>7.0099859336180801</v>
          </cell>
        </row>
        <row r="6002">
          <cell r="A6002" t="str">
            <v>GUY - 11</v>
          </cell>
          <cell r="B6002">
            <v>7.0130163982545204</v>
          </cell>
        </row>
        <row r="6003">
          <cell r="A6003" t="str">
            <v>GUY - 12</v>
          </cell>
          <cell r="B6003">
            <v>7.0211924609851</v>
          </cell>
        </row>
        <row r="6004">
          <cell r="A6004" t="str">
            <v>GUY - 13</v>
          </cell>
          <cell r="B6004">
            <v>7.0050806815154099</v>
          </cell>
        </row>
        <row r="6005">
          <cell r="A6005" t="str">
            <v>GUY - 14</v>
          </cell>
        </row>
        <row r="6006">
          <cell r="A6006" t="str">
            <v>GUY - 15</v>
          </cell>
        </row>
        <row r="6007">
          <cell r="A6007" t="str">
            <v>HIC - 50</v>
          </cell>
        </row>
        <row r="6008">
          <cell r="A6008" t="str">
            <v>HIC - 51</v>
          </cell>
        </row>
        <row r="6009">
          <cell r="A6009" t="str">
            <v>HIC - 52</v>
          </cell>
        </row>
        <row r="6010">
          <cell r="A6010" t="str">
            <v>HIC - 53</v>
          </cell>
        </row>
        <row r="6011">
          <cell r="A6011" t="str">
            <v>HIC - 54</v>
          </cell>
        </row>
        <row r="6012">
          <cell r="A6012" t="str">
            <v>HIC - 55</v>
          </cell>
        </row>
        <row r="6013">
          <cell r="A6013" t="str">
            <v>HIC - 56</v>
          </cell>
        </row>
        <row r="6014">
          <cell r="A6014" t="str">
            <v>HIC - 57</v>
          </cell>
        </row>
        <row r="6015">
          <cell r="A6015" t="str">
            <v>HIC - 58</v>
          </cell>
        </row>
        <row r="6016">
          <cell r="A6016" t="str">
            <v>HIC - 59</v>
          </cell>
        </row>
        <row r="6017">
          <cell r="A6017" t="str">
            <v>HIC - 60</v>
          </cell>
        </row>
        <row r="6018">
          <cell r="A6018" t="str">
            <v>HIC - 61</v>
          </cell>
        </row>
        <row r="6019">
          <cell r="A6019" t="str">
            <v>HIC - 62</v>
          </cell>
        </row>
        <row r="6020">
          <cell r="A6020" t="str">
            <v>HIC - 63</v>
          </cell>
        </row>
        <row r="6021">
          <cell r="A6021" t="str">
            <v>HIC - 64</v>
          </cell>
        </row>
        <row r="6022">
          <cell r="A6022" t="str">
            <v>HIC - 65</v>
          </cell>
        </row>
        <row r="6023">
          <cell r="A6023" t="str">
            <v>HIC - 66</v>
          </cell>
        </row>
        <row r="6024">
          <cell r="A6024" t="str">
            <v>HIC - 67</v>
          </cell>
        </row>
        <row r="6025">
          <cell r="A6025" t="str">
            <v>HIC - 68</v>
          </cell>
        </row>
        <row r="6026">
          <cell r="A6026" t="str">
            <v>HIC - 69</v>
          </cell>
        </row>
        <row r="6027">
          <cell r="A6027" t="str">
            <v>HIC - 70</v>
          </cell>
        </row>
        <row r="6028">
          <cell r="A6028" t="str">
            <v>HIC - 71</v>
          </cell>
        </row>
        <row r="6029">
          <cell r="A6029" t="str">
            <v>HIC - 72</v>
          </cell>
        </row>
        <row r="6030">
          <cell r="A6030" t="str">
            <v>HIC - 73</v>
          </cell>
        </row>
        <row r="6031">
          <cell r="A6031" t="str">
            <v>HIC - 74</v>
          </cell>
        </row>
        <row r="6032">
          <cell r="A6032" t="str">
            <v>HIC - 75</v>
          </cell>
        </row>
        <row r="6033">
          <cell r="A6033" t="str">
            <v>HIC - 76</v>
          </cell>
        </row>
        <row r="6034">
          <cell r="A6034" t="str">
            <v>HIC - 77</v>
          </cell>
        </row>
        <row r="6035">
          <cell r="A6035" t="str">
            <v>HIC - 78</v>
          </cell>
        </row>
        <row r="6036">
          <cell r="A6036" t="str">
            <v>HIC - 79</v>
          </cell>
        </row>
        <row r="6037">
          <cell r="A6037" t="str">
            <v>HIC - 80</v>
          </cell>
        </row>
        <row r="6038">
          <cell r="A6038" t="str">
            <v>HIC - 81</v>
          </cell>
        </row>
        <row r="6039">
          <cell r="A6039" t="str">
            <v>HIC - 82</v>
          </cell>
        </row>
        <row r="6040">
          <cell r="A6040" t="str">
            <v>HIC - 83</v>
          </cell>
        </row>
        <row r="6041">
          <cell r="A6041" t="str">
            <v>HIC - 84</v>
          </cell>
        </row>
        <row r="6042">
          <cell r="A6042" t="str">
            <v>HIC - 85</v>
          </cell>
        </row>
        <row r="6043">
          <cell r="A6043" t="str">
            <v>HIC - 86</v>
          </cell>
        </row>
        <row r="6044">
          <cell r="A6044" t="str">
            <v>HIC - 87</v>
          </cell>
        </row>
        <row r="6045">
          <cell r="A6045" t="str">
            <v>HIC - 88</v>
          </cell>
        </row>
        <row r="6046">
          <cell r="A6046" t="str">
            <v>HIC - 89</v>
          </cell>
        </row>
        <row r="6047">
          <cell r="A6047" t="str">
            <v>HIC - 90</v>
          </cell>
        </row>
        <row r="6048">
          <cell r="A6048" t="str">
            <v>HIC - 91</v>
          </cell>
        </row>
        <row r="6049">
          <cell r="A6049" t="str">
            <v>HIC - 92</v>
          </cell>
        </row>
        <row r="6050">
          <cell r="A6050" t="str">
            <v>HIC - 93</v>
          </cell>
        </row>
        <row r="6051">
          <cell r="A6051" t="str">
            <v>HIC - 94</v>
          </cell>
        </row>
        <row r="6052">
          <cell r="A6052" t="str">
            <v>HIC - 95</v>
          </cell>
        </row>
        <row r="6053">
          <cell r="A6053" t="str">
            <v>HIC - 96</v>
          </cell>
        </row>
        <row r="6054">
          <cell r="A6054" t="str">
            <v>HIC - 97</v>
          </cell>
        </row>
        <row r="6055">
          <cell r="A6055" t="str">
            <v>HIC - 98</v>
          </cell>
        </row>
        <row r="6056">
          <cell r="A6056" t="str">
            <v>HIC - 99</v>
          </cell>
        </row>
        <row r="6057">
          <cell r="A6057" t="str">
            <v>HIC - 00</v>
          </cell>
        </row>
        <row r="6058">
          <cell r="A6058" t="str">
            <v>HIC - 01</v>
          </cell>
        </row>
        <row r="6059">
          <cell r="A6059" t="str">
            <v>HIC - 02</v>
          </cell>
        </row>
        <row r="6060">
          <cell r="A6060" t="str">
            <v>HIC - 03</v>
          </cell>
        </row>
        <row r="6061">
          <cell r="A6061" t="str">
            <v>HIC - 04</v>
          </cell>
        </row>
        <row r="6062">
          <cell r="A6062" t="str">
            <v>HIC - 05</v>
          </cell>
        </row>
        <row r="6063">
          <cell r="A6063" t="str">
            <v>HIC - 06</v>
          </cell>
        </row>
        <row r="6064">
          <cell r="A6064" t="str">
            <v>HIC - 07</v>
          </cell>
        </row>
        <row r="6065">
          <cell r="A6065" t="str">
            <v>HIC - 08</v>
          </cell>
        </row>
        <row r="6066">
          <cell r="A6066" t="str">
            <v>HIC - 09</v>
          </cell>
        </row>
        <row r="6067">
          <cell r="A6067" t="str">
            <v>HIC - 10</v>
          </cell>
        </row>
        <row r="6068">
          <cell r="A6068" t="str">
            <v>HIC - 11</v>
          </cell>
        </row>
        <row r="6069">
          <cell r="A6069" t="str">
            <v>HIC - 12</v>
          </cell>
        </row>
        <row r="6070">
          <cell r="A6070" t="str">
            <v>HIC - 13</v>
          </cell>
        </row>
        <row r="6071">
          <cell r="A6071" t="str">
            <v>HIC - 14</v>
          </cell>
        </row>
        <row r="6072">
          <cell r="A6072" t="str">
            <v>HIC - 15</v>
          </cell>
        </row>
        <row r="6073">
          <cell r="A6073" t="str">
            <v>HKG - 50</v>
          </cell>
        </row>
        <row r="6074">
          <cell r="A6074" t="str">
            <v>HKG - 51</v>
          </cell>
        </row>
        <row r="6075">
          <cell r="A6075" t="str">
            <v>HKG - 52</v>
          </cell>
        </row>
        <row r="6076">
          <cell r="A6076" t="str">
            <v>HKG - 53</v>
          </cell>
        </row>
        <row r="6077">
          <cell r="A6077" t="str">
            <v>HKG - 54</v>
          </cell>
        </row>
        <row r="6078">
          <cell r="A6078" t="str">
            <v>HKG - 55</v>
          </cell>
        </row>
        <row r="6079">
          <cell r="A6079" t="str">
            <v>HKG - 56</v>
          </cell>
        </row>
        <row r="6080">
          <cell r="A6080" t="str">
            <v>HKG - 57</v>
          </cell>
        </row>
        <row r="6081">
          <cell r="A6081" t="str">
            <v>HKG - 58</v>
          </cell>
        </row>
        <row r="6082">
          <cell r="A6082" t="str">
            <v>HKG - 59</v>
          </cell>
        </row>
        <row r="6083">
          <cell r="A6083" t="str">
            <v>HKG - 60</v>
          </cell>
        </row>
        <row r="6084">
          <cell r="A6084" t="str">
            <v>HKG - 61</v>
          </cell>
        </row>
        <row r="6085">
          <cell r="A6085" t="str">
            <v>HKG - 62</v>
          </cell>
        </row>
        <row r="6086">
          <cell r="A6086" t="str">
            <v>HKG - 63</v>
          </cell>
        </row>
        <row r="6087">
          <cell r="A6087" t="str">
            <v>HKG - 64</v>
          </cell>
        </row>
        <row r="6088">
          <cell r="A6088" t="str">
            <v>HKG - 65</v>
          </cell>
        </row>
        <row r="6089">
          <cell r="A6089" t="str">
            <v>HKG - 66</v>
          </cell>
        </row>
        <row r="6090">
          <cell r="A6090" t="str">
            <v>HKG - 67</v>
          </cell>
        </row>
        <row r="6091">
          <cell r="A6091" t="str">
            <v>HKG - 68</v>
          </cell>
        </row>
        <row r="6092">
          <cell r="A6092" t="str">
            <v>HKG - 69</v>
          </cell>
        </row>
        <row r="6093">
          <cell r="A6093" t="str">
            <v>HKG - 70</v>
          </cell>
          <cell r="B6093">
            <v>8.3333333333333304</v>
          </cell>
        </row>
        <row r="6094">
          <cell r="A6094" t="str">
            <v>HKG - 71</v>
          </cell>
          <cell r="B6094">
            <v>8.6511111111111099</v>
          </cell>
        </row>
        <row r="6095">
          <cell r="A6095" t="str">
            <v>HKG - 72</v>
          </cell>
          <cell r="B6095">
            <v>8.9688888888888805</v>
          </cell>
        </row>
        <row r="6096">
          <cell r="A6096" t="str">
            <v>HKG - 73</v>
          </cell>
          <cell r="B6096">
            <v>9.28666666666666</v>
          </cell>
        </row>
        <row r="6097">
          <cell r="A6097" t="str">
            <v>HKG - 74</v>
          </cell>
          <cell r="B6097">
            <v>9.6044444444444395</v>
          </cell>
        </row>
        <row r="6098">
          <cell r="A6098" t="str">
            <v>HKG - 75</v>
          </cell>
          <cell r="B6098">
            <v>9.9222222222222207</v>
          </cell>
        </row>
        <row r="6099">
          <cell r="A6099" t="str">
            <v>HKG - 76</v>
          </cell>
          <cell r="B6099">
            <v>9.9266666666666605</v>
          </cell>
        </row>
        <row r="6100">
          <cell r="A6100" t="str">
            <v>HKG - 77</v>
          </cell>
          <cell r="B6100">
            <v>9.9311111111111092</v>
          </cell>
        </row>
        <row r="6101">
          <cell r="A6101" t="str">
            <v>HKG - 78</v>
          </cell>
          <cell r="B6101">
            <v>9.9355555555555508</v>
          </cell>
        </row>
        <row r="6102">
          <cell r="A6102" t="str">
            <v>HKG - 79</v>
          </cell>
          <cell r="B6102">
            <v>9.94</v>
          </cell>
        </row>
        <row r="6103">
          <cell r="A6103" t="str">
            <v>HKG - 80</v>
          </cell>
          <cell r="B6103">
            <v>9.9444444444444393</v>
          </cell>
        </row>
        <row r="6104">
          <cell r="A6104" t="str">
            <v>HKG - 81</v>
          </cell>
          <cell r="B6104">
            <v>9.9422222222222203</v>
          </cell>
        </row>
        <row r="6105">
          <cell r="A6105" t="str">
            <v>HKG - 82</v>
          </cell>
          <cell r="B6105">
            <v>9.94</v>
          </cell>
        </row>
        <row r="6106">
          <cell r="A6106" t="str">
            <v>HKG - 83</v>
          </cell>
          <cell r="B6106">
            <v>9.9377777777777698</v>
          </cell>
        </row>
        <row r="6107">
          <cell r="A6107" t="str">
            <v>HKG - 84</v>
          </cell>
          <cell r="B6107">
            <v>9.9355555555555508</v>
          </cell>
        </row>
        <row r="6108">
          <cell r="A6108" t="str">
            <v>HKG - 85</v>
          </cell>
          <cell r="B6108">
            <v>9.93333333333333</v>
          </cell>
        </row>
        <row r="6109">
          <cell r="A6109" t="str">
            <v>HKG - 86</v>
          </cell>
          <cell r="B6109">
            <v>9.9407407407407398</v>
          </cell>
        </row>
        <row r="6110">
          <cell r="A6110" t="str">
            <v>HKG - 87</v>
          </cell>
          <cell r="B6110">
            <v>9.9481481481481406</v>
          </cell>
        </row>
        <row r="6111">
          <cell r="A6111" t="str">
            <v>HKG - 88</v>
          </cell>
          <cell r="B6111">
            <v>9.9555555555555504</v>
          </cell>
        </row>
        <row r="6112">
          <cell r="A6112" t="str">
            <v>HKG - 89</v>
          </cell>
          <cell r="B6112">
            <v>9.9629629629629601</v>
          </cell>
        </row>
        <row r="6113">
          <cell r="A6113" t="str">
            <v>HKG - 90</v>
          </cell>
          <cell r="B6113">
            <v>9.9703703703703699</v>
          </cell>
        </row>
        <row r="6114">
          <cell r="A6114" t="str">
            <v>HKG - 91</v>
          </cell>
          <cell r="B6114">
            <v>9.8954004629629608</v>
          </cell>
        </row>
        <row r="6115">
          <cell r="A6115" t="str">
            <v>HKG - 92</v>
          </cell>
          <cell r="B6115">
            <v>9.82043055555555</v>
          </cell>
        </row>
        <row r="6116">
          <cell r="A6116" t="str">
            <v>HKG - 93</v>
          </cell>
          <cell r="B6116">
            <v>9.7454606481481392</v>
          </cell>
        </row>
        <row r="6117">
          <cell r="A6117" t="str">
            <v>HKG - 94</v>
          </cell>
          <cell r="B6117">
            <v>9.6704907407407408</v>
          </cell>
        </row>
        <row r="6118">
          <cell r="A6118" t="str">
            <v>HKG - 95</v>
          </cell>
          <cell r="B6118">
            <v>9.5955208333333299</v>
          </cell>
        </row>
        <row r="6119">
          <cell r="A6119" t="str">
            <v>HKG - 96</v>
          </cell>
          <cell r="B6119">
            <v>9.6176219807692291</v>
          </cell>
        </row>
        <row r="6120">
          <cell r="A6120" t="str">
            <v>HKG - 97</v>
          </cell>
          <cell r="B6120">
            <v>9.6397231282051301</v>
          </cell>
        </row>
        <row r="6121">
          <cell r="A6121" t="str">
            <v>HKG - 98</v>
          </cell>
          <cell r="B6121">
            <v>9.6618242756410204</v>
          </cell>
        </row>
        <row r="6122">
          <cell r="A6122" t="str">
            <v>HKG - 99</v>
          </cell>
          <cell r="B6122">
            <v>9.6839254230769196</v>
          </cell>
        </row>
        <row r="6123">
          <cell r="A6123" t="str">
            <v>HKG - 00</v>
          </cell>
          <cell r="B6123">
            <v>9.7060265705128206</v>
          </cell>
        </row>
        <row r="6124">
          <cell r="A6124" t="str">
            <v>HKG - 01</v>
          </cell>
          <cell r="B6124">
            <v>9.6881785356596808</v>
          </cell>
        </row>
        <row r="6125">
          <cell r="A6125" t="str">
            <v>HKG - 02</v>
          </cell>
          <cell r="B6125">
            <v>9.4785159724966004</v>
          </cell>
        </row>
        <row r="6126">
          <cell r="A6126" t="str">
            <v>HKG - 03</v>
          </cell>
          <cell r="B6126">
            <v>9.5565159952637195</v>
          </cell>
        </row>
        <row r="6127">
          <cell r="A6127" t="str">
            <v>HKG - 04</v>
          </cell>
          <cell r="B6127">
            <v>9.2457522699110601</v>
          </cell>
        </row>
        <row r="6128">
          <cell r="A6128" t="str">
            <v>HKG - 05</v>
          </cell>
          <cell r="B6128">
            <v>9.5217127069992102</v>
          </cell>
        </row>
        <row r="6129">
          <cell r="A6129" t="str">
            <v>HKG - 06</v>
          </cell>
          <cell r="B6129">
            <v>9.5094511002600104</v>
          </cell>
        </row>
        <row r="6130">
          <cell r="A6130" t="str">
            <v>HKG - 07</v>
          </cell>
          <cell r="B6130">
            <v>9.6028562364468009</v>
          </cell>
        </row>
        <row r="6131">
          <cell r="A6131" t="str">
            <v>HKG - 08</v>
          </cell>
          <cell r="B6131">
            <v>9.5615300025463998</v>
          </cell>
        </row>
        <row r="6132">
          <cell r="A6132" t="str">
            <v>HKG - 09</v>
          </cell>
          <cell r="B6132">
            <v>9.3715835725151404</v>
          </cell>
        </row>
        <row r="6133">
          <cell r="A6133" t="str">
            <v>HKG - 10</v>
          </cell>
          <cell r="B6133">
            <v>9.36621054623871</v>
          </cell>
        </row>
        <row r="6134">
          <cell r="A6134" t="str">
            <v>HKG - 11</v>
          </cell>
          <cell r="B6134">
            <v>9.3558609439268796</v>
          </cell>
        </row>
        <row r="6135">
          <cell r="A6135" t="str">
            <v>HKG - 12</v>
          </cell>
          <cell r="B6135">
            <v>9.3618612028855495</v>
          </cell>
        </row>
        <row r="6136">
          <cell r="A6136" t="str">
            <v>HKG - 13</v>
          </cell>
          <cell r="B6136">
            <v>9.1128696072410094</v>
          </cell>
        </row>
        <row r="6137">
          <cell r="A6137" t="str">
            <v>HKG - 14</v>
          </cell>
        </row>
        <row r="6138">
          <cell r="A6138" t="str">
            <v>HKG - 15</v>
          </cell>
        </row>
        <row r="6139">
          <cell r="A6139" t="str">
            <v>HND - 50</v>
          </cell>
        </row>
        <row r="6140">
          <cell r="A6140" t="str">
            <v>HND - 51</v>
          </cell>
        </row>
        <row r="6141">
          <cell r="A6141" t="str">
            <v>HND - 52</v>
          </cell>
        </row>
        <row r="6142">
          <cell r="A6142" t="str">
            <v>HND - 53</v>
          </cell>
        </row>
        <row r="6143">
          <cell r="A6143" t="str">
            <v>HND - 54</v>
          </cell>
        </row>
        <row r="6144">
          <cell r="A6144" t="str">
            <v>HND - 55</v>
          </cell>
        </row>
        <row r="6145">
          <cell r="A6145" t="str">
            <v>HND - 56</v>
          </cell>
        </row>
        <row r="6146">
          <cell r="A6146" t="str">
            <v>HND - 57</v>
          </cell>
        </row>
        <row r="6147">
          <cell r="A6147" t="str">
            <v>HND - 58</v>
          </cell>
        </row>
        <row r="6148">
          <cell r="A6148" t="str">
            <v>HND - 59</v>
          </cell>
        </row>
        <row r="6149">
          <cell r="A6149" t="str">
            <v>HND - 60</v>
          </cell>
        </row>
        <row r="6150">
          <cell r="A6150" t="str">
            <v>HND - 61</v>
          </cell>
        </row>
        <row r="6151">
          <cell r="A6151" t="str">
            <v>HND - 62</v>
          </cell>
        </row>
        <row r="6152">
          <cell r="A6152" t="str">
            <v>HND - 63</v>
          </cell>
        </row>
        <row r="6153">
          <cell r="A6153" t="str">
            <v>HND - 64</v>
          </cell>
        </row>
        <row r="6154">
          <cell r="A6154" t="str">
            <v>HND - 65</v>
          </cell>
        </row>
        <row r="6155">
          <cell r="A6155" t="str">
            <v>HND - 66</v>
          </cell>
        </row>
        <row r="6156">
          <cell r="A6156" t="str">
            <v>HND - 67</v>
          </cell>
        </row>
        <row r="6157">
          <cell r="A6157" t="str">
            <v>HND - 68</v>
          </cell>
        </row>
        <row r="6158">
          <cell r="A6158" t="str">
            <v>HND - 69</v>
          </cell>
        </row>
        <row r="6159">
          <cell r="A6159" t="str">
            <v>HND - 70</v>
          </cell>
          <cell r="B6159">
            <v>3.9111111111111101</v>
          </cell>
        </row>
        <row r="6160">
          <cell r="A6160" t="str">
            <v>HND - 71</v>
          </cell>
          <cell r="B6160">
            <v>4.3600000000000003</v>
          </cell>
        </row>
        <row r="6161">
          <cell r="A6161" t="str">
            <v>HND - 72</v>
          </cell>
          <cell r="B6161">
            <v>4.8088888888888803</v>
          </cell>
        </row>
        <row r="6162">
          <cell r="A6162" t="str">
            <v>HND - 73</v>
          </cell>
          <cell r="B6162">
            <v>5.2577777777777701</v>
          </cell>
        </row>
        <row r="6163">
          <cell r="A6163" t="str">
            <v>HND - 74</v>
          </cell>
          <cell r="B6163">
            <v>5.7066666666666599</v>
          </cell>
        </row>
        <row r="6164">
          <cell r="A6164" t="str">
            <v>HND - 75</v>
          </cell>
          <cell r="B6164">
            <v>6.1555555555555497</v>
          </cell>
        </row>
        <row r="6165">
          <cell r="A6165" t="str">
            <v>HND - 76</v>
          </cell>
          <cell r="B6165">
            <v>5.5688888888888801</v>
          </cell>
        </row>
        <row r="6166">
          <cell r="A6166" t="str">
            <v>HND - 77</v>
          </cell>
          <cell r="B6166">
            <v>4.9822222222222203</v>
          </cell>
        </row>
        <row r="6167">
          <cell r="A6167" t="str">
            <v>HND - 78</v>
          </cell>
          <cell r="B6167">
            <v>4.3955555555555499</v>
          </cell>
        </row>
        <row r="6168">
          <cell r="A6168" t="str">
            <v>HND - 79</v>
          </cell>
          <cell r="B6168">
            <v>3.8088888888888799</v>
          </cell>
        </row>
        <row r="6169">
          <cell r="A6169" t="str">
            <v>HND - 80</v>
          </cell>
          <cell r="B6169">
            <v>3.2222222222222201</v>
          </cell>
        </row>
        <row r="6170">
          <cell r="A6170" t="str">
            <v>HND - 81</v>
          </cell>
          <cell r="B6170">
            <v>3.43333333333333</v>
          </cell>
        </row>
        <row r="6171">
          <cell r="A6171" t="str">
            <v>HND - 82</v>
          </cell>
          <cell r="B6171">
            <v>3.6444444444444399</v>
          </cell>
        </row>
        <row r="6172">
          <cell r="A6172" t="str">
            <v>HND - 83</v>
          </cell>
          <cell r="B6172">
            <v>3.8555555555555499</v>
          </cell>
        </row>
        <row r="6173">
          <cell r="A6173" t="str">
            <v>HND - 84</v>
          </cell>
          <cell r="B6173">
            <v>4.0666666666666602</v>
          </cell>
        </row>
        <row r="6174">
          <cell r="A6174" t="str">
            <v>HND - 85</v>
          </cell>
          <cell r="B6174">
            <v>4.2777777777777697</v>
          </cell>
        </row>
        <row r="6175">
          <cell r="A6175" t="str">
            <v>HND - 86</v>
          </cell>
          <cell r="B6175">
            <v>4.48888888888888</v>
          </cell>
        </row>
        <row r="6176">
          <cell r="A6176" t="str">
            <v>HND - 87</v>
          </cell>
          <cell r="B6176">
            <v>4.6999999999999904</v>
          </cell>
        </row>
        <row r="6177">
          <cell r="A6177" t="str">
            <v>HND - 88</v>
          </cell>
          <cell r="B6177">
            <v>4.9111111111111097</v>
          </cell>
        </row>
        <row r="6178">
          <cell r="A6178" t="str">
            <v>HND - 89</v>
          </cell>
          <cell r="B6178">
            <v>5.12222222222222</v>
          </cell>
        </row>
        <row r="6179">
          <cell r="A6179" t="str">
            <v>HND - 90</v>
          </cell>
          <cell r="B6179">
            <v>5.3333333333333304</v>
          </cell>
        </row>
        <row r="6180">
          <cell r="A6180" t="str">
            <v>HND - 91</v>
          </cell>
          <cell r="B6180">
            <v>5.766</v>
          </cell>
        </row>
        <row r="6181">
          <cell r="A6181" t="str">
            <v>HND - 92</v>
          </cell>
          <cell r="B6181">
            <v>6.1986666666666599</v>
          </cell>
        </row>
        <row r="6182">
          <cell r="A6182" t="str">
            <v>HND - 93</v>
          </cell>
          <cell r="B6182">
            <v>6.6313333333333304</v>
          </cell>
        </row>
        <row r="6183">
          <cell r="A6183" t="str">
            <v>HND - 94</v>
          </cell>
          <cell r="B6183">
            <v>7.0640000000000001</v>
          </cell>
        </row>
        <row r="6184">
          <cell r="A6184" t="str">
            <v>HND - 95</v>
          </cell>
          <cell r="B6184">
            <v>7.4966666666666599</v>
          </cell>
        </row>
        <row r="6185">
          <cell r="A6185" t="str">
            <v>HND - 96</v>
          </cell>
          <cell r="B6185">
            <v>7.3790433888888796</v>
          </cell>
        </row>
        <row r="6186">
          <cell r="A6186" t="str">
            <v>HND - 97</v>
          </cell>
          <cell r="B6186">
            <v>7.2614201111111099</v>
          </cell>
        </row>
        <row r="6187">
          <cell r="A6187" t="str">
            <v>HND - 98</v>
          </cell>
          <cell r="B6187">
            <v>7.1437968333333304</v>
          </cell>
        </row>
        <row r="6188">
          <cell r="A6188" t="str">
            <v>HND - 99</v>
          </cell>
          <cell r="B6188">
            <v>7.02617355555555</v>
          </cell>
        </row>
        <row r="6189">
          <cell r="A6189" t="str">
            <v>HND - 00</v>
          </cell>
          <cell r="B6189">
            <v>6.9085502777777696</v>
          </cell>
        </row>
        <row r="6190">
          <cell r="A6190" t="str">
            <v>HND - 01</v>
          </cell>
          <cell r="B6190">
            <v>7.3658713402750902</v>
          </cell>
        </row>
        <row r="6191">
          <cell r="A6191" t="str">
            <v>HND - 02</v>
          </cell>
          <cell r="B6191">
            <v>7.2998664529914503</v>
          </cell>
        </row>
        <row r="6192">
          <cell r="A6192" t="str">
            <v>HND - 03</v>
          </cell>
          <cell r="B6192">
            <v>7.5016025641025603</v>
          </cell>
        </row>
        <row r="6193">
          <cell r="A6193" t="str">
            <v>HND - 04</v>
          </cell>
          <cell r="B6193">
            <v>7.3220774353354603</v>
          </cell>
        </row>
        <row r="6194">
          <cell r="A6194" t="str">
            <v>HND - 05</v>
          </cell>
          <cell r="B6194">
            <v>7.5448069252197003</v>
          </cell>
        </row>
        <row r="6195">
          <cell r="A6195" t="str">
            <v>HND - 06</v>
          </cell>
          <cell r="B6195">
            <v>7.7166135719497202</v>
          </cell>
        </row>
        <row r="6196">
          <cell r="A6196" t="str">
            <v>HND - 07</v>
          </cell>
          <cell r="B6196">
            <v>7.7992194772653098</v>
          </cell>
        </row>
        <row r="6197">
          <cell r="A6197" t="str">
            <v>HND - 08</v>
          </cell>
          <cell r="B6197">
            <v>7.6925065681502103</v>
          </cell>
        </row>
        <row r="6198">
          <cell r="A6198" t="str">
            <v>HND - 09</v>
          </cell>
          <cell r="B6198">
            <v>7.6251057891444702</v>
          </cell>
        </row>
        <row r="6199">
          <cell r="A6199" t="str">
            <v>HND - 10</v>
          </cell>
          <cell r="B6199">
            <v>7.5386592949087001</v>
          </cell>
        </row>
        <row r="6200">
          <cell r="A6200" t="str">
            <v>HND - 11</v>
          </cell>
          <cell r="B6200">
            <v>7.6058346908015402</v>
          </cell>
        </row>
        <row r="6201">
          <cell r="A6201" t="str">
            <v>HND - 12</v>
          </cell>
          <cell r="B6201">
            <v>7.4986058842757304</v>
          </cell>
        </row>
        <row r="6202">
          <cell r="A6202" t="str">
            <v>HND - 13</v>
          </cell>
          <cell r="B6202">
            <v>7.4334825830718296</v>
          </cell>
        </row>
        <row r="6203">
          <cell r="A6203" t="str">
            <v>HND - 14</v>
          </cell>
        </row>
        <row r="6204">
          <cell r="A6204" t="str">
            <v>HND - 15</v>
          </cell>
        </row>
        <row r="6205">
          <cell r="A6205" t="str">
            <v>HPC - 50</v>
          </cell>
        </row>
        <row r="6206">
          <cell r="A6206" t="str">
            <v>HPC - 51</v>
          </cell>
        </row>
        <row r="6207">
          <cell r="A6207" t="str">
            <v>HPC - 52</v>
          </cell>
        </row>
        <row r="6208">
          <cell r="A6208" t="str">
            <v>HPC - 53</v>
          </cell>
        </row>
        <row r="6209">
          <cell r="A6209" t="str">
            <v>HPC - 54</v>
          </cell>
        </row>
        <row r="6210">
          <cell r="A6210" t="str">
            <v>HPC - 55</v>
          </cell>
        </row>
        <row r="6211">
          <cell r="A6211" t="str">
            <v>HPC - 56</v>
          </cell>
        </row>
        <row r="6212">
          <cell r="A6212" t="str">
            <v>HPC - 57</v>
          </cell>
        </row>
        <row r="6213">
          <cell r="A6213" t="str">
            <v>HPC - 58</v>
          </cell>
        </row>
        <row r="6214">
          <cell r="A6214" t="str">
            <v>HPC - 59</v>
          </cell>
        </row>
        <row r="6215">
          <cell r="A6215" t="str">
            <v>HPC - 60</v>
          </cell>
        </row>
        <row r="6216">
          <cell r="A6216" t="str">
            <v>HPC - 61</v>
          </cell>
        </row>
        <row r="6217">
          <cell r="A6217" t="str">
            <v>HPC - 62</v>
          </cell>
        </row>
        <row r="6218">
          <cell r="A6218" t="str">
            <v>HPC - 63</v>
          </cell>
        </row>
        <row r="6219">
          <cell r="A6219" t="str">
            <v>HPC - 64</v>
          </cell>
        </row>
        <row r="6220">
          <cell r="A6220" t="str">
            <v>HPC - 65</v>
          </cell>
        </row>
        <row r="6221">
          <cell r="A6221" t="str">
            <v>HPC - 66</v>
          </cell>
        </row>
        <row r="6222">
          <cell r="A6222" t="str">
            <v>HPC - 67</v>
          </cell>
        </row>
        <row r="6223">
          <cell r="A6223" t="str">
            <v>HPC - 68</v>
          </cell>
        </row>
        <row r="6224">
          <cell r="A6224" t="str">
            <v>HPC - 69</v>
          </cell>
        </row>
        <row r="6225">
          <cell r="A6225" t="str">
            <v>HPC - 70</v>
          </cell>
        </row>
        <row r="6226">
          <cell r="A6226" t="str">
            <v>HPC - 71</v>
          </cell>
        </row>
        <row r="6227">
          <cell r="A6227" t="str">
            <v>HPC - 72</v>
          </cell>
        </row>
        <row r="6228">
          <cell r="A6228" t="str">
            <v>HPC - 73</v>
          </cell>
        </row>
        <row r="6229">
          <cell r="A6229" t="str">
            <v>HPC - 74</v>
          </cell>
        </row>
        <row r="6230">
          <cell r="A6230" t="str">
            <v>HPC - 75</v>
          </cell>
        </row>
        <row r="6231">
          <cell r="A6231" t="str">
            <v>HPC - 76</v>
          </cell>
        </row>
        <row r="6232">
          <cell r="A6232" t="str">
            <v>HPC - 77</v>
          </cell>
        </row>
        <row r="6233">
          <cell r="A6233" t="str">
            <v>HPC - 78</v>
          </cell>
        </row>
        <row r="6234">
          <cell r="A6234" t="str">
            <v>HPC - 79</v>
          </cell>
        </row>
        <row r="6235">
          <cell r="A6235" t="str">
            <v>HPC - 80</v>
          </cell>
        </row>
        <row r="6236">
          <cell r="A6236" t="str">
            <v>HPC - 81</v>
          </cell>
        </row>
        <row r="6237">
          <cell r="A6237" t="str">
            <v>HPC - 82</v>
          </cell>
        </row>
        <row r="6238">
          <cell r="A6238" t="str">
            <v>HPC - 83</v>
          </cell>
        </row>
        <row r="6239">
          <cell r="A6239" t="str">
            <v>HPC - 84</v>
          </cell>
        </row>
        <row r="6240">
          <cell r="A6240" t="str">
            <v>HPC - 85</v>
          </cell>
        </row>
        <row r="6241">
          <cell r="A6241" t="str">
            <v>HPC - 86</v>
          </cell>
        </row>
        <row r="6242">
          <cell r="A6242" t="str">
            <v>HPC - 87</v>
          </cell>
        </row>
        <row r="6243">
          <cell r="A6243" t="str">
            <v>HPC - 88</v>
          </cell>
        </row>
        <row r="6244">
          <cell r="A6244" t="str">
            <v>HPC - 89</v>
          </cell>
        </row>
        <row r="6245">
          <cell r="A6245" t="str">
            <v>HPC - 90</v>
          </cell>
        </row>
        <row r="6246">
          <cell r="A6246" t="str">
            <v>HPC - 91</v>
          </cell>
        </row>
        <row r="6247">
          <cell r="A6247" t="str">
            <v>HPC - 92</v>
          </cell>
        </row>
        <row r="6248">
          <cell r="A6248" t="str">
            <v>HPC - 93</v>
          </cell>
        </row>
        <row r="6249">
          <cell r="A6249" t="str">
            <v>HPC - 94</v>
          </cell>
        </row>
        <row r="6250">
          <cell r="A6250" t="str">
            <v>HPC - 95</v>
          </cell>
        </row>
        <row r="6251">
          <cell r="A6251" t="str">
            <v>HPC - 96</v>
          </cell>
        </row>
        <row r="6252">
          <cell r="A6252" t="str">
            <v>HPC - 97</v>
          </cell>
        </row>
        <row r="6253">
          <cell r="A6253" t="str">
            <v>HPC - 98</v>
          </cell>
        </row>
        <row r="6254">
          <cell r="A6254" t="str">
            <v>HPC - 99</v>
          </cell>
        </row>
        <row r="6255">
          <cell r="A6255" t="str">
            <v>HPC - 00</v>
          </cell>
        </row>
        <row r="6256">
          <cell r="A6256" t="str">
            <v>HPC - 01</v>
          </cell>
        </row>
        <row r="6257">
          <cell r="A6257" t="str">
            <v>HPC - 02</v>
          </cell>
        </row>
        <row r="6258">
          <cell r="A6258" t="str">
            <v>HPC - 03</v>
          </cell>
        </row>
        <row r="6259">
          <cell r="A6259" t="str">
            <v>HPC - 04</v>
          </cell>
        </row>
        <row r="6260">
          <cell r="A6260" t="str">
            <v>HPC - 05</v>
          </cell>
        </row>
        <row r="6261">
          <cell r="A6261" t="str">
            <v>HPC - 06</v>
          </cell>
        </row>
        <row r="6262">
          <cell r="A6262" t="str">
            <v>HPC - 07</v>
          </cell>
        </row>
        <row r="6263">
          <cell r="A6263" t="str">
            <v>HPC - 08</v>
          </cell>
        </row>
        <row r="6264">
          <cell r="A6264" t="str">
            <v>HPC - 09</v>
          </cell>
        </row>
        <row r="6265">
          <cell r="A6265" t="str">
            <v>HPC - 10</v>
          </cell>
        </row>
        <row r="6266">
          <cell r="A6266" t="str">
            <v>HPC - 11</v>
          </cell>
        </row>
        <row r="6267">
          <cell r="A6267" t="str">
            <v>HPC - 12</v>
          </cell>
        </row>
        <row r="6268">
          <cell r="A6268" t="str">
            <v>HPC - 13</v>
          </cell>
        </row>
        <row r="6269">
          <cell r="A6269" t="str">
            <v>HPC - 14</v>
          </cell>
        </row>
        <row r="6270">
          <cell r="A6270" t="str">
            <v>HPC - 15</v>
          </cell>
        </row>
        <row r="6271">
          <cell r="A6271" t="str">
            <v>HRV - 50</v>
          </cell>
        </row>
        <row r="6272">
          <cell r="A6272" t="str">
            <v>HRV - 51</v>
          </cell>
        </row>
        <row r="6273">
          <cell r="A6273" t="str">
            <v>HRV - 52</v>
          </cell>
        </row>
        <row r="6274">
          <cell r="A6274" t="str">
            <v>HRV - 53</v>
          </cell>
        </row>
        <row r="6275">
          <cell r="A6275" t="str">
            <v>HRV - 54</v>
          </cell>
        </row>
        <row r="6276">
          <cell r="A6276" t="str">
            <v>HRV - 55</v>
          </cell>
        </row>
        <row r="6277">
          <cell r="A6277" t="str">
            <v>HRV - 56</v>
          </cell>
        </row>
        <row r="6278">
          <cell r="A6278" t="str">
            <v>HRV - 57</v>
          </cell>
        </row>
        <row r="6279">
          <cell r="A6279" t="str">
            <v>HRV - 58</v>
          </cell>
        </row>
        <row r="6280">
          <cell r="A6280" t="str">
            <v>HRV - 59</v>
          </cell>
        </row>
        <row r="6281">
          <cell r="A6281" t="str">
            <v>HRV - 60</v>
          </cell>
        </row>
        <row r="6282">
          <cell r="A6282" t="str">
            <v>HRV - 61</v>
          </cell>
        </row>
        <row r="6283">
          <cell r="A6283" t="str">
            <v>HRV - 62</v>
          </cell>
        </row>
        <row r="6284">
          <cell r="A6284" t="str">
            <v>HRV - 63</v>
          </cell>
        </row>
        <row r="6285">
          <cell r="A6285" t="str">
            <v>HRV - 64</v>
          </cell>
        </row>
        <row r="6286">
          <cell r="A6286" t="str">
            <v>HRV - 65</v>
          </cell>
        </row>
        <row r="6287">
          <cell r="A6287" t="str">
            <v>HRV - 66</v>
          </cell>
        </row>
        <row r="6288">
          <cell r="A6288" t="str">
            <v>HRV - 67</v>
          </cell>
        </row>
        <row r="6289">
          <cell r="A6289" t="str">
            <v>HRV - 68</v>
          </cell>
        </row>
        <row r="6290">
          <cell r="A6290" t="str">
            <v>HRV - 69</v>
          </cell>
        </row>
        <row r="6291">
          <cell r="A6291" t="str">
            <v>HRV - 70</v>
          </cell>
        </row>
        <row r="6292">
          <cell r="A6292" t="str">
            <v>HRV - 71</v>
          </cell>
        </row>
        <row r="6293">
          <cell r="A6293" t="str">
            <v>HRV - 72</v>
          </cell>
        </row>
        <row r="6294">
          <cell r="A6294" t="str">
            <v>HRV - 73</v>
          </cell>
        </row>
        <row r="6295">
          <cell r="A6295" t="str">
            <v>HRV - 74</v>
          </cell>
        </row>
        <row r="6296">
          <cell r="A6296" t="str">
            <v>HRV - 75</v>
          </cell>
        </row>
        <row r="6297">
          <cell r="A6297" t="str">
            <v>HRV - 76</v>
          </cell>
        </row>
        <row r="6298">
          <cell r="A6298" t="str">
            <v>HRV - 77</v>
          </cell>
        </row>
        <row r="6299">
          <cell r="A6299" t="str">
            <v>HRV - 78</v>
          </cell>
        </row>
        <row r="6300">
          <cell r="A6300" t="str">
            <v>HRV - 79</v>
          </cell>
        </row>
        <row r="6301">
          <cell r="A6301" t="str">
            <v>HRV - 80</v>
          </cell>
        </row>
        <row r="6302">
          <cell r="A6302" t="str">
            <v>HRV - 81</v>
          </cell>
        </row>
        <row r="6303">
          <cell r="A6303" t="str">
            <v>HRV - 82</v>
          </cell>
        </row>
        <row r="6304">
          <cell r="A6304" t="str">
            <v>HRV - 83</v>
          </cell>
        </row>
        <row r="6305">
          <cell r="A6305" t="str">
            <v>HRV - 84</v>
          </cell>
        </row>
        <row r="6306">
          <cell r="A6306" t="str">
            <v>HRV - 85</v>
          </cell>
        </row>
        <row r="6307">
          <cell r="A6307" t="str">
            <v>HRV - 86</v>
          </cell>
        </row>
        <row r="6308">
          <cell r="A6308" t="str">
            <v>HRV - 87</v>
          </cell>
        </row>
        <row r="6309">
          <cell r="A6309" t="str">
            <v>HRV - 88</v>
          </cell>
        </row>
        <row r="6310">
          <cell r="A6310" t="str">
            <v>HRV - 89</v>
          </cell>
        </row>
        <row r="6311">
          <cell r="A6311" t="str">
            <v>HRV - 90</v>
          </cell>
        </row>
        <row r="6312">
          <cell r="A6312" t="str">
            <v>HRV - 91</v>
          </cell>
        </row>
        <row r="6313">
          <cell r="A6313" t="str">
            <v>HRV - 92</v>
          </cell>
        </row>
        <row r="6314">
          <cell r="A6314" t="str">
            <v>HRV - 93</v>
          </cell>
        </row>
        <row r="6315">
          <cell r="A6315" t="str">
            <v>HRV - 94</v>
          </cell>
        </row>
        <row r="6316">
          <cell r="A6316" t="str">
            <v>HRV - 95</v>
          </cell>
          <cell r="B6316">
            <v>5.7888888888888799</v>
          </cell>
        </row>
        <row r="6317">
          <cell r="A6317" t="str">
            <v>HRV - 96</v>
          </cell>
          <cell r="B6317">
            <v>5.8502222222222198</v>
          </cell>
        </row>
        <row r="6318">
          <cell r="A6318" t="str">
            <v>HRV - 97</v>
          </cell>
          <cell r="B6318">
            <v>5.9115555555555499</v>
          </cell>
        </row>
        <row r="6319">
          <cell r="A6319" t="str">
            <v>HRV - 98</v>
          </cell>
          <cell r="B6319">
            <v>5.97288888888888</v>
          </cell>
        </row>
        <row r="6320">
          <cell r="A6320" t="str">
            <v>HRV - 99</v>
          </cell>
          <cell r="B6320">
            <v>6.0342222222222199</v>
          </cell>
        </row>
        <row r="6321">
          <cell r="A6321" t="str">
            <v>HRV - 00</v>
          </cell>
          <cell r="B6321">
            <v>6.0955555555555501</v>
          </cell>
        </row>
        <row r="6322">
          <cell r="A6322" t="str">
            <v>HRV - 01</v>
          </cell>
          <cell r="B6322">
            <v>6.4103605429051198</v>
          </cell>
        </row>
        <row r="6323">
          <cell r="A6323" t="str">
            <v>HRV - 02</v>
          </cell>
          <cell r="B6323">
            <v>6.8586538461538398</v>
          </cell>
        </row>
        <row r="6324">
          <cell r="A6324" t="str">
            <v>HRV - 03</v>
          </cell>
          <cell r="B6324">
            <v>7.1139743589743496</v>
          </cell>
        </row>
        <row r="6325">
          <cell r="A6325" t="str">
            <v>HRV - 04</v>
          </cell>
          <cell r="B6325">
            <v>6.9719153918796399</v>
          </cell>
        </row>
        <row r="6326">
          <cell r="A6326" t="str">
            <v>HRV - 05</v>
          </cell>
          <cell r="B6326">
            <v>7.5041468677619001</v>
          </cell>
        </row>
        <row r="6327">
          <cell r="A6327" t="str">
            <v>HRV - 06</v>
          </cell>
          <cell r="B6327">
            <v>7.55574017832995</v>
          </cell>
        </row>
        <row r="6328">
          <cell r="A6328" t="str">
            <v>HRV - 07</v>
          </cell>
          <cell r="B6328">
            <v>7.6125957587100004</v>
          </cell>
        </row>
        <row r="6329">
          <cell r="A6329" t="str">
            <v>HRV - 08</v>
          </cell>
          <cell r="B6329">
            <v>7.5654612076408103</v>
          </cell>
        </row>
        <row r="6330">
          <cell r="A6330" t="str">
            <v>HRV - 09</v>
          </cell>
          <cell r="B6330">
            <v>7.5947610450099896</v>
          </cell>
        </row>
        <row r="6331">
          <cell r="A6331" t="str">
            <v>HRV - 10</v>
          </cell>
          <cell r="B6331">
            <v>7.6302123248290199</v>
          </cell>
        </row>
        <row r="6332">
          <cell r="A6332" t="str">
            <v>HRV - 11</v>
          </cell>
          <cell r="B6332">
            <v>7.56190457642625</v>
          </cell>
        </row>
        <row r="6333">
          <cell r="A6333" t="str">
            <v>HRV - 12</v>
          </cell>
          <cell r="B6333">
            <v>7.6512457968608398</v>
          </cell>
        </row>
        <row r="6334">
          <cell r="A6334" t="str">
            <v>HRV - 13</v>
          </cell>
          <cell r="B6334">
            <v>7.5114462769433299</v>
          </cell>
        </row>
        <row r="6335">
          <cell r="A6335" t="str">
            <v>HRV - 14</v>
          </cell>
        </row>
        <row r="6336">
          <cell r="A6336" t="str">
            <v>HRV - 15</v>
          </cell>
        </row>
        <row r="6337">
          <cell r="A6337" t="str">
            <v>HTI - 50</v>
          </cell>
        </row>
        <row r="6338">
          <cell r="A6338" t="str">
            <v>HTI - 51</v>
          </cell>
        </row>
        <row r="6339">
          <cell r="A6339" t="str">
            <v>HTI - 52</v>
          </cell>
        </row>
        <row r="6340">
          <cell r="A6340" t="str">
            <v>HTI - 53</v>
          </cell>
        </row>
        <row r="6341">
          <cell r="A6341" t="str">
            <v>HTI - 54</v>
          </cell>
        </row>
        <row r="6342">
          <cell r="A6342" t="str">
            <v>HTI - 55</v>
          </cell>
        </row>
        <row r="6343">
          <cell r="A6343" t="str">
            <v>HTI - 56</v>
          </cell>
        </row>
        <row r="6344">
          <cell r="A6344" t="str">
            <v>HTI - 57</v>
          </cell>
        </row>
        <row r="6345">
          <cell r="A6345" t="str">
            <v>HTI - 58</v>
          </cell>
        </row>
        <row r="6346">
          <cell r="A6346" t="str">
            <v>HTI - 59</v>
          </cell>
        </row>
        <row r="6347">
          <cell r="A6347" t="str">
            <v>HTI - 60</v>
          </cell>
        </row>
        <row r="6348">
          <cell r="A6348" t="str">
            <v>HTI - 61</v>
          </cell>
        </row>
        <row r="6349">
          <cell r="A6349" t="str">
            <v>HTI - 62</v>
          </cell>
        </row>
        <row r="6350">
          <cell r="A6350" t="str">
            <v>HTI - 63</v>
          </cell>
        </row>
        <row r="6351">
          <cell r="A6351" t="str">
            <v>HTI - 64</v>
          </cell>
        </row>
        <row r="6352">
          <cell r="A6352" t="str">
            <v>HTI - 65</v>
          </cell>
        </row>
        <row r="6353">
          <cell r="A6353" t="str">
            <v>HTI - 66</v>
          </cell>
        </row>
        <row r="6354">
          <cell r="A6354" t="str">
            <v>HTI - 67</v>
          </cell>
        </row>
        <row r="6355">
          <cell r="A6355" t="str">
            <v>HTI - 68</v>
          </cell>
        </row>
        <row r="6356">
          <cell r="A6356" t="str">
            <v>HTI - 69</v>
          </cell>
        </row>
        <row r="6357">
          <cell r="A6357" t="str">
            <v>HTI - 70</v>
          </cell>
        </row>
        <row r="6358">
          <cell r="A6358" t="str">
            <v>HTI - 71</v>
          </cell>
        </row>
        <row r="6359">
          <cell r="A6359" t="str">
            <v>HTI - 72</v>
          </cell>
        </row>
        <row r="6360">
          <cell r="A6360" t="str">
            <v>HTI - 73</v>
          </cell>
        </row>
        <row r="6361">
          <cell r="A6361" t="str">
            <v>HTI - 74</v>
          </cell>
        </row>
        <row r="6362">
          <cell r="A6362" t="str">
            <v>HTI - 75</v>
          </cell>
          <cell r="B6362">
            <v>4.5999999999999996</v>
          </cell>
        </row>
        <row r="6363">
          <cell r="A6363" t="str">
            <v>HTI - 76</v>
          </cell>
          <cell r="B6363">
            <v>4.3419999999999996</v>
          </cell>
        </row>
        <row r="6364">
          <cell r="A6364" t="str">
            <v>HTI - 77</v>
          </cell>
          <cell r="B6364">
            <v>4.0839999999999996</v>
          </cell>
        </row>
        <row r="6365">
          <cell r="A6365" t="str">
            <v>HTI - 78</v>
          </cell>
          <cell r="B6365">
            <v>3.8260000000000001</v>
          </cell>
        </row>
        <row r="6366">
          <cell r="A6366" t="str">
            <v>HTI - 79</v>
          </cell>
          <cell r="B6366">
            <v>3.5680000000000001</v>
          </cell>
        </row>
        <row r="6367">
          <cell r="A6367" t="str">
            <v>HTI - 80</v>
          </cell>
          <cell r="B6367">
            <v>3.31</v>
          </cell>
        </row>
        <row r="6368">
          <cell r="A6368" t="str">
            <v>HTI - 81</v>
          </cell>
          <cell r="B6368">
            <v>3.05955555555555</v>
          </cell>
        </row>
        <row r="6369">
          <cell r="A6369" t="str">
            <v>HTI - 82</v>
          </cell>
          <cell r="B6369">
            <v>2.8091111111111098</v>
          </cell>
        </row>
        <row r="6370">
          <cell r="A6370" t="str">
            <v>HTI - 83</v>
          </cell>
          <cell r="B6370">
            <v>2.5586666666666602</v>
          </cell>
        </row>
        <row r="6371">
          <cell r="A6371" t="str">
            <v>HTI - 84</v>
          </cell>
          <cell r="B6371">
            <v>2.30822222222222</v>
          </cell>
        </row>
        <row r="6372">
          <cell r="A6372" t="str">
            <v>HTI - 85</v>
          </cell>
          <cell r="B6372">
            <v>2.0577777777777699</v>
          </cell>
        </row>
        <row r="6373">
          <cell r="A6373" t="str">
            <v>HTI - 86</v>
          </cell>
          <cell r="B6373">
            <v>2.0151111111111102</v>
          </cell>
        </row>
        <row r="6374">
          <cell r="A6374" t="str">
            <v>HTI - 87</v>
          </cell>
          <cell r="B6374">
            <v>1.97244444444444</v>
          </cell>
        </row>
        <row r="6375">
          <cell r="A6375" t="str">
            <v>HTI - 88</v>
          </cell>
          <cell r="B6375">
            <v>1.92977777777777</v>
          </cell>
        </row>
        <row r="6376">
          <cell r="A6376" t="str">
            <v>HTI - 89</v>
          </cell>
          <cell r="B6376">
            <v>1.8871111111111101</v>
          </cell>
        </row>
        <row r="6377">
          <cell r="A6377" t="str">
            <v>HTI - 90</v>
          </cell>
          <cell r="B6377">
            <v>1.8444444444444399</v>
          </cell>
        </row>
        <row r="6378">
          <cell r="A6378" t="str">
            <v>HTI - 91</v>
          </cell>
          <cell r="B6378">
            <v>2.20892160129968</v>
          </cell>
        </row>
        <row r="6379">
          <cell r="A6379" t="str">
            <v>HTI - 92</v>
          </cell>
          <cell r="B6379">
            <v>2.5733987581549198</v>
          </cell>
        </row>
        <row r="6380">
          <cell r="A6380" t="str">
            <v>HTI - 93</v>
          </cell>
          <cell r="B6380">
            <v>2.9378759150101601</v>
          </cell>
        </row>
        <row r="6381">
          <cell r="A6381" t="str">
            <v>HTI - 94</v>
          </cell>
          <cell r="B6381">
            <v>3.3023530718654102</v>
          </cell>
        </row>
        <row r="6382">
          <cell r="A6382" t="str">
            <v>HTI - 95</v>
          </cell>
          <cell r="B6382">
            <v>3.66683022872065</v>
          </cell>
        </row>
        <row r="6383">
          <cell r="A6383" t="str">
            <v>HTI - 96</v>
          </cell>
          <cell r="B6383">
            <v>4.0313073855758903</v>
          </cell>
        </row>
        <row r="6384">
          <cell r="A6384" t="str">
            <v>HTI - 97</v>
          </cell>
          <cell r="B6384">
            <v>4.3957845424311301</v>
          </cell>
        </row>
        <row r="6385">
          <cell r="A6385" t="str">
            <v>HTI - 98</v>
          </cell>
          <cell r="B6385">
            <v>4.76026169928637</v>
          </cell>
        </row>
        <row r="6386">
          <cell r="A6386" t="str">
            <v>HTI - 99</v>
          </cell>
          <cell r="B6386">
            <v>5.1247388561416098</v>
          </cell>
        </row>
        <row r="6387">
          <cell r="A6387" t="str">
            <v>HTI - 00</v>
          </cell>
          <cell r="B6387">
            <v>5.4892160129968497</v>
          </cell>
        </row>
        <row r="6388">
          <cell r="A6388" t="str">
            <v>HTI - 01</v>
          </cell>
          <cell r="B6388">
            <v>5.8536931698520904</v>
          </cell>
        </row>
        <row r="6389">
          <cell r="A6389" t="str">
            <v>HTI - 02</v>
          </cell>
          <cell r="B6389">
            <v>6.5052083333333304</v>
          </cell>
        </row>
        <row r="6390">
          <cell r="A6390" t="str">
            <v>HTI - 03</v>
          </cell>
          <cell r="B6390">
            <v>7.3958333333333304</v>
          </cell>
        </row>
        <row r="6391">
          <cell r="A6391" t="str">
            <v>HTI - 04</v>
          </cell>
          <cell r="B6391">
            <v>7.2732675289776196</v>
          </cell>
        </row>
        <row r="6392">
          <cell r="A6392" t="str">
            <v>HTI - 05</v>
          </cell>
          <cell r="B6392">
            <v>6.6921014435383999</v>
          </cell>
        </row>
        <row r="6393">
          <cell r="A6393" t="str">
            <v>HTI - 06</v>
          </cell>
          <cell r="B6393">
            <v>6.7095839610209103</v>
          </cell>
        </row>
        <row r="6394">
          <cell r="A6394" t="str">
            <v>HTI - 07</v>
          </cell>
          <cell r="B6394">
            <v>6.89759420226562</v>
          </cell>
        </row>
        <row r="6395">
          <cell r="A6395" t="str">
            <v>HTI - 08</v>
          </cell>
          <cell r="B6395">
            <v>7.1277242242124004</v>
          </cell>
        </row>
        <row r="6396">
          <cell r="A6396" t="str">
            <v>HTI - 09</v>
          </cell>
          <cell r="B6396">
            <v>7.0476528955410798</v>
          </cell>
        </row>
        <row r="6397">
          <cell r="A6397" t="str">
            <v>HTI - 10</v>
          </cell>
          <cell r="B6397">
            <v>6.8478922606031096</v>
          </cell>
        </row>
        <row r="6398">
          <cell r="A6398" t="str">
            <v>HTI - 11</v>
          </cell>
          <cell r="B6398">
            <v>6.8808783494919998</v>
          </cell>
        </row>
        <row r="6399">
          <cell r="A6399" t="str">
            <v>HTI - 12</v>
          </cell>
          <cell r="B6399">
            <v>7.0367761637205604</v>
          </cell>
        </row>
        <row r="6400">
          <cell r="A6400" t="str">
            <v>HTI - 13</v>
          </cell>
          <cell r="B6400">
            <v>7.90454183178172</v>
          </cell>
        </row>
        <row r="6401">
          <cell r="A6401" t="str">
            <v>HTI - 14</v>
          </cell>
        </row>
        <row r="6402">
          <cell r="A6402" t="str">
            <v>HTI - 15</v>
          </cell>
        </row>
        <row r="6403">
          <cell r="A6403" t="str">
            <v>HUN - 50</v>
          </cell>
        </row>
        <row r="6404">
          <cell r="A6404" t="str">
            <v>HUN - 51</v>
          </cell>
        </row>
        <row r="6405">
          <cell r="A6405" t="str">
            <v>HUN - 52</v>
          </cell>
        </row>
        <row r="6406">
          <cell r="A6406" t="str">
            <v>HUN - 53</v>
          </cell>
        </row>
        <row r="6407">
          <cell r="A6407" t="str">
            <v>HUN - 54</v>
          </cell>
        </row>
        <row r="6408">
          <cell r="A6408" t="str">
            <v>HUN - 55</v>
          </cell>
        </row>
        <row r="6409">
          <cell r="A6409" t="str">
            <v>HUN - 56</v>
          </cell>
        </row>
        <row r="6410">
          <cell r="A6410" t="str">
            <v>HUN - 57</v>
          </cell>
        </row>
        <row r="6411">
          <cell r="A6411" t="str">
            <v>HUN - 58</v>
          </cell>
        </row>
        <row r="6412">
          <cell r="A6412" t="str">
            <v>HUN - 59</v>
          </cell>
        </row>
        <row r="6413">
          <cell r="A6413" t="str">
            <v>HUN - 60</v>
          </cell>
        </row>
        <row r="6414">
          <cell r="A6414" t="str">
            <v>HUN - 61</v>
          </cell>
        </row>
        <row r="6415">
          <cell r="A6415" t="str">
            <v>HUN - 62</v>
          </cell>
        </row>
        <row r="6416">
          <cell r="A6416" t="str">
            <v>HUN - 63</v>
          </cell>
        </row>
        <row r="6417">
          <cell r="A6417" t="str">
            <v>HUN - 64</v>
          </cell>
        </row>
        <row r="6418">
          <cell r="A6418" t="str">
            <v>HUN - 65</v>
          </cell>
        </row>
        <row r="6419">
          <cell r="A6419" t="str">
            <v>HUN - 66</v>
          </cell>
        </row>
        <row r="6420">
          <cell r="A6420" t="str">
            <v>HUN - 67</v>
          </cell>
        </row>
        <row r="6421">
          <cell r="A6421" t="str">
            <v>HUN - 68</v>
          </cell>
        </row>
        <row r="6422">
          <cell r="A6422" t="str">
            <v>HUN - 69</v>
          </cell>
        </row>
        <row r="6423">
          <cell r="A6423" t="str">
            <v>HUN - 70</v>
          </cell>
        </row>
        <row r="6424">
          <cell r="A6424" t="str">
            <v>HUN - 71</v>
          </cell>
        </row>
        <row r="6425">
          <cell r="A6425" t="str">
            <v>HUN - 72</v>
          </cell>
        </row>
        <row r="6426">
          <cell r="A6426" t="str">
            <v>HUN - 73</v>
          </cell>
        </row>
        <row r="6427">
          <cell r="A6427" t="str">
            <v>HUN - 74</v>
          </cell>
        </row>
        <row r="6428">
          <cell r="A6428" t="str">
            <v>HUN - 75</v>
          </cell>
        </row>
        <row r="6429">
          <cell r="A6429" t="str">
            <v>HUN - 76</v>
          </cell>
        </row>
        <row r="6430">
          <cell r="A6430" t="str">
            <v>HUN - 77</v>
          </cell>
        </row>
        <row r="6431">
          <cell r="A6431" t="str">
            <v>HUN - 78</v>
          </cell>
        </row>
        <row r="6432">
          <cell r="A6432" t="str">
            <v>HUN - 79</v>
          </cell>
        </row>
        <row r="6433">
          <cell r="A6433" t="str">
            <v>HUN - 80</v>
          </cell>
          <cell r="B6433">
            <v>2.2222222222222201</v>
          </cell>
        </row>
        <row r="6434">
          <cell r="A6434" t="str">
            <v>HUN - 81</v>
          </cell>
          <cell r="B6434">
            <v>2.2799999999999998</v>
          </cell>
        </row>
        <row r="6435">
          <cell r="A6435" t="str">
            <v>HUN - 82</v>
          </cell>
          <cell r="B6435">
            <v>2.3377777777777702</v>
          </cell>
        </row>
        <row r="6436">
          <cell r="A6436" t="str">
            <v>HUN - 83</v>
          </cell>
          <cell r="B6436">
            <v>2.3955555555555499</v>
          </cell>
        </row>
        <row r="6437">
          <cell r="A6437" t="str">
            <v>HUN - 84</v>
          </cell>
          <cell r="B6437">
            <v>2.45333333333333</v>
          </cell>
        </row>
        <row r="6438">
          <cell r="A6438" t="str">
            <v>HUN - 85</v>
          </cell>
          <cell r="B6438">
            <v>2.5111111111111102</v>
          </cell>
        </row>
        <row r="6439">
          <cell r="A6439" t="str">
            <v>HUN - 86</v>
          </cell>
          <cell r="B6439">
            <v>2.7879999999999998</v>
          </cell>
        </row>
        <row r="6440">
          <cell r="A6440" t="str">
            <v>HUN - 87</v>
          </cell>
          <cell r="B6440">
            <v>3.0648888888888801</v>
          </cell>
        </row>
        <row r="6441">
          <cell r="A6441" t="str">
            <v>HUN - 88</v>
          </cell>
          <cell r="B6441">
            <v>3.3417777777777702</v>
          </cell>
        </row>
        <row r="6442">
          <cell r="A6442" t="str">
            <v>HUN - 89</v>
          </cell>
          <cell r="B6442">
            <v>3.6186666666666598</v>
          </cell>
        </row>
        <row r="6443">
          <cell r="A6443" t="str">
            <v>HUN - 90</v>
          </cell>
          <cell r="B6443">
            <v>3.8955555555555499</v>
          </cell>
        </row>
        <row r="6444">
          <cell r="A6444" t="str">
            <v>HUN - 91</v>
          </cell>
          <cell r="B6444">
            <v>4.6255833333333296</v>
          </cell>
        </row>
        <row r="6445">
          <cell r="A6445" t="str">
            <v>HUN - 92</v>
          </cell>
          <cell r="B6445">
            <v>5.3556111111111102</v>
          </cell>
        </row>
        <row r="6446">
          <cell r="A6446" t="str">
            <v>HUN - 93</v>
          </cell>
          <cell r="B6446">
            <v>6.0856388888888802</v>
          </cell>
        </row>
        <row r="6447">
          <cell r="A6447" t="str">
            <v>HUN - 94</v>
          </cell>
          <cell r="B6447">
            <v>6.8156666666666599</v>
          </cell>
        </row>
        <row r="6448">
          <cell r="A6448" t="str">
            <v>HUN - 95</v>
          </cell>
          <cell r="B6448">
            <v>7.5456944444444396</v>
          </cell>
        </row>
        <row r="6449">
          <cell r="A6449" t="str">
            <v>HUN - 96</v>
          </cell>
          <cell r="B6449">
            <v>7.5723886675749004</v>
          </cell>
        </row>
        <row r="6450">
          <cell r="A6450" t="str">
            <v>HUN - 97</v>
          </cell>
          <cell r="B6450">
            <v>7.5990828907053602</v>
          </cell>
        </row>
        <row r="6451">
          <cell r="A6451" t="str">
            <v>HUN - 98</v>
          </cell>
          <cell r="B6451">
            <v>7.6257771138358201</v>
          </cell>
        </row>
        <row r="6452">
          <cell r="A6452" t="str">
            <v>HUN - 99</v>
          </cell>
          <cell r="B6452">
            <v>7.65247133696628</v>
          </cell>
        </row>
        <row r="6453">
          <cell r="A6453" t="str">
            <v>HUN - 00</v>
          </cell>
          <cell r="B6453">
            <v>7.6791655600967399</v>
          </cell>
        </row>
        <row r="6454">
          <cell r="A6454" t="str">
            <v>HUN - 01</v>
          </cell>
          <cell r="B6454">
            <v>8.5964752895932399</v>
          </cell>
        </row>
        <row r="6455">
          <cell r="A6455" t="str">
            <v>HUN - 02</v>
          </cell>
          <cell r="B6455">
            <v>8.3881089743589694</v>
          </cell>
        </row>
        <row r="6456">
          <cell r="A6456" t="str">
            <v>HUN - 03</v>
          </cell>
          <cell r="B6456">
            <v>8.2846367521367501</v>
          </cell>
        </row>
        <row r="6457">
          <cell r="A6457" t="str">
            <v>HUN - 04</v>
          </cell>
          <cell r="B6457">
            <v>8.4358559417205203</v>
          </cell>
        </row>
        <row r="6458">
          <cell r="A6458" t="str">
            <v>HUN - 05</v>
          </cell>
          <cell r="B6458">
            <v>7.9693159028133396</v>
          </cell>
        </row>
        <row r="6459">
          <cell r="A6459" t="str">
            <v>HUN - 06</v>
          </cell>
          <cell r="B6459">
            <v>8.0396915995234508</v>
          </cell>
        </row>
        <row r="6460">
          <cell r="A6460" t="str">
            <v>HUN - 07</v>
          </cell>
          <cell r="B6460">
            <v>7.9345445581413898</v>
          </cell>
        </row>
        <row r="6461">
          <cell r="A6461" t="str">
            <v>HUN - 08</v>
          </cell>
          <cell r="B6461">
            <v>7.8614657568461803</v>
          </cell>
        </row>
        <row r="6462">
          <cell r="A6462" t="str">
            <v>HUN - 09</v>
          </cell>
          <cell r="B6462">
            <v>7.9512806365250004</v>
          </cell>
        </row>
        <row r="6463">
          <cell r="A6463" t="str">
            <v>HUN - 10</v>
          </cell>
          <cell r="B6463">
            <v>7.9512518920122304</v>
          </cell>
        </row>
        <row r="6464">
          <cell r="A6464" t="str">
            <v>HUN - 11</v>
          </cell>
          <cell r="B6464">
            <v>7.7237470344237504</v>
          </cell>
        </row>
        <row r="6465">
          <cell r="A6465" t="str">
            <v>HUN - 12</v>
          </cell>
          <cell r="B6465">
            <v>7.6331329144564704</v>
          </cell>
        </row>
        <row r="6466">
          <cell r="A6466" t="str">
            <v>HUN - 13</v>
          </cell>
          <cell r="B6466">
            <v>7.6182457890383501</v>
          </cell>
        </row>
        <row r="6467">
          <cell r="A6467" t="str">
            <v>HUN - 14</v>
          </cell>
        </row>
        <row r="6468">
          <cell r="A6468" t="str">
            <v>HUN - 15</v>
          </cell>
        </row>
        <row r="6469">
          <cell r="A6469" t="str">
            <v>IDN - 50</v>
          </cell>
        </row>
        <row r="6470">
          <cell r="A6470" t="str">
            <v>IDN - 51</v>
          </cell>
        </row>
        <row r="6471">
          <cell r="A6471" t="str">
            <v>IDN - 52</v>
          </cell>
        </row>
        <row r="6472">
          <cell r="A6472" t="str">
            <v>IDN - 53</v>
          </cell>
        </row>
        <row r="6473">
          <cell r="A6473" t="str">
            <v>IDN - 54</v>
          </cell>
        </row>
        <row r="6474">
          <cell r="A6474" t="str">
            <v>IDN - 55</v>
          </cell>
        </row>
        <row r="6475">
          <cell r="A6475" t="str">
            <v>IDN - 56</v>
          </cell>
        </row>
        <row r="6476">
          <cell r="A6476" t="str">
            <v>IDN - 57</v>
          </cell>
        </row>
        <row r="6477">
          <cell r="A6477" t="str">
            <v>IDN - 58</v>
          </cell>
        </row>
        <row r="6478">
          <cell r="A6478" t="str">
            <v>IDN - 59</v>
          </cell>
        </row>
        <row r="6479">
          <cell r="A6479" t="str">
            <v>IDN - 60</v>
          </cell>
        </row>
        <row r="6480">
          <cell r="A6480" t="str">
            <v>IDN - 61</v>
          </cell>
        </row>
        <row r="6481">
          <cell r="A6481" t="str">
            <v>IDN - 62</v>
          </cell>
        </row>
        <row r="6482">
          <cell r="A6482" t="str">
            <v>IDN - 63</v>
          </cell>
        </row>
        <row r="6483">
          <cell r="A6483" t="str">
            <v>IDN - 64</v>
          </cell>
        </row>
        <row r="6484">
          <cell r="A6484" t="str">
            <v>IDN - 65</v>
          </cell>
        </row>
        <row r="6485">
          <cell r="A6485" t="str">
            <v>IDN - 66</v>
          </cell>
        </row>
        <row r="6486">
          <cell r="A6486" t="str">
            <v>IDN - 67</v>
          </cell>
        </row>
        <row r="6487">
          <cell r="A6487" t="str">
            <v>IDN - 68</v>
          </cell>
        </row>
        <row r="6488">
          <cell r="A6488" t="str">
            <v>IDN - 69</v>
          </cell>
        </row>
        <row r="6489">
          <cell r="A6489" t="str">
            <v>IDN - 70</v>
          </cell>
          <cell r="B6489">
            <v>4</v>
          </cell>
        </row>
        <row r="6490">
          <cell r="A6490" t="str">
            <v>IDN - 71</v>
          </cell>
          <cell r="B6490">
            <v>4.0944444444444397</v>
          </cell>
        </row>
        <row r="6491">
          <cell r="A6491" t="str">
            <v>IDN - 72</v>
          </cell>
          <cell r="B6491">
            <v>4.1888888888888802</v>
          </cell>
        </row>
        <row r="6492">
          <cell r="A6492" t="str">
            <v>IDN - 73</v>
          </cell>
          <cell r="B6492">
            <v>4.2833333333333297</v>
          </cell>
        </row>
        <row r="6493">
          <cell r="A6493" t="str">
            <v>IDN - 74</v>
          </cell>
          <cell r="B6493">
            <v>4.3777777777777702</v>
          </cell>
        </row>
        <row r="6494">
          <cell r="A6494" t="str">
            <v>IDN - 75</v>
          </cell>
          <cell r="B6494">
            <v>4.4722222222222197</v>
          </cell>
        </row>
        <row r="6495">
          <cell r="A6495" t="str">
            <v>IDN - 76</v>
          </cell>
          <cell r="B6495">
            <v>4.6266666666666598</v>
          </cell>
        </row>
        <row r="6496">
          <cell r="A6496" t="str">
            <v>IDN - 77</v>
          </cell>
          <cell r="B6496">
            <v>4.7811111111111098</v>
          </cell>
        </row>
        <row r="6497">
          <cell r="A6497" t="str">
            <v>IDN - 78</v>
          </cell>
          <cell r="B6497">
            <v>4.9355555555555499</v>
          </cell>
        </row>
        <row r="6498">
          <cell r="A6498" t="str">
            <v>IDN - 79</v>
          </cell>
          <cell r="B6498">
            <v>5.09</v>
          </cell>
        </row>
        <row r="6499">
          <cell r="A6499" t="str">
            <v>IDN - 80</v>
          </cell>
          <cell r="B6499">
            <v>5.24444444444444</v>
          </cell>
        </row>
        <row r="6500">
          <cell r="A6500" t="str">
            <v>IDN - 81</v>
          </cell>
          <cell r="B6500">
            <v>5.2793333333333301</v>
          </cell>
        </row>
        <row r="6501">
          <cell r="A6501" t="str">
            <v>IDN - 82</v>
          </cell>
          <cell r="B6501">
            <v>5.3142222222222202</v>
          </cell>
        </row>
        <row r="6502">
          <cell r="A6502" t="str">
            <v>IDN - 83</v>
          </cell>
          <cell r="B6502">
            <v>5.3491111111111103</v>
          </cell>
        </row>
        <row r="6503">
          <cell r="A6503" t="str">
            <v>IDN - 84</v>
          </cell>
          <cell r="B6503">
            <v>5.3840000000000003</v>
          </cell>
        </row>
        <row r="6504">
          <cell r="A6504" t="str">
            <v>IDN - 85</v>
          </cell>
          <cell r="B6504">
            <v>5.4188888888888798</v>
          </cell>
        </row>
        <row r="6505">
          <cell r="A6505" t="str">
            <v>IDN - 86</v>
          </cell>
          <cell r="B6505">
            <v>5.3940740740740702</v>
          </cell>
        </row>
        <row r="6506">
          <cell r="A6506" t="str">
            <v>IDN - 87</v>
          </cell>
          <cell r="B6506">
            <v>5.3692592592592501</v>
          </cell>
        </row>
        <row r="6507">
          <cell r="A6507" t="str">
            <v>IDN - 88</v>
          </cell>
          <cell r="B6507">
            <v>5.3444444444444397</v>
          </cell>
        </row>
        <row r="6508">
          <cell r="A6508" t="str">
            <v>IDN - 89</v>
          </cell>
          <cell r="B6508">
            <v>5.3196296296296204</v>
          </cell>
        </row>
        <row r="6509">
          <cell r="A6509" t="str">
            <v>IDN - 90</v>
          </cell>
          <cell r="B6509">
            <v>5.29481481481481</v>
          </cell>
        </row>
        <row r="6510">
          <cell r="A6510" t="str">
            <v>IDN - 91</v>
          </cell>
          <cell r="B6510">
            <v>5.4121296296296197</v>
          </cell>
        </row>
        <row r="6511">
          <cell r="A6511" t="str">
            <v>IDN - 92</v>
          </cell>
          <cell r="B6511">
            <v>5.5294444444444402</v>
          </cell>
        </row>
        <row r="6512">
          <cell r="A6512" t="str">
            <v>IDN - 93</v>
          </cell>
          <cell r="B6512">
            <v>5.6467592592592499</v>
          </cell>
        </row>
        <row r="6513">
          <cell r="A6513" t="str">
            <v>IDN - 94</v>
          </cell>
          <cell r="B6513">
            <v>5.7640740740740704</v>
          </cell>
        </row>
        <row r="6514">
          <cell r="A6514" t="str">
            <v>IDN - 95</v>
          </cell>
          <cell r="B6514">
            <v>5.8813888888888801</v>
          </cell>
        </row>
        <row r="6515">
          <cell r="A6515" t="str">
            <v>IDN - 96</v>
          </cell>
          <cell r="B6515">
            <v>6.1581801804575997</v>
          </cell>
        </row>
        <row r="6516">
          <cell r="A6516" t="str">
            <v>IDN - 97</v>
          </cell>
          <cell r="B6516">
            <v>6.4349714720263202</v>
          </cell>
        </row>
        <row r="6517">
          <cell r="A6517" t="str">
            <v>IDN - 98</v>
          </cell>
          <cell r="B6517">
            <v>6.7117627635950301</v>
          </cell>
        </row>
        <row r="6518">
          <cell r="A6518" t="str">
            <v>IDN - 99</v>
          </cell>
          <cell r="B6518">
            <v>6.9885540551637497</v>
          </cell>
        </row>
        <row r="6519">
          <cell r="A6519" t="str">
            <v>IDN - 00</v>
          </cell>
          <cell r="B6519">
            <v>7.2653453467324702</v>
          </cell>
        </row>
        <row r="6520">
          <cell r="A6520" t="str">
            <v>IDN - 01</v>
          </cell>
          <cell r="B6520">
            <v>7.2326926438559402</v>
          </cell>
        </row>
        <row r="6521">
          <cell r="A6521" t="str">
            <v>IDN - 02</v>
          </cell>
          <cell r="B6521">
            <v>6.7714465811965798</v>
          </cell>
        </row>
        <row r="6522">
          <cell r="A6522" t="str">
            <v>IDN - 03</v>
          </cell>
          <cell r="B6522">
            <v>7.0434188034187999</v>
          </cell>
        </row>
        <row r="6523">
          <cell r="A6523" t="str">
            <v>IDN - 04</v>
          </cell>
          <cell r="B6523">
            <v>6.9772484161730599</v>
          </cell>
        </row>
        <row r="6524">
          <cell r="A6524" t="str">
            <v>IDN - 05</v>
          </cell>
          <cell r="B6524">
            <v>6.9837149749433998</v>
          </cell>
        </row>
        <row r="6525">
          <cell r="A6525" t="str">
            <v>IDN - 06</v>
          </cell>
          <cell r="B6525">
            <v>7.1679721391169604</v>
          </cell>
        </row>
        <row r="6526">
          <cell r="A6526" t="str">
            <v>IDN - 07</v>
          </cell>
          <cell r="B6526">
            <v>6.9976628689856799</v>
          </cell>
        </row>
        <row r="6527">
          <cell r="A6527" t="str">
            <v>IDN - 08</v>
          </cell>
          <cell r="B6527">
            <v>6.8995231850977596</v>
          </cell>
        </row>
        <row r="6528">
          <cell r="A6528" t="str">
            <v>IDN - 09</v>
          </cell>
          <cell r="B6528">
            <v>6.8631139985420404</v>
          </cell>
        </row>
        <row r="6529">
          <cell r="A6529" t="str">
            <v>IDN - 10</v>
          </cell>
          <cell r="B6529">
            <v>6.7718264297447099</v>
          </cell>
        </row>
        <row r="6530">
          <cell r="A6530" t="str">
            <v>IDN - 11</v>
          </cell>
          <cell r="B6530">
            <v>6.7770925120353898</v>
          </cell>
        </row>
        <row r="6531">
          <cell r="A6531" t="str">
            <v>IDN - 12</v>
          </cell>
          <cell r="B6531">
            <v>6.7959794492377696</v>
          </cell>
        </row>
        <row r="6532">
          <cell r="A6532" t="str">
            <v>IDN - 13</v>
          </cell>
          <cell r="B6532">
            <v>7.1695535731231299</v>
          </cell>
        </row>
        <row r="6533">
          <cell r="A6533" t="str">
            <v>IDN - 14</v>
          </cell>
        </row>
        <row r="6534">
          <cell r="A6534" t="str">
            <v>IDN - 15</v>
          </cell>
        </row>
        <row r="6535">
          <cell r="A6535" t="str">
            <v>IMN - 50</v>
          </cell>
        </row>
        <row r="6536">
          <cell r="A6536" t="str">
            <v>IMN - 51</v>
          </cell>
        </row>
        <row r="6537">
          <cell r="A6537" t="str">
            <v>IMN - 52</v>
          </cell>
        </row>
        <row r="6538">
          <cell r="A6538" t="str">
            <v>IMN - 53</v>
          </cell>
        </row>
        <row r="6539">
          <cell r="A6539" t="str">
            <v>IMN - 54</v>
          </cell>
        </row>
        <row r="6540">
          <cell r="A6540" t="str">
            <v>IMN - 55</v>
          </cell>
        </row>
        <row r="6541">
          <cell r="A6541" t="str">
            <v>IMN - 56</v>
          </cell>
        </row>
        <row r="6542">
          <cell r="A6542" t="str">
            <v>IMN - 57</v>
          </cell>
        </row>
        <row r="6543">
          <cell r="A6543" t="str">
            <v>IMN - 58</v>
          </cell>
        </row>
        <row r="6544">
          <cell r="A6544" t="str">
            <v>IMN - 59</v>
          </cell>
        </row>
        <row r="6545">
          <cell r="A6545" t="str">
            <v>IMN - 60</v>
          </cell>
        </row>
        <row r="6546">
          <cell r="A6546" t="str">
            <v>IMN - 61</v>
          </cell>
        </row>
        <row r="6547">
          <cell r="A6547" t="str">
            <v>IMN - 62</v>
          </cell>
        </row>
        <row r="6548">
          <cell r="A6548" t="str">
            <v>IMN - 63</v>
          </cell>
        </row>
        <row r="6549">
          <cell r="A6549" t="str">
            <v>IMN - 64</v>
          </cell>
        </row>
        <row r="6550">
          <cell r="A6550" t="str">
            <v>IMN - 65</v>
          </cell>
        </row>
        <row r="6551">
          <cell r="A6551" t="str">
            <v>IMN - 66</v>
          </cell>
        </row>
        <row r="6552">
          <cell r="A6552" t="str">
            <v>IMN - 67</v>
          </cell>
        </row>
        <row r="6553">
          <cell r="A6553" t="str">
            <v>IMN - 68</v>
          </cell>
        </row>
        <row r="6554">
          <cell r="A6554" t="str">
            <v>IMN - 69</v>
          </cell>
        </row>
        <row r="6555">
          <cell r="A6555" t="str">
            <v>IMN - 70</v>
          </cell>
        </row>
        <row r="6556">
          <cell r="A6556" t="str">
            <v>IMN - 71</v>
          </cell>
        </row>
        <row r="6557">
          <cell r="A6557" t="str">
            <v>IMN - 72</v>
          </cell>
        </row>
        <row r="6558">
          <cell r="A6558" t="str">
            <v>IMN - 73</v>
          </cell>
        </row>
        <row r="6559">
          <cell r="A6559" t="str">
            <v>IMN - 74</v>
          </cell>
        </row>
        <row r="6560">
          <cell r="A6560" t="str">
            <v>IMN - 75</v>
          </cell>
        </row>
        <row r="6561">
          <cell r="A6561" t="str">
            <v>IMN - 76</v>
          </cell>
        </row>
        <row r="6562">
          <cell r="A6562" t="str">
            <v>IMN - 77</v>
          </cell>
        </row>
        <row r="6563">
          <cell r="A6563" t="str">
            <v>IMN - 78</v>
          </cell>
        </row>
        <row r="6564">
          <cell r="A6564" t="str">
            <v>IMN - 79</v>
          </cell>
        </row>
        <row r="6565">
          <cell r="A6565" t="str">
            <v>IMN - 80</v>
          </cell>
        </row>
        <row r="6566">
          <cell r="A6566" t="str">
            <v>IMN - 81</v>
          </cell>
        </row>
        <row r="6567">
          <cell r="A6567" t="str">
            <v>IMN - 82</v>
          </cell>
        </row>
        <row r="6568">
          <cell r="A6568" t="str">
            <v>IMN - 83</v>
          </cell>
        </row>
        <row r="6569">
          <cell r="A6569" t="str">
            <v>IMN - 84</v>
          </cell>
        </row>
        <row r="6570">
          <cell r="A6570" t="str">
            <v>IMN - 85</v>
          </cell>
        </row>
        <row r="6571">
          <cell r="A6571" t="str">
            <v>IMN - 86</v>
          </cell>
        </row>
        <row r="6572">
          <cell r="A6572" t="str">
            <v>IMN - 87</v>
          </cell>
        </row>
        <row r="6573">
          <cell r="A6573" t="str">
            <v>IMN - 88</v>
          </cell>
        </row>
        <row r="6574">
          <cell r="A6574" t="str">
            <v>IMN - 89</v>
          </cell>
        </row>
        <row r="6575">
          <cell r="A6575" t="str">
            <v>IMN - 90</v>
          </cell>
        </row>
        <row r="6576">
          <cell r="A6576" t="str">
            <v>IMN - 91</v>
          </cell>
        </row>
        <row r="6577">
          <cell r="A6577" t="str">
            <v>IMN - 92</v>
          </cell>
        </row>
        <row r="6578">
          <cell r="A6578" t="str">
            <v>IMN - 93</v>
          </cell>
        </row>
        <row r="6579">
          <cell r="A6579" t="str">
            <v>IMN - 94</v>
          </cell>
        </row>
        <row r="6580">
          <cell r="A6580" t="str">
            <v>IMN - 95</v>
          </cell>
        </row>
        <row r="6581">
          <cell r="A6581" t="str">
            <v>IMN - 96</v>
          </cell>
        </row>
        <row r="6582">
          <cell r="A6582" t="str">
            <v>IMN - 97</v>
          </cell>
        </row>
        <row r="6583">
          <cell r="A6583" t="str">
            <v>IMN - 98</v>
          </cell>
        </row>
        <row r="6584">
          <cell r="A6584" t="str">
            <v>IMN - 99</v>
          </cell>
        </row>
        <row r="6585">
          <cell r="A6585" t="str">
            <v>IMN - 00</v>
          </cell>
        </row>
        <row r="6586">
          <cell r="A6586" t="str">
            <v>IMN - 01</v>
          </cell>
        </row>
        <row r="6587">
          <cell r="A6587" t="str">
            <v>IMN - 02</v>
          </cell>
        </row>
        <row r="6588">
          <cell r="A6588" t="str">
            <v>IMN - 03</v>
          </cell>
        </row>
        <row r="6589">
          <cell r="A6589" t="str">
            <v>IMN - 04</v>
          </cell>
        </row>
        <row r="6590">
          <cell r="A6590" t="str">
            <v>IMN - 05</v>
          </cell>
        </row>
        <row r="6591">
          <cell r="A6591" t="str">
            <v>IMN - 06</v>
          </cell>
        </row>
        <row r="6592">
          <cell r="A6592" t="str">
            <v>IMN - 07</v>
          </cell>
        </row>
        <row r="6593">
          <cell r="A6593" t="str">
            <v>IMN - 08</v>
          </cell>
        </row>
        <row r="6594">
          <cell r="A6594" t="str">
            <v>IMN - 09</v>
          </cell>
        </row>
        <row r="6595">
          <cell r="A6595" t="str">
            <v>IMN - 10</v>
          </cell>
        </row>
        <row r="6596">
          <cell r="A6596" t="str">
            <v>IMN - 11</v>
          </cell>
        </row>
        <row r="6597">
          <cell r="A6597" t="str">
            <v>IMN - 12</v>
          </cell>
        </row>
        <row r="6598">
          <cell r="A6598" t="str">
            <v>IMN - 13</v>
          </cell>
        </row>
        <row r="6599">
          <cell r="A6599" t="str">
            <v>IMN - 14</v>
          </cell>
        </row>
        <row r="6600">
          <cell r="A6600" t="str">
            <v>IMN - 15</v>
          </cell>
        </row>
        <row r="6601">
          <cell r="A6601" t="str">
            <v>IND - 50</v>
          </cell>
        </row>
        <row r="6602">
          <cell r="A6602" t="str">
            <v>IND - 51</v>
          </cell>
        </row>
        <row r="6603">
          <cell r="A6603" t="str">
            <v>IND - 52</v>
          </cell>
        </row>
        <row r="6604">
          <cell r="A6604" t="str">
            <v>IND - 53</v>
          </cell>
        </row>
        <row r="6605">
          <cell r="A6605" t="str">
            <v>IND - 54</v>
          </cell>
        </row>
        <row r="6606">
          <cell r="A6606" t="str">
            <v>IND - 55</v>
          </cell>
        </row>
        <row r="6607">
          <cell r="A6607" t="str">
            <v>IND - 56</v>
          </cell>
        </row>
        <row r="6608">
          <cell r="A6608" t="str">
            <v>IND - 57</v>
          </cell>
        </row>
        <row r="6609">
          <cell r="A6609" t="str">
            <v>IND - 58</v>
          </cell>
        </row>
        <row r="6610">
          <cell r="A6610" t="str">
            <v>IND - 59</v>
          </cell>
        </row>
        <row r="6611">
          <cell r="A6611" t="str">
            <v>IND - 60</v>
          </cell>
        </row>
        <row r="6612">
          <cell r="A6612" t="str">
            <v>IND - 61</v>
          </cell>
        </row>
        <row r="6613">
          <cell r="A6613" t="str">
            <v>IND - 62</v>
          </cell>
        </row>
        <row r="6614">
          <cell r="A6614" t="str">
            <v>IND - 63</v>
          </cell>
        </row>
        <row r="6615">
          <cell r="A6615" t="str">
            <v>IND - 64</v>
          </cell>
        </row>
        <row r="6616">
          <cell r="A6616" t="str">
            <v>IND - 65</v>
          </cell>
        </row>
        <row r="6617">
          <cell r="A6617" t="str">
            <v>IND - 66</v>
          </cell>
        </row>
        <row r="6618">
          <cell r="A6618" t="str">
            <v>IND - 67</v>
          </cell>
        </row>
        <row r="6619">
          <cell r="A6619" t="str">
            <v>IND - 68</v>
          </cell>
        </row>
        <row r="6620">
          <cell r="A6620" t="str">
            <v>IND - 69</v>
          </cell>
        </row>
        <row r="6621">
          <cell r="A6621" t="str">
            <v>IND - 70</v>
          </cell>
        </row>
        <row r="6622">
          <cell r="A6622" t="str">
            <v>IND - 71</v>
          </cell>
        </row>
        <row r="6623">
          <cell r="A6623" t="str">
            <v>IND - 72</v>
          </cell>
        </row>
        <row r="6624">
          <cell r="A6624" t="str">
            <v>IND - 73</v>
          </cell>
        </row>
        <row r="6625">
          <cell r="A6625" t="str">
            <v>IND - 74</v>
          </cell>
        </row>
        <row r="6626">
          <cell r="A6626" t="str">
            <v>IND - 75</v>
          </cell>
          <cell r="B6626">
            <v>2.7777777777777701</v>
          </cell>
        </row>
        <row r="6627">
          <cell r="A6627" t="str">
            <v>IND - 76</v>
          </cell>
          <cell r="B6627">
            <v>2.8222222222222202</v>
          </cell>
        </row>
        <row r="6628">
          <cell r="A6628" t="str">
            <v>IND - 77</v>
          </cell>
          <cell r="B6628">
            <v>2.86666666666666</v>
          </cell>
        </row>
        <row r="6629">
          <cell r="A6629" t="str">
            <v>IND - 78</v>
          </cell>
          <cell r="B6629">
            <v>2.9111111111111101</v>
          </cell>
        </row>
        <row r="6630">
          <cell r="A6630" t="str">
            <v>IND - 79</v>
          </cell>
          <cell r="B6630">
            <v>2.9555555555555499</v>
          </cell>
        </row>
        <row r="6631">
          <cell r="A6631" t="str">
            <v>IND - 80</v>
          </cell>
          <cell r="B6631">
            <v>3</v>
          </cell>
        </row>
        <row r="6632">
          <cell r="A6632" t="str">
            <v>IND - 81</v>
          </cell>
          <cell r="B6632">
            <v>2.88</v>
          </cell>
        </row>
        <row r="6633">
          <cell r="A6633" t="str">
            <v>IND - 82</v>
          </cell>
          <cell r="B6633">
            <v>2.76</v>
          </cell>
        </row>
        <row r="6634">
          <cell r="A6634" t="str">
            <v>IND - 83</v>
          </cell>
          <cell r="B6634">
            <v>2.64</v>
          </cell>
        </row>
        <row r="6635">
          <cell r="A6635" t="str">
            <v>IND - 84</v>
          </cell>
          <cell r="B6635">
            <v>2.52</v>
          </cell>
        </row>
        <row r="6636">
          <cell r="A6636" t="str">
            <v>IND - 85</v>
          </cell>
          <cell r="B6636">
            <v>2.4</v>
          </cell>
        </row>
        <row r="6637">
          <cell r="A6637" t="str">
            <v>IND - 86</v>
          </cell>
          <cell r="B6637">
            <v>2.45333333333333</v>
          </cell>
        </row>
        <row r="6638">
          <cell r="A6638" t="str">
            <v>IND - 87</v>
          </cell>
          <cell r="B6638">
            <v>2.5066666666666602</v>
          </cell>
        </row>
        <row r="6639">
          <cell r="A6639" t="str">
            <v>IND - 88</v>
          </cell>
          <cell r="B6639">
            <v>2.56</v>
          </cell>
        </row>
        <row r="6640">
          <cell r="A6640" t="str">
            <v>IND - 89</v>
          </cell>
          <cell r="B6640">
            <v>2.6133333333333302</v>
          </cell>
        </row>
        <row r="6641">
          <cell r="A6641" t="str">
            <v>IND - 90</v>
          </cell>
          <cell r="B6641">
            <v>2.6666666666666599</v>
          </cell>
        </row>
        <row r="6642">
          <cell r="A6642" t="str">
            <v>IND - 91</v>
          </cell>
          <cell r="B6642">
            <v>3.0327916666666601</v>
          </cell>
        </row>
        <row r="6643">
          <cell r="A6643" t="str">
            <v>IND - 92</v>
          </cell>
          <cell r="B6643">
            <v>3.3989166666666599</v>
          </cell>
        </row>
        <row r="6644">
          <cell r="A6644" t="str">
            <v>IND - 93</v>
          </cell>
          <cell r="B6644">
            <v>3.7650416666666602</v>
          </cell>
        </row>
        <row r="6645">
          <cell r="A6645" t="str">
            <v>IND - 94</v>
          </cell>
          <cell r="B6645">
            <v>4.13116666666666</v>
          </cell>
        </row>
        <row r="6646">
          <cell r="A6646" t="str">
            <v>IND - 95</v>
          </cell>
          <cell r="B6646">
            <v>4.4972916666666602</v>
          </cell>
        </row>
        <row r="6647">
          <cell r="A6647" t="str">
            <v>IND - 96</v>
          </cell>
          <cell r="B6647">
            <v>4.7163998611111104</v>
          </cell>
        </row>
        <row r="6648">
          <cell r="A6648" t="str">
            <v>IND - 97</v>
          </cell>
          <cell r="B6648">
            <v>4.9355080555555499</v>
          </cell>
        </row>
        <row r="6649">
          <cell r="A6649" t="str">
            <v>IND - 98</v>
          </cell>
          <cell r="B6649">
            <v>5.1546162500000001</v>
          </cell>
        </row>
        <row r="6650">
          <cell r="A6650" t="str">
            <v>IND - 99</v>
          </cell>
          <cell r="B6650">
            <v>5.3737244444444396</v>
          </cell>
        </row>
        <row r="6651">
          <cell r="A6651" t="str">
            <v>IND - 00</v>
          </cell>
          <cell r="B6651">
            <v>5.59283263888888</v>
          </cell>
        </row>
        <row r="6652">
          <cell r="A6652" t="str">
            <v>IND - 01</v>
          </cell>
          <cell r="B6652">
            <v>5.7623643985764099</v>
          </cell>
        </row>
        <row r="6653">
          <cell r="A6653" t="str">
            <v>IND - 02</v>
          </cell>
          <cell r="B6653">
            <v>6.2363194444444403</v>
          </cell>
        </row>
        <row r="6654">
          <cell r="A6654" t="str">
            <v>IND - 03</v>
          </cell>
          <cell r="B6654">
            <v>6.3936111111111096</v>
          </cell>
        </row>
        <row r="6655">
          <cell r="A6655" t="str">
            <v>IND - 04</v>
          </cell>
          <cell r="B6655">
            <v>6.0970472719834596</v>
          </cell>
        </row>
        <row r="6656">
          <cell r="A6656" t="str">
            <v>IND - 05</v>
          </cell>
          <cell r="B6656">
            <v>6.0699214001076198</v>
          </cell>
        </row>
        <row r="6657">
          <cell r="A6657" t="str">
            <v>IND - 06</v>
          </cell>
          <cell r="B6657">
            <v>6.1971674876737604</v>
          </cell>
        </row>
        <row r="6658">
          <cell r="A6658" t="str">
            <v>IND - 07</v>
          </cell>
          <cell r="B6658">
            <v>6.1588931651966403</v>
          </cell>
        </row>
        <row r="6659">
          <cell r="A6659" t="str">
            <v>IND - 08</v>
          </cell>
          <cell r="B6659">
            <v>6.2247079948307196</v>
          </cell>
        </row>
        <row r="6660">
          <cell r="A6660" t="str">
            <v>IND - 09</v>
          </cell>
          <cell r="B6660">
            <v>6.2174078189227</v>
          </cell>
        </row>
        <row r="6661">
          <cell r="A6661" t="str">
            <v>IND - 10</v>
          </cell>
          <cell r="B6661">
            <v>6.2475752176136696</v>
          </cell>
        </row>
        <row r="6662">
          <cell r="A6662" t="str">
            <v>IND - 11</v>
          </cell>
          <cell r="B6662">
            <v>6.2620606517811304</v>
          </cell>
        </row>
        <row r="6663">
          <cell r="A6663" t="str">
            <v>IND - 12</v>
          </cell>
          <cell r="B6663">
            <v>6.1742137661155301</v>
          </cell>
        </row>
        <row r="6664">
          <cell r="A6664" t="str">
            <v>IND - 13</v>
          </cell>
          <cell r="B6664">
            <v>6.0678559844912803</v>
          </cell>
        </row>
        <row r="6665">
          <cell r="A6665" t="str">
            <v>IND - 14</v>
          </cell>
        </row>
        <row r="6666">
          <cell r="A6666" t="str">
            <v>IND - 15</v>
          </cell>
        </row>
        <row r="6667">
          <cell r="A6667" t="str">
            <v>INX - 50</v>
          </cell>
        </row>
        <row r="6668">
          <cell r="A6668" t="str">
            <v>INX - 51</v>
          </cell>
        </row>
        <row r="6669">
          <cell r="A6669" t="str">
            <v>INX - 52</v>
          </cell>
        </row>
        <row r="6670">
          <cell r="A6670" t="str">
            <v>INX - 53</v>
          </cell>
        </row>
        <row r="6671">
          <cell r="A6671" t="str">
            <v>INX - 54</v>
          </cell>
        </row>
        <row r="6672">
          <cell r="A6672" t="str">
            <v>INX - 55</v>
          </cell>
        </row>
        <row r="6673">
          <cell r="A6673" t="str">
            <v>INX - 56</v>
          </cell>
        </row>
        <row r="6674">
          <cell r="A6674" t="str">
            <v>INX - 57</v>
          </cell>
        </row>
        <row r="6675">
          <cell r="A6675" t="str">
            <v>INX - 58</v>
          </cell>
        </row>
        <row r="6676">
          <cell r="A6676" t="str">
            <v>INX - 59</v>
          </cell>
        </row>
        <row r="6677">
          <cell r="A6677" t="str">
            <v>INX - 60</v>
          </cell>
        </row>
        <row r="6678">
          <cell r="A6678" t="str">
            <v>INX - 61</v>
          </cell>
        </row>
        <row r="6679">
          <cell r="A6679" t="str">
            <v>INX - 62</v>
          </cell>
        </row>
        <row r="6680">
          <cell r="A6680" t="str">
            <v>INX - 63</v>
          </cell>
        </row>
        <row r="6681">
          <cell r="A6681" t="str">
            <v>INX - 64</v>
          </cell>
        </row>
        <row r="6682">
          <cell r="A6682" t="str">
            <v>INX - 65</v>
          </cell>
        </row>
        <row r="6683">
          <cell r="A6683" t="str">
            <v>INX - 66</v>
          </cell>
        </row>
        <row r="6684">
          <cell r="A6684" t="str">
            <v>INX - 67</v>
          </cell>
        </row>
        <row r="6685">
          <cell r="A6685" t="str">
            <v>INX - 68</v>
          </cell>
        </row>
        <row r="6686">
          <cell r="A6686" t="str">
            <v>INX - 69</v>
          </cell>
        </row>
        <row r="6687">
          <cell r="A6687" t="str">
            <v>INX - 70</v>
          </cell>
        </row>
        <row r="6688">
          <cell r="A6688" t="str">
            <v>INX - 71</v>
          </cell>
        </row>
        <row r="6689">
          <cell r="A6689" t="str">
            <v>INX - 72</v>
          </cell>
        </row>
        <row r="6690">
          <cell r="A6690" t="str">
            <v>INX - 73</v>
          </cell>
        </row>
        <row r="6691">
          <cell r="A6691" t="str">
            <v>INX - 74</v>
          </cell>
        </row>
        <row r="6692">
          <cell r="A6692" t="str">
            <v>INX - 75</v>
          </cell>
        </row>
        <row r="6693">
          <cell r="A6693" t="str">
            <v>INX - 76</v>
          </cell>
        </row>
        <row r="6694">
          <cell r="A6694" t="str">
            <v>INX - 77</v>
          </cell>
        </row>
        <row r="6695">
          <cell r="A6695" t="str">
            <v>INX - 78</v>
          </cell>
        </row>
        <row r="6696">
          <cell r="A6696" t="str">
            <v>INX - 79</v>
          </cell>
        </row>
        <row r="6697">
          <cell r="A6697" t="str">
            <v>INX - 80</v>
          </cell>
        </row>
        <row r="6698">
          <cell r="A6698" t="str">
            <v>INX - 81</v>
          </cell>
        </row>
        <row r="6699">
          <cell r="A6699" t="str">
            <v>INX - 82</v>
          </cell>
        </row>
        <row r="6700">
          <cell r="A6700" t="str">
            <v>INX - 83</v>
          </cell>
        </row>
        <row r="6701">
          <cell r="A6701" t="str">
            <v>INX - 84</v>
          </cell>
        </row>
        <row r="6702">
          <cell r="A6702" t="str">
            <v>INX - 85</v>
          </cell>
        </row>
        <row r="6703">
          <cell r="A6703" t="str">
            <v>INX - 86</v>
          </cell>
        </row>
        <row r="6704">
          <cell r="A6704" t="str">
            <v>INX - 87</v>
          </cell>
        </row>
        <row r="6705">
          <cell r="A6705" t="str">
            <v>INX - 88</v>
          </cell>
        </row>
        <row r="6706">
          <cell r="A6706" t="str">
            <v>INX - 89</v>
          </cell>
        </row>
        <row r="6707">
          <cell r="A6707" t="str">
            <v>INX - 90</v>
          </cell>
        </row>
        <row r="6708">
          <cell r="A6708" t="str">
            <v>INX - 91</v>
          </cell>
        </row>
        <row r="6709">
          <cell r="A6709" t="str">
            <v>INX - 92</v>
          </cell>
        </row>
        <row r="6710">
          <cell r="A6710" t="str">
            <v>INX - 93</v>
          </cell>
        </row>
        <row r="6711">
          <cell r="A6711" t="str">
            <v>INX - 94</v>
          </cell>
        </row>
        <row r="6712">
          <cell r="A6712" t="str">
            <v>INX - 95</v>
          </cell>
        </row>
        <row r="6713">
          <cell r="A6713" t="str">
            <v>INX - 96</v>
          </cell>
        </row>
        <row r="6714">
          <cell r="A6714" t="str">
            <v>INX - 97</v>
          </cell>
        </row>
        <row r="6715">
          <cell r="A6715" t="str">
            <v>INX - 98</v>
          </cell>
        </row>
        <row r="6716">
          <cell r="A6716" t="str">
            <v>INX - 99</v>
          </cell>
        </row>
        <row r="6717">
          <cell r="A6717" t="str">
            <v>INX - 00</v>
          </cell>
        </row>
        <row r="6718">
          <cell r="A6718" t="str">
            <v>INX - 01</v>
          </cell>
        </row>
        <row r="6719">
          <cell r="A6719" t="str">
            <v>INX - 02</v>
          </cell>
        </row>
        <row r="6720">
          <cell r="A6720" t="str">
            <v>INX - 03</v>
          </cell>
        </row>
        <row r="6721">
          <cell r="A6721" t="str">
            <v>INX - 04</v>
          </cell>
        </row>
        <row r="6722">
          <cell r="A6722" t="str">
            <v>INX - 05</v>
          </cell>
        </row>
        <row r="6723">
          <cell r="A6723" t="str">
            <v>INX - 06</v>
          </cell>
        </row>
        <row r="6724">
          <cell r="A6724" t="str">
            <v>INX - 07</v>
          </cell>
        </row>
        <row r="6725">
          <cell r="A6725" t="str">
            <v>INX - 08</v>
          </cell>
        </row>
        <row r="6726">
          <cell r="A6726" t="str">
            <v>INX - 09</v>
          </cell>
        </row>
        <row r="6727">
          <cell r="A6727" t="str">
            <v>INX - 10</v>
          </cell>
        </row>
        <row r="6728">
          <cell r="A6728" t="str">
            <v>INX - 11</v>
          </cell>
        </row>
        <row r="6729">
          <cell r="A6729" t="str">
            <v>INX - 12</v>
          </cell>
        </row>
        <row r="6730">
          <cell r="A6730" t="str">
            <v>INX - 13</v>
          </cell>
        </row>
        <row r="6731">
          <cell r="A6731" t="str">
            <v>INX - 14</v>
          </cell>
        </row>
        <row r="6732">
          <cell r="A6732" t="str">
            <v>INX - 15</v>
          </cell>
        </row>
        <row r="6733">
          <cell r="A6733" t="str">
            <v>IRL - 50</v>
          </cell>
        </row>
        <row r="6734">
          <cell r="A6734" t="str">
            <v>IRL - 51</v>
          </cell>
        </row>
        <row r="6735">
          <cell r="A6735" t="str">
            <v>IRL - 52</v>
          </cell>
        </row>
        <row r="6736">
          <cell r="A6736" t="str">
            <v>IRL - 53</v>
          </cell>
        </row>
        <row r="6737">
          <cell r="A6737" t="str">
            <v>IRL - 54</v>
          </cell>
        </row>
        <row r="6738">
          <cell r="A6738" t="str">
            <v>IRL - 55</v>
          </cell>
        </row>
        <row r="6739">
          <cell r="A6739" t="str">
            <v>IRL - 56</v>
          </cell>
        </row>
        <row r="6740">
          <cell r="A6740" t="str">
            <v>IRL - 57</v>
          </cell>
        </row>
        <row r="6741">
          <cell r="A6741" t="str">
            <v>IRL - 58</v>
          </cell>
        </row>
        <row r="6742">
          <cell r="A6742" t="str">
            <v>IRL - 59</v>
          </cell>
        </row>
        <row r="6743">
          <cell r="A6743" t="str">
            <v>IRL - 60</v>
          </cell>
        </row>
        <row r="6744">
          <cell r="A6744" t="str">
            <v>IRL - 61</v>
          </cell>
        </row>
        <row r="6745">
          <cell r="A6745" t="str">
            <v>IRL - 62</v>
          </cell>
        </row>
        <row r="6746">
          <cell r="A6746" t="str">
            <v>IRL - 63</v>
          </cell>
        </row>
        <row r="6747">
          <cell r="A6747" t="str">
            <v>IRL - 64</v>
          </cell>
        </row>
        <row r="6748">
          <cell r="A6748" t="str">
            <v>IRL - 65</v>
          </cell>
        </row>
        <row r="6749">
          <cell r="A6749" t="str">
            <v>IRL - 66</v>
          </cell>
        </row>
        <row r="6750">
          <cell r="A6750" t="str">
            <v>IRL - 67</v>
          </cell>
        </row>
        <row r="6751">
          <cell r="A6751" t="str">
            <v>IRL - 68</v>
          </cell>
        </row>
        <row r="6752">
          <cell r="A6752" t="str">
            <v>IRL - 69</v>
          </cell>
        </row>
        <row r="6753">
          <cell r="A6753" t="str">
            <v>IRL - 70</v>
          </cell>
          <cell r="B6753">
            <v>6.8</v>
          </cell>
        </row>
        <row r="6754">
          <cell r="A6754" t="str">
            <v>IRL - 71</v>
          </cell>
          <cell r="B6754">
            <v>6.9373333333333296</v>
          </cell>
        </row>
        <row r="6755">
          <cell r="A6755" t="str">
            <v>IRL - 72</v>
          </cell>
          <cell r="B6755">
            <v>7.0746666666666602</v>
          </cell>
        </row>
        <row r="6756">
          <cell r="A6756" t="str">
            <v>IRL - 73</v>
          </cell>
          <cell r="B6756">
            <v>7.2119999999999997</v>
          </cell>
        </row>
        <row r="6757">
          <cell r="A6757" t="str">
            <v>IRL - 74</v>
          </cell>
          <cell r="B6757">
            <v>7.3493333333333304</v>
          </cell>
        </row>
        <row r="6758">
          <cell r="A6758" t="str">
            <v>IRL - 75</v>
          </cell>
          <cell r="B6758">
            <v>7.4866666666666601</v>
          </cell>
        </row>
        <row r="6759">
          <cell r="A6759" t="str">
            <v>IRL - 76</v>
          </cell>
          <cell r="B6759">
            <v>7.5195555555555504</v>
          </cell>
        </row>
        <row r="6760">
          <cell r="A6760" t="str">
            <v>IRL - 77</v>
          </cell>
          <cell r="B6760">
            <v>7.5524444444444399</v>
          </cell>
        </row>
        <row r="6761">
          <cell r="A6761" t="str">
            <v>IRL - 78</v>
          </cell>
          <cell r="B6761">
            <v>7.5853333333333302</v>
          </cell>
        </row>
        <row r="6762">
          <cell r="A6762" t="str">
            <v>IRL - 79</v>
          </cell>
          <cell r="B6762">
            <v>7.6182222222222196</v>
          </cell>
        </row>
        <row r="6763">
          <cell r="A6763" t="str">
            <v>IRL - 80</v>
          </cell>
          <cell r="B6763">
            <v>7.6511111111111099</v>
          </cell>
        </row>
        <row r="6764">
          <cell r="A6764" t="str">
            <v>IRL - 81</v>
          </cell>
          <cell r="B6764">
            <v>7.6308888888888804</v>
          </cell>
        </row>
        <row r="6765">
          <cell r="A6765" t="str">
            <v>IRL - 82</v>
          </cell>
          <cell r="B6765">
            <v>7.6106666666666598</v>
          </cell>
        </row>
        <row r="6766">
          <cell r="A6766" t="str">
            <v>IRL - 83</v>
          </cell>
          <cell r="B6766">
            <v>7.5904444444444401</v>
          </cell>
        </row>
        <row r="6767">
          <cell r="A6767" t="str">
            <v>IRL - 84</v>
          </cell>
          <cell r="B6767">
            <v>7.5702222222222204</v>
          </cell>
        </row>
        <row r="6768">
          <cell r="A6768" t="str">
            <v>IRL - 85</v>
          </cell>
          <cell r="B6768">
            <v>7.55</v>
          </cell>
        </row>
        <row r="6769">
          <cell r="A6769" t="str">
            <v>IRL - 86</v>
          </cell>
          <cell r="B6769">
            <v>7.5519999999999996</v>
          </cell>
        </row>
        <row r="6770">
          <cell r="A6770" t="str">
            <v>IRL - 87</v>
          </cell>
          <cell r="B6770">
            <v>7.5540000000000003</v>
          </cell>
        </row>
        <row r="6771">
          <cell r="A6771" t="str">
            <v>IRL - 88</v>
          </cell>
          <cell r="B6771">
            <v>7.5559999999999903</v>
          </cell>
        </row>
        <row r="6772">
          <cell r="A6772" t="str">
            <v>IRL - 89</v>
          </cell>
          <cell r="B6772">
            <v>7.5579999999999998</v>
          </cell>
        </row>
        <row r="6773">
          <cell r="A6773" t="str">
            <v>IRL - 90</v>
          </cell>
          <cell r="B6773">
            <v>7.56</v>
          </cell>
        </row>
        <row r="6774">
          <cell r="A6774" t="str">
            <v>IRL - 91</v>
          </cell>
          <cell r="B6774">
            <v>7.8332916666666597</v>
          </cell>
        </row>
        <row r="6775">
          <cell r="A6775" t="str">
            <v>IRL - 92</v>
          </cell>
          <cell r="B6775">
            <v>8.1065833333333295</v>
          </cell>
        </row>
        <row r="6776">
          <cell r="A6776" t="str">
            <v>IRL - 93</v>
          </cell>
          <cell r="B6776">
            <v>8.3798749999999895</v>
          </cell>
        </row>
        <row r="6777">
          <cell r="A6777" t="str">
            <v>IRL - 94</v>
          </cell>
          <cell r="B6777">
            <v>8.6531666666666602</v>
          </cell>
        </row>
        <row r="6778">
          <cell r="A6778" t="str">
            <v>IRL - 95</v>
          </cell>
          <cell r="B6778">
            <v>8.9264583333333292</v>
          </cell>
        </row>
        <row r="6779">
          <cell r="A6779" t="str">
            <v>IRL - 96</v>
          </cell>
          <cell r="B6779">
            <v>8.9812257500537704</v>
          </cell>
        </row>
        <row r="6780">
          <cell r="A6780" t="str">
            <v>IRL - 97</v>
          </cell>
          <cell r="B6780">
            <v>9.0359931667741993</v>
          </cell>
        </row>
        <row r="6781">
          <cell r="A6781" t="str">
            <v>IRL - 98</v>
          </cell>
          <cell r="B6781">
            <v>9.0907605834946406</v>
          </cell>
        </row>
        <row r="6782">
          <cell r="A6782" t="str">
            <v>IRL - 99</v>
          </cell>
          <cell r="B6782">
            <v>9.1455280002150801</v>
          </cell>
        </row>
        <row r="6783">
          <cell r="A6783" t="str">
            <v>IRL - 00</v>
          </cell>
          <cell r="B6783">
            <v>9.2002954169355196</v>
          </cell>
        </row>
        <row r="6784">
          <cell r="A6784" t="str">
            <v>IRL - 01</v>
          </cell>
          <cell r="B6784">
            <v>9.0935050380209592</v>
          </cell>
        </row>
        <row r="6785">
          <cell r="A6785" t="str">
            <v>IRL - 02</v>
          </cell>
          <cell r="B6785">
            <v>9.0350833333333291</v>
          </cell>
        </row>
        <row r="6786">
          <cell r="A6786" t="str">
            <v>IRL - 03</v>
          </cell>
          <cell r="B6786">
            <v>8.9859861111111101</v>
          </cell>
        </row>
        <row r="6787">
          <cell r="A6787" t="str">
            <v>IRL - 04</v>
          </cell>
          <cell r="B6787">
            <v>9.0265365713531995</v>
          </cell>
        </row>
        <row r="6788">
          <cell r="A6788" t="str">
            <v>IRL - 05</v>
          </cell>
          <cell r="B6788">
            <v>8.9132509164981908</v>
          </cell>
        </row>
        <row r="6789">
          <cell r="A6789" t="str">
            <v>IRL - 06</v>
          </cell>
          <cell r="B6789">
            <v>8.7793437174353297</v>
          </cell>
        </row>
        <row r="6790">
          <cell r="A6790" t="str">
            <v>IRL - 07</v>
          </cell>
          <cell r="B6790">
            <v>8.8489240733856107</v>
          </cell>
        </row>
        <row r="6791">
          <cell r="A6791" t="str">
            <v>IRL - 08</v>
          </cell>
          <cell r="B6791">
            <v>8.6734953720401897</v>
          </cell>
        </row>
        <row r="6792">
          <cell r="A6792" t="str">
            <v>IRL - 09</v>
          </cell>
          <cell r="B6792">
            <v>8.7025195618674491</v>
          </cell>
        </row>
        <row r="6793">
          <cell r="A6793" t="str">
            <v>IRL - 10</v>
          </cell>
          <cell r="B6793">
            <v>8.8040346979847008</v>
          </cell>
        </row>
        <row r="6794">
          <cell r="A6794" t="str">
            <v>IRL - 11</v>
          </cell>
          <cell r="B6794">
            <v>8.7357150518277695</v>
          </cell>
        </row>
        <row r="6795">
          <cell r="A6795" t="str">
            <v>IRL - 12</v>
          </cell>
          <cell r="B6795">
            <v>8.6495025693116396</v>
          </cell>
        </row>
        <row r="6796">
          <cell r="A6796" t="str">
            <v>IRL - 13</v>
          </cell>
          <cell r="B6796">
            <v>8.5072068812061001</v>
          </cell>
        </row>
        <row r="6797">
          <cell r="A6797" t="str">
            <v>IRL - 14</v>
          </cell>
        </row>
        <row r="6798">
          <cell r="A6798" t="str">
            <v>IRL - 15</v>
          </cell>
        </row>
        <row r="6799">
          <cell r="A6799" t="str">
            <v>IRN - 50</v>
          </cell>
        </row>
        <row r="6800">
          <cell r="A6800" t="str">
            <v>IRN - 51</v>
          </cell>
        </row>
        <row r="6801">
          <cell r="A6801" t="str">
            <v>IRN - 52</v>
          </cell>
        </row>
        <row r="6802">
          <cell r="A6802" t="str">
            <v>IRN - 53</v>
          </cell>
        </row>
        <row r="6803">
          <cell r="A6803" t="str">
            <v>IRN - 54</v>
          </cell>
        </row>
        <row r="6804">
          <cell r="A6804" t="str">
            <v>IRN - 55</v>
          </cell>
        </row>
        <row r="6805">
          <cell r="A6805" t="str">
            <v>IRN - 56</v>
          </cell>
        </row>
        <row r="6806">
          <cell r="A6806" t="str">
            <v>IRN - 57</v>
          </cell>
        </row>
        <row r="6807">
          <cell r="A6807" t="str">
            <v>IRN - 58</v>
          </cell>
        </row>
        <row r="6808">
          <cell r="A6808" t="str">
            <v>IRN - 59</v>
          </cell>
        </row>
        <row r="6809">
          <cell r="A6809" t="str">
            <v>IRN - 60</v>
          </cell>
        </row>
        <row r="6810">
          <cell r="A6810" t="str">
            <v>IRN - 61</v>
          </cell>
        </row>
        <row r="6811">
          <cell r="A6811" t="str">
            <v>IRN - 62</v>
          </cell>
        </row>
        <row r="6812">
          <cell r="A6812" t="str">
            <v>IRN - 63</v>
          </cell>
        </row>
        <row r="6813">
          <cell r="A6813" t="str">
            <v>IRN - 64</v>
          </cell>
        </row>
        <row r="6814">
          <cell r="A6814" t="str">
            <v>IRN - 65</v>
          </cell>
        </row>
        <row r="6815">
          <cell r="A6815" t="str">
            <v>IRN - 66</v>
          </cell>
        </row>
        <row r="6816">
          <cell r="A6816" t="str">
            <v>IRN - 67</v>
          </cell>
        </row>
        <row r="6817">
          <cell r="A6817" t="str">
            <v>IRN - 68</v>
          </cell>
        </row>
        <row r="6818">
          <cell r="A6818" t="str">
            <v>IRN - 69</v>
          </cell>
        </row>
        <row r="6819">
          <cell r="A6819" t="str">
            <v>IRN - 70</v>
          </cell>
          <cell r="B6819">
            <v>5.4666666666666597</v>
          </cell>
        </row>
        <row r="6820">
          <cell r="A6820" t="str">
            <v>IRN - 71</v>
          </cell>
          <cell r="B6820">
            <v>5.8533333333333299</v>
          </cell>
        </row>
        <row r="6821">
          <cell r="A6821" t="str">
            <v>IRN - 72</v>
          </cell>
          <cell r="B6821">
            <v>6.2399999999999904</v>
          </cell>
        </row>
        <row r="6822">
          <cell r="A6822" t="str">
            <v>IRN - 73</v>
          </cell>
          <cell r="B6822">
            <v>6.6266666666666598</v>
          </cell>
        </row>
        <row r="6823">
          <cell r="A6823" t="str">
            <v>IRN - 74</v>
          </cell>
          <cell r="B6823">
            <v>7.0133333333333301</v>
          </cell>
        </row>
        <row r="6824">
          <cell r="A6824" t="str">
            <v>IRN - 75</v>
          </cell>
          <cell r="B6824">
            <v>7.4</v>
          </cell>
        </row>
        <row r="6825">
          <cell r="A6825" t="str">
            <v>IRN - 76</v>
          </cell>
          <cell r="B6825">
            <v>6.1153333333333304</v>
          </cell>
        </row>
        <row r="6826">
          <cell r="A6826" t="str">
            <v>IRN - 77</v>
          </cell>
          <cell r="B6826">
            <v>4.8306666666666596</v>
          </cell>
        </row>
        <row r="6827">
          <cell r="A6827" t="str">
            <v>IRN - 78</v>
          </cell>
          <cell r="B6827">
            <v>3.5459999999999998</v>
          </cell>
        </row>
        <row r="6828">
          <cell r="A6828" t="str">
            <v>IRN - 79</v>
          </cell>
          <cell r="B6828">
            <v>2.2613333333333299</v>
          </cell>
        </row>
        <row r="6829">
          <cell r="A6829" t="str">
            <v>IRN - 80</v>
          </cell>
          <cell r="B6829">
            <v>0.97666666666666602</v>
          </cell>
        </row>
        <row r="6830">
          <cell r="A6830" t="str">
            <v>IRN - 81</v>
          </cell>
          <cell r="B6830">
            <v>0.99444444444444402</v>
          </cell>
        </row>
        <row r="6831">
          <cell r="A6831" t="str">
            <v>IRN - 82</v>
          </cell>
          <cell r="B6831">
            <v>1.0122222222222199</v>
          </cell>
        </row>
        <row r="6832">
          <cell r="A6832" t="str">
            <v>IRN - 83</v>
          </cell>
          <cell r="B6832">
            <v>1.03</v>
          </cell>
        </row>
        <row r="6833">
          <cell r="A6833" t="str">
            <v>IRN - 84</v>
          </cell>
          <cell r="B6833">
            <v>1.0477777777777699</v>
          </cell>
        </row>
        <row r="6834">
          <cell r="A6834" t="str">
            <v>IRN - 85</v>
          </cell>
          <cell r="B6834">
            <v>1.06555555555555</v>
          </cell>
        </row>
        <row r="6835">
          <cell r="A6835" t="str">
            <v>IRN - 86</v>
          </cell>
          <cell r="B6835">
            <v>1.2622222222222199</v>
          </cell>
        </row>
        <row r="6836">
          <cell r="A6836" t="str">
            <v>IRN - 87</v>
          </cell>
          <cell r="B6836">
            <v>1.45888888888888</v>
          </cell>
        </row>
        <row r="6837">
          <cell r="A6837" t="str">
            <v>IRN - 88</v>
          </cell>
          <cell r="B6837">
            <v>1.6555555555555499</v>
          </cell>
        </row>
        <row r="6838">
          <cell r="A6838" t="str">
            <v>IRN - 89</v>
          </cell>
          <cell r="B6838">
            <v>1.85222222222222</v>
          </cell>
        </row>
        <row r="6839">
          <cell r="A6839" t="str">
            <v>IRN - 90</v>
          </cell>
          <cell r="B6839">
            <v>2.0488888888888801</v>
          </cell>
        </row>
        <row r="6840">
          <cell r="A6840" t="str">
            <v>IRN - 91</v>
          </cell>
          <cell r="B6840">
            <v>2.12577777777777</v>
          </cell>
        </row>
        <row r="6841">
          <cell r="A6841" t="str">
            <v>IRN - 92</v>
          </cell>
          <cell r="B6841">
            <v>2.2026666666666599</v>
          </cell>
        </row>
        <row r="6842">
          <cell r="A6842" t="str">
            <v>IRN - 93</v>
          </cell>
          <cell r="B6842">
            <v>2.2795555555555498</v>
          </cell>
        </row>
        <row r="6843">
          <cell r="A6843" t="str">
            <v>IRN - 94</v>
          </cell>
          <cell r="B6843">
            <v>2.3564444444444401</v>
          </cell>
        </row>
        <row r="6844">
          <cell r="A6844" t="str">
            <v>IRN - 95</v>
          </cell>
          <cell r="B6844">
            <v>2.43333333333333</v>
          </cell>
        </row>
        <row r="6845">
          <cell r="A6845" t="str">
            <v>IRN - 96</v>
          </cell>
          <cell r="B6845">
            <v>3.0633098921706501</v>
          </cell>
        </row>
        <row r="6846">
          <cell r="A6846" t="str">
            <v>IRN - 97</v>
          </cell>
          <cell r="B6846">
            <v>3.6932864510079702</v>
          </cell>
        </row>
        <row r="6847">
          <cell r="A6847" t="str">
            <v>IRN - 98</v>
          </cell>
          <cell r="B6847">
            <v>4.32326300984528</v>
          </cell>
        </row>
        <row r="6848">
          <cell r="A6848" t="str">
            <v>IRN - 99</v>
          </cell>
          <cell r="B6848">
            <v>4.9532395686825996</v>
          </cell>
        </row>
        <row r="6849">
          <cell r="A6849" t="str">
            <v>IRN - 00</v>
          </cell>
          <cell r="B6849">
            <v>5.5832161275199201</v>
          </cell>
        </row>
        <row r="6850">
          <cell r="A6850" t="str">
            <v>IRN - 01</v>
          </cell>
          <cell r="B6850">
            <v>5.9111954992967597</v>
          </cell>
        </row>
        <row r="6851">
          <cell r="A6851" t="str">
            <v>IRN - 02</v>
          </cell>
          <cell r="B6851">
            <v>5.2208300763074602</v>
          </cell>
        </row>
        <row r="6852">
          <cell r="A6852" t="str">
            <v>IRN - 03</v>
          </cell>
          <cell r="B6852">
            <v>5.2178671133445</v>
          </cell>
        </row>
        <row r="6853">
          <cell r="A6853" t="str">
            <v>IRN - 04</v>
          </cell>
          <cell r="B6853">
            <v>5.6978969126309096</v>
          </cell>
        </row>
        <row r="6854">
          <cell r="A6854" t="str">
            <v>IRN - 05</v>
          </cell>
          <cell r="B6854">
            <v>5.61817469040869</v>
          </cell>
        </row>
        <row r="6855">
          <cell r="A6855" t="str">
            <v>IRN - 06</v>
          </cell>
          <cell r="B6855">
            <v>5.9379823827163802</v>
          </cell>
        </row>
        <row r="6856">
          <cell r="A6856" t="str">
            <v>IRN - 07</v>
          </cell>
          <cell r="B6856">
            <v>4.9271694259893799</v>
          </cell>
        </row>
        <row r="6857">
          <cell r="A6857" t="str">
            <v>IRN - 08</v>
          </cell>
          <cell r="B6857">
            <v>4.9778019989677604</v>
          </cell>
        </row>
        <row r="6858">
          <cell r="A6858" t="str">
            <v>IRN - 09</v>
          </cell>
          <cell r="B6858">
            <v>5.03423865382267</v>
          </cell>
        </row>
        <row r="6859">
          <cell r="A6859" t="str">
            <v>IRN - 10</v>
          </cell>
          <cell r="B6859">
            <v>5.0513325807360303</v>
          </cell>
        </row>
        <row r="6860">
          <cell r="A6860" t="str">
            <v>IRN - 11</v>
          </cell>
          <cell r="B6860">
            <v>5.0908532925032297</v>
          </cell>
        </row>
        <row r="6861">
          <cell r="A6861" t="str">
            <v>IRN - 12</v>
          </cell>
          <cell r="B6861">
            <v>2.58403617664049</v>
          </cell>
        </row>
        <row r="6862">
          <cell r="A6862" t="str">
            <v>IRN - 13</v>
          </cell>
          <cell r="B6862">
            <v>4.1222230031160203</v>
          </cell>
        </row>
        <row r="6863">
          <cell r="A6863" t="str">
            <v>IRN - 14</v>
          </cell>
        </row>
        <row r="6864">
          <cell r="A6864" t="str">
            <v>IRN - 15</v>
          </cell>
        </row>
        <row r="6865">
          <cell r="A6865" t="str">
            <v>IRQ - 50</v>
          </cell>
        </row>
        <row r="6866">
          <cell r="A6866" t="str">
            <v>IRQ - 51</v>
          </cell>
        </row>
        <row r="6867">
          <cell r="A6867" t="str">
            <v>IRQ - 52</v>
          </cell>
        </row>
        <row r="6868">
          <cell r="A6868" t="str">
            <v>IRQ - 53</v>
          </cell>
        </row>
        <row r="6869">
          <cell r="A6869" t="str">
            <v>IRQ - 54</v>
          </cell>
        </row>
        <row r="6870">
          <cell r="A6870" t="str">
            <v>IRQ - 55</v>
          </cell>
        </row>
        <row r="6871">
          <cell r="A6871" t="str">
            <v>IRQ - 56</v>
          </cell>
        </row>
        <row r="6872">
          <cell r="A6872" t="str">
            <v>IRQ - 57</v>
          </cell>
        </row>
        <row r="6873">
          <cell r="A6873" t="str">
            <v>IRQ - 58</v>
          </cell>
        </row>
        <row r="6874">
          <cell r="A6874" t="str">
            <v>IRQ - 59</v>
          </cell>
        </row>
        <row r="6875">
          <cell r="A6875" t="str">
            <v>IRQ - 60</v>
          </cell>
        </row>
        <row r="6876">
          <cell r="A6876" t="str">
            <v>IRQ - 61</v>
          </cell>
        </row>
        <row r="6877">
          <cell r="A6877" t="str">
            <v>IRQ - 62</v>
          </cell>
        </row>
        <row r="6878">
          <cell r="A6878" t="str">
            <v>IRQ - 63</v>
          </cell>
        </row>
        <row r="6879">
          <cell r="A6879" t="str">
            <v>IRQ - 64</v>
          </cell>
        </row>
        <row r="6880">
          <cell r="A6880" t="str">
            <v>IRQ - 65</v>
          </cell>
        </row>
        <row r="6881">
          <cell r="A6881" t="str">
            <v>IRQ - 66</v>
          </cell>
        </row>
        <row r="6882">
          <cell r="A6882" t="str">
            <v>IRQ - 67</v>
          </cell>
        </row>
        <row r="6883">
          <cell r="A6883" t="str">
            <v>IRQ - 68</v>
          </cell>
        </row>
        <row r="6884">
          <cell r="A6884" t="str">
            <v>IRQ - 69</v>
          </cell>
        </row>
        <row r="6885">
          <cell r="A6885" t="str">
            <v>IRQ - 70</v>
          </cell>
        </row>
        <row r="6886">
          <cell r="A6886" t="str">
            <v>IRQ - 71</v>
          </cell>
        </row>
        <row r="6887">
          <cell r="A6887" t="str">
            <v>IRQ - 72</v>
          </cell>
        </row>
        <row r="6888">
          <cell r="A6888" t="str">
            <v>IRQ - 73</v>
          </cell>
        </row>
        <row r="6889">
          <cell r="A6889" t="str">
            <v>IRQ - 74</v>
          </cell>
        </row>
        <row r="6890">
          <cell r="A6890" t="str">
            <v>IRQ - 75</v>
          </cell>
        </row>
        <row r="6891">
          <cell r="A6891" t="str">
            <v>IRQ - 76</v>
          </cell>
        </row>
        <row r="6892">
          <cell r="A6892" t="str">
            <v>IRQ - 77</v>
          </cell>
        </row>
        <row r="6893">
          <cell r="A6893" t="str">
            <v>IRQ - 78</v>
          </cell>
        </row>
        <row r="6894">
          <cell r="A6894" t="str">
            <v>IRQ - 79</v>
          </cell>
        </row>
        <row r="6895">
          <cell r="A6895" t="str">
            <v>IRQ - 80</v>
          </cell>
        </row>
        <row r="6896">
          <cell r="A6896" t="str">
            <v>IRQ - 81</v>
          </cell>
        </row>
        <row r="6897">
          <cell r="A6897" t="str">
            <v>IRQ - 82</v>
          </cell>
        </row>
        <row r="6898">
          <cell r="A6898" t="str">
            <v>IRQ - 83</v>
          </cell>
        </row>
        <row r="6899">
          <cell r="A6899" t="str">
            <v>IRQ - 84</v>
          </cell>
        </row>
        <row r="6900">
          <cell r="A6900" t="str">
            <v>IRQ - 85</v>
          </cell>
        </row>
        <row r="6901">
          <cell r="A6901" t="str">
            <v>IRQ - 86</v>
          </cell>
        </row>
        <row r="6902">
          <cell r="A6902" t="str">
            <v>IRQ - 87</v>
          </cell>
        </row>
        <row r="6903">
          <cell r="A6903" t="str">
            <v>IRQ - 88</v>
          </cell>
        </row>
        <row r="6904">
          <cell r="A6904" t="str">
            <v>IRQ - 89</v>
          </cell>
        </row>
        <row r="6905">
          <cell r="A6905" t="str">
            <v>IRQ - 90</v>
          </cell>
        </row>
        <row r="6906">
          <cell r="A6906" t="str">
            <v>IRQ - 91</v>
          </cell>
        </row>
        <row r="6907">
          <cell r="A6907" t="str">
            <v>IRQ - 92</v>
          </cell>
        </row>
        <row r="6908">
          <cell r="A6908" t="str">
            <v>IRQ - 93</v>
          </cell>
        </row>
        <row r="6909">
          <cell r="A6909" t="str">
            <v>IRQ - 94</v>
          </cell>
        </row>
        <row r="6910">
          <cell r="A6910" t="str">
            <v>IRQ - 95</v>
          </cell>
        </row>
        <row r="6911">
          <cell r="A6911" t="str">
            <v>IRQ - 96</v>
          </cell>
        </row>
        <row r="6912">
          <cell r="A6912" t="str">
            <v>IRQ - 97</v>
          </cell>
        </row>
        <row r="6913">
          <cell r="A6913" t="str">
            <v>IRQ - 98</v>
          </cell>
        </row>
        <row r="6914">
          <cell r="A6914" t="str">
            <v>IRQ - 99</v>
          </cell>
        </row>
        <row r="6915">
          <cell r="A6915" t="str">
            <v>IRQ - 00</v>
          </cell>
        </row>
        <row r="6916">
          <cell r="A6916" t="str">
            <v>IRQ - 01</v>
          </cell>
        </row>
        <row r="6917">
          <cell r="A6917" t="str">
            <v>IRQ - 02</v>
          </cell>
        </row>
        <row r="6918">
          <cell r="A6918" t="str">
            <v>IRQ - 03</v>
          </cell>
        </row>
        <row r="6919">
          <cell r="A6919" t="str">
            <v>IRQ - 04</v>
          </cell>
        </row>
        <row r="6920">
          <cell r="A6920" t="str">
            <v>IRQ - 05</v>
          </cell>
        </row>
        <row r="6921">
          <cell r="A6921" t="str">
            <v>IRQ - 06</v>
          </cell>
        </row>
        <row r="6922">
          <cell r="A6922" t="str">
            <v>IRQ - 07</v>
          </cell>
        </row>
        <row r="6923">
          <cell r="A6923" t="str">
            <v>IRQ - 08</v>
          </cell>
        </row>
        <row r="6924">
          <cell r="A6924" t="str">
            <v>IRQ - 09</v>
          </cell>
        </row>
        <row r="6925">
          <cell r="A6925" t="str">
            <v>IRQ - 10</v>
          </cell>
        </row>
        <row r="6926">
          <cell r="A6926" t="str">
            <v>IRQ - 11</v>
          </cell>
        </row>
        <row r="6927">
          <cell r="A6927" t="str">
            <v>IRQ - 12</v>
          </cell>
        </row>
        <row r="6928">
          <cell r="A6928" t="str">
            <v>IRQ - 13</v>
          </cell>
        </row>
        <row r="6929">
          <cell r="A6929" t="str">
            <v>IRQ - 14</v>
          </cell>
        </row>
        <row r="6930">
          <cell r="A6930" t="str">
            <v>IRQ - 15</v>
          </cell>
        </row>
        <row r="6931">
          <cell r="A6931" t="str">
            <v>ISL - 50</v>
          </cell>
        </row>
        <row r="6932">
          <cell r="A6932" t="str">
            <v>ISL - 51</v>
          </cell>
        </row>
        <row r="6933">
          <cell r="A6933" t="str">
            <v>ISL - 52</v>
          </cell>
        </row>
        <row r="6934">
          <cell r="A6934" t="str">
            <v>ISL - 53</v>
          </cell>
        </row>
        <row r="6935">
          <cell r="A6935" t="str">
            <v>ISL - 54</v>
          </cell>
        </row>
        <row r="6936">
          <cell r="A6936" t="str">
            <v>ISL - 55</v>
          </cell>
        </row>
        <row r="6937">
          <cell r="A6937" t="str">
            <v>ISL - 56</v>
          </cell>
        </row>
        <row r="6938">
          <cell r="A6938" t="str">
            <v>ISL - 57</v>
          </cell>
        </row>
        <row r="6939">
          <cell r="A6939" t="str">
            <v>ISL - 58</v>
          </cell>
        </row>
        <row r="6940">
          <cell r="A6940" t="str">
            <v>ISL - 59</v>
          </cell>
        </row>
        <row r="6941">
          <cell r="A6941" t="str">
            <v>ISL - 60</v>
          </cell>
        </row>
        <row r="6942">
          <cell r="A6942" t="str">
            <v>ISL - 61</v>
          </cell>
        </row>
        <row r="6943">
          <cell r="A6943" t="str">
            <v>ISL - 62</v>
          </cell>
        </row>
        <row r="6944">
          <cell r="A6944" t="str">
            <v>ISL - 63</v>
          </cell>
        </row>
        <row r="6945">
          <cell r="A6945" t="str">
            <v>ISL - 64</v>
          </cell>
        </row>
        <row r="6946">
          <cell r="A6946" t="str">
            <v>ISL - 65</v>
          </cell>
        </row>
        <row r="6947">
          <cell r="A6947" t="str">
            <v>ISL - 66</v>
          </cell>
        </row>
        <row r="6948">
          <cell r="A6948" t="str">
            <v>ISL - 67</v>
          </cell>
        </row>
        <row r="6949">
          <cell r="A6949" t="str">
            <v>ISL - 68</v>
          </cell>
        </row>
        <row r="6950">
          <cell r="A6950" t="str">
            <v>ISL - 69</v>
          </cell>
        </row>
        <row r="6951">
          <cell r="A6951" t="str">
            <v>ISL - 70</v>
          </cell>
          <cell r="B6951">
            <v>4.1111111111111098</v>
          </cell>
        </row>
        <row r="6952">
          <cell r="A6952" t="str">
            <v>ISL - 71</v>
          </cell>
          <cell r="B6952">
            <v>3.7288888888888798</v>
          </cell>
        </row>
        <row r="6953">
          <cell r="A6953" t="str">
            <v>ISL - 72</v>
          </cell>
          <cell r="B6953">
            <v>3.34666666666666</v>
          </cell>
        </row>
        <row r="6954">
          <cell r="A6954" t="str">
            <v>ISL - 73</v>
          </cell>
          <cell r="B6954">
            <v>2.9644444444444402</v>
          </cell>
        </row>
        <row r="6955">
          <cell r="A6955" t="str">
            <v>ISL - 74</v>
          </cell>
          <cell r="B6955">
            <v>2.58222222222222</v>
          </cell>
        </row>
        <row r="6956">
          <cell r="A6956" t="str">
            <v>ISL - 75</v>
          </cell>
          <cell r="B6956">
            <v>2.2000000000000002</v>
          </cell>
        </row>
        <row r="6957">
          <cell r="A6957" t="str">
            <v>ISL - 76</v>
          </cell>
          <cell r="B6957">
            <v>2.8982222222222198</v>
          </cell>
        </row>
        <row r="6958">
          <cell r="A6958" t="str">
            <v>ISL - 77</v>
          </cell>
          <cell r="B6958">
            <v>3.5964444444444399</v>
          </cell>
        </row>
        <row r="6959">
          <cell r="A6959" t="str">
            <v>ISL - 78</v>
          </cell>
          <cell r="B6959">
            <v>4.29466666666666</v>
          </cell>
        </row>
        <row r="6960">
          <cell r="A6960" t="str">
            <v>ISL - 79</v>
          </cell>
          <cell r="B6960">
            <v>4.9928888888888796</v>
          </cell>
        </row>
        <row r="6961">
          <cell r="A6961" t="str">
            <v>ISL - 80</v>
          </cell>
          <cell r="B6961">
            <v>5.6911111111111099</v>
          </cell>
        </row>
        <row r="6962">
          <cell r="A6962" t="str">
            <v>ISL - 81</v>
          </cell>
          <cell r="B6962">
            <v>5.65933333333333</v>
          </cell>
        </row>
        <row r="6963">
          <cell r="A6963" t="str">
            <v>ISL - 82</v>
          </cell>
          <cell r="B6963">
            <v>5.6275555555555501</v>
          </cell>
        </row>
        <row r="6964">
          <cell r="A6964" t="str">
            <v>ISL - 83</v>
          </cell>
          <cell r="B6964">
            <v>5.5957777777777702</v>
          </cell>
        </row>
        <row r="6965">
          <cell r="A6965" t="str">
            <v>ISL - 84</v>
          </cell>
          <cell r="B6965">
            <v>5.5640000000000001</v>
          </cell>
        </row>
        <row r="6966">
          <cell r="A6966" t="str">
            <v>ISL - 85</v>
          </cell>
          <cell r="B6966">
            <v>5.5322222222222202</v>
          </cell>
        </row>
        <row r="6967">
          <cell r="A6967" t="str">
            <v>ISL - 86</v>
          </cell>
          <cell r="B6967">
            <v>5.7497777777777701</v>
          </cell>
        </row>
        <row r="6968">
          <cell r="A6968" t="str">
            <v>ISL - 87</v>
          </cell>
          <cell r="B6968">
            <v>5.9673333333333298</v>
          </cell>
        </row>
        <row r="6969">
          <cell r="A6969" t="str">
            <v>ISL - 88</v>
          </cell>
          <cell r="B6969">
            <v>6.1848888888888798</v>
          </cell>
        </row>
        <row r="6970">
          <cell r="A6970" t="str">
            <v>ISL - 89</v>
          </cell>
          <cell r="B6970">
            <v>6.4024444444444404</v>
          </cell>
        </row>
        <row r="6971">
          <cell r="A6971" t="str">
            <v>ISL - 90</v>
          </cell>
          <cell r="B6971">
            <v>6.62</v>
          </cell>
        </row>
        <row r="6972">
          <cell r="A6972" t="str">
            <v>ISL - 91</v>
          </cell>
          <cell r="B6972">
            <v>6.8732847222222198</v>
          </cell>
        </row>
        <row r="6973">
          <cell r="A6973" t="str">
            <v>ISL - 92</v>
          </cell>
          <cell r="B6973">
            <v>7.1265694444444403</v>
          </cell>
        </row>
        <row r="6974">
          <cell r="A6974" t="str">
            <v>ISL - 93</v>
          </cell>
          <cell r="B6974">
            <v>7.3798541666666599</v>
          </cell>
        </row>
        <row r="6975">
          <cell r="A6975" t="str">
            <v>ISL - 94</v>
          </cell>
          <cell r="B6975">
            <v>7.6331388888888796</v>
          </cell>
        </row>
        <row r="6976">
          <cell r="A6976" t="str">
            <v>ISL - 95</v>
          </cell>
          <cell r="B6976">
            <v>7.8864236111111099</v>
          </cell>
        </row>
        <row r="6977">
          <cell r="A6977" t="str">
            <v>ISL - 96</v>
          </cell>
          <cell r="B6977">
            <v>7.9583939583571404</v>
          </cell>
        </row>
        <row r="6978">
          <cell r="A6978" t="str">
            <v>ISL - 97</v>
          </cell>
          <cell r="B6978">
            <v>8.0303643056031806</v>
          </cell>
        </row>
        <row r="6979">
          <cell r="A6979" t="str">
            <v>ISL - 98</v>
          </cell>
          <cell r="B6979">
            <v>8.1023346528492208</v>
          </cell>
        </row>
        <row r="6980">
          <cell r="A6980" t="str">
            <v>ISL - 99</v>
          </cell>
          <cell r="B6980">
            <v>8.1743050000952593</v>
          </cell>
        </row>
        <row r="6981">
          <cell r="A6981" t="str">
            <v>ISL - 00</v>
          </cell>
          <cell r="B6981">
            <v>8.2462753473412995</v>
          </cell>
        </row>
        <row r="6982">
          <cell r="A6982" t="str">
            <v>ISL - 01</v>
          </cell>
          <cell r="B6982">
            <v>8.1611380588720497</v>
          </cell>
        </row>
        <row r="6983">
          <cell r="A6983" t="str">
            <v>ISL - 02</v>
          </cell>
          <cell r="B6983">
            <v>7.8877001627051699</v>
          </cell>
        </row>
        <row r="6984">
          <cell r="A6984" t="str">
            <v>ISL - 03</v>
          </cell>
          <cell r="B6984">
            <v>8.0388247863247795</v>
          </cell>
        </row>
        <row r="6985">
          <cell r="A6985" t="str">
            <v>ISL - 04</v>
          </cell>
          <cell r="B6985">
            <v>7.6118059989130504</v>
          </cell>
        </row>
        <row r="6986">
          <cell r="A6986" t="str">
            <v>ISL - 05</v>
          </cell>
          <cell r="B6986">
            <v>7.11587566966376</v>
          </cell>
        </row>
        <row r="6987">
          <cell r="A6987" t="str">
            <v>ISL - 06</v>
          </cell>
          <cell r="B6987">
            <v>7.1538588734326103</v>
          </cell>
        </row>
        <row r="6988">
          <cell r="A6988" t="str">
            <v>ISL - 07</v>
          </cell>
          <cell r="B6988">
            <v>7.0802149119773503</v>
          </cell>
        </row>
        <row r="6989">
          <cell r="A6989" t="str">
            <v>ISL - 08</v>
          </cell>
          <cell r="B6989">
            <v>6.87302125146386</v>
          </cell>
        </row>
        <row r="6990">
          <cell r="A6990" t="str">
            <v>ISL - 09</v>
          </cell>
          <cell r="B6990">
            <v>6.5415114043636597</v>
          </cell>
        </row>
        <row r="6991">
          <cell r="A6991" t="str">
            <v>ISL - 10</v>
          </cell>
          <cell r="B6991">
            <v>6.4392963980062099</v>
          </cell>
        </row>
        <row r="6992">
          <cell r="A6992" t="str">
            <v>ISL - 11</v>
          </cell>
          <cell r="B6992">
            <v>6.5657184621783804</v>
          </cell>
        </row>
        <row r="6993">
          <cell r="A6993" t="str">
            <v>ISL - 12</v>
          </cell>
          <cell r="B6993">
            <v>6.7655758425249104</v>
          </cell>
        </row>
        <row r="6994">
          <cell r="A6994" t="str">
            <v>ISL - 13</v>
          </cell>
          <cell r="B6994">
            <v>6.5779101516014702</v>
          </cell>
        </row>
        <row r="6995">
          <cell r="A6995" t="str">
            <v>ISL - 14</v>
          </cell>
        </row>
        <row r="6996">
          <cell r="A6996" t="str">
            <v>ISL - 15</v>
          </cell>
        </row>
        <row r="6997">
          <cell r="A6997" t="str">
            <v>ISR - 50</v>
          </cell>
        </row>
        <row r="6998">
          <cell r="A6998" t="str">
            <v>ISR - 51</v>
          </cell>
        </row>
        <row r="6999">
          <cell r="A6999" t="str">
            <v>ISR - 52</v>
          </cell>
        </row>
        <row r="7000">
          <cell r="A7000" t="str">
            <v>ISR - 53</v>
          </cell>
        </row>
        <row r="7001">
          <cell r="A7001" t="str">
            <v>ISR - 54</v>
          </cell>
        </row>
        <row r="7002">
          <cell r="A7002" t="str">
            <v>ISR - 55</v>
          </cell>
        </row>
        <row r="7003">
          <cell r="A7003" t="str">
            <v>ISR - 56</v>
          </cell>
        </row>
        <row r="7004">
          <cell r="A7004" t="str">
            <v>ISR - 57</v>
          </cell>
        </row>
        <row r="7005">
          <cell r="A7005" t="str">
            <v>ISR - 58</v>
          </cell>
        </row>
        <row r="7006">
          <cell r="A7006" t="str">
            <v>ISR - 59</v>
          </cell>
        </row>
        <row r="7007">
          <cell r="A7007" t="str">
            <v>ISR - 60</v>
          </cell>
        </row>
        <row r="7008">
          <cell r="A7008" t="str">
            <v>ISR - 61</v>
          </cell>
        </row>
        <row r="7009">
          <cell r="A7009" t="str">
            <v>ISR - 62</v>
          </cell>
        </row>
        <row r="7010">
          <cell r="A7010" t="str">
            <v>ISR - 63</v>
          </cell>
        </row>
        <row r="7011">
          <cell r="A7011" t="str">
            <v>ISR - 64</v>
          </cell>
        </row>
        <row r="7012">
          <cell r="A7012" t="str">
            <v>ISR - 65</v>
          </cell>
        </row>
        <row r="7013">
          <cell r="A7013" t="str">
            <v>ISR - 66</v>
          </cell>
        </row>
        <row r="7014">
          <cell r="A7014" t="str">
            <v>ISR - 67</v>
          </cell>
        </row>
        <row r="7015">
          <cell r="A7015" t="str">
            <v>ISR - 68</v>
          </cell>
        </row>
        <row r="7016">
          <cell r="A7016" t="str">
            <v>ISR - 69</v>
          </cell>
        </row>
        <row r="7017">
          <cell r="A7017" t="str">
            <v>ISR - 70</v>
          </cell>
          <cell r="B7017">
            <v>3.3555555555555499</v>
          </cell>
        </row>
        <row r="7018">
          <cell r="A7018" t="str">
            <v>ISR - 71</v>
          </cell>
          <cell r="B7018">
            <v>3.1288888888888802</v>
          </cell>
        </row>
        <row r="7019">
          <cell r="A7019" t="str">
            <v>ISR - 72</v>
          </cell>
          <cell r="B7019">
            <v>2.9022222222222198</v>
          </cell>
        </row>
        <row r="7020">
          <cell r="A7020" t="str">
            <v>ISR - 73</v>
          </cell>
          <cell r="B7020">
            <v>2.6755555555555501</v>
          </cell>
        </row>
        <row r="7021">
          <cell r="A7021" t="str">
            <v>ISR - 74</v>
          </cell>
          <cell r="B7021">
            <v>2.44888888888888</v>
          </cell>
        </row>
        <row r="7022">
          <cell r="A7022" t="str">
            <v>ISR - 75</v>
          </cell>
          <cell r="B7022">
            <v>2.2222222222222201</v>
          </cell>
        </row>
        <row r="7023">
          <cell r="A7023" t="str">
            <v>ISR - 76</v>
          </cell>
          <cell r="B7023">
            <v>3.0044444444444398</v>
          </cell>
        </row>
        <row r="7024">
          <cell r="A7024" t="str">
            <v>ISR - 77</v>
          </cell>
          <cell r="B7024">
            <v>3.78666666666666</v>
          </cell>
        </row>
        <row r="7025">
          <cell r="A7025" t="str">
            <v>ISR - 78</v>
          </cell>
          <cell r="B7025">
            <v>4.5688888888888801</v>
          </cell>
        </row>
        <row r="7026">
          <cell r="A7026" t="str">
            <v>ISR - 79</v>
          </cell>
          <cell r="B7026">
            <v>5.35111111111111</v>
          </cell>
        </row>
        <row r="7027">
          <cell r="A7027" t="str">
            <v>ISR - 80</v>
          </cell>
          <cell r="B7027">
            <v>6.1333333333333302</v>
          </cell>
        </row>
        <row r="7028">
          <cell r="A7028" t="str">
            <v>ISR - 81</v>
          </cell>
          <cell r="B7028">
            <v>6.1511111111111099</v>
          </cell>
        </row>
        <row r="7029">
          <cell r="A7029" t="str">
            <v>ISR - 82</v>
          </cell>
          <cell r="B7029">
            <v>6.1688888888888798</v>
          </cell>
        </row>
        <row r="7030">
          <cell r="A7030" t="str">
            <v>ISR - 83</v>
          </cell>
          <cell r="B7030">
            <v>6.1866666666666603</v>
          </cell>
        </row>
        <row r="7031">
          <cell r="A7031" t="str">
            <v>ISR - 84</v>
          </cell>
          <cell r="B7031">
            <v>6.20444444444444</v>
          </cell>
        </row>
        <row r="7032">
          <cell r="A7032" t="str">
            <v>ISR - 85</v>
          </cell>
          <cell r="B7032">
            <v>6.2222222222222197</v>
          </cell>
        </row>
        <row r="7033">
          <cell r="A7033" t="str">
            <v>ISR - 86</v>
          </cell>
          <cell r="B7033">
            <v>6.3502222222222198</v>
          </cell>
        </row>
        <row r="7034">
          <cell r="A7034" t="str">
            <v>ISR - 87</v>
          </cell>
          <cell r="B7034">
            <v>6.4782222222222199</v>
          </cell>
        </row>
        <row r="7035">
          <cell r="A7035" t="str">
            <v>ISR - 88</v>
          </cell>
          <cell r="B7035">
            <v>6.60622222222222</v>
          </cell>
        </row>
        <row r="7036">
          <cell r="A7036" t="str">
            <v>ISR - 89</v>
          </cell>
          <cell r="B7036">
            <v>6.7342222222222201</v>
          </cell>
        </row>
        <row r="7037">
          <cell r="A7037" t="str">
            <v>ISR - 90</v>
          </cell>
          <cell r="B7037">
            <v>6.8622222222222202</v>
          </cell>
        </row>
        <row r="7038">
          <cell r="A7038" t="str">
            <v>ISR - 91</v>
          </cell>
          <cell r="B7038">
            <v>6.8671527777777701</v>
          </cell>
        </row>
        <row r="7039">
          <cell r="A7039" t="str">
            <v>ISR - 92</v>
          </cell>
          <cell r="B7039">
            <v>6.8720833333333298</v>
          </cell>
        </row>
        <row r="7040">
          <cell r="A7040" t="str">
            <v>ISR - 93</v>
          </cell>
          <cell r="B7040">
            <v>6.8770138888888797</v>
          </cell>
        </row>
        <row r="7041">
          <cell r="A7041" t="str">
            <v>ISR - 94</v>
          </cell>
          <cell r="B7041">
            <v>6.8819444444444402</v>
          </cell>
        </row>
        <row r="7042">
          <cell r="A7042" t="str">
            <v>ISR - 95</v>
          </cell>
          <cell r="B7042">
            <v>6.8868749999999999</v>
          </cell>
        </row>
        <row r="7043">
          <cell r="A7043" t="str">
            <v>ISR - 96</v>
          </cell>
          <cell r="B7043">
            <v>7.2534989166666604</v>
          </cell>
        </row>
        <row r="7044">
          <cell r="A7044" t="str">
            <v>ISR - 97</v>
          </cell>
          <cell r="B7044">
            <v>7.6201228333333297</v>
          </cell>
        </row>
        <row r="7045">
          <cell r="A7045" t="str">
            <v>ISR - 98</v>
          </cell>
          <cell r="B7045">
            <v>7.98674675</v>
          </cell>
        </row>
        <row r="7046">
          <cell r="A7046" t="str">
            <v>ISR - 99</v>
          </cell>
          <cell r="B7046">
            <v>8.3533706666666596</v>
          </cell>
        </row>
        <row r="7047">
          <cell r="A7047" t="str">
            <v>ISR - 00</v>
          </cell>
          <cell r="B7047">
            <v>8.7199945833333299</v>
          </cell>
        </row>
        <row r="7048">
          <cell r="A7048" t="str">
            <v>ISR - 01</v>
          </cell>
          <cell r="B7048">
            <v>8.6572808407839101</v>
          </cell>
        </row>
        <row r="7049">
          <cell r="A7049" t="str">
            <v>ISR - 02</v>
          </cell>
          <cell r="B7049">
            <v>8.9881089743589708</v>
          </cell>
        </row>
        <row r="7050">
          <cell r="A7050" t="str">
            <v>ISR - 03</v>
          </cell>
          <cell r="B7050">
            <v>9.0835256410256395</v>
          </cell>
        </row>
        <row r="7051">
          <cell r="A7051" t="str">
            <v>ISR - 04</v>
          </cell>
          <cell r="B7051">
            <v>8.7953843796844104</v>
          </cell>
        </row>
        <row r="7052">
          <cell r="A7052" t="str">
            <v>ISR - 05</v>
          </cell>
          <cell r="B7052">
            <v>8.4642520179562997</v>
          </cell>
        </row>
        <row r="7053">
          <cell r="A7053" t="str">
            <v>ISR - 06</v>
          </cell>
          <cell r="B7053">
            <v>8.3716878219114594</v>
          </cell>
        </row>
        <row r="7054">
          <cell r="A7054" t="str">
            <v>ISR - 07</v>
          </cell>
          <cell r="B7054">
            <v>8.4225750795266396</v>
          </cell>
        </row>
        <row r="7055">
          <cell r="A7055" t="str">
            <v>ISR - 08</v>
          </cell>
          <cell r="B7055">
            <v>8.1977205828318098</v>
          </cell>
        </row>
        <row r="7056">
          <cell r="A7056" t="str">
            <v>ISR - 09</v>
          </cell>
          <cell r="B7056">
            <v>8.2937873787743506</v>
          </cell>
        </row>
        <row r="7057">
          <cell r="A7057" t="str">
            <v>ISR - 10</v>
          </cell>
          <cell r="B7057">
            <v>8.2297762967138404</v>
          </cell>
        </row>
        <row r="7058">
          <cell r="A7058" t="str">
            <v>ISR - 11</v>
          </cell>
          <cell r="B7058">
            <v>7.9470174950807797</v>
          </cell>
        </row>
        <row r="7059">
          <cell r="A7059" t="str">
            <v>ISR - 12</v>
          </cell>
          <cell r="B7059">
            <v>7.85543487957806</v>
          </cell>
        </row>
        <row r="7060">
          <cell r="A7060" t="str">
            <v>ISR - 13</v>
          </cell>
          <cell r="B7060">
            <v>7.9100051279238404</v>
          </cell>
        </row>
        <row r="7061">
          <cell r="A7061" t="str">
            <v>ISR - 14</v>
          </cell>
        </row>
        <row r="7062">
          <cell r="A7062" t="str">
            <v>ISR - 15</v>
          </cell>
        </row>
        <row r="7063">
          <cell r="A7063" t="str">
            <v>ITA - 50</v>
          </cell>
        </row>
        <row r="7064">
          <cell r="A7064" t="str">
            <v>ITA - 51</v>
          </cell>
        </row>
        <row r="7065">
          <cell r="A7065" t="str">
            <v>ITA - 52</v>
          </cell>
        </row>
        <row r="7066">
          <cell r="A7066" t="str">
            <v>ITA - 53</v>
          </cell>
        </row>
        <row r="7067">
          <cell r="A7067" t="str">
            <v>ITA - 54</v>
          </cell>
        </row>
        <row r="7068">
          <cell r="A7068" t="str">
            <v>ITA - 55</v>
          </cell>
        </row>
        <row r="7069">
          <cell r="A7069" t="str">
            <v>ITA - 56</v>
          </cell>
        </row>
        <row r="7070">
          <cell r="A7070" t="str">
            <v>ITA - 57</v>
          </cell>
        </row>
        <row r="7071">
          <cell r="A7071" t="str">
            <v>ITA - 58</v>
          </cell>
        </row>
        <row r="7072">
          <cell r="A7072" t="str">
            <v>ITA - 59</v>
          </cell>
        </row>
        <row r="7073">
          <cell r="A7073" t="str">
            <v>ITA - 60</v>
          </cell>
        </row>
        <row r="7074">
          <cell r="A7074" t="str">
            <v>ITA - 61</v>
          </cell>
        </row>
        <row r="7075">
          <cell r="A7075" t="str">
            <v>ITA - 62</v>
          </cell>
        </row>
        <row r="7076">
          <cell r="A7076" t="str">
            <v>ITA - 63</v>
          </cell>
        </row>
        <row r="7077">
          <cell r="A7077" t="str">
            <v>ITA - 64</v>
          </cell>
        </row>
        <row r="7078">
          <cell r="A7078" t="str">
            <v>ITA - 65</v>
          </cell>
        </row>
        <row r="7079">
          <cell r="A7079" t="str">
            <v>ITA - 66</v>
          </cell>
        </row>
        <row r="7080">
          <cell r="A7080" t="str">
            <v>ITA - 67</v>
          </cell>
        </row>
        <row r="7081">
          <cell r="A7081" t="str">
            <v>ITA - 68</v>
          </cell>
        </row>
        <row r="7082">
          <cell r="A7082" t="str">
            <v>ITA - 69</v>
          </cell>
        </row>
        <row r="7083">
          <cell r="A7083" t="str">
            <v>ITA - 70</v>
          </cell>
          <cell r="B7083">
            <v>8.1555555555555497</v>
          </cell>
        </row>
        <row r="7084">
          <cell r="A7084" t="str">
            <v>ITA - 71</v>
          </cell>
          <cell r="B7084">
            <v>7.9911111111111097</v>
          </cell>
        </row>
        <row r="7085">
          <cell r="A7085" t="str">
            <v>ITA - 72</v>
          </cell>
          <cell r="B7085">
            <v>7.82666666666666</v>
          </cell>
        </row>
        <row r="7086">
          <cell r="A7086" t="str">
            <v>ITA - 73</v>
          </cell>
          <cell r="B7086">
            <v>7.66222222222222</v>
          </cell>
        </row>
        <row r="7087">
          <cell r="A7087" t="str">
            <v>ITA - 74</v>
          </cell>
          <cell r="B7087">
            <v>7.4977777777777703</v>
          </cell>
        </row>
        <row r="7088">
          <cell r="A7088" t="str">
            <v>ITA - 75</v>
          </cell>
          <cell r="B7088">
            <v>7.3333333333333304</v>
          </cell>
        </row>
        <row r="7089">
          <cell r="A7089" t="str">
            <v>ITA - 76</v>
          </cell>
          <cell r="B7089">
            <v>7.4657777777777703</v>
          </cell>
        </row>
        <row r="7090">
          <cell r="A7090" t="str">
            <v>ITA - 77</v>
          </cell>
          <cell r="B7090">
            <v>7.59822222222222</v>
          </cell>
        </row>
        <row r="7091">
          <cell r="A7091" t="str">
            <v>ITA - 78</v>
          </cell>
          <cell r="B7091">
            <v>7.7306666666666599</v>
          </cell>
        </row>
        <row r="7092">
          <cell r="A7092" t="str">
            <v>ITA - 79</v>
          </cell>
          <cell r="B7092">
            <v>7.8631111111111096</v>
          </cell>
        </row>
        <row r="7093">
          <cell r="A7093" t="str">
            <v>ITA - 80</v>
          </cell>
          <cell r="B7093">
            <v>7.9955555555555504</v>
          </cell>
        </row>
        <row r="7094">
          <cell r="A7094" t="str">
            <v>ITA - 81</v>
          </cell>
          <cell r="B7094">
            <v>8.0064444444444405</v>
          </cell>
        </row>
        <row r="7095">
          <cell r="A7095" t="str">
            <v>ITA - 82</v>
          </cell>
          <cell r="B7095">
            <v>8.0173333333333296</v>
          </cell>
        </row>
        <row r="7096">
          <cell r="A7096" t="str">
            <v>ITA - 83</v>
          </cell>
          <cell r="B7096">
            <v>8.0282222222222206</v>
          </cell>
        </row>
        <row r="7097">
          <cell r="A7097" t="str">
            <v>ITA - 84</v>
          </cell>
          <cell r="B7097">
            <v>8.0391111111111098</v>
          </cell>
        </row>
        <row r="7098">
          <cell r="A7098" t="str">
            <v>ITA - 85</v>
          </cell>
          <cell r="B7098">
            <v>8.0499999999999901</v>
          </cell>
        </row>
        <row r="7099">
          <cell r="A7099" t="str">
            <v>ITA - 86</v>
          </cell>
          <cell r="B7099">
            <v>8.0053333333333292</v>
          </cell>
        </row>
        <row r="7100">
          <cell r="A7100" t="str">
            <v>ITA - 87</v>
          </cell>
          <cell r="B7100">
            <v>7.9606666666666603</v>
          </cell>
        </row>
        <row r="7101">
          <cell r="A7101" t="str">
            <v>ITA - 88</v>
          </cell>
          <cell r="B7101">
            <v>7.9160000000000004</v>
          </cell>
        </row>
        <row r="7102">
          <cell r="A7102" t="str">
            <v>ITA - 89</v>
          </cell>
          <cell r="B7102">
            <v>7.8713333333333297</v>
          </cell>
        </row>
        <row r="7103">
          <cell r="A7103" t="str">
            <v>ITA - 90</v>
          </cell>
          <cell r="B7103">
            <v>7.82666666666666</v>
          </cell>
        </row>
        <row r="7104">
          <cell r="A7104" t="str">
            <v>ITA - 91</v>
          </cell>
          <cell r="B7104">
            <v>7.9453958333333299</v>
          </cell>
        </row>
        <row r="7105">
          <cell r="A7105" t="str">
            <v>ITA - 92</v>
          </cell>
          <cell r="B7105">
            <v>8.0641250000000007</v>
          </cell>
        </row>
        <row r="7106">
          <cell r="A7106" t="str">
            <v>ITA - 93</v>
          </cell>
          <cell r="B7106">
            <v>8.1828541666666599</v>
          </cell>
        </row>
        <row r="7107">
          <cell r="A7107" t="str">
            <v>ITA - 94</v>
          </cell>
          <cell r="B7107">
            <v>8.3015833333333298</v>
          </cell>
        </row>
        <row r="7108">
          <cell r="A7108" t="str">
            <v>ITA - 95</v>
          </cell>
          <cell r="B7108">
            <v>8.4203124999999996</v>
          </cell>
        </row>
        <row r="7109">
          <cell r="A7109" t="str">
            <v>ITA - 96</v>
          </cell>
          <cell r="B7109">
            <v>8.5431914583870991</v>
          </cell>
        </row>
        <row r="7110">
          <cell r="A7110" t="str">
            <v>ITA - 97</v>
          </cell>
          <cell r="B7110">
            <v>8.6660704167742004</v>
          </cell>
        </row>
        <row r="7111">
          <cell r="A7111" t="str">
            <v>ITA - 98</v>
          </cell>
          <cell r="B7111">
            <v>8.7889493751613106</v>
          </cell>
        </row>
        <row r="7112">
          <cell r="A7112" t="str">
            <v>ITA - 99</v>
          </cell>
          <cell r="B7112">
            <v>8.9118283335484101</v>
          </cell>
        </row>
        <row r="7113">
          <cell r="A7113" t="str">
            <v>ITA - 00</v>
          </cell>
          <cell r="B7113">
            <v>9.0347072919355096</v>
          </cell>
        </row>
        <row r="7114">
          <cell r="A7114" t="str">
            <v>ITA - 01</v>
          </cell>
          <cell r="B7114">
            <v>9.0003322099068708</v>
          </cell>
        </row>
        <row r="7115">
          <cell r="A7115" t="str">
            <v>ITA - 02</v>
          </cell>
          <cell r="B7115">
            <v>8.5301923076922996</v>
          </cell>
        </row>
        <row r="7116">
          <cell r="A7116" t="str">
            <v>ITA - 03</v>
          </cell>
          <cell r="B7116">
            <v>8.4238034188034092</v>
          </cell>
        </row>
        <row r="7117">
          <cell r="A7117" t="str">
            <v>ITA - 04</v>
          </cell>
          <cell r="B7117">
            <v>8.3760509251013104</v>
          </cell>
        </row>
        <row r="7118">
          <cell r="A7118" t="str">
            <v>ITA - 05</v>
          </cell>
          <cell r="B7118">
            <v>8.0342931677958909</v>
          </cell>
        </row>
        <row r="7119">
          <cell r="A7119" t="str">
            <v>ITA - 06</v>
          </cell>
          <cell r="B7119">
            <v>7.9497141023617903</v>
          </cell>
        </row>
        <row r="7120">
          <cell r="A7120" t="str">
            <v>ITA - 07</v>
          </cell>
          <cell r="B7120">
            <v>7.8842054294056396</v>
          </cell>
        </row>
        <row r="7121">
          <cell r="A7121" t="str">
            <v>ITA - 08</v>
          </cell>
          <cell r="B7121">
            <v>7.8006566348817703</v>
          </cell>
        </row>
        <row r="7122">
          <cell r="A7122" t="str">
            <v>ITA - 09</v>
          </cell>
          <cell r="B7122">
            <v>7.8471241307004602</v>
          </cell>
        </row>
        <row r="7123">
          <cell r="A7123" t="str">
            <v>ITA - 10</v>
          </cell>
          <cell r="B7123">
            <v>7.83183732273418</v>
          </cell>
        </row>
        <row r="7124">
          <cell r="A7124" t="str">
            <v>ITA - 11</v>
          </cell>
          <cell r="B7124">
            <v>7.7441465030554397</v>
          </cell>
        </row>
        <row r="7125">
          <cell r="A7125" t="str">
            <v>ITA - 12</v>
          </cell>
          <cell r="B7125">
            <v>7.6147174947495602</v>
          </cell>
        </row>
        <row r="7126">
          <cell r="A7126" t="str">
            <v>ITA - 13</v>
          </cell>
          <cell r="B7126">
            <v>7.5360026940585296</v>
          </cell>
        </row>
        <row r="7127">
          <cell r="A7127" t="str">
            <v>ITA - 14</v>
          </cell>
        </row>
        <row r="7128">
          <cell r="A7128" t="str">
            <v>ITA - 15</v>
          </cell>
        </row>
        <row r="7129">
          <cell r="A7129" t="str">
            <v>JAM - 50</v>
          </cell>
        </row>
        <row r="7130">
          <cell r="A7130" t="str">
            <v>JAM - 51</v>
          </cell>
        </row>
        <row r="7131">
          <cell r="A7131" t="str">
            <v>JAM - 52</v>
          </cell>
        </row>
        <row r="7132">
          <cell r="A7132" t="str">
            <v>JAM - 53</v>
          </cell>
        </row>
        <row r="7133">
          <cell r="A7133" t="str">
            <v>JAM - 54</v>
          </cell>
        </row>
        <row r="7134">
          <cell r="A7134" t="str">
            <v>JAM - 55</v>
          </cell>
        </row>
        <row r="7135">
          <cell r="A7135" t="str">
            <v>JAM - 56</v>
          </cell>
        </row>
        <row r="7136">
          <cell r="A7136" t="str">
            <v>JAM - 57</v>
          </cell>
        </row>
        <row r="7137">
          <cell r="A7137" t="str">
            <v>JAM - 58</v>
          </cell>
        </row>
        <row r="7138">
          <cell r="A7138" t="str">
            <v>JAM - 59</v>
          </cell>
        </row>
        <row r="7139">
          <cell r="A7139" t="str">
            <v>JAM - 60</v>
          </cell>
        </row>
        <row r="7140">
          <cell r="A7140" t="str">
            <v>JAM - 61</v>
          </cell>
        </row>
        <row r="7141">
          <cell r="A7141" t="str">
            <v>JAM - 62</v>
          </cell>
        </row>
        <row r="7142">
          <cell r="A7142" t="str">
            <v>JAM - 63</v>
          </cell>
        </row>
        <row r="7143">
          <cell r="A7143" t="str">
            <v>JAM - 64</v>
          </cell>
        </row>
        <row r="7144">
          <cell r="A7144" t="str">
            <v>JAM - 65</v>
          </cell>
        </row>
        <row r="7145">
          <cell r="A7145" t="str">
            <v>JAM - 66</v>
          </cell>
        </row>
        <row r="7146">
          <cell r="A7146" t="str">
            <v>JAM - 67</v>
          </cell>
        </row>
        <row r="7147">
          <cell r="A7147" t="str">
            <v>JAM - 68</v>
          </cell>
        </row>
        <row r="7148">
          <cell r="A7148" t="str">
            <v>JAM - 69</v>
          </cell>
        </row>
        <row r="7149">
          <cell r="A7149" t="str">
            <v>JAM - 70</v>
          </cell>
        </row>
        <row r="7150">
          <cell r="A7150" t="str">
            <v>JAM - 71</v>
          </cell>
        </row>
        <row r="7151">
          <cell r="A7151" t="str">
            <v>JAM - 72</v>
          </cell>
        </row>
        <row r="7152">
          <cell r="A7152" t="str">
            <v>JAM - 73</v>
          </cell>
        </row>
        <row r="7153">
          <cell r="A7153" t="str">
            <v>JAM - 74</v>
          </cell>
        </row>
        <row r="7154">
          <cell r="A7154" t="str">
            <v>JAM - 75</v>
          </cell>
          <cell r="B7154">
            <v>4.9777777777777699</v>
          </cell>
        </row>
        <row r="7155">
          <cell r="A7155" t="str">
            <v>JAM - 76</v>
          </cell>
          <cell r="B7155">
            <v>4.6522222222222203</v>
          </cell>
        </row>
        <row r="7156">
          <cell r="A7156" t="str">
            <v>JAM - 77</v>
          </cell>
          <cell r="B7156">
            <v>4.32666666666666</v>
          </cell>
        </row>
        <row r="7157">
          <cell r="A7157" t="str">
            <v>JAM - 78</v>
          </cell>
          <cell r="B7157">
            <v>4.0011111111111104</v>
          </cell>
        </row>
        <row r="7158">
          <cell r="A7158" t="str">
            <v>JAM - 79</v>
          </cell>
          <cell r="B7158">
            <v>3.6755555555555501</v>
          </cell>
        </row>
        <row r="7159">
          <cell r="A7159" t="str">
            <v>JAM - 80</v>
          </cell>
          <cell r="B7159">
            <v>3.35</v>
          </cell>
        </row>
        <row r="7160">
          <cell r="A7160" t="str">
            <v>JAM - 81</v>
          </cell>
          <cell r="B7160">
            <v>3.7422222222222201</v>
          </cell>
        </row>
        <row r="7161">
          <cell r="A7161" t="str">
            <v>JAM - 82</v>
          </cell>
          <cell r="B7161">
            <v>4.1344444444444397</v>
          </cell>
        </row>
        <row r="7162">
          <cell r="A7162" t="str">
            <v>JAM - 83</v>
          </cell>
          <cell r="B7162">
            <v>4.5266666666666602</v>
          </cell>
        </row>
        <row r="7163">
          <cell r="A7163" t="str">
            <v>JAM - 84</v>
          </cell>
          <cell r="B7163">
            <v>4.9188888888888798</v>
          </cell>
        </row>
        <row r="7164">
          <cell r="A7164" t="str">
            <v>JAM - 85</v>
          </cell>
          <cell r="B7164">
            <v>5.31111111111111</v>
          </cell>
        </row>
        <row r="7165">
          <cell r="A7165" t="str">
            <v>JAM - 86</v>
          </cell>
          <cell r="B7165">
            <v>5.1288888888888797</v>
          </cell>
        </row>
        <row r="7166">
          <cell r="A7166" t="str">
            <v>JAM - 87</v>
          </cell>
          <cell r="B7166">
            <v>4.9466666666666601</v>
          </cell>
        </row>
        <row r="7167">
          <cell r="A7167" t="str">
            <v>JAM - 88</v>
          </cell>
          <cell r="B7167">
            <v>4.7644444444444396</v>
          </cell>
        </row>
        <row r="7168">
          <cell r="A7168" t="str">
            <v>JAM - 89</v>
          </cell>
          <cell r="B7168">
            <v>4.58222222222222</v>
          </cell>
        </row>
        <row r="7169">
          <cell r="A7169" t="str">
            <v>JAM - 90</v>
          </cell>
          <cell r="B7169">
            <v>4.3999999999999897</v>
          </cell>
        </row>
        <row r="7170">
          <cell r="A7170" t="str">
            <v>JAM - 91</v>
          </cell>
          <cell r="B7170">
            <v>5.08773680214831</v>
          </cell>
        </row>
        <row r="7171">
          <cell r="A7171" t="str">
            <v>JAM - 92</v>
          </cell>
          <cell r="B7171">
            <v>5.7754736042966304</v>
          </cell>
        </row>
        <row r="7172">
          <cell r="A7172" t="str">
            <v>JAM - 93</v>
          </cell>
          <cell r="B7172">
            <v>6.4632104064449498</v>
          </cell>
        </row>
        <row r="7173">
          <cell r="A7173" t="str">
            <v>JAM - 94</v>
          </cell>
          <cell r="B7173">
            <v>7.1509472085932604</v>
          </cell>
        </row>
        <row r="7174">
          <cell r="A7174" t="str">
            <v>JAM - 95</v>
          </cell>
          <cell r="B7174">
            <v>7.8386840107415798</v>
          </cell>
        </row>
        <row r="7175">
          <cell r="A7175" t="str">
            <v>JAM - 96</v>
          </cell>
          <cell r="B7175">
            <v>7.8409153058154901</v>
          </cell>
        </row>
        <row r="7176">
          <cell r="A7176" t="str">
            <v>JAM - 97</v>
          </cell>
          <cell r="B7176">
            <v>7.8431466008893898</v>
          </cell>
        </row>
        <row r="7177">
          <cell r="A7177" t="str">
            <v>JAM - 98</v>
          </cell>
          <cell r="B7177">
            <v>7.8453778959633</v>
          </cell>
        </row>
        <row r="7178">
          <cell r="A7178" t="str">
            <v>JAM - 99</v>
          </cell>
          <cell r="B7178">
            <v>7.8476091910371997</v>
          </cell>
        </row>
        <row r="7179">
          <cell r="A7179" t="str">
            <v>JAM - 00</v>
          </cell>
          <cell r="B7179">
            <v>7.84984048611111</v>
          </cell>
        </row>
        <row r="7180">
          <cell r="A7180" t="str">
            <v>JAM - 01</v>
          </cell>
          <cell r="B7180">
            <v>7.9536494975089997</v>
          </cell>
        </row>
        <row r="7181">
          <cell r="A7181" t="str">
            <v>JAM - 02</v>
          </cell>
          <cell r="B7181">
            <v>7.6433456982748398</v>
          </cell>
        </row>
        <row r="7182">
          <cell r="A7182" t="str">
            <v>JAM - 03</v>
          </cell>
          <cell r="B7182">
            <v>7.3166214277648702</v>
          </cell>
        </row>
        <row r="7183">
          <cell r="A7183" t="str">
            <v>JAM - 04</v>
          </cell>
          <cell r="B7183">
            <v>7.6197124735574402</v>
          </cell>
        </row>
        <row r="7184">
          <cell r="A7184" t="str">
            <v>JAM - 05</v>
          </cell>
          <cell r="B7184">
            <v>7.7294368016887898</v>
          </cell>
        </row>
        <row r="7185">
          <cell r="A7185" t="str">
            <v>JAM - 06</v>
          </cell>
          <cell r="B7185">
            <v>7.8278839173656003</v>
          </cell>
        </row>
        <row r="7186">
          <cell r="A7186" t="str">
            <v>JAM - 07</v>
          </cell>
          <cell r="B7186">
            <v>7.7701735894101303</v>
          </cell>
        </row>
        <row r="7187">
          <cell r="A7187" t="str">
            <v>JAM - 08</v>
          </cell>
          <cell r="B7187">
            <v>7.63881293492142</v>
          </cell>
        </row>
        <row r="7188">
          <cell r="A7188" t="str">
            <v>JAM - 09</v>
          </cell>
          <cell r="B7188">
            <v>7.2434190533553204</v>
          </cell>
        </row>
        <row r="7189">
          <cell r="A7189" t="str">
            <v>JAM - 10</v>
          </cell>
          <cell r="B7189">
            <v>7.2021212063096502</v>
          </cell>
        </row>
        <row r="7190">
          <cell r="A7190" t="str">
            <v>JAM - 11</v>
          </cell>
          <cell r="B7190">
            <v>7.2499093972007103</v>
          </cell>
        </row>
        <row r="7191">
          <cell r="A7191" t="str">
            <v>JAM - 12</v>
          </cell>
          <cell r="B7191">
            <v>7.2669740283363398</v>
          </cell>
        </row>
        <row r="7192">
          <cell r="A7192" t="str">
            <v>JAM - 13</v>
          </cell>
          <cell r="B7192">
            <v>7.3690105617157604</v>
          </cell>
        </row>
        <row r="7193">
          <cell r="A7193" t="str">
            <v>JAM - 14</v>
          </cell>
        </row>
        <row r="7194">
          <cell r="A7194" t="str">
            <v>JAM - 15</v>
          </cell>
        </row>
        <row r="7195">
          <cell r="A7195" t="str">
            <v>JOR - 50</v>
          </cell>
        </row>
        <row r="7196">
          <cell r="A7196" t="str">
            <v>JOR - 51</v>
          </cell>
        </row>
        <row r="7197">
          <cell r="A7197" t="str">
            <v>JOR - 52</v>
          </cell>
        </row>
        <row r="7198">
          <cell r="A7198" t="str">
            <v>JOR - 53</v>
          </cell>
        </row>
        <row r="7199">
          <cell r="A7199" t="str">
            <v>JOR - 54</v>
          </cell>
        </row>
        <row r="7200">
          <cell r="A7200" t="str">
            <v>JOR - 55</v>
          </cell>
        </row>
        <row r="7201">
          <cell r="A7201" t="str">
            <v>JOR - 56</v>
          </cell>
        </row>
        <row r="7202">
          <cell r="A7202" t="str">
            <v>JOR - 57</v>
          </cell>
        </row>
        <row r="7203">
          <cell r="A7203" t="str">
            <v>JOR - 58</v>
          </cell>
        </row>
        <row r="7204">
          <cell r="A7204" t="str">
            <v>JOR - 59</v>
          </cell>
        </row>
        <row r="7205">
          <cell r="A7205" t="str">
            <v>JOR - 60</v>
          </cell>
        </row>
        <row r="7206">
          <cell r="A7206" t="str">
            <v>JOR - 61</v>
          </cell>
        </row>
        <row r="7207">
          <cell r="A7207" t="str">
            <v>JOR - 62</v>
          </cell>
        </row>
        <row r="7208">
          <cell r="A7208" t="str">
            <v>JOR - 63</v>
          </cell>
        </row>
        <row r="7209">
          <cell r="A7209" t="str">
            <v>JOR - 64</v>
          </cell>
        </row>
        <row r="7210">
          <cell r="A7210" t="str">
            <v>JOR - 65</v>
          </cell>
        </row>
        <row r="7211">
          <cell r="A7211" t="str">
            <v>JOR - 66</v>
          </cell>
        </row>
        <row r="7212">
          <cell r="A7212" t="str">
            <v>JOR - 67</v>
          </cell>
        </row>
        <row r="7213">
          <cell r="A7213" t="str">
            <v>JOR - 68</v>
          </cell>
        </row>
        <row r="7214">
          <cell r="A7214" t="str">
            <v>JOR - 69</v>
          </cell>
        </row>
        <row r="7215">
          <cell r="A7215" t="str">
            <v>JOR - 70</v>
          </cell>
        </row>
        <row r="7216">
          <cell r="A7216" t="str">
            <v>JOR - 71</v>
          </cell>
        </row>
        <row r="7217">
          <cell r="A7217" t="str">
            <v>JOR - 72</v>
          </cell>
        </row>
        <row r="7218">
          <cell r="A7218" t="str">
            <v>JOR - 73</v>
          </cell>
        </row>
        <row r="7219">
          <cell r="A7219" t="str">
            <v>JOR - 74</v>
          </cell>
        </row>
        <row r="7220">
          <cell r="A7220" t="str">
            <v>JOR - 75</v>
          </cell>
          <cell r="B7220">
            <v>5.7555555555555502</v>
          </cell>
        </row>
        <row r="7221">
          <cell r="A7221" t="str">
            <v>JOR - 76</v>
          </cell>
          <cell r="B7221">
            <v>5.7555555555555502</v>
          </cell>
        </row>
        <row r="7222">
          <cell r="A7222" t="str">
            <v>JOR - 77</v>
          </cell>
          <cell r="B7222">
            <v>5.7555555555555502</v>
          </cell>
        </row>
        <row r="7223">
          <cell r="A7223" t="str">
            <v>JOR - 78</v>
          </cell>
          <cell r="B7223">
            <v>5.7555555555555502</v>
          </cell>
        </row>
        <row r="7224">
          <cell r="A7224" t="str">
            <v>JOR - 79</v>
          </cell>
          <cell r="B7224">
            <v>5.7555555555555502</v>
          </cell>
        </row>
        <row r="7225">
          <cell r="A7225" t="str">
            <v>JOR - 80</v>
          </cell>
          <cell r="B7225">
            <v>5.7555555555555502</v>
          </cell>
        </row>
        <row r="7226">
          <cell r="A7226" t="str">
            <v>JOR - 81</v>
          </cell>
          <cell r="B7226">
            <v>5.8035555555555502</v>
          </cell>
        </row>
        <row r="7227">
          <cell r="A7227" t="str">
            <v>JOR - 82</v>
          </cell>
          <cell r="B7227">
            <v>5.8515555555555503</v>
          </cell>
        </row>
        <row r="7228">
          <cell r="A7228" t="str">
            <v>JOR - 83</v>
          </cell>
          <cell r="B7228">
            <v>5.8995555555555503</v>
          </cell>
        </row>
        <row r="7229">
          <cell r="A7229" t="str">
            <v>JOR - 84</v>
          </cell>
          <cell r="B7229">
            <v>5.9475555555555504</v>
          </cell>
        </row>
        <row r="7230">
          <cell r="A7230" t="str">
            <v>JOR - 85</v>
          </cell>
          <cell r="B7230">
            <v>5.9955555555555504</v>
          </cell>
        </row>
        <row r="7231">
          <cell r="A7231" t="str">
            <v>JOR - 86</v>
          </cell>
          <cell r="B7231">
            <v>5.7586666666666604</v>
          </cell>
        </row>
        <row r="7232">
          <cell r="A7232" t="str">
            <v>JOR - 87</v>
          </cell>
          <cell r="B7232">
            <v>5.5217777777777703</v>
          </cell>
        </row>
        <row r="7233">
          <cell r="A7233" t="str">
            <v>JOR - 88</v>
          </cell>
          <cell r="B7233">
            <v>5.2848888888888803</v>
          </cell>
        </row>
        <row r="7234">
          <cell r="A7234" t="str">
            <v>JOR - 89</v>
          </cell>
          <cell r="B7234">
            <v>5.048</v>
          </cell>
        </row>
        <row r="7235">
          <cell r="A7235" t="str">
            <v>JOR - 90</v>
          </cell>
          <cell r="B7235">
            <v>4.81111111111111</v>
          </cell>
        </row>
        <row r="7236">
          <cell r="A7236" t="str">
            <v>JOR - 91</v>
          </cell>
          <cell r="B7236">
            <v>5.1743055555555504</v>
          </cell>
        </row>
        <row r="7237">
          <cell r="A7237" t="str">
            <v>JOR - 92</v>
          </cell>
          <cell r="B7237">
            <v>5.5374999999999899</v>
          </cell>
        </row>
        <row r="7238">
          <cell r="A7238" t="str">
            <v>JOR - 93</v>
          </cell>
          <cell r="B7238">
            <v>5.90069444444444</v>
          </cell>
        </row>
        <row r="7239">
          <cell r="A7239" t="str">
            <v>JOR - 94</v>
          </cell>
          <cell r="B7239">
            <v>6.2638888888888902</v>
          </cell>
        </row>
        <row r="7240">
          <cell r="A7240" t="str">
            <v>JOR - 95</v>
          </cell>
          <cell r="B7240">
            <v>6.6270833333333297</v>
          </cell>
        </row>
        <row r="7241">
          <cell r="A7241" t="str">
            <v>JOR - 96</v>
          </cell>
          <cell r="B7241">
            <v>6.7759572500000003</v>
          </cell>
        </row>
        <row r="7242">
          <cell r="A7242" t="str">
            <v>JOR - 97</v>
          </cell>
          <cell r="B7242">
            <v>6.9248311666666602</v>
          </cell>
        </row>
        <row r="7243">
          <cell r="A7243" t="str">
            <v>JOR - 98</v>
          </cell>
          <cell r="B7243">
            <v>7.0737050833333299</v>
          </cell>
        </row>
        <row r="7244">
          <cell r="A7244" t="str">
            <v>JOR - 99</v>
          </cell>
          <cell r="B7244">
            <v>7.2225789999999996</v>
          </cell>
        </row>
        <row r="7245">
          <cell r="A7245" t="str">
            <v>JOR - 00</v>
          </cell>
          <cell r="B7245">
            <v>7.3714529166666596</v>
          </cell>
        </row>
        <row r="7246">
          <cell r="A7246" t="str">
            <v>JOR - 01</v>
          </cell>
          <cell r="B7246">
            <v>7.51997645221127</v>
          </cell>
        </row>
        <row r="7247">
          <cell r="A7247" t="str">
            <v>JOR - 02</v>
          </cell>
          <cell r="B7247">
            <v>7.7373611111111096</v>
          </cell>
        </row>
        <row r="7248">
          <cell r="A7248" t="str">
            <v>JOR - 03</v>
          </cell>
          <cell r="B7248">
            <v>7.7454273504273496</v>
          </cell>
        </row>
        <row r="7249">
          <cell r="A7249" t="str">
            <v>JOR - 04</v>
          </cell>
          <cell r="B7249">
            <v>7.5276278298487496</v>
          </cell>
        </row>
        <row r="7250">
          <cell r="A7250" t="str">
            <v>JOR - 05</v>
          </cell>
          <cell r="B7250">
            <v>7.9444853870782497</v>
          </cell>
        </row>
        <row r="7251">
          <cell r="A7251" t="str">
            <v>JOR - 06</v>
          </cell>
          <cell r="B7251">
            <v>7.8428878443457304</v>
          </cell>
        </row>
        <row r="7252">
          <cell r="A7252" t="str">
            <v>JOR - 07</v>
          </cell>
          <cell r="B7252">
            <v>7.87076897266512</v>
          </cell>
        </row>
        <row r="7253">
          <cell r="A7253" t="str">
            <v>JOR - 08</v>
          </cell>
          <cell r="B7253">
            <v>7.9548233945154498</v>
          </cell>
        </row>
        <row r="7254">
          <cell r="A7254" t="str">
            <v>JOR - 09</v>
          </cell>
          <cell r="B7254">
            <v>7.8706550922757899</v>
          </cell>
        </row>
        <row r="7255">
          <cell r="A7255" t="str">
            <v>JOR - 10</v>
          </cell>
          <cell r="B7255">
            <v>7.8900917841285301</v>
          </cell>
        </row>
        <row r="7256">
          <cell r="A7256" t="str">
            <v>JOR - 11</v>
          </cell>
          <cell r="B7256">
            <v>7.9019397559704698</v>
          </cell>
        </row>
        <row r="7257">
          <cell r="A7257" t="str">
            <v>JOR - 12</v>
          </cell>
          <cell r="B7257">
            <v>7.9025239861788004</v>
          </cell>
        </row>
        <row r="7258">
          <cell r="A7258" t="str">
            <v>JOR - 13</v>
          </cell>
          <cell r="B7258">
            <v>7.8932314184579297</v>
          </cell>
        </row>
        <row r="7259">
          <cell r="A7259" t="str">
            <v>JOR - 14</v>
          </cell>
        </row>
        <row r="7260">
          <cell r="A7260" t="str">
            <v>JOR - 15</v>
          </cell>
        </row>
        <row r="7261">
          <cell r="A7261" t="str">
            <v>JPN - 50</v>
          </cell>
        </row>
        <row r="7262">
          <cell r="A7262" t="str">
            <v>JPN - 51</v>
          </cell>
        </row>
        <row r="7263">
          <cell r="A7263" t="str">
            <v>JPN - 52</v>
          </cell>
        </row>
        <row r="7264">
          <cell r="A7264" t="str">
            <v>JPN - 53</v>
          </cell>
        </row>
        <row r="7265">
          <cell r="A7265" t="str">
            <v>JPN - 54</v>
          </cell>
        </row>
        <row r="7266">
          <cell r="A7266" t="str">
            <v>JPN - 55</v>
          </cell>
        </row>
        <row r="7267">
          <cell r="A7267" t="str">
            <v>JPN - 56</v>
          </cell>
        </row>
        <row r="7268">
          <cell r="A7268" t="str">
            <v>JPN - 57</v>
          </cell>
        </row>
        <row r="7269">
          <cell r="A7269" t="str">
            <v>JPN - 58</v>
          </cell>
        </row>
        <row r="7270">
          <cell r="A7270" t="str">
            <v>JPN - 59</v>
          </cell>
        </row>
        <row r="7271">
          <cell r="A7271" t="str">
            <v>JPN - 60</v>
          </cell>
        </row>
        <row r="7272">
          <cell r="A7272" t="str">
            <v>JPN - 61</v>
          </cell>
        </row>
        <row r="7273">
          <cell r="A7273" t="str">
            <v>JPN - 62</v>
          </cell>
        </row>
        <row r="7274">
          <cell r="A7274" t="str">
            <v>JPN - 63</v>
          </cell>
        </row>
        <row r="7275">
          <cell r="A7275" t="str">
            <v>JPN - 64</v>
          </cell>
        </row>
        <row r="7276">
          <cell r="A7276" t="str">
            <v>JPN - 65</v>
          </cell>
        </row>
        <row r="7277">
          <cell r="A7277" t="str">
            <v>JPN - 66</v>
          </cell>
        </row>
        <row r="7278">
          <cell r="A7278" t="str">
            <v>JPN - 67</v>
          </cell>
        </row>
        <row r="7279">
          <cell r="A7279" t="str">
            <v>JPN - 68</v>
          </cell>
        </row>
        <row r="7280">
          <cell r="A7280" t="str">
            <v>JPN - 69</v>
          </cell>
        </row>
        <row r="7281">
          <cell r="A7281" t="str">
            <v>JPN - 70</v>
          </cell>
          <cell r="B7281">
            <v>6.6444444444444404</v>
          </cell>
        </row>
        <row r="7282">
          <cell r="A7282" t="str">
            <v>JPN - 71</v>
          </cell>
          <cell r="B7282">
            <v>6.68</v>
          </cell>
        </row>
        <row r="7283">
          <cell r="A7283" t="str">
            <v>JPN - 72</v>
          </cell>
          <cell r="B7283">
            <v>6.7155555555555502</v>
          </cell>
        </row>
        <row r="7284">
          <cell r="A7284" t="str">
            <v>JPN - 73</v>
          </cell>
          <cell r="B7284">
            <v>6.7511111111111104</v>
          </cell>
        </row>
        <row r="7285">
          <cell r="A7285" t="str">
            <v>JPN - 74</v>
          </cell>
          <cell r="B7285">
            <v>6.78666666666666</v>
          </cell>
        </row>
        <row r="7286">
          <cell r="A7286" t="str">
            <v>JPN - 75</v>
          </cell>
          <cell r="B7286">
            <v>6.8222222222222202</v>
          </cell>
        </row>
        <row r="7287">
          <cell r="A7287" t="str">
            <v>JPN - 76</v>
          </cell>
          <cell r="B7287">
            <v>6.8411111111111103</v>
          </cell>
        </row>
        <row r="7288">
          <cell r="A7288" t="str">
            <v>JPN - 77</v>
          </cell>
          <cell r="B7288">
            <v>6.86</v>
          </cell>
        </row>
        <row r="7289">
          <cell r="A7289" t="str">
            <v>JPN - 78</v>
          </cell>
          <cell r="B7289">
            <v>6.8788888888888904</v>
          </cell>
        </row>
        <row r="7290">
          <cell r="A7290" t="str">
            <v>JPN - 79</v>
          </cell>
          <cell r="B7290">
            <v>6.8977777777777698</v>
          </cell>
        </row>
        <row r="7291">
          <cell r="A7291" t="str">
            <v>JPN - 80</v>
          </cell>
          <cell r="B7291">
            <v>6.9166666666666599</v>
          </cell>
        </row>
        <row r="7292">
          <cell r="A7292" t="str">
            <v>JPN - 81</v>
          </cell>
          <cell r="B7292">
            <v>7.1375555555555499</v>
          </cell>
        </row>
        <row r="7293">
          <cell r="A7293" t="str">
            <v>JPN - 82</v>
          </cell>
          <cell r="B7293">
            <v>7.3584444444444399</v>
          </cell>
        </row>
        <row r="7294">
          <cell r="A7294" t="str">
            <v>JPN - 83</v>
          </cell>
          <cell r="B7294">
            <v>7.5793333333333299</v>
          </cell>
        </row>
        <row r="7295">
          <cell r="A7295" t="str">
            <v>JPN - 84</v>
          </cell>
          <cell r="B7295">
            <v>7.8002222222222199</v>
          </cell>
        </row>
        <row r="7296">
          <cell r="A7296" t="str">
            <v>JPN - 85</v>
          </cell>
          <cell r="B7296">
            <v>8.0211111111111109</v>
          </cell>
        </row>
        <row r="7297">
          <cell r="A7297" t="str">
            <v>JPN - 86</v>
          </cell>
          <cell r="B7297">
            <v>8.1657777777777696</v>
          </cell>
        </row>
        <row r="7298">
          <cell r="A7298" t="str">
            <v>JPN - 87</v>
          </cell>
          <cell r="B7298">
            <v>8.3104444444444407</v>
          </cell>
        </row>
        <row r="7299">
          <cell r="A7299" t="str">
            <v>JPN - 88</v>
          </cell>
          <cell r="B7299">
            <v>8.4551111111111101</v>
          </cell>
        </row>
        <row r="7300">
          <cell r="A7300" t="str">
            <v>JPN - 89</v>
          </cell>
          <cell r="B7300">
            <v>8.5997777777777795</v>
          </cell>
        </row>
        <row r="7301">
          <cell r="A7301" t="str">
            <v>JPN - 90</v>
          </cell>
          <cell r="B7301">
            <v>8.74444444444444</v>
          </cell>
        </row>
        <row r="7302">
          <cell r="A7302" t="str">
            <v>JPN - 91</v>
          </cell>
          <cell r="B7302">
            <v>8.4700486111111104</v>
          </cell>
        </row>
        <row r="7303">
          <cell r="A7303" t="str">
            <v>JPN - 92</v>
          </cell>
          <cell r="B7303">
            <v>8.1956527777777701</v>
          </cell>
        </row>
        <row r="7304">
          <cell r="A7304" t="str">
            <v>JPN - 93</v>
          </cell>
          <cell r="B7304">
            <v>7.9212569444444396</v>
          </cell>
        </row>
        <row r="7305">
          <cell r="A7305" t="str">
            <v>JPN - 94</v>
          </cell>
          <cell r="B7305">
            <v>7.64686111111111</v>
          </cell>
        </row>
        <row r="7306">
          <cell r="A7306" t="str">
            <v>JPN - 95</v>
          </cell>
          <cell r="B7306">
            <v>7.3724652777777697</v>
          </cell>
        </row>
        <row r="7307">
          <cell r="A7307" t="str">
            <v>JPN - 96</v>
          </cell>
          <cell r="B7307">
            <v>7.6068381645299104</v>
          </cell>
        </row>
        <row r="7308">
          <cell r="A7308" t="str">
            <v>JPN - 97</v>
          </cell>
          <cell r="B7308">
            <v>7.8412110512820501</v>
          </cell>
        </row>
        <row r="7309">
          <cell r="A7309" t="str">
            <v>JPN - 98</v>
          </cell>
          <cell r="B7309">
            <v>8.0755839380341801</v>
          </cell>
        </row>
        <row r="7310">
          <cell r="A7310" t="str">
            <v>JPN - 99</v>
          </cell>
          <cell r="B7310">
            <v>8.3099568247863207</v>
          </cell>
        </row>
        <row r="7311">
          <cell r="A7311" t="str">
            <v>JPN - 00</v>
          </cell>
          <cell r="B7311">
            <v>8.5443297115384595</v>
          </cell>
        </row>
        <row r="7312">
          <cell r="A7312" t="str">
            <v>JPN - 01</v>
          </cell>
          <cell r="B7312">
            <v>8.4640713864782509</v>
          </cell>
        </row>
        <row r="7313">
          <cell r="A7313" t="str">
            <v>JPN - 02</v>
          </cell>
          <cell r="B7313">
            <v>7.9861217948717904</v>
          </cell>
        </row>
        <row r="7314">
          <cell r="A7314" t="str">
            <v>JPN - 03</v>
          </cell>
          <cell r="B7314">
            <v>8.3635256410256407</v>
          </cell>
        </row>
        <row r="7315">
          <cell r="A7315" t="str">
            <v>JPN - 04</v>
          </cell>
          <cell r="B7315">
            <v>8.2493647065801898</v>
          </cell>
        </row>
        <row r="7316">
          <cell r="A7316" t="str">
            <v>JPN - 05</v>
          </cell>
          <cell r="B7316">
            <v>7.6507455054196898</v>
          </cell>
        </row>
        <row r="7317">
          <cell r="A7317" t="str">
            <v>JPN - 06</v>
          </cell>
          <cell r="B7317">
            <v>7.2813502001729802</v>
          </cell>
        </row>
        <row r="7318">
          <cell r="A7318" t="str">
            <v>JPN - 07</v>
          </cell>
          <cell r="B7318">
            <v>7.34080371332014</v>
          </cell>
        </row>
        <row r="7319">
          <cell r="A7319" t="str">
            <v>JPN - 08</v>
          </cell>
          <cell r="B7319">
            <v>7.2059039771217703</v>
          </cell>
        </row>
        <row r="7320">
          <cell r="A7320" t="str">
            <v>JPN - 09</v>
          </cell>
          <cell r="B7320">
            <v>7.36437822332823</v>
          </cell>
        </row>
        <row r="7321">
          <cell r="A7321" t="str">
            <v>JPN - 10</v>
          </cell>
          <cell r="B7321">
            <v>7.3726193025490803</v>
          </cell>
        </row>
        <row r="7322">
          <cell r="A7322" t="str">
            <v>JPN - 11</v>
          </cell>
          <cell r="B7322">
            <v>7.1090932626778001</v>
          </cell>
        </row>
        <row r="7323">
          <cell r="A7323" t="str">
            <v>JPN - 12</v>
          </cell>
          <cell r="B7323">
            <v>7.39309979951204</v>
          </cell>
        </row>
        <row r="7324">
          <cell r="A7324" t="str">
            <v>JPN - 13</v>
          </cell>
          <cell r="B7324">
            <v>7.6182097022979196</v>
          </cell>
        </row>
        <row r="7325">
          <cell r="A7325" t="str">
            <v>JPN - 14</v>
          </cell>
        </row>
        <row r="7326">
          <cell r="A7326" t="str">
            <v>JPN - 15</v>
          </cell>
        </row>
        <row r="7327">
          <cell r="A7327" t="str">
            <v>KAZ - 50</v>
          </cell>
        </row>
        <row r="7328">
          <cell r="A7328" t="str">
            <v>KAZ - 51</v>
          </cell>
        </row>
        <row r="7329">
          <cell r="A7329" t="str">
            <v>KAZ - 52</v>
          </cell>
        </row>
        <row r="7330">
          <cell r="A7330" t="str">
            <v>KAZ - 53</v>
          </cell>
        </row>
        <row r="7331">
          <cell r="A7331" t="str">
            <v>KAZ - 54</v>
          </cell>
        </row>
        <row r="7332">
          <cell r="A7332" t="str">
            <v>KAZ - 55</v>
          </cell>
        </row>
        <row r="7333">
          <cell r="A7333" t="str">
            <v>KAZ - 56</v>
          </cell>
        </row>
        <row r="7334">
          <cell r="A7334" t="str">
            <v>KAZ - 57</v>
          </cell>
        </row>
        <row r="7335">
          <cell r="A7335" t="str">
            <v>KAZ - 58</v>
          </cell>
        </row>
        <row r="7336">
          <cell r="A7336" t="str">
            <v>KAZ - 59</v>
          </cell>
        </row>
        <row r="7337">
          <cell r="A7337" t="str">
            <v>KAZ - 60</v>
          </cell>
        </row>
        <row r="7338">
          <cell r="A7338" t="str">
            <v>KAZ - 61</v>
          </cell>
        </row>
        <row r="7339">
          <cell r="A7339" t="str">
            <v>KAZ - 62</v>
          </cell>
        </row>
        <row r="7340">
          <cell r="A7340" t="str">
            <v>KAZ - 63</v>
          </cell>
        </row>
        <row r="7341">
          <cell r="A7341" t="str">
            <v>KAZ - 64</v>
          </cell>
        </row>
        <row r="7342">
          <cell r="A7342" t="str">
            <v>KAZ - 65</v>
          </cell>
        </row>
        <row r="7343">
          <cell r="A7343" t="str">
            <v>KAZ - 66</v>
          </cell>
        </row>
        <row r="7344">
          <cell r="A7344" t="str">
            <v>KAZ - 67</v>
          </cell>
        </row>
        <row r="7345">
          <cell r="A7345" t="str">
            <v>KAZ - 68</v>
          </cell>
        </row>
        <row r="7346">
          <cell r="A7346" t="str">
            <v>KAZ - 69</v>
          </cell>
        </row>
        <row r="7347">
          <cell r="A7347" t="str">
            <v>KAZ - 70</v>
          </cell>
        </row>
        <row r="7348">
          <cell r="A7348" t="str">
            <v>KAZ - 71</v>
          </cell>
        </row>
        <row r="7349">
          <cell r="A7349" t="str">
            <v>KAZ - 72</v>
          </cell>
        </row>
        <row r="7350">
          <cell r="A7350" t="str">
            <v>KAZ - 73</v>
          </cell>
        </row>
        <row r="7351">
          <cell r="A7351" t="str">
            <v>KAZ - 74</v>
          </cell>
        </row>
        <row r="7352">
          <cell r="A7352" t="str">
            <v>KAZ - 75</v>
          </cell>
        </row>
        <row r="7353">
          <cell r="A7353" t="str">
            <v>KAZ - 76</v>
          </cell>
        </row>
        <row r="7354">
          <cell r="A7354" t="str">
            <v>KAZ - 77</v>
          </cell>
        </row>
        <row r="7355">
          <cell r="A7355" t="str">
            <v>KAZ - 78</v>
          </cell>
        </row>
        <row r="7356">
          <cell r="A7356" t="str">
            <v>KAZ - 79</v>
          </cell>
        </row>
        <row r="7357">
          <cell r="A7357" t="str">
            <v>KAZ - 80</v>
          </cell>
        </row>
        <row r="7358">
          <cell r="A7358" t="str">
            <v>KAZ - 81</v>
          </cell>
        </row>
        <row r="7359">
          <cell r="A7359" t="str">
            <v>KAZ - 82</v>
          </cell>
        </row>
        <row r="7360">
          <cell r="A7360" t="str">
            <v>KAZ - 83</v>
          </cell>
        </row>
        <row r="7361">
          <cell r="A7361" t="str">
            <v>KAZ - 84</v>
          </cell>
        </row>
        <row r="7362">
          <cell r="A7362" t="str">
            <v>KAZ - 85</v>
          </cell>
        </row>
        <row r="7363">
          <cell r="A7363" t="str">
            <v>KAZ - 86</v>
          </cell>
        </row>
        <row r="7364">
          <cell r="A7364" t="str">
            <v>KAZ - 87</v>
          </cell>
        </row>
        <row r="7365">
          <cell r="A7365" t="str">
            <v>KAZ - 88</v>
          </cell>
        </row>
        <row r="7366">
          <cell r="A7366" t="str">
            <v>KAZ - 89</v>
          </cell>
        </row>
        <row r="7367">
          <cell r="A7367" t="str">
            <v>KAZ - 90</v>
          </cell>
        </row>
        <row r="7368">
          <cell r="A7368" t="str">
            <v>KAZ - 91</v>
          </cell>
        </row>
        <row r="7369">
          <cell r="A7369" t="str">
            <v>KAZ - 92</v>
          </cell>
        </row>
        <row r="7370">
          <cell r="A7370" t="str">
            <v>KAZ - 93</v>
          </cell>
        </row>
        <row r="7371">
          <cell r="A7371" t="str">
            <v>KAZ - 94</v>
          </cell>
        </row>
        <row r="7372">
          <cell r="A7372" t="str">
            <v>KAZ - 95</v>
          </cell>
        </row>
        <row r="7373">
          <cell r="A7373" t="str">
            <v>KAZ - 96</v>
          </cell>
        </row>
        <row r="7374">
          <cell r="A7374" t="str">
            <v>KAZ - 97</v>
          </cell>
        </row>
        <row r="7375">
          <cell r="A7375" t="str">
            <v>KAZ - 98</v>
          </cell>
        </row>
        <row r="7376">
          <cell r="A7376" t="str">
            <v>KAZ - 99</v>
          </cell>
        </row>
        <row r="7377">
          <cell r="A7377" t="str">
            <v>KAZ - 00</v>
          </cell>
        </row>
        <row r="7378">
          <cell r="A7378" t="str">
            <v>KAZ - 01</v>
          </cell>
        </row>
        <row r="7379">
          <cell r="A7379" t="str">
            <v>KAZ - 02</v>
          </cell>
        </row>
        <row r="7380">
          <cell r="A7380" t="str">
            <v>KAZ - 03</v>
          </cell>
        </row>
        <row r="7381">
          <cell r="A7381" t="str">
            <v>KAZ - 04</v>
          </cell>
        </row>
        <row r="7382">
          <cell r="A7382" t="str">
            <v>KAZ - 05</v>
          </cell>
          <cell r="B7382">
            <v>6.1161764243146104</v>
          </cell>
        </row>
        <row r="7383">
          <cell r="A7383" t="str">
            <v>KAZ - 06</v>
          </cell>
          <cell r="B7383">
            <v>6.0802354930204698</v>
          </cell>
        </row>
        <row r="7384">
          <cell r="A7384" t="str">
            <v>KAZ - 07</v>
          </cell>
          <cell r="B7384">
            <v>5.7020358750156701</v>
          </cell>
        </row>
        <row r="7385">
          <cell r="A7385" t="str">
            <v>KAZ - 08</v>
          </cell>
          <cell r="B7385">
            <v>5.5471555554398497</v>
          </cell>
        </row>
        <row r="7386">
          <cell r="A7386" t="str">
            <v>KAZ - 09</v>
          </cell>
          <cell r="B7386">
            <v>5.7367116860899996</v>
          </cell>
        </row>
        <row r="7387">
          <cell r="A7387" t="str">
            <v>KAZ - 10</v>
          </cell>
          <cell r="B7387">
            <v>5.5740982733994597</v>
          </cell>
        </row>
        <row r="7388">
          <cell r="A7388" t="str">
            <v>KAZ - 11</v>
          </cell>
          <cell r="B7388">
            <v>5.3599723214393897</v>
          </cell>
        </row>
        <row r="7389">
          <cell r="A7389" t="str">
            <v>KAZ - 12</v>
          </cell>
          <cell r="B7389">
            <v>5.4881957471073797</v>
          </cell>
        </row>
        <row r="7390">
          <cell r="A7390" t="str">
            <v>KAZ - 13</v>
          </cell>
          <cell r="B7390">
            <v>5.64479723209468</v>
          </cell>
        </row>
        <row r="7391">
          <cell r="A7391" t="str">
            <v>KAZ - 14</v>
          </cell>
        </row>
        <row r="7392">
          <cell r="A7392" t="str">
            <v>KAZ - 15</v>
          </cell>
        </row>
        <row r="7393">
          <cell r="A7393" t="str">
            <v>KEN - 50</v>
          </cell>
        </row>
        <row r="7394">
          <cell r="A7394" t="str">
            <v>KEN - 51</v>
          </cell>
        </row>
        <row r="7395">
          <cell r="A7395" t="str">
            <v>KEN - 52</v>
          </cell>
        </row>
        <row r="7396">
          <cell r="A7396" t="str">
            <v>KEN - 53</v>
          </cell>
        </row>
        <row r="7397">
          <cell r="A7397" t="str">
            <v>KEN - 54</v>
          </cell>
        </row>
        <row r="7398">
          <cell r="A7398" t="str">
            <v>KEN - 55</v>
          </cell>
        </row>
        <row r="7399">
          <cell r="A7399" t="str">
            <v>KEN - 56</v>
          </cell>
        </row>
        <row r="7400">
          <cell r="A7400" t="str">
            <v>KEN - 57</v>
          </cell>
        </row>
        <row r="7401">
          <cell r="A7401" t="str">
            <v>KEN - 58</v>
          </cell>
        </row>
        <row r="7402">
          <cell r="A7402" t="str">
            <v>KEN - 59</v>
          </cell>
        </row>
        <row r="7403">
          <cell r="A7403" t="str">
            <v>KEN - 60</v>
          </cell>
        </row>
        <row r="7404">
          <cell r="A7404" t="str">
            <v>KEN - 61</v>
          </cell>
        </row>
        <row r="7405">
          <cell r="A7405" t="str">
            <v>KEN - 62</v>
          </cell>
        </row>
        <row r="7406">
          <cell r="A7406" t="str">
            <v>KEN - 63</v>
          </cell>
        </row>
        <row r="7407">
          <cell r="A7407" t="str">
            <v>KEN - 64</v>
          </cell>
        </row>
        <row r="7408">
          <cell r="A7408" t="str">
            <v>KEN - 65</v>
          </cell>
        </row>
        <row r="7409">
          <cell r="A7409" t="str">
            <v>KEN - 66</v>
          </cell>
        </row>
        <row r="7410">
          <cell r="A7410" t="str">
            <v>KEN - 67</v>
          </cell>
        </row>
        <row r="7411">
          <cell r="A7411" t="str">
            <v>KEN - 68</v>
          </cell>
        </row>
        <row r="7412">
          <cell r="A7412" t="str">
            <v>KEN - 69</v>
          </cell>
        </row>
        <row r="7413">
          <cell r="A7413" t="str">
            <v>KEN - 70</v>
          </cell>
          <cell r="B7413">
            <v>3.3555555555555499</v>
          </cell>
        </row>
        <row r="7414">
          <cell r="A7414" t="str">
            <v>KEN - 71</v>
          </cell>
          <cell r="B7414">
            <v>3.6666666666666599</v>
          </cell>
        </row>
        <row r="7415">
          <cell r="A7415" t="str">
            <v>KEN - 72</v>
          </cell>
          <cell r="B7415">
            <v>3.9777777777777699</v>
          </cell>
        </row>
        <row r="7416">
          <cell r="A7416" t="str">
            <v>KEN - 73</v>
          </cell>
          <cell r="B7416">
            <v>4.2888888888888799</v>
          </cell>
        </row>
        <row r="7417">
          <cell r="A7417" t="str">
            <v>KEN - 74</v>
          </cell>
          <cell r="B7417">
            <v>4.5999999999999996</v>
          </cell>
        </row>
        <row r="7418">
          <cell r="A7418" t="str">
            <v>KEN - 75</v>
          </cell>
          <cell r="B7418">
            <v>4.9111111111111097</v>
          </cell>
        </row>
        <row r="7419">
          <cell r="A7419" t="str">
            <v>KEN - 76</v>
          </cell>
          <cell r="B7419">
            <v>4.7246666666666597</v>
          </cell>
        </row>
        <row r="7420">
          <cell r="A7420" t="str">
            <v>KEN - 77</v>
          </cell>
          <cell r="B7420">
            <v>4.5382222222222204</v>
          </cell>
        </row>
        <row r="7421">
          <cell r="A7421" t="str">
            <v>KEN - 78</v>
          </cell>
          <cell r="B7421">
            <v>4.3517777777777704</v>
          </cell>
        </row>
        <row r="7422">
          <cell r="A7422" t="str">
            <v>KEN - 79</v>
          </cell>
          <cell r="B7422">
            <v>4.1653333333333302</v>
          </cell>
        </row>
        <row r="7423">
          <cell r="A7423" t="str">
            <v>KEN - 80</v>
          </cell>
          <cell r="B7423">
            <v>3.9788888888888798</v>
          </cell>
        </row>
        <row r="7424">
          <cell r="A7424" t="str">
            <v>KEN - 81</v>
          </cell>
          <cell r="B7424">
            <v>4.0640000000000001</v>
          </cell>
        </row>
        <row r="7425">
          <cell r="A7425" t="str">
            <v>KEN - 82</v>
          </cell>
          <cell r="B7425">
            <v>4.1491111111111101</v>
          </cell>
        </row>
        <row r="7426">
          <cell r="A7426" t="str">
            <v>KEN - 83</v>
          </cell>
          <cell r="B7426">
            <v>4.2342222222222201</v>
          </cell>
        </row>
        <row r="7427">
          <cell r="A7427" t="str">
            <v>KEN - 84</v>
          </cell>
          <cell r="B7427">
            <v>4.3193333333333301</v>
          </cell>
        </row>
        <row r="7428">
          <cell r="A7428" t="str">
            <v>KEN - 85</v>
          </cell>
          <cell r="B7428">
            <v>4.4044444444444402</v>
          </cell>
        </row>
        <row r="7429">
          <cell r="A7429" t="str">
            <v>KEN - 86</v>
          </cell>
          <cell r="B7429">
            <v>4.2973333333333299</v>
          </cell>
        </row>
        <row r="7430">
          <cell r="A7430" t="str">
            <v>KEN - 87</v>
          </cell>
          <cell r="B7430">
            <v>4.1902222222222196</v>
          </cell>
        </row>
        <row r="7431">
          <cell r="A7431" t="str">
            <v>KEN - 88</v>
          </cell>
          <cell r="B7431">
            <v>4.0831111111111102</v>
          </cell>
        </row>
        <row r="7432">
          <cell r="A7432" t="str">
            <v>KEN - 89</v>
          </cell>
          <cell r="B7432">
            <v>3.976</v>
          </cell>
        </row>
        <row r="7433">
          <cell r="A7433" t="str">
            <v>KEN - 90</v>
          </cell>
          <cell r="B7433">
            <v>3.8688888888888799</v>
          </cell>
        </row>
        <row r="7434">
          <cell r="A7434" t="str">
            <v>KEN - 91</v>
          </cell>
          <cell r="B7434">
            <v>4.5829629629629602</v>
          </cell>
        </row>
        <row r="7435">
          <cell r="A7435" t="str">
            <v>KEN - 92</v>
          </cell>
          <cell r="B7435">
            <v>5.2970370370370299</v>
          </cell>
        </row>
        <row r="7436">
          <cell r="A7436" t="str">
            <v>KEN - 93</v>
          </cell>
          <cell r="B7436">
            <v>6.0111111111111102</v>
          </cell>
        </row>
        <row r="7437">
          <cell r="A7437" t="str">
            <v>KEN - 94</v>
          </cell>
          <cell r="B7437">
            <v>6.7251851851851798</v>
          </cell>
        </row>
        <row r="7438">
          <cell r="A7438" t="str">
            <v>KEN - 95</v>
          </cell>
          <cell r="B7438">
            <v>7.4392592592592504</v>
          </cell>
        </row>
        <row r="7439">
          <cell r="A7439" t="str">
            <v>KEN - 96</v>
          </cell>
          <cell r="B7439">
            <v>7.3665703703703702</v>
          </cell>
        </row>
        <row r="7440">
          <cell r="A7440" t="str">
            <v>KEN - 97</v>
          </cell>
          <cell r="B7440">
            <v>7.2938814814814803</v>
          </cell>
        </row>
        <row r="7441">
          <cell r="A7441" t="str">
            <v>KEN - 98</v>
          </cell>
          <cell r="B7441">
            <v>7.2211925925925904</v>
          </cell>
        </row>
        <row r="7442">
          <cell r="A7442" t="str">
            <v>KEN - 99</v>
          </cell>
          <cell r="B7442">
            <v>7.1485037037036996</v>
          </cell>
        </row>
        <row r="7443">
          <cell r="A7443" t="str">
            <v>KEN - 00</v>
          </cell>
          <cell r="B7443">
            <v>7.0758148148148097</v>
          </cell>
        </row>
        <row r="7444">
          <cell r="A7444" t="str">
            <v>KEN - 01</v>
          </cell>
          <cell r="B7444">
            <v>6.9261851851851803</v>
          </cell>
        </row>
        <row r="7445">
          <cell r="A7445" t="str">
            <v>KEN - 02</v>
          </cell>
          <cell r="B7445">
            <v>6.8185694444444396</v>
          </cell>
        </row>
        <row r="7446">
          <cell r="A7446" t="str">
            <v>KEN - 03</v>
          </cell>
          <cell r="B7446">
            <v>7.0823713330474698</v>
          </cell>
        </row>
        <row r="7447">
          <cell r="A7447" t="str">
            <v>KEN - 04</v>
          </cell>
          <cell r="B7447">
            <v>6.4119081183069699</v>
          </cell>
        </row>
        <row r="7448">
          <cell r="A7448" t="str">
            <v>KEN - 05</v>
          </cell>
          <cell r="B7448">
            <v>6.6337406344021801</v>
          </cell>
        </row>
        <row r="7449">
          <cell r="A7449" t="str">
            <v>KEN - 06</v>
          </cell>
          <cell r="B7449">
            <v>6.7186602046140296</v>
          </cell>
        </row>
        <row r="7450">
          <cell r="A7450" t="str">
            <v>KEN - 07</v>
          </cell>
          <cell r="B7450">
            <v>6.8052054416176997</v>
          </cell>
        </row>
        <row r="7451">
          <cell r="A7451" t="str">
            <v>KEN - 08</v>
          </cell>
          <cell r="B7451">
            <v>6.7788145629161098</v>
          </cell>
        </row>
        <row r="7452">
          <cell r="A7452" t="str">
            <v>KEN - 09</v>
          </cell>
          <cell r="B7452">
            <v>6.8753590707218297</v>
          </cell>
        </row>
        <row r="7453">
          <cell r="A7453" t="str">
            <v>KEN - 10</v>
          </cell>
          <cell r="B7453">
            <v>6.8473578897867204</v>
          </cell>
        </row>
        <row r="7454">
          <cell r="A7454" t="str">
            <v>KEN - 11</v>
          </cell>
          <cell r="B7454">
            <v>6.72129577323149</v>
          </cell>
        </row>
        <row r="7455">
          <cell r="A7455" t="str">
            <v>KEN - 12</v>
          </cell>
          <cell r="B7455">
            <v>6.6550621486651904</v>
          </cell>
        </row>
        <row r="7456">
          <cell r="A7456" t="str">
            <v>KEN - 13</v>
          </cell>
          <cell r="B7456">
            <v>6.6792923894003096</v>
          </cell>
        </row>
        <row r="7457">
          <cell r="A7457" t="str">
            <v>KEN - 14</v>
          </cell>
        </row>
        <row r="7458">
          <cell r="A7458" t="str">
            <v>KEN - 15</v>
          </cell>
        </row>
        <row r="7459">
          <cell r="A7459" t="str">
            <v>KGZ - 50</v>
          </cell>
        </row>
        <row r="7460">
          <cell r="A7460" t="str">
            <v>KGZ - 51</v>
          </cell>
        </row>
        <row r="7461">
          <cell r="A7461" t="str">
            <v>KGZ - 52</v>
          </cell>
        </row>
        <row r="7462">
          <cell r="A7462" t="str">
            <v>KGZ - 53</v>
          </cell>
        </row>
        <row r="7463">
          <cell r="A7463" t="str">
            <v>KGZ - 54</v>
          </cell>
        </row>
        <row r="7464">
          <cell r="A7464" t="str">
            <v>KGZ - 55</v>
          </cell>
        </row>
        <row r="7465">
          <cell r="A7465" t="str">
            <v>KGZ - 56</v>
          </cell>
        </row>
        <row r="7466">
          <cell r="A7466" t="str">
            <v>KGZ - 57</v>
          </cell>
        </row>
        <row r="7467">
          <cell r="A7467" t="str">
            <v>KGZ - 58</v>
          </cell>
        </row>
        <row r="7468">
          <cell r="A7468" t="str">
            <v>KGZ - 59</v>
          </cell>
        </row>
        <row r="7469">
          <cell r="A7469" t="str">
            <v>KGZ - 60</v>
          </cell>
        </row>
        <row r="7470">
          <cell r="A7470" t="str">
            <v>KGZ - 61</v>
          </cell>
        </row>
        <row r="7471">
          <cell r="A7471" t="str">
            <v>KGZ - 62</v>
          </cell>
        </row>
        <row r="7472">
          <cell r="A7472" t="str">
            <v>KGZ - 63</v>
          </cell>
        </row>
        <row r="7473">
          <cell r="A7473" t="str">
            <v>KGZ - 64</v>
          </cell>
        </row>
        <row r="7474">
          <cell r="A7474" t="str">
            <v>KGZ - 65</v>
          </cell>
        </row>
        <row r="7475">
          <cell r="A7475" t="str">
            <v>KGZ - 66</v>
          </cell>
        </row>
        <row r="7476">
          <cell r="A7476" t="str">
            <v>KGZ - 67</v>
          </cell>
        </row>
        <row r="7477">
          <cell r="A7477" t="str">
            <v>KGZ - 68</v>
          </cell>
        </row>
        <row r="7478">
          <cell r="A7478" t="str">
            <v>KGZ - 69</v>
          </cell>
        </row>
        <row r="7479">
          <cell r="A7479" t="str">
            <v>KGZ - 70</v>
          </cell>
        </row>
        <row r="7480">
          <cell r="A7480" t="str">
            <v>KGZ - 71</v>
          </cell>
        </row>
        <row r="7481">
          <cell r="A7481" t="str">
            <v>KGZ - 72</v>
          </cell>
        </row>
        <row r="7482">
          <cell r="A7482" t="str">
            <v>KGZ - 73</v>
          </cell>
        </row>
        <row r="7483">
          <cell r="A7483" t="str">
            <v>KGZ - 74</v>
          </cell>
        </row>
        <row r="7484">
          <cell r="A7484" t="str">
            <v>KGZ - 75</v>
          </cell>
        </row>
        <row r="7485">
          <cell r="A7485" t="str">
            <v>KGZ - 76</v>
          </cell>
        </row>
        <row r="7486">
          <cell r="A7486" t="str">
            <v>KGZ - 77</v>
          </cell>
        </row>
        <row r="7487">
          <cell r="A7487" t="str">
            <v>KGZ - 78</v>
          </cell>
        </row>
        <row r="7488">
          <cell r="A7488" t="str">
            <v>KGZ - 79</v>
          </cell>
        </row>
        <row r="7489">
          <cell r="A7489" t="str">
            <v>KGZ - 80</v>
          </cell>
        </row>
        <row r="7490">
          <cell r="A7490" t="str">
            <v>KGZ - 81</v>
          </cell>
        </row>
        <row r="7491">
          <cell r="A7491" t="str">
            <v>KGZ - 82</v>
          </cell>
        </row>
        <row r="7492">
          <cell r="A7492" t="str">
            <v>KGZ - 83</v>
          </cell>
        </row>
        <row r="7493">
          <cell r="A7493" t="str">
            <v>KGZ - 84</v>
          </cell>
        </row>
        <row r="7494">
          <cell r="A7494" t="str">
            <v>KGZ - 85</v>
          </cell>
        </row>
        <row r="7495">
          <cell r="A7495" t="str">
            <v>KGZ - 86</v>
          </cell>
        </row>
        <row r="7496">
          <cell r="A7496" t="str">
            <v>KGZ - 87</v>
          </cell>
        </row>
        <row r="7497">
          <cell r="A7497" t="str">
            <v>KGZ - 88</v>
          </cell>
        </row>
        <row r="7498">
          <cell r="A7498" t="str">
            <v>KGZ - 89</v>
          </cell>
        </row>
        <row r="7499">
          <cell r="A7499" t="str">
            <v>KGZ - 90</v>
          </cell>
        </row>
        <row r="7500">
          <cell r="A7500" t="str">
            <v>KGZ - 91</v>
          </cell>
        </row>
        <row r="7501">
          <cell r="A7501" t="str">
            <v>KGZ - 92</v>
          </cell>
        </row>
        <row r="7502">
          <cell r="A7502" t="str">
            <v>KGZ - 93</v>
          </cell>
        </row>
        <row r="7503">
          <cell r="A7503" t="str">
            <v>KGZ - 94</v>
          </cell>
        </row>
        <row r="7504">
          <cell r="A7504" t="str">
            <v>KGZ - 95</v>
          </cell>
        </row>
        <row r="7505">
          <cell r="A7505" t="str">
            <v>KGZ - 96</v>
          </cell>
        </row>
        <row r="7506">
          <cell r="A7506" t="str">
            <v>KGZ - 97</v>
          </cell>
        </row>
        <row r="7507">
          <cell r="A7507" t="str">
            <v>KGZ - 98</v>
          </cell>
        </row>
        <row r="7508">
          <cell r="A7508" t="str">
            <v>KGZ - 99</v>
          </cell>
        </row>
        <row r="7509">
          <cell r="A7509" t="str">
            <v>KGZ - 00</v>
          </cell>
        </row>
        <row r="7510">
          <cell r="A7510" t="str">
            <v>KGZ - 01</v>
          </cell>
        </row>
        <row r="7511">
          <cell r="A7511" t="str">
            <v>KGZ - 02</v>
          </cell>
        </row>
        <row r="7512">
          <cell r="A7512" t="str">
            <v>KGZ - 03</v>
          </cell>
        </row>
        <row r="7513">
          <cell r="A7513" t="str">
            <v>KGZ - 04</v>
          </cell>
        </row>
        <row r="7514">
          <cell r="A7514" t="str">
            <v>KGZ - 05</v>
          </cell>
          <cell r="B7514">
            <v>6.6111310788147399</v>
          </cell>
        </row>
        <row r="7515">
          <cell r="A7515" t="str">
            <v>KGZ - 06</v>
          </cell>
          <cell r="B7515">
            <v>6.5209589870634597</v>
          </cell>
        </row>
        <row r="7516">
          <cell r="A7516" t="str">
            <v>KGZ - 07</v>
          </cell>
          <cell r="B7516">
            <v>6.7132538384319096</v>
          </cell>
        </row>
        <row r="7517">
          <cell r="A7517" t="str">
            <v>KGZ - 08</v>
          </cell>
          <cell r="B7517">
            <v>6.7720253017710004</v>
          </cell>
        </row>
        <row r="7518">
          <cell r="A7518" t="str">
            <v>KGZ - 09</v>
          </cell>
          <cell r="B7518">
            <v>6.3708031888156</v>
          </cell>
        </row>
        <row r="7519">
          <cell r="A7519" t="str">
            <v>KGZ - 10</v>
          </cell>
          <cell r="B7519">
            <v>6.3840549384644696</v>
          </cell>
        </row>
        <row r="7520">
          <cell r="A7520" t="str">
            <v>KGZ - 11</v>
          </cell>
          <cell r="B7520">
            <v>6.4111671498406499</v>
          </cell>
        </row>
        <row r="7521">
          <cell r="A7521" t="str">
            <v>KGZ - 12</v>
          </cell>
          <cell r="B7521">
            <v>6.5049444093892603</v>
          </cell>
        </row>
        <row r="7522">
          <cell r="A7522" t="str">
            <v>KGZ - 13</v>
          </cell>
          <cell r="B7522">
            <v>6.6709999083437896</v>
          </cell>
        </row>
        <row r="7523">
          <cell r="A7523" t="str">
            <v>KGZ - 14</v>
          </cell>
        </row>
        <row r="7524">
          <cell r="A7524" t="str">
            <v>KGZ - 15</v>
          </cell>
        </row>
        <row r="7525">
          <cell r="A7525" t="str">
            <v>KHM - 50</v>
          </cell>
        </row>
        <row r="7526">
          <cell r="A7526" t="str">
            <v>KHM - 51</v>
          </cell>
        </row>
        <row r="7527">
          <cell r="A7527" t="str">
            <v>KHM - 52</v>
          </cell>
        </row>
        <row r="7528">
          <cell r="A7528" t="str">
            <v>KHM - 53</v>
          </cell>
        </row>
        <row r="7529">
          <cell r="A7529" t="str">
            <v>KHM - 54</v>
          </cell>
        </row>
        <row r="7530">
          <cell r="A7530" t="str">
            <v>KHM - 55</v>
          </cell>
        </row>
        <row r="7531">
          <cell r="A7531" t="str">
            <v>KHM - 56</v>
          </cell>
        </row>
        <row r="7532">
          <cell r="A7532" t="str">
            <v>KHM - 57</v>
          </cell>
        </row>
        <row r="7533">
          <cell r="A7533" t="str">
            <v>KHM - 58</v>
          </cell>
        </row>
        <row r="7534">
          <cell r="A7534" t="str">
            <v>KHM - 59</v>
          </cell>
        </row>
        <row r="7535">
          <cell r="A7535" t="str">
            <v>KHM - 60</v>
          </cell>
        </row>
        <row r="7536">
          <cell r="A7536" t="str">
            <v>KHM - 61</v>
          </cell>
        </row>
        <row r="7537">
          <cell r="A7537" t="str">
            <v>KHM - 62</v>
          </cell>
        </row>
        <row r="7538">
          <cell r="A7538" t="str">
            <v>KHM - 63</v>
          </cell>
        </row>
        <row r="7539">
          <cell r="A7539" t="str">
            <v>KHM - 64</v>
          </cell>
        </row>
        <row r="7540">
          <cell r="A7540" t="str">
            <v>KHM - 65</v>
          </cell>
        </row>
        <row r="7541">
          <cell r="A7541" t="str">
            <v>KHM - 66</v>
          </cell>
        </row>
        <row r="7542">
          <cell r="A7542" t="str">
            <v>KHM - 67</v>
          </cell>
        </row>
        <row r="7543">
          <cell r="A7543" t="str">
            <v>KHM - 68</v>
          </cell>
        </row>
        <row r="7544">
          <cell r="A7544" t="str">
            <v>KHM - 69</v>
          </cell>
        </row>
        <row r="7545">
          <cell r="A7545" t="str">
            <v>KHM - 70</v>
          </cell>
        </row>
        <row r="7546">
          <cell r="A7546" t="str">
            <v>KHM - 71</v>
          </cell>
        </row>
        <row r="7547">
          <cell r="A7547" t="str">
            <v>KHM - 72</v>
          </cell>
        </row>
        <row r="7548">
          <cell r="A7548" t="str">
            <v>KHM - 73</v>
          </cell>
        </row>
        <row r="7549">
          <cell r="A7549" t="str">
            <v>KHM - 74</v>
          </cell>
        </row>
        <row r="7550">
          <cell r="A7550" t="str">
            <v>KHM - 75</v>
          </cell>
        </row>
        <row r="7551">
          <cell r="A7551" t="str">
            <v>KHM - 76</v>
          </cell>
        </row>
        <row r="7552">
          <cell r="A7552" t="str">
            <v>KHM - 77</v>
          </cell>
        </row>
        <row r="7553">
          <cell r="A7553" t="str">
            <v>KHM - 78</v>
          </cell>
        </row>
        <row r="7554">
          <cell r="A7554" t="str">
            <v>KHM - 79</v>
          </cell>
        </row>
        <row r="7555">
          <cell r="A7555" t="str">
            <v>KHM - 80</v>
          </cell>
        </row>
        <row r="7556">
          <cell r="A7556" t="str">
            <v>KHM - 81</v>
          </cell>
        </row>
        <row r="7557">
          <cell r="A7557" t="str">
            <v>KHM - 82</v>
          </cell>
        </row>
        <row r="7558">
          <cell r="A7558" t="str">
            <v>KHM - 83</v>
          </cell>
        </row>
        <row r="7559">
          <cell r="A7559" t="str">
            <v>KHM - 84</v>
          </cell>
        </row>
        <row r="7560">
          <cell r="A7560" t="str">
            <v>KHM - 85</v>
          </cell>
        </row>
        <row r="7561">
          <cell r="A7561" t="str">
            <v>KHM - 86</v>
          </cell>
        </row>
        <row r="7562">
          <cell r="A7562" t="str">
            <v>KHM - 87</v>
          </cell>
        </row>
        <row r="7563">
          <cell r="A7563" t="str">
            <v>KHM - 88</v>
          </cell>
        </row>
        <row r="7564">
          <cell r="A7564" t="str">
            <v>KHM - 89</v>
          </cell>
        </row>
        <row r="7565">
          <cell r="A7565" t="str">
            <v>KHM - 90</v>
          </cell>
        </row>
        <row r="7566">
          <cell r="A7566" t="str">
            <v>KHM - 91</v>
          </cell>
        </row>
        <row r="7567">
          <cell r="A7567" t="str">
            <v>KHM - 92</v>
          </cell>
        </row>
        <row r="7568">
          <cell r="A7568" t="str">
            <v>KHM - 93</v>
          </cell>
        </row>
        <row r="7569">
          <cell r="A7569" t="str">
            <v>KHM - 94</v>
          </cell>
        </row>
        <row r="7570">
          <cell r="A7570" t="str">
            <v>KHM - 95</v>
          </cell>
        </row>
        <row r="7571">
          <cell r="A7571" t="str">
            <v>KHM - 96</v>
          </cell>
        </row>
        <row r="7572">
          <cell r="A7572" t="str">
            <v>KHM - 97</v>
          </cell>
        </row>
        <row r="7573">
          <cell r="A7573" t="str">
            <v>KHM - 98</v>
          </cell>
        </row>
        <row r="7574">
          <cell r="A7574" t="str">
            <v>KHM - 99</v>
          </cell>
        </row>
        <row r="7575">
          <cell r="A7575" t="str">
            <v>KHM - 00</v>
          </cell>
        </row>
        <row r="7576">
          <cell r="A7576" t="str">
            <v>KHM - 01</v>
          </cell>
        </row>
        <row r="7577">
          <cell r="A7577" t="str">
            <v>KHM - 02</v>
          </cell>
        </row>
        <row r="7578">
          <cell r="A7578" t="str">
            <v>KHM - 03</v>
          </cell>
        </row>
        <row r="7579">
          <cell r="A7579" t="str">
            <v>KHM - 04</v>
          </cell>
        </row>
        <row r="7580">
          <cell r="A7580" t="str">
            <v>KHM - 05</v>
          </cell>
        </row>
        <row r="7581">
          <cell r="A7581" t="str">
            <v>KHM - 06</v>
          </cell>
        </row>
        <row r="7582">
          <cell r="A7582" t="str">
            <v>KHM - 07</v>
          </cell>
        </row>
        <row r="7583">
          <cell r="A7583" t="str">
            <v>KHM - 08</v>
          </cell>
        </row>
        <row r="7584">
          <cell r="A7584" t="str">
            <v>KHM - 09</v>
          </cell>
        </row>
        <row r="7585">
          <cell r="A7585" t="str">
            <v>KHM - 10</v>
          </cell>
          <cell r="B7585">
            <v>7.2892361649912498</v>
          </cell>
        </row>
        <row r="7586">
          <cell r="A7586" t="str">
            <v>KHM - 11</v>
          </cell>
          <cell r="B7586">
            <v>7.0253048396455799</v>
          </cell>
        </row>
        <row r="7587">
          <cell r="A7587" t="str">
            <v>KHM - 12</v>
          </cell>
          <cell r="B7587">
            <v>7.09008136632196</v>
          </cell>
        </row>
        <row r="7588">
          <cell r="A7588" t="str">
            <v>KHM - 13</v>
          </cell>
          <cell r="B7588">
            <v>7.8852678356799597</v>
          </cell>
        </row>
        <row r="7589">
          <cell r="A7589" t="str">
            <v>KHM - 14</v>
          </cell>
        </row>
        <row r="7590">
          <cell r="A7590" t="str">
            <v>KHM - 15</v>
          </cell>
        </row>
        <row r="7591">
          <cell r="A7591" t="str">
            <v>KIR - 50</v>
          </cell>
        </row>
        <row r="7592">
          <cell r="A7592" t="str">
            <v>KIR - 51</v>
          </cell>
        </row>
        <row r="7593">
          <cell r="A7593" t="str">
            <v>KIR - 52</v>
          </cell>
        </row>
        <row r="7594">
          <cell r="A7594" t="str">
            <v>KIR - 53</v>
          </cell>
        </row>
        <row r="7595">
          <cell r="A7595" t="str">
            <v>KIR - 54</v>
          </cell>
        </row>
        <row r="7596">
          <cell r="A7596" t="str">
            <v>KIR - 55</v>
          </cell>
        </row>
        <row r="7597">
          <cell r="A7597" t="str">
            <v>KIR - 56</v>
          </cell>
        </row>
        <row r="7598">
          <cell r="A7598" t="str">
            <v>KIR - 57</v>
          </cell>
        </row>
        <row r="7599">
          <cell r="A7599" t="str">
            <v>KIR - 58</v>
          </cell>
        </row>
        <row r="7600">
          <cell r="A7600" t="str">
            <v>KIR - 59</v>
          </cell>
        </row>
        <row r="7601">
          <cell r="A7601" t="str">
            <v>KIR - 60</v>
          </cell>
        </row>
        <row r="7602">
          <cell r="A7602" t="str">
            <v>KIR - 61</v>
          </cell>
        </row>
        <row r="7603">
          <cell r="A7603" t="str">
            <v>KIR - 62</v>
          </cell>
        </row>
        <row r="7604">
          <cell r="A7604" t="str">
            <v>KIR - 63</v>
          </cell>
        </row>
        <row r="7605">
          <cell r="A7605" t="str">
            <v>KIR - 64</v>
          </cell>
        </row>
        <row r="7606">
          <cell r="A7606" t="str">
            <v>KIR - 65</v>
          </cell>
        </row>
        <row r="7607">
          <cell r="A7607" t="str">
            <v>KIR - 66</v>
          </cell>
        </row>
        <row r="7608">
          <cell r="A7608" t="str">
            <v>KIR - 67</v>
          </cell>
        </row>
        <row r="7609">
          <cell r="A7609" t="str">
            <v>KIR - 68</v>
          </cell>
        </row>
        <row r="7610">
          <cell r="A7610" t="str">
            <v>KIR - 69</v>
          </cell>
        </row>
        <row r="7611">
          <cell r="A7611" t="str">
            <v>KIR - 70</v>
          </cell>
        </row>
        <row r="7612">
          <cell r="A7612" t="str">
            <v>KIR - 71</v>
          </cell>
        </row>
        <row r="7613">
          <cell r="A7613" t="str">
            <v>KIR - 72</v>
          </cell>
        </row>
        <row r="7614">
          <cell r="A7614" t="str">
            <v>KIR - 73</v>
          </cell>
        </row>
        <row r="7615">
          <cell r="A7615" t="str">
            <v>KIR - 74</v>
          </cell>
        </row>
        <row r="7616">
          <cell r="A7616" t="str">
            <v>KIR - 75</v>
          </cell>
        </row>
        <row r="7617">
          <cell r="A7617" t="str">
            <v>KIR - 76</v>
          </cell>
        </row>
        <row r="7618">
          <cell r="A7618" t="str">
            <v>KIR - 77</v>
          </cell>
        </row>
        <row r="7619">
          <cell r="A7619" t="str">
            <v>KIR - 78</v>
          </cell>
        </row>
        <row r="7620">
          <cell r="A7620" t="str">
            <v>KIR - 79</v>
          </cell>
        </row>
        <row r="7621">
          <cell r="A7621" t="str">
            <v>KIR - 80</v>
          </cell>
        </row>
        <row r="7622">
          <cell r="A7622" t="str">
            <v>KIR - 81</v>
          </cell>
        </row>
        <row r="7623">
          <cell r="A7623" t="str">
            <v>KIR - 82</v>
          </cell>
        </row>
        <row r="7624">
          <cell r="A7624" t="str">
            <v>KIR - 83</v>
          </cell>
        </row>
        <row r="7625">
          <cell r="A7625" t="str">
            <v>KIR - 84</v>
          </cell>
        </row>
        <row r="7626">
          <cell r="A7626" t="str">
            <v>KIR - 85</v>
          </cell>
        </row>
        <row r="7627">
          <cell r="A7627" t="str">
            <v>KIR - 86</v>
          </cell>
        </row>
        <row r="7628">
          <cell r="A7628" t="str">
            <v>KIR - 87</v>
          </cell>
        </row>
        <row r="7629">
          <cell r="A7629" t="str">
            <v>KIR - 88</v>
          </cell>
        </row>
        <row r="7630">
          <cell r="A7630" t="str">
            <v>KIR - 89</v>
          </cell>
        </row>
        <row r="7631">
          <cell r="A7631" t="str">
            <v>KIR - 90</v>
          </cell>
        </row>
        <row r="7632">
          <cell r="A7632" t="str">
            <v>KIR - 91</v>
          </cell>
        </row>
        <row r="7633">
          <cell r="A7633" t="str">
            <v>KIR - 92</v>
          </cell>
        </row>
        <row r="7634">
          <cell r="A7634" t="str">
            <v>KIR - 93</v>
          </cell>
        </row>
        <row r="7635">
          <cell r="A7635" t="str">
            <v>KIR - 94</v>
          </cell>
        </row>
        <row r="7636">
          <cell r="A7636" t="str">
            <v>KIR - 95</v>
          </cell>
        </row>
        <row r="7637">
          <cell r="A7637" t="str">
            <v>KIR - 96</v>
          </cell>
        </row>
        <row r="7638">
          <cell r="A7638" t="str">
            <v>KIR - 97</v>
          </cell>
        </row>
        <row r="7639">
          <cell r="A7639" t="str">
            <v>KIR - 98</v>
          </cell>
        </row>
        <row r="7640">
          <cell r="A7640" t="str">
            <v>KIR - 99</v>
          </cell>
        </row>
        <row r="7641">
          <cell r="A7641" t="str">
            <v>KIR - 00</v>
          </cell>
        </row>
        <row r="7642">
          <cell r="A7642" t="str">
            <v>KIR - 01</v>
          </cell>
        </row>
        <row r="7643">
          <cell r="A7643" t="str">
            <v>KIR - 02</v>
          </cell>
        </row>
        <row r="7644">
          <cell r="A7644" t="str">
            <v>KIR - 03</v>
          </cell>
        </row>
        <row r="7645">
          <cell r="A7645" t="str">
            <v>KIR - 04</v>
          </cell>
        </row>
        <row r="7646">
          <cell r="A7646" t="str">
            <v>KIR - 05</v>
          </cell>
        </row>
        <row r="7647">
          <cell r="A7647" t="str">
            <v>KIR - 06</v>
          </cell>
        </row>
        <row r="7648">
          <cell r="A7648" t="str">
            <v>KIR - 07</v>
          </cell>
        </row>
        <row r="7649">
          <cell r="A7649" t="str">
            <v>KIR - 08</v>
          </cell>
        </row>
        <row r="7650">
          <cell r="A7650" t="str">
            <v>KIR - 09</v>
          </cell>
        </row>
        <row r="7651">
          <cell r="A7651" t="str">
            <v>KIR - 10</v>
          </cell>
        </row>
        <row r="7652">
          <cell r="A7652" t="str">
            <v>KIR - 11</v>
          </cell>
        </row>
        <row r="7653">
          <cell r="A7653" t="str">
            <v>KIR - 12</v>
          </cell>
        </row>
        <row r="7654">
          <cell r="A7654" t="str">
            <v>KIR - 13</v>
          </cell>
        </row>
        <row r="7655">
          <cell r="A7655" t="str">
            <v>KIR - 14</v>
          </cell>
        </row>
        <row r="7656">
          <cell r="A7656" t="str">
            <v>KIR - 15</v>
          </cell>
        </row>
        <row r="7657">
          <cell r="A7657" t="str">
            <v>KNA - 50</v>
          </cell>
        </row>
        <row r="7658">
          <cell r="A7658" t="str">
            <v>KNA - 51</v>
          </cell>
        </row>
        <row r="7659">
          <cell r="A7659" t="str">
            <v>KNA - 52</v>
          </cell>
        </row>
        <row r="7660">
          <cell r="A7660" t="str">
            <v>KNA - 53</v>
          </cell>
        </row>
        <row r="7661">
          <cell r="A7661" t="str">
            <v>KNA - 54</v>
          </cell>
        </row>
        <row r="7662">
          <cell r="A7662" t="str">
            <v>KNA - 55</v>
          </cell>
        </row>
        <row r="7663">
          <cell r="A7663" t="str">
            <v>KNA - 56</v>
          </cell>
        </row>
        <row r="7664">
          <cell r="A7664" t="str">
            <v>KNA - 57</v>
          </cell>
        </row>
        <row r="7665">
          <cell r="A7665" t="str">
            <v>KNA - 58</v>
          </cell>
        </row>
        <row r="7666">
          <cell r="A7666" t="str">
            <v>KNA - 59</v>
          </cell>
        </row>
        <row r="7667">
          <cell r="A7667" t="str">
            <v>KNA - 60</v>
          </cell>
        </row>
        <row r="7668">
          <cell r="A7668" t="str">
            <v>KNA - 61</v>
          </cell>
        </row>
        <row r="7669">
          <cell r="A7669" t="str">
            <v>KNA - 62</v>
          </cell>
        </row>
        <row r="7670">
          <cell r="A7670" t="str">
            <v>KNA - 63</v>
          </cell>
        </row>
        <row r="7671">
          <cell r="A7671" t="str">
            <v>KNA - 64</v>
          </cell>
        </row>
        <row r="7672">
          <cell r="A7672" t="str">
            <v>KNA - 65</v>
          </cell>
        </row>
        <row r="7673">
          <cell r="A7673" t="str">
            <v>KNA - 66</v>
          </cell>
        </row>
        <row r="7674">
          <cell r="A7674" t="str">
            <v>KNA - 67</v>
          </cell>
        </row>
        <row r="7675">
          <cell r="A7675" t="str">
            <v>KNA - 68</v>
          </cell>
        </row>
        <row r="7676">
          <cell r="A7676" t="str">
            <v>KNA - 69</v>
          </cell>
        </row>
        <row r="7677">
          <cell r="A7677" t="str">
            <v>KNA - 70</v>
          </cell>
        </row>
        <row r="7678">
          <cell r="A7678" t="str">
            <v>KNA - 71</v>
          </cell>
        </row>
        <row r="7679">
          <cell r="A7679" t="str">
            <v>KNA - 72</v>
          </cell>
        </row>
        <row r="7680">
          <cell r="A7680" t="str">
            <v>KNA - 73</v>
          </cell>
        </row>
        <row r="7681">
          <cell r="A7681" t="str">
            <v>KNA - 74</v>
          </cell>
        </row>
        <row r="7682">
          <cell r="A7682" t="str">
            <v>KNA - 75</v>
          </cell>
        </row>
        <row r="7683">
          <cell r="A7683" t="str">
            <v>KNA - 76</v>
          </cell>
        </row>
        <row r="7684">
          <cell r="A7684" t="str">
            <v>KNA - 77</v>
          </cell>
        </row>
        <row r="7685">
          <cell r="A7685" t="str">
            <v>KNA - 78</v>
          </cell>
        </row>
        <row r="7686">
          <cell r="A7686" t="str">
            <v>KNA - 79</v>
          </cell>
        </row>
        <row r="7687">
          <cell r="A7687" t="str">
            <v>KNA - 80</v>
          </cell>
        </row>
        <row r="7688">
          <cell r="A7688" t="str">
            <v>KNA - 81</v>
          </cell>
        </row>
        <row r="7689">
          <cell r="A7689" t="str">
            <v>KNA - 82</v>
          </cell>
        </row>
        <row r="7690">
          <cell r="A7690" t="str">
            <v>KNA - 83</v>
          </cell>
        </row>
        <row r="7691">
          <cell r="A7691" t="str">
            <v>KNA - 84</v>
          </cell>
        </row>
        <row r="7692">
          <cell r="A7692" t="str">
            <v>KNA - 85</v>
          </cell>
        </row>
        <row r="7693">
          <cell r="A7693" t="str">
            <v>KNA - 86</v>
          </cell>
        </row>
        <row r="7694">
          <cell r="A7694" t="str">
            <v>KNA - 87</v>
          </cell>
        </row>
        <row r="7695">
          <cell r="A7695" t="str">
            <v>KNA - 88</v>
          </cell>
        </row>
        <row r="7696">
          <cell r="A7696" t="str">
            <v>KNA - 89</v>
          </cell>
        </row>
        <row r="7697">
          <cell r="A7697" t="str">
            <v>KNA - 90</v>
          </cell>
        </row>
        <row r="7698">
          <cell r="A7698" t="str">
            <v>KNA - 91</v>
          </cell>
        </row>
        <row r="7699">
          <cell r="A7699" t="str">
            <v>KNA - 92</v>
          </cell>
        </row>
        <row r="7700">
          <cell r="A7700" t="str">
            <v>KNA - 93</v>
          </cell>
        </row>
        <row r="7701">
          <cell r="A7701" t="str">
            <v>KNA - 94</v>
          </cell>
        </row>
        <row r="7702">
          <cell r="A7702" t="str">
            <v>KNA - 95</v>
          </cell>
        </row>
        <row r="7703">
          <cell r="A7703" t="str">
            <v>KNA - 96</v>
          </cell>
        </row>
        <row r="7704">
          <cell r="A7704" t="str">
            <v>KNA - 97</v>
          </cell>
        </row>
        <row r="7705">
          <cell r="A7705" t="str">
            <v>KNA - 98</v>
          </cell>
        </row>
        <row r="7706">
          <cell r="A7706" t="str">
            <v>KNA - 99</v>
          </cell>
        </row>
        <row r="7707">
          <cell r="A7707" t="str">
            <v>KNA - 00</v>
          </cell>
        </row>
        <row r="7708">
          <cell r="A7708" t="str">
            <v>KNA - 01</v>
          </cell>
        </row>
        <row r="7709">
          <cell r="A7709" t="str">
            <v>KNA - 02</v>
          </cell>
        </row>
        <row r="7710">
          <cell r="A7710" t="str">
            <v>KNA - 03</v>
          </cell>
        </row>
        <row r="7711">
          <cell r="A7711" t="str">
            <v>KNA - 04</v>
          </cell>
        </row>
        <row r="7712">
          <cell r="A7712" t="str">
            <v>KNA - 05</v>
          </cell>
        </row>
        <row r="7713">
          <cell r="A7713" t="str">
            <v>KNA - 06</v>
          </cell>
        </row>
        <row r="7714">
          <cell r="A7714" t="str">
            <v>KNA - 07</v>
          </cell>
        </row>
        <row r="7715">
          <cell r="A7715" t="str">
            <v>KNA - 08</v>
          </cell>
        </row>
        <row r="7716">
          <cell r="A7716" t="str">
            <v>KNA - 09</v>
          </cell>
        </row>
        <row r="7717">
          <cell r="A7717" t="str">
            <v>KNA - 10</v>
          </cell>
        </row>
        <row r="7718">
          <cell r="A7718" t="str">
            <v>KNA - 11</v>
          </cell>
        </row>
        <row r="7719">
          <cell r="A7719" t="str">
            <v>KNA - 12</v>
          </cell>
        </row>
        <row r="7720">
          <cell r="A7720" t="str">
            <v>KNA - 13</v>
          </cell>
        </row>
        <row r="7721">
          <cell r="A7721" t="str">
            <v>KNA - 14</v>
          </cell>
        </row>
        <row r="7722">
          <cell r="A7722" t="str">
            <v>KNA - 15</v>
          </cell>
        </row>
        <row r="7723">
          <cell r="A7723" t="str">
            <v>KOR - 50</v>
          </cell>
        </row>
        <row r="7724">
          <cell r="A7724" t="str">
            <v>KOR - 51</v>
          </cell>
        </row>
        <row r="7725">
          <cell r="A7725" t="str">
            <v>KOR - 52</v>
          </cell>
        </row>
        <row r="7726">
          <cell r="A7726" t="str">
            <v>KOR - 53</v>
          </cell>
        </row>
        <row r="7727">
          <cell r="A7727" t="str">
            <v>KOR - 54</v>
          </cell>
        </row>
        <row r="7728">
          <cell r="A7728" t="str">
            <v>KOR - 55</v>
          </cell>
        </row>
        <row r="7729">
          <cell r="A7729" t="str">
            <v>KOR - 56</v>
          </cell>
        </row>
        <row r="7730">
          <cell r="A7730" t="str">
            <v>KOR - 57</v>
          </cell>
        </row>
        <row r="7731">
          <cell r="A7731" t="str">
            <v>KOR - 58</v>
          </cell>
        </row>
        <row r="7732">
          <cell r="A7732" t="str">
            <v>KOR - 59</v>
          </cell>
        </row>
        <row r="7733">
          <cell r="A7733" t="str">
            <v>KOR - 60</v>
          </cell>
        </row>
        <row r="7734">
          <cell r="A7734" t="str">
            <v>KOR - 61</v>
          </cell>
        </row>
        <row r="7735">
          <cell r="A7735" t="str">
            <v>KOR - 62</v>
          </cell>
        </row>
        <row r="7736">
          <cell r="A7736" t="str">
            <v>KOR - 63</v>
          </cell>
        </row>
        <row r="7737">
          <cell r="A7737" t="str">
            <v>KOR - 64</v>
          </cell>
        </row>
        <row r="7738">
          <cell r="A7738" t="str">
            <v>KOR - 65</v>
          </cell>
        </row>
        <row r="7739">
          <cell r="A7739" t="str">
            <v>KOR - 66</v>
          </cell>
        </row>
        <row r="7740">
          <cell r="A7740" t="str">
            <v>KOR - 67</v>
          </cell>
        </row>
        <row r="7741">
          <cell r="A7741" t="str">
            <v>KOR - 68</v>
          </cell>
        </row>
        <row r="7742">
          <cell r="A7742" t="str">
            <v>KOR - 69</v>
          </cell>
        </row>
        <row r="7743">
          <cell r="A7743" t="str">
            <v>KOR - 70</v>
          </cell>
          <cell r="B7743">
            <v>4.7777777777777697</v>
          </cell>
        </row>
        <row r="7744">
          <cell r="A7744" t="str">
            <v>KOR - 71</v>
          </cell>
          <cell r="B7744">
            <v>4.9911111111111097</v>
          </cell>
        </row>
        <row r="7745">
          <cell r="A7745" t="str">
            <v>KOR - 72</v>
          </cell>
          <cell r="B7745">
            <v>5.20444444444444</v>
          </cell>
        </row>
        <row r="7746">
          <cell r="A7746" t="str">
            <v>KOR - 73</v>
          </cell>
          <cell r="B7746">
            <v>5.4177777777777703</v>
          </cell>
        </row>
        <row r="7747">
          <cell r="A7747" t="str">
            <v>KOR - 74</v>
          </cell>
          <cell r="B7747">
            <v>5.6311111111111103</v>
          </cell>
        </row>
        <row r="7748">
          <cell r="A7748" t="str">
            <v>KOR - 75</v>
          </cell>
          <cell r="B7748">
            <v>5.8444444444444397</v>
          </cell>
        </row>
        <row r="7749">
          <cell r="A7749" t="str">
            <v>KOR - 76</v>
          </cell>
          <cell r="B7749">
            <v>5.6351111111111098</v>
          </cell>
        </row>
        <row r="7750">
          <cell r="A7750" t="str">
            <v>KOR - 77</v>
          </cell>
          <cell r="B7750">
            <v>5.4257777777777703</v>
          </cell>
        </row>
        <row r="7751">
          <cell r="A7751" t="str">
            <v>KOR - 78</v>
          </cell>
          <cell r="B7751">
            <v>5.2164444444444404</v>
          </cell>
        </row>
        <row r="7752">
          <cell r="A7752" t="str">
            <v>KOR - 79</v>
          </cell>
          <cell r="B7752">
            <v>5.0071111111111097</v>
          </cell>
        </row>
        <row r="7753">
          <cell r="A7753" t="str">
            <v>KOR - 80</v>
          </cell>
          <cell r="B7753">
            <v>4.7977777777777701</v>
          </cell>
        </row>
        <row r="7754">
          <cell r="A7754" t="str">
            <v>KOR - 81</v>
          </cell>
          <cell r="B7754">
            <v>4.9248888888888898</v>
          </cell>
        </row>
        <row r="7755">
          <cell r="A7755" t="str">
            <v>KOR - 82</v>
          </cell>
          <cell r="B7755">
            <v>5.0519999999999898</v>
          </cell>
        </row>
        <row r="7756">
          <cell r="A7756" t="str">
            <v>KOR - 83</v>
          </cell>
          <cell r="B7756">
            <v>5.1791111111111103</v>
          </cell>
        </row>
        <row r="7757">
          <cell r="A7757" t="str">
            <v>KOR - 84</v>
          </cell>
          <cell r="B7757">
            <v>5.3062222222222202</v>
          </cell>
        </row>
        <row r="7758">
          <cell r="A7758" t="str">
            <v>KOR - 85</v>
          </cell>
          <cell r="B7758">
            <v>5.43333333333333</v>
          </cell>
        </row>
        <row r="7759">
          <cell r="A7759" t="str">
            <v>KOR - 86</v>
          </cell>
          <cell r="B7759">
            <v>5.8309629629629596</v>
          </cell>
        </row>
        <row r="7760">
          <cell r="A7760" t="str">
            <v>KOR - 87</v>
          </cell>
          <cell r="B7760">
            <v>6.22859259259259</v>
          </cell>
        </row>
        <row r="7761">
          <cell r="A7761" t="str">
            <v>KOR - 88</v>
          </cell>
          <cell r="B7761">
            <v>6.6262222222222196</v>
          </cell>
        </row>
        <row r="7762">
          <cell r="A7762" t="str">
            <v>KOR - 89</v>
          </cell>
          <cell r="B7762">
            <v>7.02385185185185</v>
          </cell>
        </row>
        <row r="7763">
          <cell r="A7763" t="str">
            <v>KOR - 90</v>
          </cell>
          <cell r="B7763">
            <v>7.4214814814814796</v>
          </cell>
        </row>
        <row r="7764">
          <cell r="A7764" t="str">
            <v>KOR - 91</v>
          </cell>
          <cell r="B7764">
            <v>7.3724629629629597</v>
          </cell>
        </row>
        <row r="7765">
          <cell r="A7765" t="str">
            <v>KOR - 92</v>
          </cell>
          <cell r="B7765">
            <v>7.3234444444444398</v>
          </cell>
        </row>
        <row r="7766">
          <cell r="A7766" t="str">
            <v>KOR - 93</v>
          </cell>
          <cell r="B7766">
            <v>7.2744259259259199</v>
          </cell>
        </row>
        <row r="7767">
          <cell r="A7767" t="str">
            <v>KOR - 94</v>
          </cell>
          <cell r="B7767">
            <v>7.2254074074074</v>
          </cell>
        </row>
        <row r="7768">
          <cell r="A7768" t="str">
            <v>KOR - 95</v>
          </cell>
          <cell r="B7768">
            <v>7.17638888888888</v>
          </cell>
        </row>
        <row r="7769">
          <cell r="A7769" t="str">
            <v>KOR - 96</v>
          </cell>
          <cell r="B7769">
            <v>7.1943673433440596</v>
          </cell>
        </row>
        <row r="7770">
          <cell r="A7770" t="str">
            <v>KOR - 97</v>
          </cell>
          <cell r="B7770">
            <v>7.21234579779924</v>
          </cell>
        </row>
        <row r="7771">
          <cell r="A7771" t="str">
            <v>KOR - 98</v>
          </cell>
          <cell r="B7771">
            <v>7.2303242522544098</v>
          </cell>
        </row>
        <row r="7772">
          <cell r="A7772" t="str">
            <v>KOR - 99</v>
          </cell>
          <cell r="B7772">
            <v>7.2483027067095902</v>
          </cell>
        </row>
        <row r="7773">
          <cell r="A7773" t="str">
            <v>KOR - 00</v>
          </cell>
          <cell r="B7773">
            <v>7.26628116116476</v>
          </cell>
        </row>
        <row r="7774">
          <cell r="A7774" t="str">
            <v>KOR - 01</v>
          </cell>
          <cell r="B7774">
            <v>7.5546849780199601</v>
          </cell>
        </row>
        <row r="7775">
          <cell r="A7775" t="str">
            <v>KOR - 02</v>
          </cell>
          <cell r="B7775">
            <v>7.4034882478632396</v>
          </cell>
        </row>
        <row r="7776">
          <cell r="A7776" t="str">
            <v>KOR - 03</v>
          </cell>
          <cell r="B7776">
            <v>7.3525697286338403</v>
          </cell>
        </row>
        <row r="7777">
          <cell r="A7777" t="str">
            <v>KOR - 04</v>
          </cell>
          <cell r="B7777">
            <v>7.4747261801311602</v>
          </cell>
        </row>
        <row r="7778">
          <cell r="A7778" t="str">
            <v>KOR - 05</v>
          </cell>
          <cell r="B7778">
            <v>7.2090794964246596</v>
          </cell>
        </row>
        <row r="7779">
          <cell r="A7779" t="str">
            <v>KOR - 06</v>
          </cell>
          <cell r="B7779">
            <v>7.5515908995506198</v>
          </cell>
        </row>
        <row r="7780">
          <cell r="A7780" t="str">
            <v>KOR - 07</v>
          </cell>
          <cell r="B7780">
            <v>7.7205059080345499</v>
          </cell>
        </row>
        <row r="7781">
          <cell r="A7781" t="str">
            <v>KOR - 08</v>
          </cell>
          <cell r="B7781">
            <v>7.5061839925927103</v>
          </cell>
        </row>
        <row r="7782">
          <cell r="A7782" t="str">
            <v>KOR - 09</v>
          </cell>
          <cell r="B7782">
            <v>7.5749387029177297</v>
          </cell>
        </row>
        <row r="7783">
          <cell r="A7783" t="str">
            <v>KOR - 10</v>
          </cell>
          <cell r="B7783">
            <v>7.5964846338863197</v>
          </cell>
        </row>
        <row r="7784">
          <cell r="A7784" t="str">
            <v>KOR - 11</v>
          </cell>
          <cell r="B7784">
            <v>7.5990769123069102</v>
          </cell>
        </row>
        <row r="7785">
          <cell r="A7785" t="str">
            <v>KOR - 12</v>
          </cell>
          <cell r="B7785">
            <v>7.5419839207561203</v>
          </cell>
        </row>
        <row r="7786">
          <cell r="A7786" t="str">
            <v>KOR - 13</v>
          </cell>
          <cell r="B7786">
            <v>7.35594423510687</v>
          </cell>
        </row>
        <row r="7787">
          <cell r="A7787" t="str">
            <v>KOR - 14</v>
          </cell>
        </row>
        <row r="7788">
          <cell r="A7788" t="str">
            <v>KOR - 15</v>
          </cell>
        </row>
        <row r="7789">
          <cell r="A7789" t="str">
            <v>KSV - 50</v>
          </cell>
        </row>
        <row r="7790">
          <cell r="A7790" t="str">
            <v>KSV - 51</v>
          </cell>
        </row>
        <row r="7791">
          <cell r="A7791" t="str">
            <v>KSV - 52</v>
          </cell>
        </row>
        <row r="7792">
          <cell r="A7792" t="str">
            <v>KSV - 53</v>
          </cell>
        </row>
        <row r="7793">
          <cell r="A7793" t="str">
            <v>KSV - 54</v>
          </cell>
        </row>
        <row r="7794">
          <cell r="A7794" t="str">
            <v>KSV - 55</v>
          </cell>
        </row>
        <row r="7795">
          <cell r="A7795" t="str">
            <v>KSV - 56</v>
          </cell>
        </row>
        <row r="7796">
          <cell r="A7796" t="str">
            <v>KSV - 57</v>
          </cell>
        </row>
        <row r="7797">
          <cell r="A7797" t="str">
            <v>KSV - 58</v>
          </cell>
        </row>
        <row r="7798">
          <cell r="A7798" t="str">
            <v>KSV - 59</v>
          </cell>
        </row>
        <row r="7799">
          <cell r="A7799" t="str">
            <v>KSV - 60</v>
          </cell>
        </row>
        <row r="7800">
          <cell r="A7800" t="str">
            <v>KSV - 61</v>
          </cell>
        </row>
        <row r="7801">
          <cell r="A7801" t="str">
            <v>KSV - 62</v>
          </cell>
        </row>
        <row r="7802">
          <cell r="A7802" t="str">
            <v>KSV - 63</v>
          </cell>
        </row>
        <row r="7803">
          <cell r="A7803" t="str">
            <v>KSV - 64</v>
          </cell>
        </row>
        <row r="7804">
          <cell r="A7804" t="str">
            <v>KSV - 65</v>
          </cell>
        </row>
        <row r="7805">
          <cell r="A7805" t="str">
            <v>KSV - 66</v>
          </cell>
        </row>
        <row r="7806">
          <cell r="A7806" t="str">
            <v>KSV - 67</v>
          </cell>
        </row>
        <row r="7807">
          <cell r="A7807" t="str">
            <v>KSV - 68</v>
          </cell>
        </row>
        <row r="7808">
          <cell r="A7808" t="str">
            <v>KSV - 69</v>
          </cell>
        </row>
        <row r="7809">
          <cell r="A7809" t="str">
            <v>KSV - 70</v>
          </cell>
        </row>
        <row r="7810">
          <cell r="A7810" t="str">
            <v>KSV - 71</v>
          </cell>
        </row>
        <row r="7811">
          <cell r="A7811" t="str">
            <v>KSV - 72</v>
          </cell>
        </row>
        <row r="7812">
          <cell r="A7812" t="str">
            <v>KSV - 73</v>
          </cell>
        </row>
        <row r="7813">
          <cell r="A7813" t="str">
            <v>KSV - 74</v>
          </cell>
        </row>
        <row r="7814">
          <cell r="A7814" t="str">
            <v>KSV - 75</v>
          </cell>
        </row>
        <row r="7815">
          <cell r="A7815" t="str">
            <v>KSV - 76</v>
          </cell>
        </row>
        <row r="7816">
          <cell r="A7816" t="str">
            <v>KSV - 77</v>
          </cell>
        </row>
        <row r="7817">
          <cell r="A7817" t="str">
            <v>KSV - 78</v>
          </cell>
        </row>
        <row r="7818">
          <cell r="A7818" t="str">
            <v>KSV - 79</v>
          </cell>
        </row>
        <row r="7819">
          <cell r="A7819" t="str">
            <v>KSV - 80</v>
          </cell>
        </row>
        <row r="7820">
          <cell r="A7820" t="str">
            <v>KSV - 81</v>
          </cell>
        </row>
        <row r="7821">
          <cell r="A7821" t="str">
            <v>KSV - 82</v>
          </cell>
        </row>
        <row r="7822">
          <cell r="A7822" t="str">
            <v>KSV - 83</v>
          </cell>
        </row>
        <row r="7823">
          <cell r="A7823" t="str">
            <v>KSV - 84</v>
          </cell>
        </row>
        <row r="7824">
          <cell r="A7824" t="str">
            <v>KSV - 85</v>
          </cell>
        </row>
        <row r="7825">
          <cell r="A7825" t="str">
            <v>KSV - 86</v>
          </cell>
        </row>
        <row r="7826">
          <cell r="A7826" t="str">
            <v>KSV - 87</v>
          </cell>
        </row>
        <row r="7827">
          <cell r="A7827" t="str">
            <v>KSV - 88</v>
          </cell>
        </row>
        <row r="7828">
          <cell r="A7828" t="str">
            <v>KSV - 89</v>
          </cell>
        </row>
        <row r="7829">
          <cell r="A7829" t="str">
            <v>KSV - 90</v>
          </cell>
        </row>
        <row r="7830">
          <cell r="A7830" t="str">
            <v>KSV - 91</v>
          </cell>
        </row>
        <row r="7831">
          <cell r="A7831" t="str">
            <v>KSV - 92</v>
          </cell>
        </row>
        <row r="7832">
          <cell r="A7832" t="str">
            <v>KSV - 93</v>
          </cell>
        </row>
        <row r="7833">
          <cell r="A7833" t="str">
            <v>KSV - 94</v>
          </cell>
        </row>
        <row r="7834">
          <cell r="A7834" t="str">
            <v>KSV - 95</v>
          </cell>
        </row>
        <row r="7835">
          <cell r="A7835" t="str">
            <v>KSV - 96</v>
          </cell>
        </row>
        <row r="7836">
          <cell r="A7836" t="str">
            <v>KSV - 97</v>
          </cell>
        </row>
        <row r="7837">
          <cell r="A7837" t="str">
            <v>KSV - 98</v>
          </cell>
        </row>
        <row r="7838">
          <cell r="A7838" t="str">
            <v>KSV - 99</v>
          </cell>
        </row>
        <row r="7839">
          <cell r="A7839" t="str">
            <v>KSV - 00</v>
          </cell>
        </row>
        <row r="7840">
          <cell r="A7840" t="str">
            <v>KSV - 01</v>
          </cell>
        </row>
        <row r="7841">
          <cell r="A7841" t="str">
            <v>KSV - 02</v>
          </cell>
        </row>
        <row r="7842">
          <cell r="A7842" t="str">
            <v>KSV - 03</v>
          </cell>
        </row>
        <row r="7843">
          <cell r="A7843" t="str">
            <v>KSV - 04</v>
          </cell>
        </row>
        <row r="7844">
          <cell r="A7844" t="str">
            <v>KSV - 05</v>
          </cell>
        </row>
        <row r="7845">
          <cell r="A7845" t="str">
            <v>KSV - 06</v>
          </cell>
        </row>
        <row r="7846">
          <cell r="A7846" t="str">
            <v>KSV - 07</v>
          </cell>
        </row>
        <row r="7847">
          <cell r="A7847" t="str">
            <v>KSV - 08</v>
          </cell>
        </row>
        <row r="7848">
          <cell r="A7848" t="str">
            <v>KSV - 09</v>
          </cell>
        </row>
        <row r="7849">
          <cell r="A7849" t="str">
            <v>KSV - 10</v>
          </cell>
        </row>
        <row r="7850">
          <cell r="A7850" t="str">
            <v>KSV - 11</v>
          </cell>
        </row>
        <row r="7851">
          <cell r="A7851" t="str">
            <v>KSV - 12</v>
          </cell>
        </row>
        <row r="7852">
          <cell r="A7852" t="str">
            <v>KSV - 13</v>
          </cell>
        </row>
        <row r="7853">
          <cell r="A7853" t="str">
            <v>KSV - 14</v>
          </cell>
        </row>
        <row r="7854">
          <cell r="A7854" t="str">
            <v>KSV - 15</v>
          </cell>
        </row>
        <row r="7855">
          <cell r="A7855" t="str">
            <v>KWT - 50</v>
          </cell>
        </row>
        <row r="7856">
          <cell r="A7856" t="str">
            <v>KWT - 51</v>
          </cell>
        </row>
        <row r="7857">
          <cell r="A7857" t="str">
            <v>KWT - 52</v>
          </cell>
        </row>
        <row r="7858">
          <cell r="A7858" t="str">
            <v>KWT - 53</v>
          </cell>
        </row>
        <row r="7859">
          <cell r="A7859" t="str">
            <v>KWT - 54</v>
          </cell>
        </row>
        <row r="7860">
          <cell r="A7860" t="str">
            <v>KWT - 55</v>
          </cell>
        </row>
        <row r="7861">
          <cell r="A7861" t="str">
            <v>KWT - 56</v>
          </cell>
        </row>
        <row r="7862">
          <cell r="A7862" t="str">
            <v>KWT - 57</v>
          </cell>
        </row>
        <row r="7863">
          <cell r="A7863" t="str">
            <v>KWT - 58</v>
          </cell>
        </row>
        <row r="7864">
          <cell r="A7864" t="str">
            <v>KWT - 59</v>
          </cell>
        </row>
        <row r="7865">
          <cell r="A7865" t="str">
            <v>KWT - 60</v>
          </cell>
        </row>
        <row r="7866">
          <cell r="A7866" t="str">
            <v>KWT - 61</v>
          </cell>
        </row>
        <row r="7867">
          <cell r="A7867" t="str">
            <v>KWT - 62</v>
          </cell>
        </row>
        <row r="7868">
          <cell r="A7868" t="str">
            <v>KWT - 63</v>
          </cell>
        </row>
        <row r="7869">
          <cell r="A7869" t="str">
            <v>KWT - 64</v>
          </cell>
        </row>
        <row r="7870">
          <cell r="A7870" t="str">
            <v>KWT - 65</v>
          </cell>
        </row>
        <row r="7871">
          <cell r="A7871" t="str">
            <v>KWT - 66</v>
          </cell>
        </row>
        <row r="7872">
          <cell r="A7872" t="str">
            <v>KWT - 67</v>
          </cell>
        </row>
        <row r="7873">
          <cell r="A7873" t="str">
            <v>KWT - 68</v>
          </cell>
        </row>
        <row r="7874">
          <cell r="A7874" t="str">
            <v>KWT - 69</v>
          </cell>
        </row>
        <row r="7875">
          <cell r="A7875" t="str">
            <v>KWT - 70</v>
          </cell>
        </row>
        <row r="7876">
          <cell r="A7876" t="str">
            <v>KWT - 71</v>
          </cell>
        </row>
        <row r="7877">
          <cell r="A7877" t="str">
            <v>KWT - 72</v>
          </cell>
        </row>
        <row r="7878">
          <cell r="A7878" t="str">
            <v>KWT - 73</v>
          </cell>
        </row>
        <row r="7879">
          <cell r="A7879" t="str">
            <v>KWT - 74</v>
          </cell>
        </row>
        <row r="7880">
          <cell r="A7880" t="str">
            <v>KWT - 75</v>
          </cell>
        </row>
        <row r="7881">
          <cell r="A7881" t="str">
            <v>KWT - 76</v>
          </cell>
        </row>
        <row r="7882">
          <cell r="A7882" t="str">
            <v>KWT - 77</v>
          </cell>
        </row>
        <row r="7883">
          <cell r="A7883" t="str">
            <v>KWT - 78</v>
          </cell>
        </row>
        <row r="7884">
          <cell r="A7884" t="str">
            <v>KWT - 79</v>
          </cell>
        </row>
        <row r="7885">
          <cell r="A7885" t="str">
            <v>KWT - 80</v>
          </cell>
        </row>
        <row r="7886">
          <cell r="A7886" t="str">
            <v>KWT - 81</v>
          </cell>
        </row>
        <row r="7887">
          <cell r="A7887" t="str">
            <v>KWT - 82</v>
          </cell>
        </row>
        <row r="7888">
          <cell r="A7888" t="str">
            <v>KWT - 83</v>
          </cell>
        </row>
        <row r="7889">
          <cell r="A7889" t="str">
            <v>KWT - 84</v>
          </cell>
        </row>
        <row r="7890">
          <cell r="A7890" t="str">
            <v>KWT - 85</v>
          </cell>
          <cell r="B7890">
            <v>7.0666666666666602</v>
          </cell>
        </row>
        <row r="7891">
          <cell r="A7891" t="str">
            <v>KWT - 86</v>
          </cell>
          <cell r="B7891">
            <v>7.0666666666666602</v>
          </cell>
        </row>
        <row r="7892">
          <cell r="A7892" t="str">
            <v>KWT - 87</v>
          </cell>
          <cell r="B7892">
            <v>7.0666666666666602</v>
          </cell>
        </row>
        <row r="7893">
          <cell r="A7893" t="str">
            <v>KWT - 88</v>
          </cell>
          <cell r="B7893">
            <v>7.0666666666666602</v>
          </cell>
        </row>
        <row r="7894">
          <cell r="A7894" t="str">
            <v>KWT - 89</v>
          </cell>
          <cell r="B7894">
            <v>7.0666666666666602</v>
          </cell>
        </row>
        <row r="7895">
          <cell r="A7895" t="str">
            <v>KWT - 90</v>
          </cell>
          <cell r="B7895">
            <v>7.0666666666666602</v>
          </cell>
        </row>
        <row r="7896">
          <cell r="A7896" t="str">
            <v>KWT - 91</v>
          </cell>
          <cell r="B7896">
            <v>7.08</v>
          </cell>
        </row>
        <row r="7897">
          <cell r="A7897" t="str">
            <v>KWT - 92</v>
          </cell>
          <cell r="B7897">
            <v>7.0933333333333302</v>
          </cell>
        </row>
        <row r="7898">
          <cell r="A7898" t="str">
            <v>KWT - 93</v>
          </cell>
          <cell r="B7898">
            <v>7.1066666666666602</v>
          </cell>
        </row>
        <row r="7899">
          <cell r="A7899" t="str">
            <v>KWT - 94</v>
          </cell>
          <cell r="B7899">
            <v>7.12</v>
          </cell>
        </row>
        <row r="7900">
          <cell r="A7900" t="str">
            <v>KWT - 95</v>
          </cell>
          <cell r="B7900">
            <v>7.1333333333333302</v>
          </cell>
        </row>
        <row r="7901">
          <cell r="A7901" t="str">
            <v>KWT - 96</v>
          </cell>
          <cell r="B7901">
            <v>7.2991555555555498</v>
          </cell>
        </row>
        <row r="7902">
          <cell r="A7902" t="str">
            <v>KWT - 97</v>
          </cell>
          <cell r="B7902">
            <v>7.4649777777777704</v>
          </cell>
        </row>
        <row r="7903">
          <cell r="A7903" t="str">
            <v>KWT - 98</v>
          </cell>
          <cell r="B7903">
            <v>7.6307999999999998</v>
          </cell>
        </row>
        <row r="7904">
          <cell r="A7904" t="str">
            <v>KWT - 99</v>
          </cell>
          <cell r="B7904">
            <v>7.7966222222222203</v>
          </cell>
        </row>
        <row r="7905">
          <cell r="A7905" t="str">
            <v>KWT - 00</v>
          </cell>
          <cell r="B7905">
            <v>7.96244444444444</v>
          </cell>
        </row>
        <row r="7906">
          <cell r="A7906" t="str">
            <v>KWT - 01</v>
          </cell>
          <cell r="B7906">
            <v>7.96244444444444</v>
          </cell>
        </row>
        <row r="7907">
          <cell r="A7907" t="str">
            <v>KWT - 02</v>
          </cell>
          <cell r="B7907">
            <v>7.9868888888888803</v>
          </cell>
        </row>
        <row r="7908">
          <cell r="A7908" t="str">
            <v>KWT - 03</v>
          </cell>
          <cell r="B7908">
            <v>7.9968888888888801</v>
          </cell>
        </row>
        <row r="7909">
          <cell r="A7909" t="str">
            <v>KWT - 04</v>
          </cell>
          <cell r="B7909">
            <v>7.6478448146677902</v>
          </cell>
        </row>
        <row r="7910">
          <cell r="A7910" t="str">
            <v>KWT - 05</v>
          </cell>
          <cell r="B7910">
            <v>7.5571952871800301</v>
          </cell>
        </row>
        <row r="7911">
          <cell r="A7911" t="str">
            <v>KWT - 06</v>
          </cell>
          <cell r="B7911">
            <v>7.47038986821837</v>
          </cell>
        </row>
        <row r="7912">
          <cell r="A7912" t="str">
            <v>KWT - 07</v>
          </cell>
          <cell r="B7912">
            <v>7.5042340314946001</v>
          </cell>
        </row>
        <row r="7913">
          <cell r="A7913" t="str">
            <v>KWT - 08</v>
          </cell>
          <cell r="B7913">
            <v>7.4854011761618402</v>
          </cell>
        </row>
        <row r="7914">
          <cell r="A7914" t="str">
            <v>KWT - 09</v>
          </cell>
          <cell r="B7914">
            <v>7.5430131181498901</v>
          </cell>
        </row>
        <row r="7915">
          <cell r="A7915" t="str">
            <v>KWT - 10</v>
          </cell>
          <cell r="B7915">
            <v>7.5853911106523197</v>
          </cell>
        </row>
        <row r="7916">
          <cell r="A7916" t="str">
            <v>KWT - 11</v>
          </cell>
          <cell r="B7916">
            <v>7.4596950006287397</v>
          </cell>
        </row>
        <row r="7917">
          <cell r="A7917" t="str">
            <v>KWT - 12</v>
          </cell>
          <cell r="B7917">
            <v>7.3147927998592204</v>
          </cell>
        </row>
        <row r="7918">
          <cell r="A7918" t="str">
            <v>KWT - 13</v>
          </cell>
          <cell r="B7918">
            <v>7.2722447001799804</v>
          </cell>
        </row>
        <row r="7919">
          <cell r="A7919" t="str">
            <v>KWT - 14</v>
          </cell>
        </row>
        <row r="7920">
          <cell r="A7920" t="str">
            <v>KWT - 15</v>
          </cell>
        </row>
        <row r="7921">
          <cell r="A7921" t="str">
            <v>LAC - 50</v>
          </cell>
        </row>
        <row r="7922">
          <cell r="A7922" t="str">
            <v>LAC - 51</v>
          </cell>
        </row>
        <row r="7923">
          <cell r="A7923" t="str">
            <v>LAC - 52</v>
          </cell>
        </row>
        <row r="7924">
          <cell r="A7924" t="str">
            <v>LAC - 53</v>
          </cell>
        </row>
        <row r="7925">
          <cell r="A7925" t="str">
            <v>LAC - 54</v>
          </cell>
        </row>
        <row r="7926">
          <cell r="A7926" t="str">
            <v>LAC - 55</v>
          </cell>
        </row>
        <row r="7927">
          <cell r="A7927" t="str">
            <v>LAC - 56</v>
          </cell>
        </row>
        <row r="7928">
          <cell r="A7928" t="str">
            <v>LAC - 57</v>
          </cell>
        </row>
        <row r="7929">
          <cell r="A7929" t="str">
            <v>LAC - 58</v>
          </cell>
        </row>
        <row r="7930">
          <cell r="A7930" t="str">
            <v>LAC - 59</v>
          </cell>
        </row>
        <row r="7931">
          <cell r="A7931" t="str">
            <v>LAC - 60</v>
          </cell>
        </row>
        <row r="7932">
          <cell r="A7932" t="str">
            <v>LAC - 61</v>
          </cell>
        </row>
        <row r="7933">
          <cell r="A7933" t="str">
            <v>LAC - 62</v>
          </cell>
        </row>
        <row r="7934">
          <cell r="A7934" t="str">
            <v>LAC - 63</v>
          </cell>
        </row>
        <row r="7935">
          <cell r="A7935" t="str">
            <v>LAC - 64</v>
          </cell>
        </row>
        <row r="7936">
          <cell r="A7936" t="str">
            <v>LAC - 65</v>
          </cell>
        </row>
        <row r="7937">
          <cell r="A7937" t="str">
            <v>LAC - 66</v>
          </cell>
        </row>
        <row r="7938">
          <cell r="A7938" t="str">
            <v>LAC - 67</v>
          </cell>
        </row>
        <row r="7939">
          <cell r="A7939" t="str">
            <v>LAC - 68</v>
          </cell>
        </row>
        <row r="7940">
          <cell r="A7940" t="str">
            <v>LAC - 69</v>
          </cell>
        </row>
        <row r="7941">
          <cell r="A7941" t="str">
            <v>LAC - 70</v>
          </cell>
        </row>
        <row r="7942">
          <cell r="A7942" t="str">
            <v>LAC - 71</v>
          </cell>
        </row>
        <row r="7943">
          <cell r="A7943" t="str">
            <v>LAC - 72</v>
          </cell>
        </row>
        <row r="7944">
          <cell r="A7944" t="str">
            <v>LAC - 73</v>
          </cell>
        </row>
        <row r="7945">
          <cell r="A7945" t="str">
            <v>LAC - 74</v>
          </cell>
        </row>
        <row r="7946">
          <cell r="A7946" t="str">
            <v>LAC - 75</v>
          </cell>
        </row>
        <row r="7947">
          <cell r="A7947" t="str">
            <v>LAC - 76</v>
          </cell>
        </row>
        <row r="7948">
          <cell r="A7948" t="str">
            <v>LAC - 77</v>
          </cell>
        </row>
        <row r="7949">
          <cell r="A7949" t="str">
            <v>LAC - 78</v>
          </cell>
        </row>
        <row r="7950">
          <cell r="A7950" t="str">
            <v>LAC - 79</v>
          </cell>
        </row>
        <row r="7951">
          <cell r="A7951" t="str">
            <v>LAC - 80</v>
          </cell>
        </row>
        <row r="7952">
          <cell r="A7952" t="str">
            <v>LAC - 81</v>
          </cell>
        </row>
        <row r="7953">
          <cell r="A7953" t="str">
            <v>LAC - 82</v>
          </cell>
        </row>
        <row r="7954">
          <cell r="A7954" t="str">
            <v>LAC - 83</v>
          </cell>
        </row>
        <row r="7955">
          <cell r="A7955" t="str">
            <v>LAC - 84</v>
          </cell>
        </row>
        <row r="7956">
          <cell r="A7956" t="str">
            <v>LAC - 85</v>
          </cell>
        </row>
        <row r="7957">
          <cell r="A7957" t="str">
            <v>LAC - 86</v>
          </cell>
        </row>
        <row r="7958">
          <cell r="A7958" t="str">
            <v>LAC - 87</v>
          </cell>
        </row>
        <row r="7959">
          <cell r="A7959" t="str">
            <v>LAC - 88</v>
          </cell>
        </row>
        <row r="7960">
          <cell r="A7960" t="str">
            <v>LAC - 89</v>
          </cell>
        </row>
        <row r="7961">
          <cell r="A7961" t="str">
            <v>LAC - 90</v>
          </cell>
        </row>
        <row r="7962">
          <cell r="A7962" t="str">
            <v>LAC - 91</v>
          </cell>
        </row>
        <row r="7963">
          <cell r="A7963" t="str">
            <v>LAC - 92</v>
          </cell>
        </row>
        <row r="7964">
          <cell r="A7964" t="str">
            <v>LAC - 93</v>
          </cell>
        </row>
        <row r="7965">
          <cell r="A7965" t="str">
            <v>LAC - 94</v>
          </cell>
        </row>
        <row r="7966">
          <cell r="A7966" t="str">
            <v>LAC - 95</v>
          </cell>
        </row>
        <row r="7967">
          <cell r="A7967" t="str">
            <v>LAC - 96</v>
          </cell>
        </row>
        <row r="7968">
          <cell r="A7968" t="str">
            <v>LAC - 97</v>
          </cell>
        </row>
        <row r="7969">
          <cell r="A7969" t="str">
            <v>LAC - 98</v>
          </cell>
        </row>
        <row r="7970">
          <cell r="A7970" t="str">
            <v>LAC - 99</v>
          </cell>
        </row>
        <row r="7971">
          <cell r="A7971" t="str">
            <v>LAC - 00</v>
          </cell>
        </row>
        <row r="7972">
          <cell r="A7972" t="str">
            <v>LAC - 01</v>
          </cell>
        </row>
        <row r="7973">
          <cell r="A7973" t="str">
            <v>LAC - 02</v>
          </cell>
        </row>
        <row r="7974">
          <cell r="A7974" t="str">
            <v>LAC - 03</v>
          </cell>
        </row>
        <row r="7975">
          <cell r="A7975" t="str">
            <v>LAC - 04</v>
          </cell>
        </row>
        <row r="7976">
          <cell r="A7976" t="str">
            <v>LAC - 05</v>
          </cell>
        </row>
        <row r="7977">
          <cell r="A7977" t="str">
            <v>LAC - 06</v>
          </cell>
        </row>
        <row r="7978">
          <cell r="A7978" t="str">
            <v>LAC - 07</v>
          </cell>
        </row>
        <row r="7979">
          <cell r="A7979" t="str">
            <v>LAC - 08</v>
          </cell>
        </row>
        <row r="7980">
          <cell r="A7980" t="str">
            <v>LAC - 09</v>
          </cell>
        </row>
        <row r="7981">
          <cell r="A7981" t="str">
            <v>LAC - 10</v>
          </cell>
        </row>
        <row r="7982">
          <cell r="A7982" t="str">
            <v>LAC - 11</v>
          </cell>
        </row>
        <row r="7983">
          <cell r="A7983" t="str">
            <v>LAC - 12</v>
          </cell>
        </row>
        <row r="7984">
          <cell r="A7984" t="str">
            <v>LAC - 13</v>
          </cell>
        </row>
        <row r="7985">
          <cell r="A7985" t="str">
            <v>LAC - 14</v>
          </cell>
        </row>
        <row r="7986">
          <cell r="A7986" t="str">
            <v>LAC - 15</v>
          </cell>
        </row>
        <row r="7987">
          <cell r="A7987" t="str">
            <v>LAO - 50</v>
          </cell>
        </row>
        <row r="7988">
          <cell r="A7988" t="str">
            <v>LAO - 51</v>
          </cell>
        </row>
        <row r="7989">
          <cell r="A7989" t="str">
            <v>LAO - 52</v>
          </cell>
        </row>
        <row r="7990">
          <cell r="A7990" t="str">
            <v>LAO - 53</v>
          </cell>
        </row>
        <row r="7991">
          <cell r="A7991" t="str">
            <v>LAO - 54</v>
          </cell>
        </row>
        <row r="7992">
          <cell r="A7992" t="str">
            <v>LAO - 55</v>
          </cell>
        </row>
        <row r="7993">
          <cell r="A7993" t="str">
            <v>LAO - 56</v>
          </cell>
        </row>
        <row r="7994">
          <cell r="A7994" t="str">
            <v>LAO - 57</v>
          </cell>
        </row>
        <row r="7995">
          <cell r="A7995" t="str">
            <v>LAO - 58</v>
          </cell>
        </row>
        <row r="7996">
          <cell r="A7996" t="str">
            <v>LAO - 59</v>
          </cell>
        </row>
        <row r="7997">
          <cell r="A7997" t="str">
            <v>LAO - 60</v>
          </cell>
        </row>
        <row r="7998">
          <cell r="A7998" t="str">
            <v>LAO - 61</v>
          </cell>
        </row>
        <row r="7999">
          <cell r="A7999" t="str">
            <v>LAO - 62</v>
          </cell>
        </row>
        <row r="8000">
          <cell r="A8000" t="str">
            <v>LAO - 63</v>
          </cell>
        </row>
        <row r="8001">
          <cell r="A8001" t="str">
            <v>LAO - 64</v>
          </cell>
        </row>
        <row r="8002">
          <cell r="A8002" t="str">
            <v>LAO - 65</v>
          </cell>
        </row>
        <row r="8003">
          <cell r="A8003" t="str">
            <v>LAO - 66</v>
          </cell>
        </row>
        <row r="8004">
          <cell r="A8004" t="str">
            <v>LAO - 67</v>
          </cell>
        </row>
        <row r="8005">
          <cell r="A8005" t="str">
            <v>LAO - 68</v>
          </cell>
        </row>
        <row r="8006">
          <cell r="A8006" t="str">
            <v>LAO - 69</v>
          </cell>
        </row>
        <row r="8007">
          <cell r="A8007" t="str">
            <v>LAO - 70</v>
          </cell>
        </row>
        <row r="8008">
          <cell r="A8008" t="str">
            <v>LAO - 71</v>
          </cell>
        </row>
        <row r="8009">
          <cell r="A8009" t="str">
            <v>LAO - 72</v>
          </cell>
        </row>
        <row r="8010">
          <cell r="A8010" t="str">
            <v>LAO - 73</v>
          </cell>
        </row>
        <row r="8011">
          <cell r="A8011" t="str">
            <v>LAO - 74</v>
          </cell>
        </row>
        <row r="8012">
          <cell r="A8012" t="str">
            <v>LAO - 75</v>
          </cell>
        </row>
        <row r="8013">
          <cell r="A8013" t="str">
            <v>LAO - 76</v>
          </cell>
        </row>
        <row r="8014">
          <cell r="A8014" t="str">
            <v>LAO - 77</v>
          </cell>
        </row>
        <row r="8015">
          <cell r="A8015" t="str">
            <v>LAO - 78</v>
          </cell>
        </row>
        <row r="8016">
          <cell r="A8016" t="str">
            <v>LAO - 79</v>
          </cell>
        </row>
        <row r="8017">
          <cell r="A8017" t="str">
            <v>LAO - 80</v>
          </cell>
        </row>
        <row r="8018">
          <cell r="A8018" t="str">
            <v>LAO - 81</v>
          </cell>
        </row>
        <row r="8019">
          <cell r="A8019" t="str">
            <v>LAO - 82</v>
          </cell>
        </row>
        <row r="8020">
          <cell r="A8020" t="str">
            <v>LAO - 83</v>
          </cell>
        </row>
        <row r="8021">
          <cell r="A8021" t="str">
            <v>LAO - 84</v>
          </cell>
        </row>
        <row r="8022">
          <cell r="A8022" t="str">
            <v>LAO - 85</v>
          </cell>
        </row>
        <row r="8023">
          <cell r="A8023" t="str">
            <v>LAO - 86</v>
          </cell>
        </row>
        <row r="8024">
          <cell r="A8024" t="str">
            <v>LAO - 87</v>
          </cell>
        </row>
        <row r="8025">
          <cell r="A8025" t="str">
            <v>LAO - 88</v>
          </cell>
        </row>
        <row r="8026">
          <cell r="A8026" t="str">
            <v>LAO - 89</v>
          </cell>
        </row>
        <row r="8027">
          <cell r="A8027" t="str">
            <v>LAO - 90</v>
          </cell>
        </row>
        <row r="8028">
          <cell r="A8028" t="str">
            <v>LAO - 91</v>
          </cell>
        </row>
        <row r="8029">
          <cell r="A8029" t="str">
            <v>LAO - 92</v>
          </cell>
        </row>
        <row r="8030">
          <cell r="A8030" t="str">
            <v>LAO - 93</v>
          </cell>
        </row>
        <row r="8031">
          <cell r="A8031" t="str">
            <v>LAO - 94</v>
          </cell>
        </row>
        <row r="8032">
          <cell r="A8032" t="str">
            <v>LAO - 95</v>
          </cell>
        </row>
        <row r="8033">
          <cell r="A8033" t="str">
            <v>LAO - 96</v>
          </cell>
        </row>
        <row r="8034">
          <cell r="A8034" t="str">
            <v>LAO - 97</v>
          </cell>
        </row>
        <row r="8035">
          <cell r="A8035" t="str">
            <v>LAO - 98</v>
          </cell>
        </row>
        <row r="8036">
          <cell r="A8036" t="str">
            <v>LAO - 99</v>
          </cell>
        </row>
        <row r="8037">
          <cell r="A8037" t="str">
            <v>LAO - 00</v>
          </cell>
        </row>
        <row r="8038">
          <cell r="A8038" t="str">
            <v>LAO - 01</v>
          </cell>
        </row>
        <row r="8039">
          <cell r="A8039" t="str">
            <v>LAO - 02</v>
          </cell>
        </row>
        <row r="8040">
          <cell r="A8040" t="str">
            <v>LAO - 03</v>
          </cell>
        </row>
        <row r="8041">
          <cell r="A8041" t="str">
            <v>LAO - 04</v>
          </cell>
        </row>
        <row r="8042">
          <cell r="A8042" t="str">
            <v>LAO - 05</v>
          </cell>
        </row>
        <row r="8043">
          <cell r="A8043" t="str">
            <v>LAO - 06</v>
          </cell>
        </row>
        <row r="8044">
          <cell r="A8044" t="str">
            <v>LAO - 07</v>
          </cell>
        </row>
        <row r="8045">
          <cell r="A8045" t="str">
            <v>LAO - 08</v>
          </cell>
        </row>
        <row r="8046">
          <cell r="A8046" t="str">
            <v>LAO - 09</v>
          </cell>
        </row>
        <row r="8047">
          <cell r="A8047" t="str">
            <v>LAO - 10</v>
          </cell>
        </row>
        <row r="8048">
          <cell r="A8048" t="str">
            <v>LAO - 11</v>
          </cell>
        </row>
        <row r="8049">
          <cell r="A8049" t="str">
            <v>LAO - 12</v>
          </cell>
        </row>
        <row r="8050">
          <cell r="A8050" t="str">
            <v>LAO - 13</v>
          </cell>
        </row>
        <row r="8051">
          <cell r="A8051" t="str">
            <v>LAO - 14</v>
          </cell>
        </row>
        <row r="8052">
          <cell r="A8052" t="str">
            <v>LAO - 15</v>
          </cell>
        </row>
        <row r="8053">
          <cell r="A8053" t="str">
            <v>LBN - 50</v>
          </cell>
        </row>
        <row r="8054">
          <cell r="A8054" t="str">
            <v>LBN - 51</v>
          </cell>
        </row>
        <row r="8055">
          <cell r="A8055" t="str">
            <v>LBN - 52</v>
          </cell>
        </row>
        <row r="8056">
          <cell r="A8056" t="str">
            <v>LBN - 53</v>
          </cell>
        </row>
        <row r="8057">
          <cell r="A8057" t="str">
            <v>LBN - 54</v>
          </cell>
        </row>
        <row r="8058">
          <cell r="A8058" t="str">
            <v>LBN - 55</v>
          </cell>
        </row>
        <row r="8059">
          <cell r="A8059" t="str">
            <v>LBN - 56</v>
          </cell>
        </row>
        <row r="8060">
          <cell r="A8060" t="str">
            <v>LBN - 57</v>
          </cell>
        </row>
        <row r="8061">
          <cell r="A8061" t="str">
            <v>LBN - 58</v>
          </cell>
        </row>
        <row r="8062">
          <cell r="A8062" t="str">
            <v>LBN - 59</v>
          </cell>
        </row>
        <row r="8063">
          <cell r="A8063" t="str">
            <v>LBN - 60</v>
          </cell>
        </row>
        <row r="8064">
          <cell r="A8064" t="str">
            <v>LBN - 61</v>
          </cell>
        </row>
        <row r="8065">
          <cell r="A8065" t="str">
            <v>LBN - 62</v>
          </cell>
        </row>
        <row r="8066">
          <cell r="A8066" t="str">
            <v>LBN - 63</v>
          </cell>
        </row>
        <row r="8067">
          <cell r="A8067" t="str">
            <v>LBN - 64</v>
          </cell>
        </row>
        <row r="8068">
          <cell r="A8068" t="str">
            <v>LBN - 65</v>
          </cell>
        </row>
        <row r="8069">
          <cell r="A8069" t="str">
            <v>LBN - 66</v>
          </cell>
        </row>
        <row r="8070">
          <cell r="A8070" t="str">
            <v>LBN - 67</v>
          </cell>
        </row>
        <row r="8071">
          <cell r="A8071" t="str">
            <v>LBN - 68</v>
          </cell>
        </row>
        <row r="8072">
          <cell r="A8072" t="str">
            <v>LBN - 69</v>
          </cell>
        </row>
        <row r="8073">
          <cell r="A8073" t="str">
            <v>LBN - 70</v>
          </cell>
        </row>
        <row r="8074">
          <cell r="A8074" t="str">
            <v>LBN - 71</v>
          </cell>
        </row>
        <row r="8075">
          <cell r="A8075" t="str">
            <v>LBN - 72</v>
          </cell>
        </row>
        <row r="8076">
          <cell r="A8076" t="str">
            <v>LBN - 73</v>
          </cell>
        </row>
        <row r="8077">
          <cell r="A8077" t="str">
            <v>LBN - 74</v>
          </cell>
        </row>
        <row r="8078">
          <cell r="A8078" t="str">
            <v>LBN - 75</v>
          </cell>
        </row>
        <row r="8079">
          <cell r="A8079" t="str">
            <v>LBN - 76</v>
          </cell>
        </row>
        <row r="8080">
          <cell r="A8080" t="str">
            <v>LBN - 77</v>
          </cell>
        </row>
        <row r="8081">
          <cell r="A8081" t="str">
            <v>LBN - 78</v>
          </cell>
        </row>
        <row r="8082">
          <cell r="A8082" t="str">
            <v>LBN - 79</v>
          </cell>
        </row>
        <row r="8083">
          <cell r="A8083" t="str">
            <v>LBN - 80</v>
          </cell>
        </row>
        <row r="8084">
          <cell r="A8084" t="str">
            <v>LBN - 81</v>
          </cell>
        </row>
        <row r="8085">
          <cell r="A8085" t="str">
            <v>LBN - 82</v>
          </cell>
        </row>
        <row r="8086">
          <cell r="A8086" t="str">
            <v>LBN - 83</v>
          </cell>
        </row>
        <row r="8087">
          <cell r="A8087" t="str">
            <v>LBN - 84</v>
          </cell>
        </row>
        <row r="8088">
          <cell r="A8088" t="str">
            <v>LBN - 85</v>
          </cell>
        </row>
        <row r="8089">
          <cell r="A8089" t="str">
            <v>LBN - 86</v>
          </cell>
        </row>
        <row r="8090">
          <cell r="A8090" t="str">
            <v>LBN - 87</v>
          </cell>
        </row>
        <row r="8091">
          <cell r="A8091" t="str">
            <v>LBN - 88</v>
          </cell>
        </row>
        <row r="8092">
          <cell r="A8092" t="str">
            <v>LBN - 89</v>
          </cell>
        </row>
        <row r="8093">
          <cell r="A8093" t="str">
            <v>LBN - 90</v>
          </cell>
        </row>
        <row r="8094">
          <cell r="A8094" t="str">
            <v>LBN - 91</v>
          </cell>
        </row>
        <row r="8095">
          <cell r="A8095" t="str">
            <v>LBN - 92</v>
          </cell>
        </row>
        <row r="8096">
          <cell r="A8096" t="str">
            <v>LBN - 93</v>
          </cell>
        </row>
        <row r="8097">
          <cell r="A8097" t="str">
            <v>LBN - 94</v>
          </cell>
        </row>
        <row r="8098">
          <cell r="A8098" t="str">
            <v>LBN - 95</v>
          </cell>
        </row>
        <row r="8099">
          <cell r="A8099" t="str">
            <v>LBN - 96</v>
          </cell>
        </row>
        <row r="8100">
          <cell r="A8100" t="str">
            <v>LBN - 97</v>
          </cell>
        </row>
        <row r="8101">
          <cell r="A8101" t="str">
            <v>LBN - 98</v>
          </cell>
        </row>
        <row r="8102">
          <cell r="A8102" t="str">
            <v>LBN - 99</v>
          </cell>
        </row>
        <row r="8103">
          <cell r="A8103" t="str">
            <v>LBN - 00</v>
          </cell>
        </row>
        <row r="8104">
          <cell r="A8104" t="str">
            <v>LBN - 01</v>
          </cell>
        </row>
        <row r="8105">
          <cell r="A8105" t="str">
            <v>LBN - 02</v>
          </cell>
        </row>
        <row r="8106">
          <cell r="A8106" t="str">
            <v>LBN - 03</v>
          </cell>
        </row>
        <row r="8107">
          <cell r="A8107" t="str">
            <v>LBN - 04</v>
          </cell>
        </row>
        <row r="8108">
          <cell r="A8108" t="str">
            <v>LBN - 05</v>
          </cell>
        </row>
        <row r="8109">
          <cell r="A8109" t="str">
            <v>LBN - 06</v>
          </cell>
        </row>
        <row r="8110">
          <cell r="A8110" t="str">
            <v>LBN - 07</v>
          </cell>
        </row>
        <row r="8111">
          <cell r="A8111" t="str">
            <v>LBN - 08</v>
          </cell>
        </row>
        <row r="8112">
          <cell r="A8112" t="str">
            <v>LBN - 09</v>
          </cell>
        </row>
        <row r="8113">
          <cell r="A8113" t="str">
            <v>LBN - 10</v>
          </cell>
          <cell r="B8113">
            <v>7.1562667649057499</v>
          </cell>
        </row>
        <row r="8114">
          <cell r="A8114" t="str">
            <v>LBN - 11</v>
          </cell>
          <cell r="B8114">
            <v>7.0403241072738298</v>
          </cell>
        </row>
        <row r="8115">
          <cell r="A8115" t="str">
            <v>LBN - 12</v>
          </cell>
          <cell r="B8115">
            <v>7.0595763511329501</v>
          </cell>
        </row>
        <row r="8116">
          <cell r="A8116" t="str">
            <v>LBN - 13</v>
          </cell>
          <cell r="B8116">
            <v>6.9440998396360296</v>
          </cell>
        </row>
        <row r="8117">
          <cell r="A8117" t="str">
            <v>LBN - 14</v>
          </cell>
        </row>
        <row r="8118">
          <cell r="A8118" t="str">
            <v>LBN - 15</v>
          </cell>
        </row>
        <row r="8119">
          <cell r="A8119" t="str">
            <v>LBR - 50</v>
          </cell>
        </row>
        <row r="8120">
          <cell r="A8120" t="str">
            <v>LBR - 51</v>
          </cell>
        </row>
        <row r="8121">
          <cell r="A8121" t="str">
            <v>LBR - 52</v>
          </cell>
        </row>
        <row r="8122">
          <cell r="A8122" t="str">
            <v>LBR - 53</v>
          </cell>
        </row>
        <row r="8123">
          <cell r="A8123" t="str">
            <v>LBR - 54</v>
          </cell>
        </row>
        <row r="8124">
          <cell r="A8124" t="str">
            <v>LBR - 55</v>
          </cell>
        </row>
        <row r="8125">
          <cell r="A8125" t="str">
            <v>LBR - 56</v>
          </cell>
        </row>
        <row r="8126">
          <cell r="A8126" t="str">
            <v>LBR - 57</v>
          </cell>
        </row>
        <row r="8127">
          <cell r="A8127" t="str">
            <v>LBR - 58</v>
          </cell>
        </row>
        <row r="8128">
          <cell r="A8128" t="str">
            <v>LBR - 59</v>
          </cell>
        </row>
        <row r="8129">
          <cell r="A8129" t="str">
            <v>LBR - 60</v>
          </cell>
        </row>
        <row r="8130">
          <cell r="A8130" t="str">
            <v>LBR - 61</v>
          </cell>
        </row>
        <row r="8131">
          <cell r="A8131" t="str">
            <v>LBR - 62</v>
          </cell>
        </row>
        <row r="8132">
          <cell r="A8132" t="str">
            <v>LBR - 63</v>
          </cell>
        </row>
        <row r="8133">
          <cell r="A8133" t="str">
            <v>LBR - 64</v>
          </cell>
        </row>
        <row r="8134">
          <cell r="A8134" t="str">
            <v>LBR - 65</v>
          </cell>
        </row>
        <row r="8135">
          <cell r="A8135" t="str">
            <v>LBR - 66</v>
          </cell>
        </row>
        <row r="8136">
          <cell r="A8136" t="str">
            <v>LBR - 67</v>
          </cell>
        </row>
        <row r="8137">
          <cell r="A8137" t="str">
            <v>LBR - 68</v>
          </cell>
        </row>
        <row r="8138">
          <cell r="A8138" t="str">
            <v>LBR - 69</v>
          </cell>
        </row>
        <row r="8139">
          <cell r="A8139" t="str">
            <v>LBR - 70</v>
          </cell>
        </row>
        <row r="8140">
          <cell r="A8140" t="str">
            <v>LBR - 71</v>
          </cell>
        </row>
        <row r="8141">
          <cell r="A8141" t="str">
            <v>LBR - 72</v>
          </cell>
        </row>
        <row r="8142">
          <cell r="A8142" t="str">
            <v>LBR - 73</v>
          </cell>
        </row>
        <row r="8143">
          <cell r="A8143" t="str">
            <v>LBR - 74</v>
          </cell>
        </row>
        <row r="8144">
          <cell r="A8144" t="str">
            <v>LBR - 75</v>
          </cell>
        </row>
        <row r="8145">
          <cell r="A8145" t="str">
            <v>LBR - 76</v>
          </cell>
        </row>
        <row r="8146">
          <cell r="A8146" t="str">
            <v>LBR - 77</v>
          </cell>
        </row>
        <row r="8147">
          <cell r="A8147" t="str">
            <v>LBR - 78</v>
          </cell>
        </row>
        <row r="8148">
          <cell r="A8148" t="str">
            <v>LBR - 79</v>
          </cell>
        </row>
        <row r="8149">
          <cell r="A8149" t="str">
            <v>LBR - 80</v>
          </cell>
        </row>
        <row r="8150">
          <cell r="A8150" t="str">
            <v>LBR - 81</v>
          </cell>
        </row>
        <row r="8151">
          <cell r="A8151" t="str">
            <v>LBR - 82</v>
          </cell>
        </row>
        <row r="8152">
          <cell r="A8152" t="str">
            <v>LBR - 83</v>
          </cell>
        </row>
        <row r="8153">
          <cell r="A8153" t="str">
            <v>LBR - 84</v>
          </cell>
        </row>
        <row r="8154">
          <cell r="A8154" t="str">
            <v>LBR - 85</v>
          </cell>
        </row>
        <row r="8155">
          <cell r="A8155" t="str">
            <v>LBR - 86</v>
          </cell>
        </row>
        <row r="8156">
          <cell r="A8156" t="str">
            <v>LBR - 87</v>
          </cell>
        </row>
        <row r="8157">
          <cell r="A8157" t="str">
            <v>LBR - 88</v>
          </cell>
        </row>
        <row r="8158">
          <cell r="A8158" t="str">
            <v>LBR - 89</v>
          </cell>
        </row>
        <row r="8159">
          <cell r="A8159" t="str">
            <v>LBR - 90</v>
          </cell>
        </row>
        <row r="8160">
          <cell r="A8160" t="str">
            <v>LBR - 91</v>
          </cell>
        </row>
        <row r="8161">
          <cell r="A8161" t="str">
            <v>LBR - 92</v>
          </cell>
        </row>
        <row r="8162">
          <cell r="A8162" t="str">
            <v>LBR - 93</v>
          </cell>
        </row>
        <row r="8163">
          <cell r="A8163" t="str">
            <v>LBR - 94</v>
          </cell>
        </row>
        <row r="8164">
          <cell r="A8164" t="str">
            <v>LBR - 95</v>
          </cell>
        </row>
        <row r="8165">
          <cell r="A8165" t="str">
            <v>LBR - 96</v>
          </cell>
        </row>
        <row r="8166">
          <cell r="A8166" t="str">
            <v>LBR - 97</v>
          </cell>
        </row>
        <row r="8167">
          <cell r="A8167" t="str">
            <v>LBR - 98</v>
          </cell>
        </row>
        <row r="8168">
          <cell r="A8168" t="str">
            <v>LBR - 99</v>
          </cell>
        </row>
        <row r="8169">
          <cell r="A8169" t="str">
            <v>LBR - 00</v>
          </cell>
        </row>
        <row r="8170">
          <cell r="A8170" t="str">
            <v>LBR - 01</v>
          </cell>
        </row>
        <row r="8171">
          <cell r="A8171" t="str">
            <v>LBR - 02</v>
          </cell>
        </row>
        <row r="8172">
          <cell r="A8172" t="str">
            <v>LBR - 03</v>
          </cell>
        </row>
        <row r="8173">
          <cell r="A8173" t="str">
            <v>LBR - 04</v>
          </cell>
        </row>
        <row r="8174">
          <cell r="A8174" t="str">
            <v>LBR - 05</v>
          </cell>
        </row>
        <row r="8175">
          <cell r="A8175" t="str">
            <v>LBR - 06</v>
          </cell>
        </row>
        <row r="8176">
          <cell r="A8176" t="str">
            <v>LBR - 07</v>
          </cell>
        </row>
        <row r="8177">
          <cell r="A8177" t="str">
            <v>LBR - 08</v>
          </cell>
        </row>
        <row r="8178">
          <cell r="A8178" t="str">
            <v>LBR - 09</v>
          </cell>
        </row>
        <row r="8179">
          <cell r="A8179" t="str">
            <v>LBR - 10</v>
          </cell>
        </row>
        <row r="8180">
          <cell r="A8180" t="str">
            <v>LBR - 11</v>
          </cell>
        </row>
        <row r="8181">
          <cell r="A8181" t="str">
            <v>LBR - 12</v>
          </cell>
        </row>
        <row r="8182">
          <cell r="A8182" t="str">
            <v>LBR - 13</v>
          </cell>
        </row>
        <row r="8183">
          <cell r="A8183" t="str">
            <v>LBR - 14</v>
          </cell>
        </row>
        <row r="8184">
          <cell r="A8184" t="str">
            <v>LBR - 15</v>
          </cell>
        </row>
        <row r="8185">
          <cell r="A8185" t="str">
            <v>LBY - 50</v>
          </cell>
        </row>
        <row r="8186">
          <cell r="A8186" t="str">
            <v>LBY - 51</v>
          </cell>
        </row>
        <row r="8187">
          <cell r="A8187" t="str">
            <v>LBY - 52</v>
          </cell>
        </row>
        <row r="8188">
          <cell r="A8188" t="str">
            <v>LBY - 53</v>
          </cell>
        </row>
        <row r="8189">
          <cell r="A8189" t="str">
            <v>LBY - 54</v>
          </cell>
        </row>
        <row r="8190">
          <cell r="A8190" t="str">
            <v>LBY - 55</v>
          </cell>
        </row>
        <row r="8191">
          <cell r="A8191" t="str">
            <v>LBY - 56</v>
          </cell>
        </row>
        <row r="8192">
          <cell r="A8192" t="str">
            <v>LBY - 57</v>
          </cell>
        </row>
        <row r="8193">
          <cell r="A8193" t="str">
            <v>LBY - 58</v>
          </cell>
        </row>
        <row r="8194">
          <cell r="A8194" t="str">
            <v>LBY - 59</v>
          </cell>
        </row>
        <row r="8195">
          <cell r="A8195" t="str">
            <v>LBY - 60</v>
          </cell>
        </row>
        <row r="8196">
          <cell r="A8196" t="str">
            <v>LBY - 61</v>
          </cell>
        </row>
        <row r="8197">
          <cell r="A8197" t="str">
            <v>LBY - 62</v>
          </cell>
        </row>
        <row r="8198">
          <cell r="A8198" t="str">
            <v>LBY - 63</v>
          </cell>
        </row>
        <row r="8199">
          <cell r="A8199" t="str">
            <v>LBY - 64</v>
          </cell>
        </row>
        <row r="8200">
          <cell r="A8200" t="str">
            <v>LBY - 65</v>
          </cell>
        </row>
        <row r="8201">
          <cell r="A8201" t="str">
            <v>LBY - 66</v>
          </cell>
        </row>
        <row r="8202">
          <cell r="A8202" t="str">
            <v>LBY - 67</v>
          </cell>
        </row>
        <row r="8203">
          <cell r="A8203" t="str">
            <v>LBY - 68</v>
          </cell>
        </row>
        <row r="8204">
          <cell r="A8204" t="str">
            <v>LBY - 69</v>
          </cell>
        </row>
        <row r="8205">
          <cell r="A8205" t="str">
            <v>LBY - 70</v>
          </cell>
        </row>
        <row r="8206">
          <cell r="A8206" t="str">
            <v>LBY - 71</v>
          </cell>
        </row>
        <row r="8207">
          <cell r="A8207" t="str">
            <v>LBY - 72</v>
          </cell>
        </row>
        <row r="8208">
          <cell r="A8208" t="str">
            <v>LBY - 73</v>
          </cell>
        </row>
        <row r="8209">
          <cell r="A8209" t="str">
            <v>LBY - 74</v>
          </cell>
        </row>
        <row r="8210">
          <cell r="A8210" t="str">
            <v>LBY - 75</v>
          </cell>
        </row>
        <row r="8211">
          <cell r="A8211" t="str">
            <v>LBY - 76</v>
          </cell>
        </row>
        <row r="8212">
          <cell r="A8212" t="str">
            <v>LBY - 77</v>
          </cell>
        </row>
        <row r="8213">
          <cell r="A8213" t="str">
            <v>LBY - 78</v>
          </cell>
        </row>
        <row r="8214">
          <cell r="A8214" t="str">
            <v>LBY - 79</v>
          </cell>
        </row>
        <row r="8215">
          <cell r="A8215" t="str">
            <v>LBY - 80</v>
          </cell>
        </row>
        <row r="8216">
          <cell r="A8216" t="str">
            <v>LBY - 81</v>
          </cell>
        </row>
        <row r="8217">
          <cell r="A8217" t="str">
            <v>LBY - 82</v>
          </cell>
        </row>
        <row r="8218">
          <cell r="A8218" t="str">
            <v>LBY - 83</v>
          </cell>
        </row>
        <row r="8219">
          <cell r="A8219" t="str">
            <v>LBY - 84</v>
          </cell>
        </row>
        <row r="8220">
          <cell r="A8220" t="str">
            <v>LBY - 85</v>
          </cell>
        </row>
        <row r="8221">
          <cell r="A8221" t="str">
            <v>LBY - 86</v>
          </cell>
        </row>
        <row r="8222">
          <cell r="A8222" t="str">
            <v>LBY - 87</v>
          </cell>
        </row>
        <row r="8223">
          <cell r="A8223" t="str">
            <v>LBY - 88</v>
          </cell>
        </row>
        <row r="8224">
          <cell r="A8224" t="str">
            <v>LBY - 89</v>
          </cell>
        </row>
        <row r="8225">
          <cell r="A8225" t="str">
            <v>LBY - 90</v>
          </cell>
        </row>
        <row r="8226">
          <cell r="A8226" t="str">
            <v>LBY - 91</v>
          </cell>
        </row>
        <row r="8227">
          <cell r="A8227" t="str">
            <v>LBY - 92</v>
          </cell>
        </row>
        <row r="8228">
          <cell r="A8228" t="str">
            <v>LBY - 93</v>
          </cell>
        </row>
        <row r="8229">
          <cell r="A8229" t="str">
            <v>LBY - 94</v>
          </cell>
        </row>
        <row r="8230">
          <cell r="A8230" t="str">
            <v>LBY - 95</v>
          </cell>
        </row>
        <row r="8231">
          <cell r="A8231" t="str">
            <v>LBY - 96</v>
          </cell>
        </row>
        <row r="8232">
          <cell r="A8232" t="str">
            <v>LBY - 97</v>
          </cell>
        </row>
        <row r="8233">
          <cell r="A8233" t="str">
            <v>LBY - 98</v>
          </cell>
        </row>
        <row r="8234">
          <cell r="A8234" t="str">
            <v>LBY - 99</v>
          </cell>
        </row>
        <row r="8235">
          <cell r="A8235" t="str">
            <v>LBY - 00</v>
          </cell>
        </row>
        <row r="8236">
          <cell r="A8236" t="str">
            <v>LBY - 01</v>
          </cell>
        </row>
        <row r="8237">
          <cell r="A8237" t="str">
            <v>LBY - 02</v>
          </cell>
        </row>
        <row r="8238">
          <cell r="A8238" t="str">
            <v>LBY - 03</v>
          </cell>
        </row>
        <row r="8239">
          <cell r="A8239" t="str">
            <v>LBY - 04</v>
          </cell>
        </row>
        <row r="8240">
          <cell r="A8240" t="str">
            <v>LBY - 05</v>
          </cell>
        </row>
        <row r="8241">
          <cell r="A8241" t="str">
            <v>LBY - 06</v>
          </cell>
        </row>
        <row r="8242">
          <cell r="A8242" t="str">
            <v>LBY - 07</v>
          </cell>
        </row>
        <row r="8243">
          <cell r="A8243" t="str">
            <v>LBY - 08</v>
          </cell>
        </row>
        <row r="8244">
          <cell r="A8244" t="str">
            <v>LBY - 09</v>
          </cell>
        </row>
        <row r="8245">
          <cell r="A8245" t="str">
            <v>LBY - 10</v>
          </cell>
        </row>
        <row r="8246">
          <cell r="A8246" t="str">
            <v>LBY - 11</v>
          </cell>
        </row>
        <row r="8247">
          <cell r="A8247" t="str">
            <v>LBY - 12</v>
          </cell>
        </row>
        <row r="8248">
          <cell r="A8248" t="str">
            <v>LBY - 13</v>
          </cell>
          <cell r="B8248">
            <v>5.4999047573231801</v>
          </cell>
        </row>
        <row r="8249">
          <cell r="A8249" t="str">
            <v>LBY - 14</v>
          </cell>
        </row>
        <row r="8250">
          <cell r="A8250" t="str">
            <v>LBY - 15</v>
          </cell>
        </row>
        <row r="8251">
          <cell r="A8251" t="str">
            <v>LCA - 50</v>
          </cell>
        </row>
        <row r="8252">
          <cell r="A8252" t="str">
            <v>LCA - 51</v>
          </cell>
        </row>
        <row r="8253">
          <cell r="A8253" t="str">
            <v>LCA - 52</v>
          </cell>
        </row>
        <row r="8254">
          <cell r="A8254" t="str">
            <v>LCA - 53</v>
          </cell>
        </row>
        <row r="8255">
          <cell r="A8255" t="str">
            <v>LCA - 54</v>
          </cell>
        </row>
        <row r="8256">
          <cell r="A8256" t="str">
            <v>LCA - 55</v>
          </cell>
        </row>
        <row r="8257">
          <cell r="A8257" t="str">
            <v>LCA - 56</v>
          </cell>
        </row>
        <row r="8258">
          <cell r="A8258" t="str">
            <v>LCA - 57</v>
          </cell>
        </row>
        <row r="8259">
          <cell r="A8259" t="str">
            <v>LCA - 58</v>
          </cell>
        </row>
        <row r="8260">
          <cell r="A8260" t="str">
            <v>LCA - 59</v>
          </cell>
        </row>
        <row r="8261">
          <cell r="A8261" t="str">
            <v>LCA - 60</v>
          </cell>
        </row>
        <row r="8262">
          <cell r="A8262" t="str">
            <v>LCA - 61</v>
          </cell>
        </row>
        <row r="8263">
          <cell r="A8263" t="str">
            <v>LCA - 62</v>
          </cell>
        </row>
        <row r="8264">
          <cell r="A8264" t="str">
            <v>LCA - 63</v>
          </cell>
        </row>
        <row r="8265">
          <cell r="A8265" t="str">
            <v>LCA - 64</v>
          </cell>
        </row>
        <row r="8266">
          <cell r="A8266" t="str">
            <v>LCA - 65</v>
          </cell>
        </row>
        <row r="8267">
          <cell r="A8267" t="str">
            <v>LCA - 66</v>
          </cell>
        </row>
        <row r="8268">
          <cell r="A8268" t="str">
            <v>LCA - 67</v>
          </cell>
        </row>
        <row r="8269">
          <cell r="A8269" t="str">
            <v>LCA - 68</v>
          </cell>
        </row>
        <row r="8270">
          <cell r="A8270" t="str">
            <v>LCA - 69</v>
          </cell>
        </row>
        <row r="8271">
          <cell r="A8271" t="str">
            <v>LCA - 70</v>
          </cell>
        </row>
        <row r="8272">
          <cell r="A8272" t="str">
            <v>LCA - 71</v>
          </cell>
        </row>
        <row r="8273">
          <cell r="A8273" t="str">
            <v>LCA - 72</v>
          </cell>
        </row>
        <row r="8274">
          <cell r="A8274" t="str">
            <v>LCA - 73</v>
          </cell>
        </row>
        <row r="8275">
          <cell r="A8275" t="str">
            <v>LCA - 74</v>
          </cell>
        </row>
        <row r="8276">
          <cell r="A8276" t="str">
            <v>LCA - 75</v>
          </cell>
        </row>
        <row r="8277">
          <cell r="A8277" t="str">
            <v>LCA - 76</v>
          </cell>
        </row>
        <row r="8278">
          <cell r="A8278" t="str">
            <v>LCA - 77</v>
          </cell>
        </row>
        <row r="8279">
          <cell r="A8279" t="str">
            <v>LCA - 78</v>
          </cell>
        </row>
        <row r="8280">
          <cell r="A8280" t="str">
            <v>LCA - 79</v>
          </cell>
        </row>
        <row r="8281">
          <cell r="A8281" t="str">
            <v>LCA - 80</v>
          </cell>
        </row>
        <row r="8282">
          <cell r="A8282" t="str">
            <v>LCA - 81</v>
          </cell>
        </row>
        <row r="8283">
          <cell r="A8283" t="str">
            <v>LCA - 82</v>
          </cell>
        </row>
        <row r="8284">
          <cell r="A8284" t="str">
            <v>LCA - 83</v>
          </cell>
        </row>
        <row r="8285">
          <cell r="A8285" t="str">
            <v>LCA - 84</v>
          </cell>
        </row>
        <row r="8286">
          <cell r="A8286" t="str">
            <v>LCA - 85</v>
          </cell>
        </row>
        <row r="8287">
          <cell r="A8287" t="str">
            <v>LCA - 86</v>
          </cell>
        </row>
        <row r="8288">
          <cell r="A8288" t="str">
            <v>LCA - 87</v>
          </cell>
        </row>
        <row r="8289">
          <cell r="A8289" t="str">
            <v>LCA - 88</v>
          </cell>
        </row>
        <row r="8290">
          <cell r="A8290" t="str">
            <v>LCA - 89</v>
          </cell>
        </row>
        <row r="8291">
          <cell r="A8291" t="str">
            <v>LCA - 90</v>
          </cell>
        </row>
        <row r="8292">
          <cell r="A8292" t="str">
            <v>LCA - 91</v>
          </cell>
        </row>
        <row r="8293">
          <cell r="A8293" t="str">
            <v>LCA - 92</v>
          </cell>
        </row>
        <row r="8294">
          <cell r="A8294" t="str">
            <v>LCA - 93</v>
          </cell>
        </row>
        <row r="8295">
          <cell r="A8295" t="str">
            <v>LCA - 94</v>
          </cell>
        </row>
        <row r="8296">
          <cell r="A8296" t="str">
            <v>LCA - 95</v>
          </cell>
        </row>
        <row r="8297">
          <cell r="A8297" t="str">
            <v>LCA - 96</v>
          </cell>
        </row>
        <row r="8298">
          <cell r="A8298" t="str">
            <v>LCA - 97</v>
          </cell>
        </row>
        <row r="8299">
          <cell r="A8299" t="str">
            <v>LCA - 98</v>
          </cell>
        </row>
        <row r="8300">
          <cell r="A8300" t="str">
            <v>LCA - 99</v>
          </cell>
        </row>
        <row r="8301">
          <cell r="A8301" t="str">
            <v>LCA - 00</v>
          </cell>
        </row>
        <row r="8302">
          <cell r="A8302" t="str">
            <v>LCA - 01</v>
          </cell>
        </row>
        <row r="8303">
          <cell r="A8303" t="str">
            <v>LCA - 02</v>
          </cell>
        </row>
        <row r="8304">
          <cell r="A8304" t="str">
            <v>LCA - 03</v>
          </cell>
        </row>
        <row r="8305">
          <cell r="A8305" t="str">
            <v>LCA - 04</v>
          </cell>
        </row>
        <row r="8306">
          <cell r="A8306" t="str">
            <v>LCA - 05</v>
          </cell>
        </row>
        <row r="8307">
          <cell r="A8307" t="str">
            <v>LCA - 06</v>
          </cell>
        </row>
        <row r="8308">
          <cell r="A8308" t="str">
            <v>LCA - 07</v>
          </cell>
        </row>
        <row r="8309">
          <cell r="A8309" t="str">
            <v>LCA - 08</v>
          </cell>
        </row>
        <row r="8310">
          <cell r="A8310" t="str">
            <v>LCA - 09</v>
          </cell>
        </row>
        <row r="8311">
          <cell r="A8311" t="str">
            <v>LCA - 10</v>
          </cell>
        </row>
        <row r="8312">
          <cell r="A8312" t="str">
            <v>LCA - 11</v>
          </cell>
        </row>
        <row r="8313">
          <cell r="A8313" t="str">
            <v>LCA - 12</v>
          </cell>
        </row>
        <row r="8314">
          <cell r="A8314" t="str">
            <v>LCA - 13</v>
          </cell>
        </row>
        <row r="8315">
          <cell r="A8315" t="str">
            <v>LCA - 14</v>
          </cell>
        </row>
        <row r="8316">
          <cell r="A8316" t="str">
            <v>LCA - 15</v>
          </cell>
        </row>
        <row r="8317">
          <cell r="A8317" t="str">
            <v>LCN - 50</v>
          </cell>
        </row>
        <row r="8318">
          <cell r="A8318" t="str">
            <v>LCN - 51</v>
          </cell>
        </row>
        <row r="8319">
          <cell r="A8319" t="str">
            <v>LCN - 52</v>
          </cell>
        </row>
        <row r="8320">
          <cell r="A8320" t="str">
            <v>LCN - 53</v>
          </cell>
        </row>
        <row r="8321">
          <cell r="A8321" t="str">
            <v>LCN - 54</v>
          </cell>
        </row>
        <row r="8322">
          <cell r="A8322" t="str">
            <v>LCN - 55</v>
          </cell>
        </row>
        <row r="8323">
          <cell r="A8323" t="str">
            <v>LCN - 56</v>
          </cell>
        </row>
        <row r="8324">
          <cell r="A8324" t="str">
            <v>LCN - 57</v>
          </cell>
        </row>
        <row r="8325">
          <cell r="A8325" t="str">
            <v>LCN - 58</v>
          </cell>
        </row>
        <row r="8326">
          <cell r="A8326" t="str">
            <v>LCN - 59</v>
          </cell>
        </row>
        <row r="8327">
          <cell r="A8327" t="str">
            <v>LCN - 60</v>
          </cell>
        </row>
        <row r="8328">
          <cell r="A8328" t="str">
            <v>LCN - 61</v>
          </cell>
        </row>
        <row r="8329">
          <cell r="A8329" t="str">
            <v>LCN - 62</v>
          </cell>
        </row>
        <row r="8330">
          <cell r="A8330" t="str">
            <v>LCN - 63</v>
          </cell>
        </row>
        <row r="8331">
          <cell r="A8331" t="str">
            <v>LCN - 64</v>
          </cell>
        </row>
        <row r="8332">
          <cell r="A8332" t="str">
            <v>LCN - 65</v>
          </cell>
        </row>
        <row r="8333">
          <cell r="A8333" t="str">
            <v>LCN - 66</v>
          </cell>
        </row>
        <row r="8334">
          <cell r="A8334" t="str">
            <v>LCN - 67</v>
          </cell>
        </row>
        <row r="8335">
          <cell r="A8335" t="str">
            <v>LCN - 68</v>
          </cell>
        </row>
        <row r="8336">
          <cell r="A8336" t="str">
            <v>LCN - 69</v>
          </cell>
        </row>
        <row r="8337">
          <cell r="A8337" t="str">
            <v>LCN - 70</v>
          </cell>
        </row>
        <row r="8338">
          <cell r="A8338" t="str">
            <v>LCN - 71</v>
          </cell>
        </row>
        <row r="8339">
          <cell r="A8339" t="str">
            <v>LCN - 72</v>
          </cell>
        </row>
        <row r="8340">
          <cell r="A8340" t="str">
            <v>LCN - 73</v>
          </cell>
        </row>
        <row r="8341">
          <cell r="A8341" t="str">
            <v>LCN - 74</v>
          </cell>
        </row>
        <row r="8342">
          <cell r="A8342" t="str">
            <v>LCN - 75</v>
          </cell>
        </row>
        <row r="8343">
          <cell r="A8343" t="str">
            <v>LCN - 76</v>
          </cell>
        </row>
        <row r="8344">
          <cell r="A8344" t="str">
            <v>LCN - 77</v>
          </cell>
        </row>
        <row r="8345">
          <cell r="A8345" t="str">
            <v>LCN - 78</v>
          </cell>
        </row>
        <row r="8346">
          <cell r="A8346" t="str">
            <v>LCN - 79</v>
          </cell>
        </row>
        <row r="8347">
          <cell r="A8347" t="str">
            <v>LCN - 80</v>
          </cell>
        </row>
        <row r="8348">
          <cell r="A8348" t="str">
            <v>LCN - 81</v>
          </cell>
        </row>
        <row r="8349">
          <cell r="A8349" t="str">
            <v>LCN - 82</v>
          </cell>
        </row>
        <row r="8350">
          <cell r="A8350" t="str">
            <v>LCN - 83</v>
          </cell>
        </row>
        <row r="8351">
          <cell r="A8351" t="str">
            <v>LCN - 84</v>
          </cell>
        </row>
        <row r="8352">
          <cell r="A8352" t="str">
            <v>LCN - 85</v>
          </cell>
        </row>
        <row r="8353">
          <cell r="A8353" t="str">
            <v>LCN - 86</v>
          </cell>
        </row>
        <row r="8354">
          <cell r="A8354" t="str">
            <v>LCN - 87</v>
          </cell>
        </row>
        <row r="8355">
          <cell r="A8355" t="str">
            <v>LCN - 88</v>
          </cell>
        </row>
        <row r="8356">
          <cell r="A8356" t="str">
            <v>LCN - 89</v>
          </cell>
        </row>
        <row r="8357">
          <cell r="A8357" t="str">
            <v>LCN - 90</v>
          </cell>
        </row>
        <row r="8358">
          <cell r="A8358" t="str">
            <v>LCN - 91</v>
          </cell>
        </row>
        <row r="8359">
          <cell r="A8359" t="str">
            <v>LCN - 92</v>
          </cell>
        </row>
        <row r="8360">
          <cell r="A8360" t="str">
            <v>LCN - 93</v>
          </cell>
        </row>
        <row r="8361">
          <cell r="A8361" t="str">
            <v>LCN - 94</v>
          </cell>
        </row>
        <row r="8362">
          <cell r="A8362" t="str">
            <v>LCN - 95</v>
          </cell>
        </row>
        <row r="8363">
          <cell r="A8363" t="str">
            <v>LCN - 96</v>
          </cell>
        </row>
        <row r="8364">
          <cell r="A8364" t="str">
            <v>LCN - 97</v>
          </cell>
        </row>
        <row r="8365">
          <cell r="A8365" t="str">
            <v>LCN - 98</v>
          </cell>
        </row>
        <row r="8366">
          <cell r="A8366" t="str">
            <v>LCN - 99</v>
          </cell>
        </row>
        <row r="8367">
          <cell r="A8367" t="str">
            <v>LCN - 00</v>
          </cell>
        </row>
        <row r="8368">
          <cell r="A8368" t="str">
            <v>LCN - 01</v>
          </cell>
        </row>
        <row r="8369">
          <cell r="A8369" t="str">
            <v>LCN - 02</v>
          </cell>
        </row>
        <row r="8370">
          <cell r="A8370" t="str">
            <v>LCN - 03</v>
          </cell>
        </row>
        <row r="8371">
          <cell r="A8371" t="str">
            <v>LCN - 04</v>
          </cell>
        </row>
        <row r="8372">
          <cell r="A8372" t="str">
            <v>LCN - 05</v>
          </cell>
        </row>
        <row r="8373">
          <cell r="A8373" t="str">
            <v>LCN - 06</v>
          </cell>
        </row>
        <row r="8374">
          <cell r="A8374" t="str">
            <v>LCN - 07</v>
          </cell>
        </row>
        <row r="8375">
          <cell r="A8375" t="str">
            <v>LCN - 08</v>
          </cell>
        </row>
        <row r="8376">
          <cell r="A8376" t="str">
            <v>LCN - 09</v>
          </cell>
        </row>
        <row r="8377">
          <cell r="A8377" t="str">
            <v>LCN - 10</v>
          </cell>
        </row>
        <row r="8378">
          <cell r="A8378" t="str">
            <v>LCN - 11</v>
          </cell>
        </row>
        <row r="8379">
          <cell r="A8379" t="str">
            <v>LCN - 12</v>
          </cell>
        </row>
        <row r="8380">
          <cell r="A8380" t="str">
            <v>LCN - 13</v>
          </cell>
        </row>
        <row r="8381">
          <cell r="A8381" t="str">
            <v>LCN - 14</v>
          </cell>
        </row>
        <row r="8382">
          <cell r="A8382" t="str">
            <v>LCN - 15</v>
          </cell>
        </row>
        <row r="8383">
          <cell r="A8383" t="str">
            <v>LDC - 50</v>
          </cell>
        </row>
        <row r="8384">
          <cell r="A8384" t="str">
            <v>LDC - 51</v>
          </cell>
        </row>
        <row r="8385">
          <cell r="A8385" t="str">
            <v>LDC - 52</v>
          </cell>
        </row>
        <row r="8386">
          <cell r="A8386" t="str">
            <v>LDC - 53</v>
          </cell>
        </row>
        <row r="8387">
          <cell r="A8387" t="str">
            <v>LDC - 54</v>
          </cell>
        </row>
        <row r="8388">
          <cell r="A8388" t="str">
            <v>LDC - 55</v>
          </cell>
        </row>
        <row r="8389">
          <cell r="A8389" t="str">
            <v>LDC - 56</v>
          </cell>
        </row>
        <row r="8390">
          <cell r="A8390" t="str">
            <v>LDC - 57</v>
          </cell>
        </row>
        <row r="8391">
          <cell r="A8391" t="str">
            <v>LDC - 58</v>
          </cell>
        </row>
        <row r="8392">
          <cell r="A8392" t="str">
            <v>LDC - 59</v>
          </cell>
        </row>
        <row r="8393">
          <cell r="A8393" t="str">
            <v>LDC - 60</v>
          </cell>
        </row>
        <row r="8394">
          <cell r="A8394" t="str">
            <v>LDC - 61</v>
          </cell>
        </row>
        <row r="8395">
          <cell r="A8395" t="str">
            <v>LDC - 62</v>
          </cell>
        </row>
        <row r="8396">
          <cell r="A8396" t="str">
            <v>LDC - 63</v>
          </cell>
        </row>
        <row r="8397">
          <cell r="A8397" t="str">
            <v>LDC - 64</v>
          </cell>
        </row>
        <row r="8398">
          <cell r="A8398" t="str">
            <v>LDC - 65</v>
          </cell>
        </row>
        <row r="8399">
          <cell r="A8399" t="str">
            <v>LDC - 66</v>
          </cell>
        </row>
        <row r="8400">
          <cell r="A8400" t="str">
            <v>LDC - 67</v>
          </cell>
        </row>
        <row r="8401">
          <cell r="A8401" t="str">
            <v>LDC - 68</v>
          </cell>
        </row>
        <row r="8402">
          <cell r="A8402" t="str">
            <v>LDC - 69</v>
          </cell>
        </row>
        <row r="8403">
          <cell r="A8403" t="str">
            <v>LDC - 70</v>
          </cell>
        </row>
        <row r="8404">
          <cell r="A8404" t="str">
            <v>LDC - 71</v>
          </cell>
        </row>
        <row r="8405">
          <cell r="A8405" t="str">
            <v>LDC - 72</v>
          </cell>
        </row>
        <row r="8406">
          <cell r="A8406" t="str">
            <v>LDC - 73</v>
          </cell>
        </row>
        <row r="8407">
          <cell r="A8407" t="str">
            <v>LDC - 74</v>
          </cell>
        </row>
        <row r="8408">
          <cell r="A8408" t="str">
            <v>LDC - 75</v>
          </cell>
        </row>
        <row r="8409">
          <cell r="A8409" t="str">
            <v>LDC - 76</v>
          </cell>
        </row>
        <row r="8410">
          <cell r="A8410" t="str">
            <v>LDC - 77</v>
          </cell>
        </row>
        <row r="8411">
          <cell r="A8411" t="str">
            <v>LDC - 78</v>
          </cell>
        </row>
        <row r="8412">
          <cell r="A8412" t="str">
            <v>LDC - 79</v>
          </cell>
        </row>
        <row r="8413">
          <cell r="A8413" t="str">
            <v>LDC - 80</v>
          </cell>
        </row>
        <row r="8414">
          <cell r="A8414" t="str">
            <v>LDC - 81</v>
          </cell>
        </row>
        <row r="8415">
          <cell r="A8415" t="str">
            <v>LDC - 82</v>
          </cell>
        </row>
        <row r="8416">
          <cell r="A8416" t="str">
            <v>LDC - 83</v>
          </cell>
        </row>
        <row r="8417">
          <cell r="A8417" t="str">
            <v>LDC - 84</v>
          </cell>
        </row>
        <row r="8418">
          <cell r="A8418" t="str">
            <v>LDC - 85</v>
          </cell>
        </row>
        <row r="8419">
          <cell r="A8419" t="str">
            <v>LDC - 86</v>
          </cell>
        </row>
        <row r="8420">
          <cell r="A8420" t="str">
            <v>LDC - 87</v>
          </cell>
        </row>
        <row r="8421">
          <cell r="A8421" t="str">
            <v>LDC - 88</v>
          </cell>
        </row>
        <row r="8422">
          <cell r="A8422" t="str">
            <v>LDC - 89</v>
          </cell>
        </row>
        <row r="8423">
          <cell r="A8423" t="str">
            <v>LDC - 90</v>
          </cell>
        </row>
        <row r="8424">
          <cell r="A8424" t="str">
            <v>LDC - 91</v>
          </cell>
        </row>
        <row r="8425">
          <cell r="A8425" t="str">
            <v>LDC - 92</v>
          </cell>
        </row>
        <row r="8426">
          <cell r="A8426" t="str">
            <v>LDC - 93</v>
          </cell>
        </row>
        <row r="8427">
          <cell r="A8427" t="str">
            <v>LDC - 94</v>
          </cell>
        </row>
        <row r="8428">
          <cell r="A8428" t="str">
            <v>LDC - 95</v>
          </cell>
        </row>
        <row r="8429">
          <cell r="A8429" t="str">
            <v>LDC - 96</v>
          </cell>
        </row>
        <row r="8430">
          <cell r="A8430" t="str">
            <v>LDC - 97</v>
          </cell>
        </row>
        <row r="8431">
          <cell r="A8431" t="str">
            <v>LDC - 98</v>
          </cell>
        </row>
        <row r="8432">
          <cell r="A8432" t="str">
            <v>LDC - 99</v>
          </cell>
        </row>
        <row r="8433">
          <cell r="A8433" t="str">
            <v>LDC - 00</v>
          </cell>
        </row>
        <row r="8434">
          <cell r="A8434" t="str">
            <v>LDC - 01</v>
          </cell>
        </row>
        <row r="8435">
          <cell r="A8435" t="str">
            <v>LDC - 02</v>
          </cell>
        </row>
        <row r="8436">
          <cell r="A8436" t="str">
            <v>LDC - 03</v>
          </cell>
        </row>
        <row r="8437">
          <cell r="A8437" t="str">
            <v>LDC - 04</v>
          </cell>
        </row>
        <row r="8438">
          <cell r="A8438" t="str">
            <v>LDC - 05</v>
          </cell>
        </row>
        <row r="8439">
          <cell r="A8439" t="str">
            <v>LDC - 06</v>
          </cell>
        </row>
        <row r="8440">
          <cell r="A8440" t="str">
            <v>LDC - 07</v>
          </cell>
        </row>
        <row r="8441">
          <cell r="A8441" t="str">
            <v>LDC - 08</v>
          </cell>
        </row>
        <row r="8442">
          <cell r="A8442" t="str">
            <v>LDC - 09</v>
          </cell>
        </row>
        <row r="8443">
          <cell r="A8443" t="str">
            <v>LDC - 10</v>
          </cell>
        </row>
        <row r="8444">
          <cell r="A8444" t="str">
            <v>LDC - 11</v>
          </cell>
        </row>
        <row r="8445">
          <cell r="A8445" t="str">
            <v>LDC - 12</v>
          </cell>
        </row>
        <row r="8446">
          <cell r="A8446" t="str">
            <v>LDC - 13</v>
          </cell>
        </row>
        <row r="8447">
          <cell r="A8447" t="str">
            <v>LDC - 14</v>
          </cell>
        </row>
        <row r="8448">
          <cell r="A8448" t="str">
            <v>LDC - 15</v>
          </cell>
        </row>
        <row r="8449">
          <cell r="A8449" t="str">
            <v>LIC - 50</v>
          </cell>
        </row>
        <row r="8450">
          <cell r="A8450" t="str">
            <v>LIC - 51</v>
          </cell>
        </row>
        <row r="8451">
          <cell r="A8451" t="str">
            <v>LIC - 52</v>
          </cell>
        </row>
        <row r="8452">
          <cell r="A8452" t="str">
            <v>LIC - 53</v>
          </cell>
        </row>
        <row r="8453">
          <cell r="A8453" t="str">
            <v>LIC - 54</v>
          </cell>
        </row>
        <row r="8454">
          <cell r="A8454" t="str">
            <v>LIC - 55</v>
          </cell>
        </row>
        <row r="8455">
          <cell r="A8455" t="str">
            <v>LIC - 56</v>
          </cell>
        </row>
        <row r="8456">
          <cell r="A8456" t="str">
            <v>LIC - 57</v>
          </cell>
        </row>
        <row r="8457">
          <cell r="A8457" t="str">
            <v>LIC - 58</v>
          </cell>
        </row>
        <row r="8458">
          <cell r="A8458" t="str">
            <v>LIC - 59</v>
          </cell>
        </row>
        <row r="8459">
          <cell r="A8459" t="str">
            <v>LIC - 60</v>
          </cell>
        </row>
        <row r="8460">
          <cell r="A8460" t="str">
            <v>LIC - 61</v>
          </cell>
        </row>
        <row r="8461">
          <cell r="A8461" t="str">
            <v>LIC - 62</v>
          </cell>
        </row>
        <row r="8462">
          <cell r="A8462" t="str">
            <v>LIC - 63</v>
          </cell>
        </row>
        <row r="8463">
          <cell r="A8463" t="str">
            <v>LIC - 64</v>
          </cell>
        </row>
        <row r="8464">
          <cell r="A8464" t="str">
            <v>LIC - 65</v>
          </cell>
        </row>
        <row r="8465">
          <cell r="A8465" t="str">
            <v>LIC - 66</v>
          </cell>
        </row>
        <row r="8466">
          <cell r="A8466" t="str">
            <v>LIC - 67</v>
          </cell>
        </row>
        <row r="8467">
          <cell r="A8467" t="str">
            <v>LIC - 68</v>
          </cell>
        </row>
        <row r="8468">
          <cell r="A8468" t="str">
            <v>LIC - 69</v>
          </cell>
        </row>
        <row r="8469">
          <cell r="A8469" t="str">
            <v>LIC - 70</v>
          </cell>
        </row>
        <row r="8470">
          <cell r="A8470" t="str">
            <v>LIC - 71</v>
          </cell>
        </row>
        <row r="8471">
          <cell r="A8471" t="str">
            <v>LIC - 72</v>
          </cell>
        </row>
        <row r="8472">
          <cell r="A8472" t="str">
            <v>LIC - 73</v>
          </cell>
        </row>
        <row r="8473">
          <cell r="A8473" t="str">
            <v>LIC - 74</v>
          </cell>
        </row>
        <row r="8474">
          <cell r="A8474" t="str">
            <v>LIC - 75</v>
          </cell>
        </row>
        <row r="8475">
          <cell r="A8475" t="str">
            <v>LIC - 76</v>
          </cell>
        </row>
        <row r="8476">
          <cell r="A8476" t="str">
            <v>LIC - 77</v>
          </cell>
        </row>
        <row r="8477">
          <cell r="A8477" t="str">
            <v>LIC - 78</v>
          </cell>
        </row>
        <row r="8478">
          <cell r="A8478" t="str">
            <v>LIC - 79</v>
          </cell>
        </row>
        <row r="8479">
          <cell r="A8479" t="str">
            <v>LIC - 80</v>
          </cell>
        </row>
        <row r="8480">
          <cell r="A8480" t="str">
            <v>LIC - 81</v>
          </cell>
        </row>
        <row r="8481">
          <cell r="A8481" t="str">
            <v>LIC - 82</v>
          </cell>
        </row>
        <row r="8482">
          <cell r="A8482" t="str">
            <v>LIC - 83</v>
          </cell>
        </row>
        <row r="8483">
          <cell r="A8483" t="str">
            <v>LIC - 84</v>
          </cell>
        </row>
        <row r="8484">
          <cell r="A8484" t="str">
            <v>LIC - 85</v>
          </cell>
        </row>
        <row r="8485">
          <cell r="A8485" t="str">
            <v>LIC - 86</v>
          </cell>
        </row>
        <row r="8486">
          <cell r="A8486" t="str">
            <v>LIC - 87</v>
          </cell>
        </row>
        <row r="8487">
          <cell r="A8487" t="str">
            <v>LIC - 88</v>
          </cell>
        </row>
        <row r="8488">
          <cell r="A8488" t="str">
            <v>LIC - 89</v>
          </cell>
        </row>
        <row r="8489">
          <cell r="A8489" t="str">
            <v>LIC - 90</v>
          </cell>
        </row>
        <row r="8490">
          <cell r="A8490" t="str">
            <v>LIC - 91</v>
          </cell>
        </row>
        <row r="8491">
          <cell r="A8491" t="str">
            <v>LIC - 92</v>
          </cell>
        </row>
        <row r="8492">
          <cell r="A8492" t="str">
            <v>LIC - 93</v>
          </cell>
        </row>
        <row r="8493">
          <cell r="A8493" t="str">
            <v>LIC - 94</v>
          </cell>
        </row>
        <row r="8494">
          <cell r="A8494" t="str">
            <v>LIC - 95</v>
          </cell>
        </row>
        <row r="8495">
          <cell r="A8495" t="str">
            <v>LIC - 96</v>
          </cell>
        </row>
        <row r="8496">
          <cell r="A8496" t="str">
            <v>LIC - 97</v>
          </cell>
        </row>
        <row r="8497">
          <cell r="A8497" t="str">
            <v>LIC - 98</v>
          </cell>
        </row>
        <row r="8498">
          <cell r="A8498" t="str">
            <v>LIC - 99</v>
          </cell>
        </row>
        <row r="8499">
          <cell r="A8499" t="str">
            <v>LIC - 00</v>
          </cell>
        </row>
        <row r="8500">
          <cell r="A8500" t="str">
            <v>LIC - 01</v>
          </cell>
        </row>
        <row r="8501">
          <cell r="A8501" t="str">
            <v>LIC - 02</v>
          </cell>
        </row>
        <row r="8502">
          <cell r="A8502" t="str">
            <v>LIC - 03</v>
          </cell>
        </row>
        <row r="8503">
          <cell r="A8503" t="str">
            <v>LIC - 04</v>
          </cell>
        </row>
        <row r="8504">
          <cell r="A8504" t="str">
            <v>LIC - 05</v>
          </cell>
        </row>
        <row r="8505">
          <cell r="A8505" t="str">
            <v>LIC - 06</v>
          </cell>
        </row>
        <row r="8506">
          <cell r="A8506" t="str">
            <v>LIC - 07</v>
          </cell>
        </row>
        <row r="8507">
          <cell r="A8507" t="str">
            <v>LIC - 08</v>
          </cell>
        </row>
        <row r="8508">
          <cell r="A8508" t="str">
            <v>LIC - 09</v>
          </cell>
        </row>
        <row r="8509">
          <cell r="A8509" t="str">
            <v>LIC - 10</v>
          </cell>
        </row>
        <row r="8510">
          <cell r="A8510" t="str">
            <v>LIC - 11</v>
          </cell>
        </row>
        <row r="8511">
          <cell r="A8511" t="str">
            <v>LIC - 12</v>
          </cell>
        </row>
        <row r="8512">
          <cell r="A8512" t="str">
            <v>LIC - 13</v>
          </cell>
        </row>
        <row r="8513">
          <cell r="A8513" t="str">
            <v>LIC - 14</v>
          </cell>
        </row>
        <row r="8514">
          <cell r="A8514" t="str">
            <v>LIC - 15</v>
          </cell>
        </row>
        <row r="8515">
          <cell r="A8515" t="str">
            <v>LIE - 50</v>
          </cell>
        </row>
        <row r="8516">
          <cell r="A8516" t="str">
            <v>LIE - 51</v>
          </cell>
        </row>
        <row r="8517">
          <cell r="A8517" t="str">
            <v>LIE - 52</v>
          </cell>
        </row>
        <row r="8518">
          <cell r="A8518" t="str">
            <v>LIE - 53</v>
          </cell>
        </row>
        <row r="8519">
          <cell r="A8519" t="str">
            <v>LIE - 54</v>
          </cell>
        </row>
        <row r="8520">
          <cell r="A8520" t="str">
            <v>LIE - 55</v>
          </cell>
        </row>
        <row r="8521">
          <cell r="A8521" t="str">
            <v>LIE - 56</v>
          </cell>
        </row>
        <row r="8522">
          <cell r="A8522" t="str">
            <v>LIE - 57</v>
          </cell>
        </row>
        <row r="8523">
          <cell r="A8523" t="str">
            <v>LIE - 58</v>
          </cell>
        </row>
        <row r="8524">
          <cell r="A8524" t="str">
            <v>LIE - 59</v>
          </cell>
        </row>
        <row r="8525">
          <cell r="A8525" t="str">
            <v>LIE - 60</v>
          </cell>
        </row>
        <row r="8526">
          <cell r="A8526" t="str">
            <v>LIE - 61</v>
          </cell>
        </row>
        <row r="8527">
          <cell r="A8527" t="str">
            <v>LIE - 62</v>
          </cell>
        </row>
        <row r="8528">
          <cell r="A8528" t="str">
            <v>LIE - 63</v>
          </cell>
        </row>
        <row r="8529">
          <cell r="A8529" t="str">
            <v>LIE - 64</v>
          </cell>
        </row>
        <row r="8530">
          <cell r="A8530" t="str">
            <v>LIE - 65</v>
          </cell>
        </row>
        <row r="8531">
          <cell r="A8531" t="str">
            <v>LIE - 66</v>
          </cell>
        </row>
        <row r="8532">
          <cell r="A8532" t="str">
            <v>LIE - 67</v>
          </cell>
        </row>
        <row r="8533">
          <cell r="A8533" t="str">
            <v>LIE - 68</v>
          </cell>
        </row>
        <row r="8534">
          <cell r="A8534" t="str">
            <v>LIE - 69</v>
          </cell>
        </row>
        <row r="8535">
          <cell r="A8535" t="str">
            <v>LIE - 70</v>
          </cell>
        </row>
        <row r="8536">
          <cell r="A8536" t="str">
            <v>LIE - 71</v>
          </cell>
        </row>
        <row r="8537">
          <cell r="A8537" t="str">
            <v>LIE - 72</v>
          </cell>
        </row>
        <row r="8538">
          <cell r="A8538" t="str">
            <v>LIE - 73</v>
          </cell>
        </row>
        <row r="8539">
          <cell r="A8539" t="str">
            <v>LIE - 74</v>
          </cell>
        </row>
        <row r="8540">
          <cell r="A8540" t="str">
            <v>LIE - 75</v>
          </cell>
        </row>
        <row r="8541">
          <cell r="A8541" t="str">
            <v>LIE - 76</v>
          </cell>
        </row>
        <row r="8542">
          <cell r="A8542" t="str">
            <v>LIE - 77</v>
          </cell>
        </row>
        <row r="8543">
          <cell r="A8543" t="str">
            <v>LIE - 78</v>
          </cell>
        </row>
        <row r="8544">
          <cell r="A8544" t="str">
            <v>LIE - 79</v>
          </cell>
        </row>
        <row r="8545">
          <cell r="A8545" t="str">
            <v>LIE - 80</v>
          </cell>
        </row>
        <row r="8546">
          <cell r="A8546" t="str">
            <v>LIE - 81</v>
          </cell>
        </row>
        <row r="8547">
          <cell r="A8547" t="str">
            <v>LIE - 82</v>
          </cell>
        </row>
        <row r="8548">
          <cell r="A8548" t="str">
            <v>LIE - 83</v>
          </cell>
        </row>
        <row r="8549">
          <cell r="A8549" t="str">
            <v>LIE - 84</v>
          </cell>
        </row>
        <row r="8550">
          <cell r="A8550" t="str">
            <v>LIE - 85</v>
          </cell>
        </row>
        <row r="8551">
          <cell r="A8551" t="str">
            <v>LIE - 86</v>
          </cell>
        </row>
        <row r="8552">
          <cell r="A8552" t="str">
            <v>LIE - 87</v>
          </cell>
        </row>
        <row r="8553">
          <cell r="A8553" t="str">
            <v>LIE - 88</v>
          </cell>
        </row>
        <row r="8554">
          <cell r="A8554" t="str">
            <v>LIE - 89</v>
          </cell>
        </row>
        <row r="8555">
          <cell r="A8555" t="str">
            <v>LIE - 90</v>
          </cell>
        </row>
        <row r="8556">
          <cell r="A8556" t="str">
            <v>LIE - 91</v>
          </cell>
        </row>
        <row r="8557">
          <cell r="A8557" t="str">
            <v>LIE - 92</v>
          </cell>
        </row>
        <row r="8558">
          <cell r="A8558" t="str">
            <v>LIE - 93</v>
          </cell>
        </row>
        <row r="8559">
          <cell r="A8559" t="str">
            <v>LIE - 94</v>
          </cell>
        </row>
        <row r="8560">
          <cell r="A8560" t="str">
            <v>LIE - 95</v>
          </cell>
        </row>
        <row r="8561">
          <cell r="A8561" t="str">
            <v>LIE - 96</v>
          </cell>
        </row>
        <row r="8562">
          <cell r="A8562" t="str">
            <v>LIE - 97</v>
          </cell>
        </row>
        <row r="8563">
          <cell r="A8563" t="str">
            <v>LIE - 98</v>
          </cell>
        </row>
        <row r="8564">
          <cell r="A8564" t="str">
            <v>LIE - 99</v>
          </cell>
        </row>
        <row r="8565">
          <cell r="A8565" t="str">
            <v>LIE - 00</v>
          </cell>
        </row>
        <row r="8566">
          <cell r="A8566" t="str">
            <v>LIE - 01</v>
          </cell>
        </row>
        <row r="8567">
          <cell r="A8567" t="str">
            <v>LIE - 02</v>
          </cell>
        </row>
        <row r="8568">
          <cell r="A8568" t="str">
            <v>LIE - 03</v>
          </cell>
        </row>
        <row r="8569">
          <cell r="A8569" t="str">
            <v>LIE - 04</v>
          </cell>
        </row>
        <row r="8570">
          <cell r="A8570" t="str">
            <v>LIE - 05</v>
          </cell>
        </row>
        <row r="8571">
          <cell r="A8571" t="str">
            <v>LIE - 06</v>
          </cell>
        </row>
        <row r="8572">
          <cell r="A8572" t="str">
            <v>LIE - 07</v>
          </cell>
        </row>
        <row r="8573">
          <cell r="A8573" t="str">
            <v>LIE - 08</v>
          </cell>
        </row>
        <row r="8574">
          <cell r="A8574" t="str">
            <v>LIE - 09</v>
          </cell>
        </row>
        <row r="8575">
          <cell r="A8575" t="str">
            <v>LIE - 10</v>
          </cell>
        </row>
        <row r="8576">
          <cell r="A8576" t="str">
            <v>LIE - 11</v>
          </cell>
        </row>
        <row r="8577">
          <cell r="A8577" t="str">
            <v>LIE - 12</v>
          </cell>
        </row>
        <row r="8578">
          <cell r="A8578" t="str">
            <v>LIE - 13</v>
          </cell>
        </row>
        <row r="8579">
          <cell r="A8579" t="str">
            <v>LIE - 14</v>
          </cell>
        </row>
        <row r="8580">
          <cell r="A8580" t="str">
            <v>LIE - 15</v>
          </cell>
        </row>
        <row r="8581">
          <cell r="A8581" t="str">
            <v>LKA - 50</v>
          </cell>
        </row>
        <row r="8582">
          <cell r="A8582" t="str">
            <v>LKA - 51</v>
          </cell>
        </row>
        <row r="8583">
          <cell r="A8583" t="str">
            <v>LKA - 52</v>
          </cell>
        </row>
        <row r="8584">
          <cell r="A8584" t="str">
            <v>LKA - 53</v>
          </cell>
        </row>
        <row r="8585">
          <cell r="A8585" t="str">
            <v>LKA - 54</v>
          </cell>
        </row>
        <row r="8586">
          <cell r="A8586" t="str">
            <v>LKA - 55</v>
          </cell>
        </row>
        <row r="8587">
          <cell r="A8587" t="str">
            <v>LKA - 56</v>
          </cell>
        </row>
        <row r="8588">
          <cell r="A8588" t="str">
            <v>LKA - 57</v>
          </cell>
        </row>
        <row r="8589">
          <cell r="A8589" t="str">
            <v>LKA - 58</v>
          </cell>
        </row>
        <row r="8590">
          <cell r="A8590" t="str">
            <v>LKA - 59</v>
          </cell>
        </row>
        <row r="8591">
          <cell r="A8591" t="str">
            <v>LKA - 60</v>
          </cell>
        </row>
        <row r="8592">
          <cell r="A8592" t="str">
            <v>LKA - 61</v>
          </cell>
        </row>
        <row r="8593">
          <cell r="A8593" t="str">
            <v>LKA - 62</v>
          </cell>
        </row>
        <row r="8594">
          <cell r="A8594" t="str">
            <v>LKA - 63</v>
          </cell>
        </row>
        <row r="8595">
          <cell r="A8595" t="str">
            <v>LKA - 64</v>
          </cell>
        </row>
        <row r="8596">
          <cell r="A8596" t="str">
            <v>LKA - 65</v>
          </cell>
        </row>
        <row r="8597">
          <cell r="A8597" t="str">
            <v>LKA - 66</v>
          </cell>
        </row>
        <row r="8598">
          <cell r="A8598" t="str">
            <v>LKA - 67</v>
          </cell>
        </row>
        <row r="8599">
          <cell r="A8599" t="str">
            <v>LKA - 68</v>
          </cell>
        </row>
        <row r="8600">
          <cell r="A8600" t="str">
            <v>LKA - 69</v>
          </cell>
        </row>
        <row r="8601">
          <cell r="A8601" t="str">
            <v>LKA - 70</v>
          </cell>
          <cell r="B8601">
            <v>8.44444444444446E-2</v>
          </cell>
        </row>
        <row r="8602">
          <cell r="A8602" t="str">
            <v>LKA - 71</v>
          </cell>
          <cell r="B8602">
            <v>0.24088888888888901</v>
          </cell>
        </row>
        <row r="8603">
          <cell r="A8603" t="str">
            <v>LKA - 72</v>
          </cell>
          <cell r="B8603">
            <v>0.39733333333333298</v>
          </cell>
        </row>
        <row r="8604">
          <cell r="A8604" t="str">
            <v>LKA - 73</v>
          </cell>
          <cell r="B8604">
            <v>0.55377777777777704</v>
          </cell>
        </row>
        <row r="8605">
          <cell r="A8605" t="str">
            <v>LKA - 74</v>
          </cell>
          <cell r="B8605">
            <v>0.71022222222222198</v>
          </cell>
        </row>
        <row r="8606">
          <cell r="A8606" t="str">
            <v>LKA - 75</v>
          </cell>
          <cell r="B8606">
            <v>0.86666666666666603</v>
          </cell>
        </row>
        <row r="8607">
          <cell r="A8607" t="str">
            <v>LKA - 76</v>
          </cell>
          <cell r="B8607">
            <v>1.37133333333333</v>
          </cell>
        </row>
        <row r="8608">
          <cell r="A8608" t="str">
            <v>LKA - 77</v>
          </cell>
          <cell r="B8608">
            <v>1.8759999999999999</v>
          </cell>
        </row>
        <row r="8609">
          <cell r="A8609" t="str">
            <v>LKA - 78</v>
          </cell>
          <cell r="B8609">
            <v>2.3806666666666598</v>
          </cell>
        </row>
        <row r="8610">
          <cell r="A8610" t="str">
            <v>LKA - 79</v>
          </cell>
          <cell r="B8610">
            <v>2.88533333333333</v>
          </cell>
        </row>
        <row r="8611">
          <cell r="A8611" t="str">
            <v>LKA - 80</v>
          </cell>
          <cell r="B8611">
            <v>3.39</v>
          </cell>
        </row>
        <row r="8612">
          <cell r="A8612" t="str">
            <v>LKA - 81</v>
          </cell>
          <cell r="B8612">
            <v>3.3497777777777702</v>
          </cell>
        </row>
        <row r="8613">
          <cell r="A8613" t="str">
            <v>LKA - 82</v>
          </cell>
          <cell r="B8613">
            <v>3.30955555555555</v>
          </cell>
        </row>
        <row r="8614">
          <cell r="A8614" t="str">
            <v>LKA - 83</v>
          </cell>
          <cell r="B8614">
            <v>3.2693333333333299</v>
          </cell>
        </row>
        <row r="8615">
          <cell r="A8615" t="str">
            <v>LKA - 84</v>
          </cell>
          <cell r="B8615">
            <v>3.2291111111111102</v>
          </cell>
        </row>
        <row r="8616">
          <cell r="A8616" t="str">
            <v>LKA - 85</v>
          </cell>
          <cell r="B8616">
            <v>3.1888888888888798</v>
          </cell>
        </row>
        <row r="8617">
          <cell r="A8617" t="str">
            <v>LKA - 86</v>
          </cell>
          <cell r="B8617">
            <v>3.0922962962962899</v>
          </cell>
        </row>
        <row r="8618">
          <cell r="A8618" t="str">
            <v>LKA - 87</v>
          </cell>
          <cell r="B8618">
            <v>2.9957037037037</v>
          </cell>
        </row>
        <row r="8619">
          <cell r="A8619" t="str">
            <v>LKA - 88</v>
          </cell>
          <cell r="B8619">
            <v>2.8991111111111101</v>
          </cell>
        </row>
        <row r="8620">
          <cell r="A8620" t="str">
            <v>LKA - 89</v>
          </cell>
          <cell r="B8620">
            <v>2.80251851851851</v>
          </cell>
        </row>
        <row r="8621">
          <cell r="A8621" t="str">
            <v>LKA - 90</v>
          </cell>
          <cell r="B8621">
            <v>2.7059259259259201</v>
          </cell>
        </row>
        <row r="8622">
          <cell r="A8622" t="str">
            <v>LKA - 91</v>
          </cell>
          <cell r="B8622">
            <v>3.2611851851851799</v>
          </cell>
        </row>
        <row r="8623">
          <cell r="A8623" t="str">
            <v>LKA - 92</v>
          </cell>
          <cell r="B8623">
            <v>3.8164444444444401</v>
          </cell>
        </row>
        <row r="8624">
          <cell r="A8624" t="str">
            <v>LKA - 93</v>
          </cell>
          <cell r="B8624">
            <v>4.3717037037036999</v>
          </cell>
        </row>
        <row r="8625">
          <cell r="A8625" t="str">
            <v>LKA - 94</v>
          </cell>
          <cell r="B8625">
            <v>4.9269629629629597</v>
          </cell>
        </row>
        <row r="8626">
          <cell r="A8626" t="str">
            <v>LKA - 95</v>
          </cell>
          <cell r="B8626">
            <v>5.4822222222222203</v>
          </cell>
        </row>
        <row r="8627">
          <cell r="A8627" t="str">
            <v>LKA - 96</v>
          </cell>
          <cell r="B8627">
            <v>5.6645989999999999</v>
          </cell>
        </row>
        <row r="8628">
          <cell r="A8628" t="str">
            <v>LKA - 97</v>
          </cell>
          <cell r="B8628">
            <v>5.8469757777777698</v>
          </cell>
        </row>
        <row r="8629">
          <cell r="A8629" t="str">
            <v>LKA - 98</v>
          </cell>
          <cell r="B8629">
            <v>6.0293525555555503</v>
          </cell>
        </row>
        <row r="8630">
          <cell r="A8630" t="str">
            <v>LKA - 99</v>
          </cell>
          <cell r="B8630">
            <v>6.2117293333333299</v>
          </cell>
        </row>
        <row r="8631">
          <cell r="A8631" t="str">
            <v>LKA - 00</v>
          </cell>
          <cell r="B8631">
            <v>6.3941061111111104</v>
          </cell>
        </row>
        <row r="8632">
          <cell r="A8632" t="str">
            <v>LKA - 01</v>
          </cell>
          <cell r="B8632">
            <v>6.4967832844659998</v>
          </cell>
        </row>
        <row r="8633">
          <cell r="A8633" t="str">
            <v>LKA - 02</v>
          </cell>
          <cell r="B8633">
            <v>6.7468749999999904</v>
          </cell>
        </row>
        <row r="8634">
          <cell r="A8634" t="str">
            <v>LKA - 03</v>
          </cell>
          <cell r="B8634">
            <v>7.0146796227615003</v>
          </cell>
        </row>
        <row r="8635">
          <cell r="A8635" t="str">
            <v>LKA - 04</v>
          </cell>
          <cell r="B8635">
            <v>6.6555549497352402</v>
          </cell>
        </row>
        <row r="8636">
          <cell r="A8636" t="str">
            <v>LKA - 05</v>
          </cell>
          <cell r="B8636">
            <v>6.9631511230944803</v>
          </cell>
        </row>
        <row r="8637">
          <cell r="A8637" t="str">
            <v>LKA - 06</v>
          </cell>
          <cell r="B8637">
            <v>7.0921547354880996</v>
          </cell>
        </row>
        <row r="8638">
          <cell r="A8638" t="str">
            <v>LKA - 07</v>
          </cell>
          <cell r="B8638">
            <v>7.1691611762395997</v>
          </cell>
        </row>
        <row r="8639">
          <cell r="A8639" t="str">
            <v>LKA - 08</v>
          </cell>
          <cell r="B8639">
            <v>6.9239486294561301</v>
          </cell>
        </row>
        <row r="8640">
          <cell r="A8640" t="str">
            <v>LKA - 09</v>
          </cell>
          <cell r="B8640">
            <v>6.8416027297180104</v>
          </cell>
        </row>
        <row r="8641">
          <cell r="A8641" t="str">
            <v>LKA - 10</v>
          </cell>
          <cell r="B8641">
            <v>6.9116990641543303</v>
          </cell>
        </row>
        <row r="8642">
          <cell r="A8642" t="str">
            <v>LKA - 11</v>
          </cell>
          <cell r="B8642">
            <v>6.9255427507407399</v>
          </cell>
        </row>
        <row r="8643">
          <cell r="A8643" t="str">
            <v>LKA - 12</v>
          </cell>
          <cell r="B8643">
            <v>6.8940968103735498</v>
          </cell>
        </row>
        <row r="8644">
          <cell r="A8644" t="str">
            <v>LKA - 13</v>
          </cell>
          <cell r="B8644">
            <v>6.2486682547531398</v>
          </cell>
        </row>
        <row r="8645">
          <cell r="A8645" t="str">
            <v>LKA - 14</v>
          </cell>
        </row>
        <row r="8646">
          <cell r="A8646" t="str">
            <v>LKA - 15</v>
          </cell>
        </row>
        <row r="8647">
          <cell r="A8647" t="str">
            <v>LMC - 50</v>
          </cell>
        </row>
        <row r="8648">
          <cell r="A8648" t="str">
            <v>LMC - 51</v>
          </cell>
        </row>
        <row r="8649">
          <cell r="A8649" t="str">
            <v>LMC - 52</v>
          </cell>
        </row>
        <row r="8650">
          <cell r="A8650" t="str">
            <v>LMC - 53</v>
          </cell>
        </row>
        <row r="8651">
          <cell r="A8651" t="str">
            <v>LMC - 54</v>
          </cell>
        </row>
        <row r="8652">
          <cell r="A8652" t="str">
            <v>LMC - 55</v>
          </cell>
        </row>
        <row r="8653">
          <cell r="A8653" t="str">
            <v>LMC - 56</v>
          </cell>
        </row>
        <row r="8654">
          <cell r="A8654" t="str">
            <v>LMC - 57</v>
          </cell>
        </row>
        <row r="8655">
          <cell r="A8655" t="str">
            <v>LMC - 58</v>
          </cell>
        </row>
        <row r="8656">
          <cell r="A8656" t="str">
            <v>LMC - 59</v>
          </cell>
        </row>
        <row r="8657">
          <cell r="A8657" t="str">
            <v>LMC - 60</v>
          </cell>
        </row>
        <row r="8658">
          <cell r="A8658" t="str">
            <v>LMC - 61</v>
          </cell>
        </row>
        <row r="8659">
          <cell r="A8659" t="str">
            <v>LMC - 62</v>
          </cell>
        </row>
        <row r="8660">
          <cell r="A8660" t="str">
            <v>LMC - 63</v>
          </cell>
        </row>
        <row r="8661">
          <cell r="A8661" t="str">
            <v>LMC - 64</v>
          </cell>
        </row>
        <row r="8662">
          <cell r="A8662" t="str">
            <v>LMC - 65</v>
          </cell>
        </row>
        <row r="8663">
          <cell r="A8663" t="str">
            <v>LMC - 66</v>
          </cell>
        </row>
        <row r="8664">
          <cell r="A8664" t="str">
            <v>LMC - 67</v>
          </cell>
        </row>
        <row r="8665">
          <cell r="A8665" t="str">
            <v>LMC - 68</v>
          </cell>
        </row>
        <row r="8666">
          <cell r="A8666" t="str">
            <v>LMC - 69</v>
          </cell>
        </row>
        <row r="8667">
          <cell r="A8667" t="str">
            <v>LMC - 70</v>
          </cell>
        </row>
        <row r="8668">
          <cell r="A8668" t="str">
            <v>LMC - 71</v>
          </cell>
        </row>
        <row r="8669">
          <cell r="A8669" t="str">
            <v>LMC - 72</v>
          </cell>
        </row>
        <row r="8670">
          <cell r="A8670" t="str">
            <v>LMC - 73</v>
          </cell>
        </row>
        <row r="8671">
          <cell r="A8671" t="str">
            <v>LMC - 74</v>
          </cell>
        </row>
        <row r="8672">
          <cell r="A8672" t="str">
            <v>LMC - 75</v>
          </cell>
        </row>
        <row r="8673">
          <cell r="A8673" t="str">
            <v>LMC - 76</v>
          </cell>
        </row>
        <row r="8674">
          <cell r="A8674" t="str">
            <v>LMC - 77</v>
          </cell>
        </row>
        <row r="8675">
          <cell r="A8675" t="str">
            <v>LMC - 78</v>
          </cell>
        </row>
        <row r="8676">
          <cell r="A8676" t="str">
            <v>LMC - 79</v>
          </cell>
        </row>
        <row r="8677">
          <cell r="A8677" t="str">
            <v>LMC - 80</v>
          </cell>
        </row>
        <row r="8678">
          <cell r="A8678" t="str">
            <v>LMC - 81</v>
          </cell>
        </row>
        <row r="8679">
          <cell r="A8679" t="str">
            <v>LMC - 82</v>
          </cell>
        </row>
        <row r="8680">
          <cell r="A8680" t="str">
            <v>LMC - 83</v>
          </cell>
        </row>
        <row r="8681">
          <cell r="A8681" t="str">
            <v>LMC - 84</v>
          </cell>
        </row>
        <row r="8682">
          <cell r="A8682" t="str">
            <v>LMC - 85</v>
          </cell>
        </row>
        <row r="8683">
          <cell r="A8683" t="str">
            <v>LMC - 86</v>
          </cell>
        </row>
        <row r="8684">
          <cell r="A8684" t="str">
            <v>LMC - 87</v>
          </cell>
        </row>
        <row r="8685">
          <cell r="A8685" t="str">
            <v>LMC - 88</v>
          </cell>
        </row>
        <row r="8686">
          <cell r="A8686" t="str">
            <v>LMC - 89</v>
          </cell>
        </row>
        <row r="8687">
          <cell r="A8687" t="str">
            <v>LMC - 90</v>
          </cell>
        </row>
        <row r="8688">
          <cell r="A8688" t="str">
            <v>LMC - 91</v>
          </cell>
        </row>
        <row r="8689">
          <cell r="A8689" t="str">
            <v>LMC - 92</v>
          </cell>
        </row>
        <row r="8690">
          <cell r="A8690" t="str">
            <v>LMC - 93</v>
          </cell>
        </row>
        <row r="8691">
          <cell r="A8691" t="str">
            <v>LMC - 94</v>
          </cell>
        </row>
        <row r="8692">
          <cell r="A8692" t="str">
            <v>LMC - 95</v>
          </cell>
        </row>
        <row r="8693">
          <cell r="A8693" t="str">
            <v>LMC - 96</v>
          </cell>
        </row>
        <row r="8694">
          <cell r="A8694" t="str">
            <v>LMC - 97</v>
          </cell>
        </row>
        <row r="8695">
          <cell r="A8695" t="str">
            <v>LMC - 98</v>
          </cell>
        </row>
        <row r="8696">
          <cell r="A8696" t="str">
            <v>LMC - 99</v>
          </cell>
        </row>
        <row r="8697">
          <cell r="A8697" t="str">
            <v>LMC - 00</v>
          </cell>
        </row>
        <row r="8698">
          <cell r="A8698" t="str">
            <v>LMC - 01</v>
          </cell>
        </row>
        <row r="8699">
          <cell r="A8699" t="str">
            <v>LMC - 02</v>
          </cell>
        </row>
        <row r="8700">
          <cell r="A8700" t="str">
            <v>LMC - 03</v>
          </cell>
        </row>
        <row r="8701">
          <cell r="A8701" t="str">
            <v>LMC - 04</v>
          </cell>
        </row>
        <row r="8702">
          <cell r="A8702" t="str">
            <v>LMC - 05</v>
          </cell>
        </row>
        <row r="8703">
          <cell r="A8703" t="str">
            <v>LMC - 06</v>
          </cell>
        </row>
        <row r="8704">
          <cell r="A8704" t="str">
            <v>LMC - 07</v>
          </cell>
        </row>
        <row r="8705">
          <cell r="A8705" t="str">
            <v>LMC - 08</v>
          </cell>
        </row>
        <row r="8706">
          <cell r="A8706" t="str">
            <v>LMC - 09</v>
          </cell>
        </row>
        <row r="8707">
          <cell r="A8707" t="str">
            <v>LMC - 10</v>
          </cell>
        </row>
        <row r="8708">
          <cell r="A8708" t="str">
            <v>LMC - 11</v>
          </cell>
        </row>
        <row r="8709">
          <cell r="A8709" t="str">
            <v>LMC - 12</v>
          </cell>
        </row>
        <row r="8710">
          <cell r="A8710" t="str">
            <v>LMC - 13</v>
          </cell>
        </row>
        <row r="8711">
          <cell r="A8711" t="str">
            <v>LMC - 14</v>
          </cell>
        </row>
        <row r="8712">
          <cell r="A8712" t="str">
            <v>LMC - 15</v>
          </cell>
        </row>
        <row r="8713">
          <cell r="A8713" t="str">
            <v>LMY - 50</v>
          </cell>
        </row>
        <row r="8714">
          <cell r="A8714" t="str">
            <v>LMY - 51</v>
          </cell>
        </row>
        <row r="8715">
          <cell r="A8715" t="str">
            <v>LMY - 52</v>
          </cell>
        </row>
        <row r="8716">
          <cell r="A8716" t="str">
            <v>LMY - 53</v>
          </cell>
        </row>
        <row r="8717">
          <cell r="A8717" t="str">
            <v>LMY - 54</v>
          </cell>
        </row>
        <row r="8718">
          <cell r="A8718" t="str">
            <v>LMY - 55</v>
          </cell>
        </row>
        <row r="8719">
          <cell r="A8719" t="str">
            <v>LMY - 56</v>
          </cell>
        </row>
        <row r="8720">
          <cell r="A8720" t="str">
            <v>LMY - 57</v>
          </cell>
        </row>
        <row r="8721">
          <cell r="A8721" t="str">
            <v>LMY - 58</v>
          </cell>
        </row>
        <row r="8722">
          <cell r="A8722" t="str">
            <v>LMY - 59</v>
          </cell>
        </row>
        <row r="8723">
          <cell r="A8723" t="str">
            <v>LMY - 60</v>
          </cell>
        </row>
        <row r="8724">
          <cell r="A8724" t="str">
            <v>LMY - 61</v>
          </cell>
        </row>
        <row r="8725">
          <cell r="A8725" t="str">
            <v>LMY - 62</v>
          </cell>
        </row>
        <row r="8726">
          <cell r="A8726" t="str">
            <v>LMY - 63</v>
          </cell>
        </row>
        <row r="8727">
          <cell r="A8727" t="str">
            <v>LMY - 64</v>
          </cell>
        </row>
        <row r="8728">
          <cell r="A8728" t="str">
            <v>LMY - 65</v>
          </cell>
        </row>
        <row r="8729">
          <cell r="A8729" t="str">
            <v>LMY - 66</v>
          </cell>
        </row>
        <row r="8730">
          <cell r="A8730" t="str">
            <v>LMY - 67</v>
          </cell>
        </row>
        <row r="8731">
          <cell r="A8731" t="str">
            <v>LMY - 68</v>
          </cell>
        </row>
        <row r="8732">
          <cell r="A8732" t="str">
            <v>LMY - 69</v>
          </cell>
        </row>
        <row r="8733">
          <cell r="A8733" t="str">
            <v>LMY - 70</v>
          </cell>
        </row>
        <row r="8734">
          <cell r="A8734" t="str">
            <v>LMY - 71</v>
          </cell>
        </row>
        <row r="8735">
          <cell r="A8735" t="str">
            <v>LMY - 72</v>
          </cell>
        </row>
        <row r="8736">
          <cell r="A8736" t="str">
            <v>LMY - 73</v>
          </cell>
        </row>
        <row r="8737">
          <cell r="A8737" t="str">
            <v>LMY - 74</v>
          </cell>
        </row>
        <row r="8738">
          <cell r="A8738" t="str">
            <v>LMY - 75</v>
          </cell>
        </row>
        <row r="8739">
          <cell r="A8739" t="str">
            <v>LMY - 76</v>
          </cell>
        </row>
        <row r="8740">
          <cell r="A8740" t="str">
            <v>LMY - 77</v>
          </cell>
        </row>
        <row r="8741">
          <cell r="A8741" t="str">
            <v>LMY - 78</v>
          </cell>
        </row>
        <row r="8742">
          <cell r="A8742" t="str">
            <v>LMY - 79</v>
          </cell>
        </row>
        <row r="8743">
          <cell r="A8743" t="str">
            <v>LMY - 80</v>
          </cell>
        </row>
        <row r="8744">
          <cell r="A8744" t="str">
            <v>LMY - 81</v>
          </cell>
        </row>
        <row r="8745">
          <cell r="A8745" t="str">
            <v>LMY - 82</v>
          </cell>
        </row>
        <row r="8746">
          <cell r="A8746" t="str">
            <v>LMY - 83</v>
          </cell>
        </row>
        <row r="8747">
          <cell r="A8747" t="str">
            <v>LMY - 84</v>
          </cell>
        </row>
        <row r="8748">
          <cell r="A8748" t="str">
            <v>LMY - 85</v>
          </cell>
        </row>
        <row r="8749">
          <cell r="A8749" t="str">
            <v>LMY - 86</v>
          </cell>
        </row>
        <row r="8750">
          <cell r="A8750" t="str">
            <v>LMY - 87</v>
          </cell>
        </row>
        <row r="8751">
          <cell r="A8751" t="str">
            <v>LMY - 88</v>
          </cell>
        </row>
        <row r="8752">
          <cell r="A8752" t="str">
            <v>LMY - 89</v>
          </cell>
        </row>
        <row r="8753">
          <cell r="A8753" t="str">
            <v>LMY - 90</v>
          </cell>
        </row>
        <row r="8754">
          <cell r="A8754" t="str">
            <v>LMY - 91</v>
          </cell>
        </row>
        <row r="8755">
          <cell r="A8755" t="str">
            <v>LMY - 92</v>
          </cell>
        </row>
        <row r="8756">
          <cell r="A8756" t="str">
            <v>LMY - 93</v>
          </cell>
        </row>
        <row r="8757">
          <cell r="A8757" t="str">
            <v>LMY - 94</v>
          </cell>
        </row>
        <row r="8758">
          <cell r="A8758" t="str">
            <v>LMY - 95</v>
          </cell>
        </row>
        <row r="8759">
          <cell r="A8759" t="str">
            <v>LMY - 96</v>
          </cell>
        </row>
        <row r="8760">
          <cell r="A8760" t="str">
            <v>LMY - 97</v>
          </cell>
        </row>
        <row r="8761">
          <cell r="A8761" t="str">
            <v>LMY - 98</v>
          </cell>
        </row>
        <row r="8762">
          <cell r="A8762" t="str">
            <v>LMY - 99</v>
          </cell>
        </row>
        <row r="8763">
          <cell r="A8763" t="str">
            <v>LMY - 00</v>
          </cell>
        </row>
        <row r="8764">
          <cell r="A8764" t="str">
            <v>LMY - 01</v>
          </cell>
        </row>
        <row r="8765">
          <cell r="A8765" t="str">
            <v>LMY - 02</v>
          </cell>
        </row>
        <row r="8766">
          <cell r="A8766" t="str">
            <v>LMY - 03</v>
          </cell>
        </row>
        <row r="8767">
          <cell r="A8767" t="str">
            <v>LMY - 04</v>
          </cell>
        </row>
        <row r="8768">
          <cell r="A8768" t="str">
            <v>LMY - 05</v>
          </cell>
        </row>
        <row r="8769">
          <cell r="A8769" t="str">
            <v>LMY - 06</v>
          </cell>
        </row>
        <row r="8770">
          <cell r="A8770" t="str">
            <v>LMY - 07</v>
          </cell>
        </row>
        <row r="8771">
          <cell r="A8771" t="str">
            <v>LMY - 08</v>
          </cell>
        </row>
        <row r="8772">
          <cell r="A8772" t="str">
            <v>LMY - 09</v>
          </cell>
        </row>
        <row r="8773">
          <cell r="A8773" t="str">
            <v>LMY - 10</v>
          </cell>
        </row>
        <row r="8774">
          <cell r="A8774" t="str">
            <v>LMY - 11</v>
          </cell>
        </row>
        <row r="8775">
          <cell r="A8775" t="str">
            <v>LMY - 12</v>
          </cell>
        </row>
        <row r="8776">
          <cell r="A8776" t="str">
            <v>LMY - 13</v>
          </cell>
        </row>
        <row r="8777">
          <cell r="A8777" t="str">
            <v>LMY - 14</v>
          </cell>
        </row>
        <row r="8778">
          <cell r="A8778" t="str">
            <v>LMY - 15</v>
          </cell>
        </row>
        <row r="8779">
          <cell r="A8779" t="str">
            <v>LSO - 50</v>
          </cell>
        </row>
        <row r="8780">
          <cell r="A8780" t="str">
            <v>LSO - 51</v>
          </cell>
        </row>
        <row r="8781">
          <cell r="A8781" t="str">
            <v>LSO - 52</v>
          </cell>
        </row>
        <row r="8782">
          <cell r="A8782" t="str">
            <v>LSO - 53</v>
          </cell>
        </row>
        <row r="8783">
          <cell r="A8783" t="str">
            <v>LSO - 54</v>
          </cell>
        </row>
        <row r="8784">
          <cell r="A8784" t="str">
            <v>LSO - 55</v>
          </cell>
        </row>
        <row r="8785">
          <cell r="A8785" t="str">
            <v>LSO - 56</v>
          </cell>
        </row>
        <row r="8786">
          <cell r="A8786" t="str">
            <v>LSO - 57</v>
          </cell>
        </row>
        <row r="8787">
          <cell r="A8787" t="str">
            <v>LSO - 58</v>
          </cell>
        </row>
        <row r="8788">
          <cell r="A8788" t="str">
            <v>LSO - 59</v>
          </cell>
        </row>
        <row r="8789">
          <cell r="A8789" t="str">
            <v>LSO - 60</v>
          </cell>
        </row>
        <row r="8790">
          <cell r="A8790" t="str">
            <v>LSO - 61</v>
          </cell>
        </row>
        <row r="8791">
          <cell r="A8791" t="str">
            <v>LSO - 62</v>
          </cell>
        </row>
        <row r="8792">
          <cell r="A8792" t="str">
            <v>LSO - 63</v>
          </cell>
        </row>
        <row r="8793">
          <cell r="A8793" t="str">
            <v>LSO - 64</v>
          </cell>
        </row>
        <row r="8794">
          <cell r="A8794" t="str">
            <v>LSO - 65</v>
          </cell>
        </row>
        <row r="8795">
          <cell r="A8795" t="str">
            <v>LSO - 66</v>
          </cell>
        </row>
        <row r="8796">
          <cell r="A8796" t="str">
            <v>LSO - 67</v>
          </cell>
        </row>
        <row r="8797">
          <cell r="A8797" t="str">
            <v>LSO - 68</v>
          </cell>
        </row>
        <row r="8798">
          <cell r="A8798" t="str">
            <v>LSO - 69</v>
          </cell>
        </row>
        <row r="8799">
          <cell r="A8799" t="str">
            <v>LSO - 70</v>
          </cell>
        </row>
        <row r="8800">
          <cell r="A8800" t="str">
            <v>LSO - 71</v>
          </cell>
        </row>
        <row r="8801">
          <cell r="A8801" t="str">
            <v>LSO - 72</v>
          </cell>
        </row>
        <row r="8802">
          <cell r="A8802" t="str">
            <v>LSO - 73</v>
          </cell>
        </row>
        <row r="8803">
          <cell r="A8803" t="str">
            <v>LSO - 74</v>
          </cell>
        </row>
        <row r="8804">
          <cell r="A8804" t="str">
            <v>LSO - 75</v>
          </cell>
        </row>
        <row r="8805">
          <cell r="A8805" t="str">
            <v>LSO - 76</v>
          </cell>
        </row>
        <row r="8806">
          <cell r="A8806" t="str">
            <v>LSO - 77</v>
          </cell>
        </row>
        <row r="8807">
          <cell r="A8807" t="str">
            <v>LSO - 78</v>
          </cell>
        </row>
        <row r="8808">
          <cell r="A8808" t="str">
            <v>LSO - 79</v>
          </cell>
        </row>
        <row r="8809">
          <cell r="A8809" t="str">
            <v>LSO - 80</v>
          </cell>
        </row>
        <row r="8810">
          <cell r="A8810" t="str">
            <v>LSO - 81</v>
          </cell>
        </row>
        <row r="8811">
          <cell r="A8811" t="str">
            <v>LSO - 82</v>
          </cell>
        </row>
        <row r="8812">
          <cell r="A8812" t="str">
            <v>LSO - 83</v>
          </cell>
        </row>
        <row r="8813">
          <cell r="A8813" t="str">
            <v>LSO - 84</v>
          </cell>
        </row>
        <row r="8814">
          <cell r="A8814" t="str">
            <v>LSO - 85</v>
          </cell>
        </row>
        <row r="8815">
          <cell r="A8815" t="str">
            <v>LSO - 86</v>
          </cell>
        </row>
        <row r="8816">
          <cell r="A8816" t="str">
            <v>LSO - 87</v>
          </cell>
        </row>
        <row r="8817">
          <cell r="A8817" t="str">
            <v>LSO - 88</v>
          </cell>
        </row>
        <row r="8818">
          <cell r="A8818" t="str">
            <v>LSO - 89</v>
          </cell>
        </row>
        <row r="8819">
          <cell r="A8819" t="str">
            <v>LSO - 90</v>
          </cell>
        </row>
        <row r="8820">
          <cell r="A8820" t="str">
            <v>LSO - 91</v>
          </cell>
        </row>
        <row r="8821">
          <cell r="A8821" t="str">
            <v>LSO - 92</v>
          </cell>
        </row>
        <row r="8822">
          <cell r="A8822" t="str">
            <v>LSO - 93</v>
          </cell>
        </row>
        <row r="8823">
          <cell r="A8823" t="str">
            <v>LSO - 94</v>
          </cell>
        </row>
        <row r="8824">
          <cell r="A8824" t="str">
            <v>LSO - 95</v>
          </cell>
        </row>
        <row r="8825">
          <cell r="A8825" t="str">
            <v>LSO - 96</v>
          </cell>
        </row>
        <row r="8826">
          <cell r="A8826" t="str">
            <v>LSO - 97</v>
          </cell>
        </row>
        <row r="8827">
          <cell r="A8827" t="str">
            <v>LSO - 98</v>
          </cell>
        </row>
        <row r="8828">
          <cell r="A8828" t="str">
            <v>LSO - 99</v>
          </cell>
        </row>
        <row r="8829">
          <cell r="A8829" t="str">
            <v>LSO - 00</v>
          </cell>
        </row>
        <row r="8830">
          <cell r="A8830" t="str">
            <v>LSO - 01</v>
          </cell>
        </row>
        <row r="8831">
          <cell r="A8831" t="str">
            <v>LSO - 02</v>
          </cell>
        </row>
        <row r="8832">
          <cell r="A8832" t="str">
            <v>LSO - 03</v>
          </cell>
        </row>
        <row r="8833">
          <cell r="A8833" t="str">
            <v>LSO - 04</v>
          </cell>
        </row>
        <row r="8834">
          <cell r="A8834" t="str">
            <v>LSO - 05</v>
          </cell>
          <cell r="B8834">
            <v>5.9904215796012501</v>
          </cell>
        </row>
        <row r="8835">
          <cell r="A8835" t="str">
            <v>LSO - 06</v>
          </cell>
          <cell r="B8835">
            <v>5.8933094357891402</v>
          </cell>
        </row>
        <row r="8836">
          <cell r="A8836" t="str">
            <v>LSO - 07</v>
          </cell>
          <cell r="B8836">
            <v>5.8910655752674002</v>
          </cell>
        </row>
        <row r="8837">
          <cell r="A8837" t="str">
            <v>LSO - 08</v>
          </cell>
          <cell r="B8837">
            <v>5.9094524149596204</v>
          </cell>
        </row>
        <row r="8838">
          <cell r="A8838" t="str">
            <v>LSO - 09</v>
          </cell>
          <cell r="B8838">
            <v>6.12293006662376</v>
          </cell>
        </row>
        <row r="8839">
          <cell r="A8839" t="str">
            <v>LSO - 10</v>
          </cell>
          <cell r="B8839">
            <v>6.1792532041564403</v>
          </cell>
        </row>
        <row r="8840">
          <cell r="A8840" t="str">
            <v>LSO - 11</v>
          </cell>
          <cell r="B8840">
            <v>6.1012216777585104</v>
          </cell>
        </row>
        <row r="8841">
          <cell r="A8841" t="str">
            <v>LSO - 12</v>
          </cell>
          <cell r="B8841">
            <v>6.14170131850884</v>
          </cell>
        </row>
        <row r="8842">
          <cell r="A8842" t="str">
            <v>LSO - 13</v>
          </cell>
          <cell r="B8842">
            <v>5.9465506223336604</v>
          </cell>
        </row>
        <row r="8843">
          <cell r="A8843" t="str">
            <v>LSO - 14</v>
          </cell>
        </row>
        <row r="8844">
          <cell r="A8844" t="str">
            <v>LSO - 15</v>
          </cell>
        </row>
        <row r="8845">
          <cell r="A8845" t="str">
            <v>LTU - 50</v>
          </cell>
        </row>
        <row r="8846">
          <cell r="A8846" t="str">
            <v>LTU - 51</v>
          </cell>
        </row>
        <row r="8847">
          <cell r="A8847" t="str">
            <v>LTU - 52</v>
          </cell>
        </row>
        <row r="8848">
          <cell r="A8848" t="str">
            <v>LTU - 53</v>
          </cell>
        </row>
        <row r="8849">
          <cell r="A8849" t="str">
            <v>LTU - 54</v>
          </cell>
        </row>
        <row r="8850">
          <cell r="A8850" t="str">
            <v>LTU - 55</v>
          </cell>
        </row>
        <row r="8851">
          <cell r="A8851" t="str">
            <v>LTU - 56</v>
          </cell>
        </row>
        <row r="8852">
          <cell r="A8852" t="str">
            <v>LTU - 57</v>
          </cell>
        </row>
        <row r="8853">
          <cell r="A8853" t="str">
            <v>LTU - 58</v>
          </cell>
        </row>
        <row r="8854">
          <cell r="A8854" t="str">
            <v>LTU - 59</v>
          </cell>
        </row>
        <row r="8855">
          <cell r="A8855" t="str">
            <v>LTU - 60</v>
          </cell>
        </row>
        <row r="8856">
          <cell r="A8856" t="str">
            <v>LTU - 61</v>
          </cell>
        </row>
        <row r="8857">
          <cell r="A8857" t="str">
            <v>LTU - 62</v>
          </cell>
        </row>
        <row r="8858">
          <cell r="A8858" t="str">
            <v>LTU - 63</v>
          </cell>
        </row>
        <row r="8859">
          <cell r="A8859" t="str">
            <v>LTU - 64</v>
          </cell>
        </row>
        <row r="8860">
          <cell r="A8860" t="str">
            <v>LTU - 65</v>
          </cell>
        </row>
        <row r="8861">
          <cell r="A8861" t="str">
            <v>LTU - 66</v>
          </cell>
        </row>
        <row r="8862">
          <cell r="A8862" t="str">
            <v>LTU - 67</v>
          </cell>
        </row>
        <row r="8863">
          <cell r="A8863" t="str">
            <v>LTU - 68</v>
          </cell>
        </row>
        <row r="8864">
          <cell r="A8864" t="str">
            <v>LTU - 69</v>
          </cell>
        </row>
        <row r="8865">
          <cell r="A8865" t="str">
            <v>LTU - 70</v>
          </cell>
        </row>
        <row r="8866">
          <cell r="A8866" t="str">
            <v>LTU - 71</v>
          </cell>
        </row>
        <row r="8867">
          <cell r="A8867" t="str">
            <v>LTU - 72</v>
          </cell>
        </row>
        <row r="8868">
          <cell r="A8868" t="str">
            <v>LTU - 73</v>
          </cell>
        </row>
        <row r="8869">
          <cell r="A8869" t="str">
            <v>LTU - 74</v>
          </cell>
        </row>
        <row r="8870">
          <cell r="A8870" t="str">
            <v>LTU - 75</v>
          </cell>
        </row>
        <row r="8871">
          <cell r="A8871" t="str">
            <v>LTU - 76</v>
          </cell>
        </row>
        <row r="8872">
          <cell r="A8872" t="str">
            <v>LTU - 77</v>
          </cell>
        </row>
        <row r="8873">
          <cell r="A8873" t="str">
            <v>LTU - 78</v>
          </cell>
        </row>
        <row r="8874">
          <cell r="A8874" t="str">
            <v>LTU - 79</v>
          </cell>
        </row>
        <row r="8875">
          <cell r="A8875" t="str">
            <v>LTU - 80</v>
          </cell>
        </row>
        <row r="8876">
          <cell r="A8876" t="str">
            <v>LTU - 81</v>
          </cell>
        </row>
        <row r="8877">
          <cell r="A8877" t="str">
            <v>LTU - 82</v>
          </cell>
        </row>
        <row r="8878">
          <cell r="A8878" t="str">
            <v>LTU - 83</v>
          </cell>
        </row>
        <row r="8879">
          <cell r="A8879" t="str">
            <v>LTU - 84</v>
          </cell>
        </row>
        <row r="8880">
          <cell r="A8880" t="str">
            <v>LTU - 85</v>
          </cell>
        </row>
        <row r="8881">
          <cell r="A8881" t="str">
            <v>LTU - 86</v>
          </cell>
        </row>
        <row r="8882">
          <cell r="A8882" t="str">
            <v>LTU - 87</v>
          </cell>
        </row>
        <row r="8883">
          <cell r="A8883" t="str">
            <v>LTU - 88</v>
          </cell>
        </row>
        <row r="8884">
          <cell r="A8884" t="str">
            <v>LTU - 89</v>
          </cell>
        </row>
        <row r="8885">
          <cell r="A8885" t="str">
            <v>LTU - 90</v>
          </cell>
        </row>
        <row r="8886">
          <cell r="A8886" t="str">
            <v>LTU - 91</v>
          </cell>
        </row>
        <row r="8887">
          <cell r="A8887" t="str">
            <v>LTU - 92</v>
          </cell>
        </row>
        <row r="8888">
          <cell r="A8888" t="str">
            <v>LTU - 93</v>
          </cell>
        </row>
        <row r="8889">
          <cell r="A8889" t="str">
            <v>LTU - 94</v>
          </cell>
        </row>
        <row r="8890">
          <cell r="A8890" t="str">
            <v>LTU - 95</v>
          </cell>
          <cell r="B8890">
            <v>8.7844444444444392</v>
          </cell>
        </row>
        <row r="8891">
          <cell r="A8891" t="str">
            <v>LTU - 96</v>
          </cell>
          <cell r="B8891">
            <v>8.6175390446140199</v>
          </cell>
        </row>
        <row r="8892">
          <cell r="A8892" t="str">
            <v>LTU - 97</v>
          </cell>
          <cell r="B8892">
            <v>8.4506336447836006</v>
          </cell>
        </row>
        <row r="8893">
          <cell r="A8893" t="str">
            <v>LTU - 98</v>
          </cell>
          <cell r="B8893">
            <v>8.2837282449531795</v>
          </cell>
        </row>
        <row r="8894">
          <cell r="A8894" t="str">
            <v>LTU - 99</v>
          </cell>
          <cell r="B8894">
            <v>8.1168228451227602</v>
          </cell>
        </row>
        <row r="8895">
          <cell r="A8895" t="str">
            <v>LTU - 00</v>
          </cell>
          <cell r="B8895">
            <v>7.9499174452923498</v>
          </cell>
        </row>
        <row r="8896">
          <cell r="A8896" t="str">
            <v>LTU - 01</v>
          </cell>
          <cell r="B8896">
            <v>8.4503842405529106</v>
          </cell>
        </row>
        <row r="8897">
          <cell r="A8897" t="str">
            <v>LTU - 02</v>
          </cell>
          <cell r="B8897">
            <v>8.2433012820512808</v>
          </cell>
        </row>
        <row r="8898">
          <cell r="A8898" t="str">
            <v>LTU - 03</v>
          </cell>
          <cell r="B8898">
            <v>8.1603418803418801</v>
          </cell>
        </row>
        <row r="8899">
          <cell r="A8899" t="str">
            <v>LTU - 04</v>
          </cell>
          <cell r="B8899">
            <v>8.1560528814277191</v>
          </cell>
        </row>
        <row r="8900">
          <cell r="A8900" t="str">
            <v>LTU - 05</v>
          </cell>
          <cell r="B8900">
            <v>7.9898279418564302</v>
          </cell>
        </row>
        <row r="8901">
          <cell r="A8901" t="str">
            <v>LTU - 06</v>
          </cell>
          <cell r="B8901">
            <v>7.9734288414050303</v>
          </cell>
        </row>
        <row r="8902">
          <cell r="A8902" t="str">
            <v>LTU - 07</v>
          </cell>
          <cell r="B8902">
            <v>7.9992526675600697</v>
          </cell>
        </row>
        <row r="8903">
          <cell r="A8903" t="str">
            <v>LTU - 08</v>
          </cell>
          <cell r="B8903">
            <v>7.9344130541778197</v>
          </cell>
        </row>
        <row r="8904">
          <cell r="A8904" t="str">
            <v>LTU - 09</v>
          </cell>
          <cell r="B8904">
            <v>7.6815897818297696</v>
          </cell>
        </row>
        <row r="8905">
          <cell r="A8905" t="str">
            <v>LTU - 10</v>
          </cell>
          <cell r="B8905">
            <v>7.6492989122052304</v>
          </cell>
        </row>
        <row r="8906">
          <cell r="A8906" t="str">
            <v>LTU - 11</v>
          </cell>
          <cell r="B8906">
            <v>7.6777419934629796</v>
          </cell>
        </row>
        <row r="8907">
          <cell r="A8907" t="str">
            <v>LTU - 12</v>
          </cell>
          <cell r="B8907">
            <v>7.5951693632579902</v>
          </cell>
        </row>
        <row r="8908">
          <cell r="A8908" t="str">
            <v>LTU - 13</v>
          </cell>
          <cell r="B8908">
            <v>7.5614683780118099</v>
          </cell>
        </row>
        <row r="8909">
          <cell r="A8909" t="str">
            <v>LTU - 14</v>
          </cell>
        </row>
        <row r="8910">
          <cell r="A8910" t="str">
            <v>LTU - 15</v>
          </cell>
        </row>
        <row r="8911">
          <cell r="A8911" t="str">
            <v>LUX - 50</v>
          </cell>
        </row>
        <row r="8912">
          <cell r="A8912" t="str">
            <v>LUX - 51</v>
          </cell>
        </row>
        <row r="8913">
          <cell r="A8913" t="str">
            <v>LUX - 52</v>
          </cell>
        </row>
        <row r="8914">
          <cell r="A8914" t="str">
            <v>LUX - 53</v>
          </cell>
        </row>
        <row r="8915">
          <cell r="A8915" t="str">
            <v>LUX - 54</v>
          </cell>
        </row>
        <row r="8916">
          <cell r="A8916" t="str">
            <v>LUX - 55</v>
          </cell>
        </row>
        <row r="8917">
          <cell r="A8917" t="str">
            <v>LUX - 56</v>
          </cell>
        </row>
        <row r="8918">
          <cell r="A8918" t="str">
            <v>LUX - 57</v>
          </cell>
        </row>
        <row r="8919">
          <cell r="A8919" t="str">
            <v>LUX - 58</v>
          </cell>
        </row>
        <row r="8920">
          <cell r="A8920" t="str">
            <v>LUX - 59</v>
          </cell>
        </row>
        <row r="8921">
          <cell r="A8921" t="str">
            <v>LUX - 60</v>
          </cell>
        </row>
        <row r="8922">
          <cell r="A8922" t="str">
            <v>LUX - 61</v>
          </cell>
        </row>
        <row r="8923">
          <cell r="A8923" t="str">
            <v>LUX - 62</v>
          </cell>
        </row>
        <row r="8924">
          <cell r="A8924" t="str">
            <v>LUX - 63</v>
          </cell>
        </row>
        <row r="8925">
          <cell r="A8925" t="str">
            <v>LUX - 64</v>
          </cell>
        </row>
        <row r="8926">
          <cell r="A8926" t="str">
            <v>LUX - 65</v>
          </cell>
        </row>
        <row r="8927">
          <cell r="A8927" t="str">
            <v>LUX - 66</v>
          </cell>
        </row>
        <row r="8928">
          <cell r="A8928" t="str">
            <v>LUX - 67</v>
          </cell>
        </row>
        <row r="8929">
          <cell r="A8929" t="str">
            <v>LUX - 68</v>
          </cell>
        </row>
        <row r="8930">
          <cell r="A8930" t="str">
            <v>LUX - 69</v>
          </cell>
        </row>
        <row r="8931">
          <cell r="A8931" t="str">
            <v>LUX - 70</v>
          </cell>
          <cell r="B8931">
            <v>9.9577777777777694</v>
          </cell>
        </row>
        <row r="8932">
          <cell r="A8932" t="str">
            <v>LUX - 71</v>
          </cell>
          <cell r="B8932">
            <v>9.9035555555555508</v>
          </cell>
        </row>
        <row r="8933">
          <cell r="A8933" t="str">
            <v>LUX - 72</v>
          </cell>
          <cell r="B8933">
            <v>9.8493333333333304</v>
          </cell>
        </row>
        <row r="8934">
          <cell r="A8934" t="str">
            <v>LUX - 73</v>
          </cell>
          <cell r="B8934">
            <v>9.79511111111111</v>
          </cell>
        </row>
        <row r="8935">
          <cell r="A8935" t="str">
            <v>LUX - 74</v>
          </cell>
          <cell r="B8935">
            <v>9.7408888888888807</v>
          </cell>
        </row>
        <row r="8936">
          <cell r="A8936" t="str">
            <v>LUX - 75</v>
          </cell>
          <cell r="B8936">
            <v>9.6866666666666603</v>
          </cell>
        </row>
        <row r="8937">
          <cell r="A8937" t="str">
            <v>LUX - 76</v>
          </cell>
          <cell r="B8937">
            <v>9.6884444444444409</v>
          </cell>
        </row>
        <row r="8938">
          <cell r="A8938" t="str">
            <v>LUX - 77</v>
          </cell>
          <cell r="B8938">
            <v>9.6902222222222196</v>
          </cell>
        </row>
        <row r="8939">
          <cell r="A8939" t="str">
            <v>LUX - 78</v>
          </cell>
          <cell r="B8939">
            <v>9.6920000000000002</v>
          </cell>
        </row>
        <row r="8940">
          <cell r="A8940" t="str">
            <v>LUX - 79</v>
          </cell>
          <cell r="B8940">
            <v>9.6937777777777701</v>
          </cell>
        </row>
        <row r="8941">
          <cell r="A8941" t="str">
            <v>LUX - 80</v>
          </cell>
          <cell r="B8941">
            <v>9.6955555555555506</v>
          </cell>
        </row>
        <row r="8942">
          <cell r="A8942" t="str">
            <v>LUX - 81</v>
          </cell>
          <cell r="B8942">
            <v>9.7042222222222208</v>
          </cell>
        </row>
        <row r="8943">
          <cell r="A8943" t="str">
            <v>LUX - 82</v>
          </cell>
          <cell r="B8943">
            <v>9.7128888888888802</v>
          </cell>
        </row>
        <row r="8944">
          <cell r="A8944" t="str">
            <v>LUX - 83</v>
          </cell>
          <cell r="B8944">
            <v>9.7215555555555504</v>
          </cell>
        </row>
        <row r="8945">
          <cell r="A8945" t="str">
            <v>LUX - 84</v>
          </cell>
          <cell r="B8945">
            <v>9.7302222222222206</v>
          </cell>
        </row>
        <row r="8946">
          <cell r="A8946" t="str">
            <v>LUX - 85</v>
          </cell>
          <cell r="B8946">
            <v>9.73888888888888</v>
          </cell>
        </row>
        <row r="8947">
          <cell r="A8947" t="str">
            <v>LUX - 86</v>
          </cell>
          <cell r="B8947">
            <v>9.6927407407407404</v>
          </cell>
        </row>
        <row r="8948">
          <cell r="A8948" t="str">
            <v>LUX - 87</v>
          </cell>
          <cell r="B8948">
            <v>9.6465925925925902</v>
          </cell>
        </row>
        <row r="8949">
          <cell r="A8949" t="str">
            <v>LUX - 88</v>
          </cell>
          <cell r="B8949">
            <v>9.6004444444444399</v>
          </cell>
        </row>
        <row r="8950">
          <cell r="A8950" t="str">
            <v>LUX - 89</v>
          </cell>
          <cell r="B8950">
            <v>9.5542962962962896</v>
          </cell>
        </row>
        <row r="8951">
          <cell r="A8951" t="str">
            <v>LUX - 90</v>
          </cell>
          <cell r="B8951">
            <v>9.5081481481481394</v>
          </cell>
        </row>
        <row r="8952">
          <cell r="A8952" t="str">
            <v>LUX - 91</v>
          </cell>
          <cell r="B8952">
            <v>9.4495324074073999</v>
          </cell>
        </row>
        <row r="8953">
          <cell r="A8953" t="str">
            <v>LUX - 92</v>
          </cell>
          <cell r="B8953">
            <v>9.3909166666666604</v>
          </cell>
        </row>
        <row r="8954">
          <cell r="A8954" t="str">
            <v>LUX - 93</v>
          </cell>
          <cell r="B8954">
            <v>9.3323009259259209</v>
          </cell>
        </row>
        <row r="8955">
          <cell r="A8955" t="str">
            <v>LUX - 94</v>
          </cell>
          <cell r="B8955">
            <v>9.2736851851851796</v>
          </cell>
        </row>
        <row r="8956">
          <cell r="A8956" t="str">
            <v>LUX - 95</v>
          </cell>
          <cell r="B8956">
            <v>9.2150694444444401</v>
          </cell>
        </row>
        <row r="8957">
          <cell r="A8957" t="str">
            <v>LUX - 96</v>
          </cell>
          <cell r="B8957">
            <v>9.2686278889426603</v>
          </cell>
        </row>
        <row r="8958">
          <cell r="A8958" t="str">
            <v>LUX - 97</v>
          </cell>
          <cell r="B8958">
            <v>9.3221863334408699</v>
          </cell>
        </row>
        <row r="8959">
          <cell r="A8959" t="str">
            <v>LUX - 98</v>
          </cell>
          <cell r="B8959">
            <v>9.3757447779390901</v>
          </cell>
        </row>
        <row r="8960">
          <cell r="A8960" t="str">
            <v>LUX - 99</v>
          </cell>
          <cell r="B8960">
            <v>9.4293032224372997</v>
          </cell>
        </row>
        <row r="8961">
          <cell r="A8961" t="str">
            <v>LUX - 00</v>
          </cell>
          <cell r="B8961">
            <v>9.4828616669355199</v>
          </cell>
        </row>
        <row r="8962">
          <cell r="A8962" t="str">
            <v>LUX - 01</v>
          </cell>
          <cell r="B8962">
            <v>9.4399425318121502</v>
          </cell>
        </row>
        <row r="8963">
          <cell r="A8963" t="str">
            <v>LUX - 02</v>
          </cell>
          <cell r="B8963">
            <v>9.2353749999999994</v>
          </cell>
        </row>
        <row r="8964">
          <cell r="A8964" t="str">
            <v>LUX - 03</v>
          </cell>
          <cell r="B8964">
            <v>9.2904444444444394</v>
          </cell>
        </row>
        <row r="8965">
          <cell r="A8965" t="str">
            <v>LUX - 04</v>
          </cell>
          <cell r="B8965">
            <v>9.3398082437275995</v>
          </cell>
        </row>
        <row r="8966">
          <cell r="A8966" t="str">
            <v>LUX - 05</v>
          </cell>
          <cell r="B8966">
            <v>8.4654472419537701</v>
          </cell>
        </row>
        <row r="8967">
          <cell r="A8967" t="str">
            <v>LUX - 06</v>
          </cell>
          <cell r="B8967">
            <v>8.3351845047066693</v>
          </cell>
        </row>
        <row r="8968">
          <cell r="A8968" t="str">
            <v>LUX - 07</v>
          </cell>
          <cell r="B8968">
            <v>8.3732315353289408</v>
          </cell>
        </row>
        <row r="8969">
          <cell r="A8969" t="str">
            <v>LUX - 08</v>
          </cell>
          <cell r="B8969">
            <v>8.31093483514932</v>
          </cell>
        </row>
        <row r="8970">
          <cell r="A8970" t="str">
            <v>LUX - 09</v>
          </cell>
          <cell r="B8970">
            <v>8.3061101190764806</v>
          </cell>
        </row>
        <row r="8971">
          <cell r="A8971" t="str">
            <v>LUX - 10</v>
          </cell>
          <cell r="B8971">
            <v>8.3765609875795608</v>
          </cell>
        </row>
        <row r="8972">
          <cell r="A8972" t="str">
            <v>LUX - 11</v>
          </cell>
          <cell r="B8972">
            <v>8.2352681331561097</v>
          </cell>
        </row>
        <row r="8973">
          <cell r="A8973" t="str">
            <v>LUX - 12</v>
          </cell>
          <cell r="B8973">
            <v>8.1266123199782498</v>
          </cell>
        </row>
        <row r="8974">
          <cell r="A8974" t="str">
            <v>LUX - 13</v>
          </cell>
          <cell r="B8974">
            <v>8.1166925077412895</v>
          </cell>
        </row>
        <row r="8975">
          <cell r="A8975" t="str">
            <v>LUX - 14</v>
          </cell>
        </row>
        <row r="8976">
          <cell r="A8976" t="str">
            <v>LUX - 15</v>
          </cell>
        </row>
        <row r="8977">
          <cell r="A8977" t="str">
            <v>LVA - 50</v>
          </cell>
        </row>
        <row r="8978">
          <cell r="A8978" t="str">
            <v>LVA - 51</v>
          </cell>
        </row>
        <row r="8979">
          <cell r="A8979" t="str">
            <v>LVA - 52</v>
          </cell>
        </row>
        <row r="8980">
          <cell r="A8980" t="str">
            <v>LVA - 53</v>
          </cell>
        </row>
        <row r="8981">
          <cell r="A8981" t="str">
            <v>LVA - 54</v>
          </cell>
        </row>
        <row r="8982">
          <cell r="A8982" t="str">
            <v>LVA - 55</v>
          </cell>
        </row>
        <row r="8983">
          <cell r="A8983" t="str">
            <v>LVA - 56</v>
          </cell>
        </row>
        <row r="8984">
          <cell r="A8984" t="str">
            <v>LVA - 57</v>
          </cell>
        </row>
        <row r="8985">
          <cell r="A8985" t="str">
            <v>LVA - 58</v>
          </cell>
        </row>
        <row r="8986">
          <cell r="A8986" t="str">
            <v>LVA - 59</v>
          </cell>
        </row>
        <row r="8987">
          <cell r="A8987" t="str">
            <v>LVA - 60</v>
          </cell>
        </row>
        <row r="8988">
          <cell r="A8988" t="str">
            <v>LVA - 61</v>
          </cell>
        </row>
        <row r="8989">
          <cell r="A8989" t="str">
            <v>LVA - 62</v>
          </cell>
        </row>
        <row r="8990">
          <cell r="A8990" t="str">
            <v>LVA - 63</v>
          </cell>
        </row>
        <row r="8991">
          <cell r="A8991" t="str">
            <v>LVA - 64</v>
          </cell>
        </row>
        <row r="8992">
          <cell r="A8992" t="str">
            <v>LVA - 65</v>
          </cell>
        </row>
        <row r="8993">
          <cell r="A8993" t="str">
            <v>LVA - 66</v>
          </cell>
        </row>
        <row r="8994">
          <cell r="A8994" t="str">
            <v>LVA - 67</v>
          </cell>
        </row>
        <row r="8995">
          <cell r="A8995" t="str">
            <v>LVA - 68</v>
          </cell>
        </row>
        <row r="8996">
          <cell r="A8996" t="str">
            <v>LVA - 69</v>
          </cell>
        </row>
        <row r="8997">
          <cell r="A8997" t="str">
            <v>LVA - 70</v>
          </cell>
        </row>
        <row r="8998">
          <cell r="A8998" t="str">
            <v>LVA - 71</v>
          </cell>
        </row>
        <row r="8999">
          <cell r="A8999" t="str">
            <v>LVA - 72</v>
          </cell>
        </row>
        <row r="9000">
          <cell r="A9000" t="str">
            <v>LVA - 73</v>
          </cell>
        </row>
        <row r="9001">
          <cell r="A9001" t="str">
            <v>LVA - 74</v>
          </cell>
        </row>
        <row r="9002">
          <cell r="A9002" t="str">
            <v>LVA - 75</v>
          </cell>
        </row>
        <row r="9003">
          <cell r="A9003" t="str">
            <v>LVA - 76</v>
          </cell>
        </row>
        <row r="9004">
          <cell r="A9004" t="str">
            <v>LVA - 77</v>
          </cell>
        </row>
        <row r="9005">
          <cell r="A9005" t="str">
            <v>LVA - 78</v>
          </cell>
        </row>
        <row r="9006">
          <cell r="A9006" t="str">
            <v>LVA - 79</v>
          </cell>
        </row>
        <row r="9007">
          <cell r="A9007" t="str">
            <v>LVA - 80</v>
          </cell>
        </row>
        <row r="9008">
          <cell r="A9008" t="str">
            <v>LVA - 81</v>
          </cell>
        </row>
        <row r="9009">
          <cell r="A9009" t="str">
            <v>LVA - 82</v>
          </cell>
        </row>
        <row r="9010">
          <cell r="A9010" t="str">
            <v>LVA - 83</v>
          </cell>
        </row>
        <row r="9011">
          <cell r="A9011" t="str">
            <v>LVA - 84</v>
          </cell>
        </row>
        <row r="9012">
          <cell r="A9012" t="str">
            <v>LVA - 85</v>
          </cell>
        </row>
        <row r="9013">
          <cell r="A9013" t="str">
            <v>LVA - 86</v>
          </cell>
        </row>
        <row r="9014">
          <cell r="A9014" t="str">
            <v>LVA - 87</v>
          </cell>
        </row>
        <row r="9015">
          <cell r="A9015" t="str">
            <v>LVA - 88</v>
          </cell>
        </row>
        <row r="9016">
          <cell r="A9016" t="str">
            <v>LVA - 89</v>
          </cell>
        </row>
        <row r="9017">
          <cell r="A9017" t="str">
            <v>LVA - 90</v>
          </cell>
        </row>
        <row r="9018">
          <cell r="A9018" t="str">
            <v>LVA - 91</v>
          </cell>
        </row>
        <row r="9019">
          <cell r="A9019" t="str">
            <v>LVA - 92</v>
          </cell>
        </row>
        <row r="9020">
          <cell r="A9020" t="str">
            <v>LVA - 93</v>
          </cell>
        </row>
        <row r="9021">
          <cell r="A9021" t="str">
            <v>LVA - 94</v>
          </cell>
        </row>
        <row r="9022">
          <cell r="A9022" t="str">
            <v>LVA - 95</v>
          </cell>
          <cell r="B9022">
            <v>9.02</v>
          </cell>
        </row>
        <row r="9023">
          <cell r="A9023" t="str">
            <v>LVA - 96</v>
          </cell>
          <cell r="B9023">
            <v>8.7923478333333307</v>
          </cell>
        </row>
        <row r="9024">
          <cell r="A9024" t="str">
            <v>LVA - 97</v>
          </cell>
          <cell r="B9024">
            <v>8.56469566666666</v>
          </cell>
        </row>
        <row r="9025">
          <cell r="A9025" t="str">
            <v>LVA - 98</v>
          </cell>
          <cell r="B9025">
            <v>8.3370435000000001</v>
          </cell>
        </row>
        <row r="9026">
          <cell r="A9026" t="str">
            <v>LVA - 99</v>
          </cell>
          <cell r="B9026">
            <v>8.1093913333333294</v>
          </cell>
        </row>
        <row r="9027">
          <cell r="A9027" t="str">
            <v>LVA - 00</v>
          </cell>
          <cell r="B9027">
            <v>7.8817391666666596</v>
          </cell>
        </row>
        <row r="9028">
          <cell r="A9028" t="str">
            <v>LVA - 01</v>
          </cell>
          <cell r="B9028">
            <v>8.3115177213627902</v>
          </cell>
        </row>
        <row r="9029">
          <cell r="A9029" t="str">
            <v>LVA - 02</v>
          </cell>
          <cell r="B9029">
            <v>8.1383012820512803</v>
          </cell>
        </row>
        <row r="9030">
          <cell r="A9030" t="str">
            <v>LVA - 03</v>
          </cell>
          <cell r="B9030">
            <v>8.1806623931623896</v>
          </cell>
        </row>
        <row r="9031">
          <cell r="A9031" t="str">
            <v>LVA - 04</v>
          </cell>
          <cell r="B9031">
            <v>8.2833375130713698</v>
          </cell>
        </row>
        <row r="9032">
          <cell r="A9032" t="str">
            <v>LVA - 05</v>
          </cell>
          <cell r="B9032">
            <v>8.1456835440583593</v>
          </cell>
        </row>
        <row r="9033">
          <cell r="A9033" t="str">
            <v>LVA - 06</v>
          </cell>
          <cell r="B9033">
            <v>8.0838370066839502</v>
          </cell>
        </row>
        <row r="9034">
          <cell r="A9034" t="str">
            <v>LVA - 07</v>
          </cell>
          <cell r="B9034">
            <v>8.2597025352188602</v>
          </cell>
        </row>
        <row r="9035">
          <cell r="A9035" t="str">
            <v>LVA - 08</v>
          </cell>
          <cell r="B9035">
            <v>8.1795572074405705</v>
          </cell>
        </row>
        <row r="9036">
          <cell r="A9036" t="str">
            <v>LVA - 09</v>
          </cell>
          <cell r="B9036">
            <v>8.1291790598357991</v>
          </cell>
        </row>
        <row r="9037">
          <cell r="A9037" t="str">
            <v>LVA - 10</v>
          </cell>
          <cell r="B9037">
            <v>8.0487681875026205</v>
          </cell>
        </row>
        <row r="9038">
          <cell r="A9038" t="str">
            <v>LVA - 11</v>
          </cell>
          <cell r="B9038">
            <v>8.0414571914675896</v>
          </cell>
        </row>
        <row r="9039">
          <cell r="A9039" t="str">
            <v>LVA - 12</v>
          </cell>
          <cell r="B9039">
            <v>8.0628409506769998</v>
          </cell>
        </row>
        <row r="9040">
          <cell r="A9040" t="str">
            <v>LVA - 13</v>
          </cell>
          <cell r="B9040">
            <v>8.0344811784850307</v>
          </cell>
        </row>
        <row r="9041">
          <cell r="A9041" t="str">
            <v>LVA - 14</v>
          </cell>
        </row>
        <row r="9042">
          <cell r="A9042" t="str">
            <v>LVA - 15</v>
          </cell>
        </row>
        <row r="9043">
          <cell r="A9043" t="str">
            <v>MAC - 50</v>
          </cell>
        </row>
        <row r="9044">
          <cell r="A9044" t="str">
            <v>MAC - 51</v>
          </cell>
        </row>
        <row r="9045">
          <cell r="A9045" t="str">
            <v>MAC - 52</v>
          </cell>
        </row>
        <row r="9046">
          <cell r="A9046" t="str">
            <v>MAC - 53</v>
          </cell>
        </row>
        <row r="9047">
          <cell r="A9047" t="str">
            <v>MAC - 54</v>
          </cell>
        </row>
        <row r="9048">
          <cell r="A9048" t="str">
            <v>MAC - 55</v>
          </cell>
        </row>
        <row r="9049">
          <cell r="A9049" t="str">
            <v>MAC - 56</v>
          </cell>
        </row>
        <row r="9050">
          <cell r="A9050" t="str">
            <v>MAC - 57</v>
          </cell>
        </row>
        <row r="9051">
          <cell r="A9051" t="str">
            <v>MAC - 58</v>
          </cell>
        </row>
        <row r="9052">
          <cell r="A9052" t="str">
            <v>MAC - 59</v>
          </cell>
        </row>
        <row r="9053">
          <cell r="A9053" t="str">
            <v>MAC - 60</v>
          </cell>
        </row>
        <row r="9054">
          <cell r="A9054" t="str">
            <v>MAC - 61</v>
          </cell>
        </row>
        <row r="9055">
          <cell r="A9055" t="str">
            <v>MAC - 62</v>
          </cell>
        </row>
        <row r="9056">
          <cell r="A9056" t="str">
            <v>MAC - 63</v>
          </cell>
        </row>
        <row r="9057">
          <cell r="A9057" t="str">
            <v>MAC - 64</v>
          </cell>
        </row>
        <row r="9058">
          <cell r="A9058" t="str">
            <v>MAC - 65</v>
          </cell>
        </row>
        <row r="9059">
          <cell r="A9059" t="str">
            <v>MAC - 66</v>
          </cell>
        </row>
        <row r="9060">
          <cell r="A9060" t="str">
            <v>MAC - 67</v>
          </cell>
        </row>
        <row r="9061">
          <cell r="A9061" t="str">
            <v>MAC - 68</v>
          </cell>
        </row>
        <row r="9062">
          <cell r="A9062" t="str">
            <v>MAC - 69</v>
          </cell>
        </row>
        <row r="9063">
          <cell r="A9063" t="str">
            <v>MAC - 70</v>
          </cell>
        </row>
        <row r="9064">
          <cell r="A9064" t="str">
            <v>MAC - 71</v>
          </cell>
        </row>
        <row r="9065">
          <cell r="A9065" t="str">
            <v>MAC - 72</v>
          </cell>
        </row>
        <row r="9066">
          <cell r="A9066" t="str">
            <v>MAC - 73</v>
          </cell>
        </row>
        <row r="9067">
          <cell r="A9067" t="str">
            <v>MAC - 74</v>
          </cell>
        </row>
        <row r="9068">
          <cell r="A9068" t="str">
            <v>MAC - 75</v>
          </cell>
        </row>
        <row r="9069">
          <cell r="A9069" t="str">
            <v>MAC - 76</v>
          </cell>
        </row>
        <row r="9070">
          <cell r="A9070" t="str">
            <v>MAC - 77</v>
          </cell>
        </row>
        <row r="9071">
          <cell r="A9071" t="str">
            <v>MAC - 78</v>
          </cell>
        </row>
        <row r="9072">
          <cell r="A9072" t="str">
            <v>MAC - 79</v>
          </cell>
        </row>
        <row r="9073">
          <cell r="A9073" t="str">
            <v>MAC - 80</v>
          </cell>
        </row>
        <row r="9074">
          <cell r="A9074" t="str">
            <v>MAC - 81</v>
          </cell>
        </row>
        <row r="9075">
          <cell r="A9075" t="str">
            <v>MAC - 82</v>
          </cell>
        </row>
        <row r="9076">
          <cell r="A9076" t="str">
            <v>MAC - 83</v>
          </cell>
        </row>
        <row r="9077">
          <cell r="A9077" t="str">
            <v>MAC - 84</v>
          </cell>
        </row>
        <row r="9078">
          <cell r="A9078" t="str">
            <v>MAC - 85</v>
          </cell>
        </row>
        <row r="9079">
          <cell r="A9079" t="str">
            <v>MAC - 86</v>
          </cell>
        </row>
        <row r="9080">
          <cell r="A9080" t="str">
            <v>MAC - 87</v>
          </cell>
        </row>
        <row r="9081">
          <cell r="A9081" t="str">
            <v>MAC - 88</v>
          </cell>
        </row>
        <row r="9082">
          <cell r="A9082" t="str">
            <v>MAC - 89</v>
          </cell>
        </row>
        <row r="9083">
          <cell r="A9083" t="str">
            <v>MAC - 90</v>
          </cell>
        </row>
        <row r="9084">
          <cell r="A9084" t="str">
            <v>MAC - 91</v>
          </cell>
        </row>
        <row r="9085">
          <cell r="A9085" t="str">
            <v>MAC - 92</v>
          </cell>
        </row>
        <row r="9086">
          <cell r="A9086" t="str">
            <v>MAC - 93</v>
          </cell>
        </row>
        <row r="9087">
          <cell r="A9087" t="str">
            <v>MAC - 94</v>
          </cell>
        </row>
        <row r="9088">
          <cell r="A9088" t="str">
            <v>MAC - 95</v>
          </cell>
        </row>
        <row r="9089">
          <cell r="A9089" t="str">
            <v>MAC - 96</v>
          </cell>
        </row>
        <row r="9090">
          <cell r="A9090" t="str">
            <v>MAC - 97</v>
          </cell>
        </row>
        <row r="9091">
          <cell r="A9091" t="str">
            <v>MAC - 98</v>
          </cell>
        </row>
        <row r="9092">
          <cell r="A9092" t="str">
            <v>MAC - 99</v>
          </cell>
        </row>
        <row r="9093">
          <cell r="A9093" t="str">
            <v>MAC - 00</v>
          </cell>
        </row>
        <row r="9094">
          <cell r="A9094" t="str">
            <v>MAC - 01</v>
          </cell>
        </row>
        <row r="9095">
          <cell r="A9095" t="str">
            <v>MAC - 02</v>
          </cell>
        </row>
        <row r="9096">
          <cell r="A9096" t="str">
            <v>MAC - 03</v>
          </cell>
        </row>
        <row r="9097">
          <cell r="A9097" t="str">
            <v>MAC - 04</v>
          </cell>
        </row>
        <row r="9098">
          <cell r="A9098" t="str">
            <v>MAC - 05</v>
          </cell>
        </row>
        <row r="9099">
          <cell r="A9099" t="str">
            <v>MAC - 06</v>
          </cell>
        </row>
        <row r="9100">
          <cell r="A9100" t="str">
            <v>MAC - 07</v>
          </cell>
        </row>
        <row r="9101">
          <cell r="A9101" t="str">
            <v>MAC - 08</v>
          </cell>
        </row>
        <row r="9102">
          <cell r="A9102" t="str">
            <v>MAC - 09</v>
          </cell>
        </row>
        <row r="9103">
          <cell r="A9103" t="str">
            <v>MAC - 10</v>
          </cell>
        </row>
        <row r="9104">
          <cell r="A9104" t="str">
            <v>MAC - 11</v>
          </cell>
        </row>
        <row r="9105">
          <cell r="A9105" t="str">
            <v>MAC - 12</v>
          </cell>
        </row>
        <row r="9106">
          <cell r="A9106" t="str">
            <v>MAC - 13</v>
          </cell>
        </row>
        <row r="9107">
          <cell r="A9107" t="str">
            <v>MAC - 14</v>
          </cell>
        </row>
        <row r="9108">
          <cell r="A9108" t="str">
            <v>MAC - 15</v>
          </cell>
        </row>
        <row r="9109">
          <cell r="A9109" t="str">
            <v>MAF - 50</v>
          </cell>
        </row>
        <row r="9110">
          <cell r="A9110" t="str">
            <v>MAF - 51</v>
          </cell>
        </row>
        <row r="9111">
          <cell r="A9111" t="str">
            <v>MAF - 52</v>
          </cell>
        </row>
        <row r="9112">
          <cell r="A9112" t="str">
            <v>MAF - 53</v>
          </cell>
        </row>
        <row r="9113">
          <cell r="A9113" t="str">
            <v>MAF - 54</v>
          </cell>
        </row>
        <row r="9114">
          <cell r="A9114" t="str">
            <v>MAF - 55</v>
          </cell>
        </row>
        <row r="9115">
          <cell r="A9115" t="str">
            <v>MAF - 56</v>
          </cell>
        </row>
        <row r="9116">
          <cell r="A9116" t="str">
            <v>MAF - 57</v>
          </cell>
        </row>
        <row r="9117">
          <cell r="A9117" t="str">
            <v>MAF - 58</v>
          </cell>
        </row>
        <row r="9118">
          <cell r="A9118" t="str">
            <v>MAF - 59</v>
          </cell>
        </row>
        <row r="9119">
          <cell r="A9119" t="str">
            <v>MAF - 60</v>
          </cell>
        </row>
        <row r="9120">
          <cell r="A9120" t="str">
            <v>MAF - 61</v>
          </cell>
        </row>
        <row r="9121">
          <cell r="A9121" t="str">
            <v>MAF - 62</v>
          </cell>
        </row>
        <row r="9122">
          <cell r="A9122" t="str">
            <v>MAF - 63</v>
          </cell>
        </row>
        <row r="9123">
          <cell r="A9123" t="str">
            <v>MAF - 64</v>
          </cell>
        </row>
        <row r="9124">
          <cell r="A9124" t="str">
            <v>MAF - 65</v>
          </cell>
        </row>
        <row r="9125">
          <cell r="A9125" t="str">
            <v>MAF - 66</v>
          </cell>
        </row>
        <row r="9126">
          <cell r="A9126" t="str">
            <v>MAF - 67</v>
          </cell>
        </row>
        <row r="9127">
          <cell r="A9127" t="str">
            <v>MAF - 68</v>
          </cell>
        </row>
        <row r="9128">
          <cell r="A9128" t="str">
            <v>MAF - 69</v>
          </cell>
        </row>
        <row r="9129">
          <cell r="A9129" t="str">
            <v>MAF - 70</v>
          </cell>
        </row>
        <row r="9130">
          <cell r="A9130" t="str">
            <v>MAF - 71</v>
          </cell>
        </row>
        <row r="9131">
          <cell r="A9131" t="str">
            <v>MAF - 72</v>
          </cell>
        </row>
        <row r="9132">
          <cell r="A9132" t="str">
            <v>MAF - 73</v>
          </cell>
        </row>
        <row r="9133">
          <cell r="A9133" t="str">
            <v>MAF - 74</v>
          </cell>
        </row>
        <row r="9134">
          <cell r="A9134" t="str">
            <v>MAF - 75</v>
          </cell>
        </row>
        <row r="9135">
          <cell r="A9135" t="str">
            <v>MAF - 76</v>
          </cell>
        </row>
        <row r="9136">
          <cell r="A9136" t="str">
            <v>MAF - 77</v>
          </cell>
        </row>
        <row r="9137">
          <cell r="A9137" t="str">
            <v>MAF - 78</v>
          </cell>
        </row>
        <row r="9138">
          <cell r="A9138" t="str">
            <v>MAF - 79</v>
          </cell>
        </row>
        <row r="9139">
          <cell r="A9139" t="str">
            <v>MAF - 80</v>
          </cell>
        </row>
        <row r="9140">
          <cell r="A9140" t="str">
            <v>MAF - 81</v>
          </cell>
        </row>
        <row r="9141">
          <cell r="A9141" t="str">
            <v>MAF - 82</v>
          </cell>
        </row>
        <row r="9142">
          <cell r="A9142" t="str">
            <v>MAF - 83</v>
          </cell>
        </row>
        <row r="9143">
          <cell r="A9143" t="str">
            <v>MAF - 84</v>
          </cell>
        </row>
        <row r="9144">
          <cell r="A9144" t="str">
            <v>MAF - 85</v>
          </cell>
        </row>
        <row r="9145">
          <cell r="A9145" t="str">
            <v>MAF - 86</v>
          </cell>
        </row>
        <row r="9146">
          <cell r="A9146" t="str">
            <v>MAF - 87</v>
          </cell>
        </row>
        <row r="9147">
          <cell r="A9147" t="str">
            <v>MAF - 88</v>
          </cell>
        </row>
        <row r="9148">
          <cell r="A9148" t="str">
            <v>MAF - 89</v>
          </cell>
        </row>
        <row r="9149">
          <cell r="A9149" t="str">
            <v>MAF - 90</v>
          </cell>
        </row>
        <row r="9150">
          <cell r="A9150" t="str">
            <v>MAF - 91</v>
          </cell>
        </row>
        <row r="9151">
          <cell r="A9151" t="str">
            <v>MAF - 92</v>
          </cell>
        </row>
        <row r="9152">
          <cell r="A9152" t="str">
            <v>MAF - 93</v>
          </cell>
        </row>
        <row r="9153">
          <cell r="A9153" t="str">
            <v>MAF - 94</v>
          </cell>
        </row>
        <row r="9154">
          <cell r="A9154" t="str">
            <v>MAF - 95</v>
          </cell>
        </row>
        <row r="9155">
          <cell r="A9155" t="str">
            <v>MAF - 96</v>
          </cell>
        </row>
        <row r="9156">
          <cell r="A9156" t="str">
            <v>MAF - 97</v>
          </cell>
        </row>
        <row r="9157">
          <cell r="A9157" t="str">
            <v>MAF - 98</v>
          </cell>
        </row>
        <row r="9158">
          <cell r="A9158" t="str">
            <v>MAF - 99</v>
          </cell>
        </row>
        <row r="9159">
          <cell r="A9159" t="str">
            <v>MAF - 00</v>
          </cell>
        </row>
        <row r="9160">
          <cell r="A9160" t="str">
            <v>MAF - 01</v>
          </cell>
        </row>
        <row r="9161">
          <cell r="A9161" t="str">
            <v>MAF - 02</v>
          </cell>
        </row>
        <row r="9162">
          <cell r="A9162" t="str">
            <v>MAF - 03</v>
          </cell>
        </row>
        <row r="9163">
          <cell r="A9163" t="str">
            <v>MAF - 04</v>
          </cell>
        </row>
        <row r="9164">
          <cell r="A9164" t="str">
            <v>MAF - 05</v>
          </cell>
        </row>
        <row r="9165">
          <cell r="A9165" t="str">
            <v>MAF - 06</v>
          </cell>
        </row>
        <row r="9166">
          <cell r="A9166" t="str">
            <v>MAF - 07</v>
          </cell>
        </row>
        <row r="9167">
          <cell r="A9167" t="str">
            <v>MAF - 08</v>
          </cell>
        </row>
        <row r="9168">
          <cell r="A9168" t="str">
            <v>MAF - 09</v>
          </cell>
        </row>
        <row r="9169">
          <cell r="A9169" t="str">
            <v>MAF - 10</v>
          </cell>
        </row>
        <row r="9170">
          <cell r="A9170" t="str">
            <v>MAF - 11</v>
          </cell>
        </row>
        <row r="9171">
          <cell r="A9171" t="str">
            <v>MAF - 12</v>
          </cell>
        </row>
        <row r="9172">
          <cell r="A9172" t="str">
            <v>MAF - 13</v>
          </cell>
        </row>
        <row r="9173">
          <cell r="A9173" t="str">
            <v>MAF - 14</v>
          </cell>
        </row>
        <row r="9174">
          <cell r="A9174" t="str">
            <v>MAF - 15</v>
          </cell>
        </row>
        <row r="9175">
          <cell r="A9175">
            <v>18323</v>
          </cell>
        </row>
        <row r="9176">
          <cell r="A9176">
            <v>18688</v>
          </cell>
        </row>
        <row r="9177">
          <cell r="A9177">
            <v>19054</v>
          </cell>
        </row>
        <row r="9178">
          <cell r="A9178">
            <v>19419</v>
          </cell>
        </row>
        <row r="9179">
          <cell r="A9179">
            <v>19784</v>
          </cell>
        </row>
        <row r="9180">
          <cell r="A9180">
            <v>20149</v>
          </cell>
        </row>
        <row r="9181">
          <cell r="A9181">
            <v>20515</v>
          </cell>
        </row>
        <row r="9182">
          <cell r="A9182">
            <v>20880</v>
          </cell>
        </row>
        <row r="9183">
          <cell r="A9183">
            <v>21245</v>
          </cell>
        </row>
        <row r="9184">
          <cell r="A9184">
            <v>21610</v>
          </cell>
        </row>
        <row r="9185">
          <cell r="A9185">
            <v>21976</v>
          </cell>
        </row>
        <row r="9186">
          <cell r="A9186">
            <v>22341</v>
          </cell>
        </row>
        <row r="9187">
          <cell r="A9187">
            <v>22706</v>
          </cell>
        </row>
        <row r="9188">
          <cell r="A9188">
            <v>23071</v>
          </cell>
        </row>
        <row r="9189">
          <cell r="A9189">
            <v>23437</v>
          </cell>
        </row>
        <row r="9190">
          <cell r="A9190">
            <v>23802</v>
          </cell>
        </row>
        <row r="9191">
          <cell r="A9191">
            <v>24167</v>
          </cell>
        </row>
        <row r="9192">
          <cell r="A9192">
            <v>24532</v>
          </cell>
        </row>
        <row r="9193">
          <cell r="A9193">
            <v>24898</v>
          </cell>
        </row>
        <row r="9194">
          <cell r="A9194">
            <v>25263</v>
          </cell>
        </row>
        <row r="9195">
          <cell r="A9195">
            <v>25628</v>
          </cell>
          <cell r="B9195">
            <v>4.48888888888888</v>
          </cell>
        </row>
        <row r="9196">
          <cell r="A9196">
            <v>25993</v>
          </cell>
          <cell r="B9196">
            <v>4.6844444444444404</v>
          </cell>
        </row>
        <row r="9197">
          <cell r="A9197">
            <v>26359</v>
          </cell>
          <cell r="B9197">
            <v>4.8799999999999901</v>
          </cell>
        </row>
        <row r="9198">
          <cell r="A9198">
            <v>26724</v>
          </cell>
          <cell r="B9198">
            <v>5.0755555555555496</v>
          </cell>
        </row>
        <row r="9199">
          <cell r="A9199">
            <v>27089</v>
          </cell>
          <cell r="B9199">
            <v>5.27111111111111</v>
          </cell>
        </row>
        <row r="9200">
          <cell r="A9200">
            <v>27454</v>
          </cell>
          <cell r="B9200">
            <v>5.4666666666666597</v>
          </cell>
        </row>
        <row r="9201">
          <cell r="A9201">
            <v>27820</v>
          </cell>
          <cell r="B9201">
            <v>5.2555555555555502</v>
          </cell>
        </row>
        <row r="9202">
          <cell r="A9202">
            <v>28185</v>
          </cell>
          <cell r="B9202">
            <v>5.0444444444444398</v>
          </cell>
        </row>
        <row r="9203">
          <cell r="A9203">
            <v>28550</v>
          </cell>
          <cell r="B9203">
            <v>4.8333333333333304</v>
          </cell>
        </row>
        <row r="9204">
          <cell r="A9204">
            <v>28915</v>
          </cell>
          <cell r="B9204">
            <v>4.62222222222222</v>
          </cell>
        </row>
        <row r="9205">
          <cell r="A9205">
            <v>29281</v>
          </cell>
          <cell r="B9205">
            <v>4.4111111111111097</v>
          </cell>
        </row>
        <row r="9206">
          <cell r="A9206">
            <v>29646</v>
          </cell>
          <cell r="B9206">
            <v>4.6033333333333299</v>
          </cell>
        </row>
        <row r="9207">
          <cell r="A9207">
            <v>30011</v>
          </cell>
          <cell r="B9207">
            <v>4.7955555555555502</v>
          </cell>
        </row>
        <row r="9208">
          <cell r="A9208">
            <v>30376</v>
          </cell>
          <cell r="B9208">
            <v>4.9877777777777696</v>
          </cell>
        </row>
        <row r="9209">
          <cell r="A9209">
            <v>30742</v>
          </cell>
          <cell r="B9209">
            <v>5.18</v>
          </cell>
        </row>
        <row r="9210">
          <cell r="A9210">
            <v>31107</v>
          </cell>
          <cell r="B9210">
            <v>5.37222222222222</v>
          </cell>
        </row>
        <row r="9211">
          <cell r="A9211">
            <v>31472</v>
          </cell>
          <cell r="B9211">
            <v>5.2433333333333296</v>
          </cell>
        </row>
        <row r="9212">
          <cell r="A9212">
            <v>31837</v>
          </cell>
          <cell r="B9212">
            <v>5.1144444444444401</v>
          </cell>
        </row>
        <row r="9213">
          <cell r="A9213">
            <v>32203</v>
          </cell>
          <cell r="B9213">
            <v>4.9855555555555497</v>
          </cell>
        </row>
        <row r="9214">
          <cell r="A9214">
            <v>32568</v>
          </cell>
          <cell r="B9214">
            <v>4.8566666666666602</v>
          </cell>
        </row>
        <row r="9215">
          <cell r="A9215">
            <v>32933</v>
          </cell>
          <cell r="B9215">
            <v>4.7277777777777699</v>
          </cell>
        </row>
        <row r="9216">
          <cell r="A9216">
            <v>33298</v>
          </cell>
          <cell r="B9216">
            <v>4.9158518518518504</v>
          </cell>
        </row>
        <row r="9217">
          <cell r="A9217">
            <v>33664</v>
          </cell>
          <cell r="B9217">
            <v>5.1039259259259202</v>
          </cell>
        </row>
        <row r="9218">
          <cell r="A9218">
            <v>34029</v>
          </cell>
          <cell r="B9218">
            <v>5.2919999999999998</v>
          </cell>
        </row>
        <row r="9219">
          <cell r="A9219">
            <v>34394</v>
          </cell>
          <cell r="B9219">
            <v>5.4800740740740697</v>
          </cell>
        </row>
        <row r="9220">
          <cell r="A9220">
            <v>34759</v>
          </cell>
          <cell r="B9220">
            <v>5.6681481481481404</v>
          </cell>
        </row>
        <row r="9221">
          <cell r="A9221">
            <v>35125</v>
          </cell>
          <cell r="B9221">
            <v>5.4542222222222199</v>
          </cell>
        </row>
        <row r="9222">
          <cell r="A9222">
            <v>35490</v>
          </cell>
          <cell r="B9222">
            <v>5.2402962962962896</v>
          </cell>
        </row>
        <row r="9223">
          <cell r="A9223">
            <v>35855</v>
          </cell>
          <cell r="B9223">
            <v>5.0263703703703699</v>
          </cell>
        </row>
        <row r="9224">
          <cell r="A9224">
            <v>36220</v>
          </cell>
          <cell r="B9224">
            <v>4.8124444444444396</v>
          </cell>
        </row>
        <row r="9225">
          <cell r="A9225">
            <v>36586</v>
          </cell>
          <cell r="B9225">
            <v>4.5985185185185102</v>
          </cell>
        </row>
        <row r="9226">
          <cell r="A9226">
            <v>36951</v>
          </cell>
          <cell r="B9226">
            <v>5.0019946385474201</v>
          </cell>
        </row>
        <row r="9227">
          <cell r="A9227">
            <v>37316</v>
          </cell>
          <cell r="B9227">
            <v>5.5877064185366097</v>
          </cell>
        </row>
        <row r="9228">
          <cell r="A9228">
            <v>37681</v>
          </cell>
          <cell r="B9228">
            <v>5.7667341963143901</v>
          </cell>
        </row>
        <row r="9229">
          <cell r="A9229">
            <v>38047</v>
          </cell>
          <cell r="B9229">
            <v>5.7929262915829796</v>
          </cell>
        </row>
        <row r="9230">
          <cell r="A9230">
            <v>38412</v>
          </cell>
          <cell r="B9230">
            <v>6.2648438311595598</v>
          </cell>
        </row>
        <row r="9231">
          <cell r="A9231">
            <v>38777</v>
          </cell>
          <cell r="B9231">
            <v>6.2583985138774896</v>
          </cell>
        </row>
        <row r="9232">
          <cell r="A9232">
            <v>39142</v>
          </cell>
          <cell r="B9232">
            <v>6.2460245838955997</v>
          </cell>
        </row>
        <row r="9233">
          <cell r="A9233">
            <v>39508</v>
          </cell>
          <cell r="B9233">
            <v>6.4727682157177702</v>
          </cell>
        </row>
        <row r="9234">
          <cell r="A9234">
            <v>39873</v>
          </cell>
          <cell r="B9234">
            <v>6.5446607635812901</v>
          </cell>
        </row>
        <row r="9235">
          <cell r="A9235">
            <v>40238</v>
          </cell>
          <cell r="B9235">
            <v>6.7921994215940504</v>
          </cell>
        </row>
        <row r="9236">
          <cell r="A9236">
            <v>40603</v>
          </cell>
          <cell r="B9236">
            <v>6.9423961253440503</v>
          </cell>
        </row>
        <row r="9237">
          <cell r="A9237">
            <v>40969</v>
          </cell>
          <cell r="B9237">
            <v>7.1305657647179199</v>
          </cell>
        </row>
        <row r="9238">
          <cell r="A9238">
            <v>41334</v>
          </cell>
          <cell r="B9238">
            <v>6.98982777028806</v>
          </cell>
        </row>
        <row r="9239">
          <cell r="A9239">
            <v>41699</v>
          </cell>
        </row>
        <row r="9240">
          <cell r="A9240">
            <v>42064</v>
          </cell>
        </row>
        <row r="9241">
          <cell r="A9241" t="str">
            <v>MCO - 50</v>
          </cell>
        </row>
        <row r="9242">
          <cell r="A9242" t="str">
            <v>MCO - 51</v>
          </cell>
        </row>
        <row r="9243">
          <cell r="A9243" t="str">
            <v>MCO - 52</v>
          </cell>
        </row>
        <row r="9244">
          <cell r="A9244" t="str">
            <v>MCO - 53</v>
          </cell>
        </row>
        <row r="9245">
          <cell r="A9245" t="str">
            <v>MCO - 54</v>
          </cell>
        </row>
        <row r="9246">
          <cell r="A9246" t="str">
            <v>MCO - 55</v>
          </cell>
        </row>
        <row r="9247">
          <cell r="A9247" t="str">
            <v>MCO - 56</v>
          </cell>
        </row>
        <row r="9248">
          <cell r="A9248" t="str">
            <v>MCO - 57</v>
          </cell>
        </row>
        <row r="9249">
          <cell r="A9249" t="str">
            <v>MCO - 58</v>
          </cell>
        </row>
        <row r="9250">
          <cell r="A9250" t="str">
            <v>MCO - 59</v>
          </cell>
        </row>
        <row r="9251">
          <cell r="A9251" t="str">
            <v>MCO - 60</v>
          </cell>
        </row>
        <row r="9252">
          <cell r="A9252" t="str">
            <v>MCO - 61</v>
          </cell>
        </row>
        <row r="9253">
          <cell r="A9253" t="str">
            <v>MCO - 62</v>
          </cell>
        </row>
        <row r="9254">
          <cell r="A9254" t="str">
            <v>MCO - 63</v>
          </cell>
        </row>
        <row r="9255">
          <cell r="A9255" t="str">
            <v>MCO - 64</v>
          </cell>
        </row>
        <row r="9256">
          <cell r="A9256" t="str">
            <v>MCO - 65</v>
          </cell>
        </row>
        <row r="9257">
          <cell r="A9257" t="str">
            <v>MCO - 66</v>
          </cell>
        </row>
        <row r="9258">
          <cell r="A9258" t="str">
            <v>MCO - 67</v>
          </cell>
        </row>
        <row r="9259">
          <cell r="A9259" t="str">
            <v>MCO - 68</v>
          </cell>
        </row>
        <row r="9260">
          <cell r="A9260" t="str">
            <v>MCO - 69</v>
          </cell>
        </row>
        <row r="9261">
          <cell r="A9261" t="str">
            <v>MCO - 70</v>
          </cell>
        </row>
        <row r="9262">
          <cell r="A9262" t="str">
            <v>MCO - 71</v>
          </cell>
        </row>
        <row r="9263">
          <cell r="A9263" t="str">
            <v>MCO - 72</v>
          </cell>
        </row>
        <row r="9264">
          <cell r="A9264" t="str">
            <v>MCO - 73</v>
          </cell>
        </row>
        <row r="9265">
          <cell r="A9265" t="str">
            <v>MCO - 74</v>
          </cell>
        </row>
        <row r="9266">
          <cell r="A9266" t="str">
            <v>MCO - 75</v>
          </cell>
        </row>
        <row r="9267">
          <cell r="A9267" t="str">
            <v>MCO - 76</v>
          </cell>
        </row>
        <row r="9268">
          <cell r="A9268" t="str">
            <v>MCO - 77</v>
          </cell>
        </row>
        <row r="9269">
          <cell r="A9269" t="str">
            <v>MCO - 78</v>
          </cell>
        </row>
        <row r="9270">
          <cell r="A9270" t="str">
            <v>MCO - 79</v>
          </cell>
        </row>
        <row r="9271">
          <cell r="A9271" t="str">
            <v>MCO - 80</v>
          </cell>
        </row>
        <row r="9272">
          <cell r="A9272" t="str">
            <v>MCO - 81</v>
          </cell>
        </row>
        <row r="9273">
          <cell r="A9273" t="str">
            <v>MCO - 82</v>
          </cell>
        </row>
        <row r="9274">
          <cell r="A9274" t="str">
            <v>MCO - 83</v>
          </cell>
        </row>
        <row r="9275">
          <cell r="A9275" t="str">
            <v>MCO - 84</v>
          </cell>
        </row>
        <row r="9276">
          <cell r="A9276" t="str">
            <v>MCO - 85</v>
          </cell>
        </row>
        <row r="9277">
          <cell r="A9277" t="str">
            <v>MCO - 86</v>
          </cell>
        </row>
        <row r="9278">
          <cell r="A9278" t="str">
            <v>MCO - 87</v>
          </cell>
        </row>
        <row r="9279">
          <cell r="A9279" t="str">
            <v>MCO - 88</v>
          </cell>
        </row>
        <row r="9280">
          <cell r="A9280" t="str">
            <v>MCO - 89</v>
          </cell>
        </row>
        <row r="9281">
          <cell r="A9281" t="str">
            <v>MCO - 90</v>
          </cell>
        </row>
        <row r="9282">
          <cell r="A9282" t="str">
            <v>MCO - 91</v>
          </cell>
        </row>
        <row r="9283">
          <cell r="A9283" t="str">
            <v>MCO - 92</v>
          </cell>
        </row>
        <row r="9284">
          <cell r="A9284" t="str">
            <v>MCO - 93</v>
          </cell>
        </row>
        <row r="9285">
          <cell r="A9285" t="str">
            <v>MCO - 94</v>
          </cell>
        </row>
        <row r="9286">
          <cell r="A9286" t="str">
            <v>MCO - 95</v>
          </cell>
        </row>
        <row r="9287">
          <cell r="A9287" t="str">
            <v>MCO - 96</v>
          </cell>
        </row>
        <row r="9288">
          <cell r="A9288" t="str">
            <v>MCO - 97</v>
          </cell>
        </row>
        <row r="9289">
          <cell r="A9289" t="str">
            <v>MCO - 98</v>
          </cell>
        </row>
        <row r="9290">
          <cell r="A9290" t="str">
            <v>MCO - 99</v>
          </cell>
        </row>
        <row r="9291">
          <cell r="A9291" t="str">
            <v>MCO - 00</v>
          </cell>
        </row>
        <row r="9292">
          <cell r="A9292" t="str">
            <v>MCO - 01</v>
          </cell>
        </row>
        <row r="9293">
          <cell r="A9293" t="str">
            <v>MCO - 02</v>
          </cell>
        </row>
        <row r="9294">
          <cell r="A9294" t="str">
            <v>MCO - 03</v>
          </cell>
        </row>
        <row r="9295">
          <cell r="A9295" t="str">
            <v>MCO - 04</v>
          </cell>
        </row>
        <row r="9296">
          <cell r="A9296" t="str">
            <v>MCO - 05</v>
          </cell>
        </row>
        <row r="9297">
          <cell r="A9297" t="str">
            <v>MCO - 06</v>
          </cell>
        </row>
        <row r="9298">
          <cell r="A9298" t="str">
            <v>MCO - 07</v>
          </cell>
        </row>
        <row r="9299">
          <cell r="A9299" t="str">
            <v>MCO - 08</v>
          </cell>
        </row>
        <row r="9300">
          <cell r="A9300" t="str">
            <v>MCO - 09</v>
          </cell>
        </row>
        <row r="9301">
          <cell r="A9301" t="str">
            <v>MCO - 10</v>
          </cell>
        </row>
        <row r="9302">
          <cell r="A9302" t="str">
            <v>MCO - 11</v>
          </cell>
        </row>
        <row r="9303">
          <cell r="A9303" t="str">
            <v>MCO - 12</v>
          </cell>
        </row>
        <row r="9304">
          <cell r="A9304" t="str">
            <v>MCO - 13</v>
          </cell>
        </row>
        <row r="9305">
          <cell r="A9305" t="str">
            <v>MCO - 14</v>
          </cell>
        </row>
        <row r="9306">
          <cell r="A9306" t="str">
            <v>MCO - 15</v>
          </cell>
        </row>
        <row r="9307">
          <cell r="A9307" t="str">
            <v>MDA - 50</v>
          </cell>
        </row>
        <row r="9308">
          <cell r="A9308" t="str">
            <v>MDA - 51</v>
          </cell>
        </row>
        <row r="9309">
          <cell r="A9309" t="str">
            <v>MDA - 52</v>
          </cell>
        </row>
        <row r="9310">
          <cell r="A9310" t="str">
            <v>MDA - 53</v>
          </cell>
        </row>
        <row r="9311">
          <cell r="A9311" t="str">
            <v>MDA - 54</v>
          </cell>
        </row>
        <row r="9312">
          <cell r="A9312" t="str">
            <v>MDA - 55</v>
          </cell>
        </row>
        <row r="9313">
          <cell r="A9313" t="str">
            <v>MDA - 56</v>
          </cell>
        </row>
        <row r="9314">
          <cell r="A9314" t="str">
            <v>MDA - 57</v>
          </cell>
        </row>
        <row r="9315">
          <cell r="A9315" t="str">
            <v>MDA - 58</v>
          </cell>
        </row>
        <row r="9316">
          <cell r="A9316" t="str">
            <v>MDA - 59</v>
          </cell>
        </row>
        <row r="9317">
          <cell r="A9317" t="str">
            <v>MDA - 60</v>
          </cell>
        </row>
        <row r="9318">
          <cell r="A9318" t="str">
            <v>MDA - 61</v>
          </cell>
        </row>
        <row r="9319">
          <cell r="A9319" t="str">
            <v>MDA - 62</v>
          </cell>
        </row>
        <row r="9320">
          <cell r="A9320" t="str">
            <v>MDA - 63</v>
          </cell>
        </row>
        <row r="9321">
          <cell r="A9321" t="str">
            <v>MDA - 64</v>
          </cell>
        </row>
        <row r="9322">
          <cell r="A9322" t="str">
            <v>MDA - 65</v>
          </cell>
        </row>
        <row r="9323">
          <cell r="A9323" t="str">
            <v>MDA - 66</v>
          </cell>
        </row>
        <row r="9324">
          <cell r="A9324" t="str">
            <v>MDA - 67</v>
          </cell>
        </row>
        <row r="9325">
          <cell r="A9325" t="str">
            <v>MDA - 68</v>
          </cell>
        </row>
        <row r="9326">
          <cell r="A9326" t="str">
            <v>MDA - 69</v>
          </cell>
        </row>
        <row r="9327">
          <cell r="A9327" t="str">
            <v>MDA - 70</v>
          </cell>
        </row>
        <row r="9328">
          <cell r="A9328" t="str">
            <v>MDA - 71</v>
          </cell>
        </row>
        <row r="9329">
          <cell r="A9329" t="str">
            <v>MDA - 72</v>
          </cell>
        </row>
        <row r="9330">
          <cell r="A9330" t="str">
            <v>MDA - 73</v>
          </cell>
        </row>
        <row r="9331">
          <cell r="A9331" t="str">
            <v>MDA - 74</v>
          </cell>
        </row>
        <row r="9332">
          <cell r="A9332" t="str">
            <v>MDA - 75</v>
          </cell>
        </row>
        <row r="9333">
          <cell r="A9333" t="str">
            <v>MDA - 76</v>
          </cell>
        </row>
        <row r="9334">
          <cell r="A9334" t="str">
            <v>MDA - 77</v>
          </cell>
        </row>
        <row r="9335">
          <cell r="A9335" t="str">
            <v>MDA - 78</v>
          </cell>
        </row>
        <row r="9336">
          <cell r="A9336" t="str">
            <v>MDA - 79</v>
          </cell>
        </row>
        <row r="9337">
          <cell r="A9337" t="str">
            <v>MDA - 80</v>
          </cell>
        </row>
        <row r="9338">
          <cell r="A9338" t="str">
            <v>MDA - 81</v>
          </cell>
        </row>
        <row r="9339">
          <cell r="A9339" t="str">
            <v>MDA - 82</v>
          </cell>
        </row>
        <row r="9340">
          <cell r="A9340" t="str">
            <v>MDA - 83</v>
          </cell>
        </row>
        <row r="9341">
          <cell r="A9341" t="str">
            <v>MDA - 84</v>
          </cell>
        </row>
        <row r="9342">
          <cell r="A9342" t="str">
            <v>MDA - 85</v>
          </cell>
        </row>
        <row r="9343">
          <cell r="A9343" t="str">
            <v>MDA - 86</v>
          </cell>
        </row>
        <row r="9344">
          <cell r="A9344" t="str">
            <v>MDA - 87</v>
          </cell>
        </row>
        <row r="9345">
          <cell r="A9345" t="str">
            <v>MDA - 88</v>
          </cell>
        </row>
        <row r="9346">
          <cell r="A9346" t="str">
            <v>MDA - 89</v>
          </cell>
        </row>
        <row r="9347">
          <cell r="A9347" t="str">
            <v>MDA - 90</v>
          </cell>
        </row>
        <row r="9348">
          <cell r="A9348" t="str">
            <v>MDA - 91</v>
          </cell>
        </row>
        <row r="9349">
          <cell r="A9349" t="str">
            <v>MDA - 92</v>
          </cell>
        </row>
        <row r="9350">
          <cell r="A9350" t="str">
            <v>MDA - 93</v>
          </cell>
        </row>
        <row r="9351">
          <cell r="A9351" t="str">
            <v>MDA - 94</v>
          </cell>
        </row>
        <row r="9352">
          <cell r="A9352" t="str">
            <v>MDA - 95</v>
          </cell>
        </row>
        <row r="9353">
          <cell r="A9353" t="str">
            <v>MDA - 96</v>
          </cell>
        </row>
        <row r="9354">
          <cell r="A9354" t="str">
            <v>MDA - 97</v>
          </cell>
        </row>
        <row r="9355">
          <cell r="A9355" t="str">
            <v>MDA - 98</v>
          </cell>
        </row>
        <row r="9356">
          <cell r="A9356" t="str">
            <v>MDA - 99</v>
          </cell>
        </row>
        <row r="9357">
          <cell r="A9357" t="str">
            <v>MDA - 00</v>
          </cell>
        </row>
        <row r="9358">
          <cell r="A9358" t="str">
            <v>MDA - 01</v>
          </cell>
        </row>
        <row r="9359">
          <cell r="A9359" t="str">
            <v>MDA - 02</v>
          </cell>
        </row>
        <row r="9360">
          <cell r="A9360" t="str">
            <v>MDA - 03</v>
          </cell>
        </row>
        <row r="9361">
          <cell r="A9361" t="str">
            <v>MDA - 04</v>
          </cell>
        </row>
        <row r="9362">
          <cell r="A9362" t="str">
            <v>MDA - 05</v>
          </cell>
          <cell r="B9362">
            <v>6.8008933784098398</v>
          </cell>
        </row>
        <row r="9363">
          <cell r="A9363" t="str">
            <v>MDA - 06</v>
          </cell>
          <cell r="B9363">
            <v>6.9223376839203503</v>
          </cell>
        </row>
        <row r="9364">
          <cell r="A9364" t="str">
            <v>MDA - 07</v>
          </cell>
          <cell r="B9364">
            <v>7.1050184725427501</v>
          </cell>
        </row>
        <row r="9365">
          <cell r="A9365" t="str">
            <v>MDA - 08</v>
          </cell>
          <cell r="B9365">
            <v>7.0941546101020396</v>
          </cell>
        </row>
        <row r="9366">
          <cell r="A9366" t="str">
            <v>MDA - 09</v>
          </cell>
          <cell r="B9366">
            <v>6.8074126667319304</v>
          </cell>
        </row>
        <row r="9367">
          <cell r="A9367" t="str">
            <v>MDA - 10</v>
          </cell>
          <cell r="B9367">
            <v>6.8052508510042298</v>
          </cell>
        </row>
        <row r="9368">
          <cell r="A9368" t="str">
            <v>MDA - 11</v>
          </cell>
          <cell r="B9368">
            <v>6.8378840379819303</v>
          </cell>
        </row>
        <row r="9369">
          <cell r="A9369" t="str">
            <v>MDA - 12</v>
          </cell>
          <cell r="B9369">
            <v>6.8135978545286999</v>
          </cell>
        </row>
        <row r="9370">
          <cell r="A9370" t="str">
            <v>MDA - 13</v>
          </cell>
          <cell r="B9370">
            <v>6.9694236962903302</v>
          </cell>
        </row>
        <row r="9371">
          <cell r="A9371" t="str">
            <v>MDA - 14</v>
          </cell>
        </row>
        <row r="9372">
          <cell r="A9372" t="str">
            <v>MDA - 15</v>
          </cell>
        </row>
        <row r="9373">
          <cell r="A9373" t="str">
            <v>MDG - 50</v>
          </cell>
        </row>
        <row r="9374">
          <cell r="A9374" t="str">
            <v>MDG - 51</v>
          </cell>
        </row>
        <row r="9375">
          <cell r="A9375" t="str">
            <v>MDG - 52</v>
          </cell>
        </row>
        <row r="9376">
          <cell r="A9376" t="str">
            <v>MDG - 53</v>
          </cell>
        </row>
        <row r="9377">
          <cell r="A9377" t="str">
            <v>MDG - 54</v>
          </cell>
        </row>
        <row r="9378">
          <cell r="A9378" t="str">
            <v>MDG - 55</v>
          </cell>
        </row>
        <row r="9379">
          <cell r="A9379" t="str">
            <v>MDG - 56</v>
          </cell>
        </row>
        <row r="9380">
          <cell r="A9380" t="str">
            <v>MDG - 57</v>
          </cell>
        </row>
        <row r="9381">
          <cell r="A9381" t="str">
            <v>MDG - 58</v>
          </cell>
        </row>
        <row r="9382">
          <cell r="A9382" t="str">
            <v>MDG - 59</v>
          </cell>
        </row>
        <row r="9383">
          <cell r="A9383" t="str">
            <v>MDG - 60</v>
          </cell>
        </row>
        <row r="9384">
          <cell r="A9384" t="str">
            <v>MDG - 61</v>
          </cell>
        </row>
        <row r="9385">
          <cell r="A9385" t="str">
            <v>MDG - 62</v>
          </cell>
        </row>
        <row r="9386">
          <cell r="A9386" t="str">
            <v>MDG - 63</v>
          </cell>
        </row>
        <row r="9387">
          <cell r="A9387" t="str">
            <v>MDG - 64</v>
          </cell>
        </row>
        <row r="9388">
          <cell r="A9388" t="str">
            <v>MDG - 65</v>
          </cell>
        </row>
        <row r="9389">
          <cell r="A9389" t="str">
            <v>MDG - 66</v>
          </cell>
        </row>
        <row r="9390">
          <cell r="A9390" t="str">
            <v>MDG - 67</v>
          </cell>
        </row>
        <row r="9391">
          <cell r="A9391" t="str">
            <v>MDG - 68</v>
          </cell>
        </row>
        <row r="9392">
          <cell r="A9392" t="str">
            <v>MDG - 69</v>
          </cell>
        </row>
        <row r="9393">
          <cell r="A9393" t="str">
            <v>MDG - 70</v>
          </cell>
          <cell r="B9393">
            <v>3.2</v>
          </cell>
        </row>
        <row r="9394">
          <cell r="A9394" t="str">
            <v>MDG - 71</v>
          </cell>
          <cell r="B9394">
            <v>2.9733333333333301</v>
          </cell>
        </row>
        <row r="9395">
          <cell r="A9395" t="str">
            <v>MDG - 72</v>
          </cell>
          <cell r="B9395">
            <v>2.7466666666666599</v>
          </cell>
        </row>
        <row r="9396">
          <cell r="A9396" t="str">
            <v>MDG - 73</v>
          </cell>
          <cell r="B9396">
            <v>2.52</v>
          </cell>
        </row>
        <row r="9397">
          <cell r="A9397" t="str">
            <v>MDG - 74</v>
          </cell>
          <cell r="B9397">
            <v>2.2933333333333299</v>
          </cell>
        </row>
        <row r="9398">
          <cell r="A9398" t="str">
            <v>MDG - 75</v>
          </cell>
          <cell r="B9398">
            <v>2.0666666666666602</v>
          </cell>
        </row>
        <row r="9399">
          <cell r="A9399" t="str">
            <v>MDG - 76</v>
          </cell>
          <cell r="B9399">
            <v>1.9211111111111101</v>
          </cell>
        </row>
        <row r="9400">
          <cell r="A9400" t="str">
            <v>MDG - 77</v>
          </cell>
          <cell r="B9400">
            <v>1.77555555555555</v>
          </cell>
        </row>
        <row r="9401">
          <cell r="A9401" t="str">
            <v>MDG - 78</v>
          </cell>
          <cell r="B9401">
            <v>1.63</v>
          </cell>
        </row>
        <row r="9402">
          <cell r="A9402" t="str">
            <v>MDG - 79</v>
          </cell>
          <cell r="B9402">
            <v>1.48444444444444</v>
          </cell>
        </row>
        <row r="9403">
          <cell r="A9403" t="str">
            <v>MDG - 80</v>
          </cell>
          <cell r="B9403">
            <v>1.3388888888888799</v>
          </cell>
        </row>
        <row r="9404">
          <cell r="A9404" t="str">
            <v>MDG - 81</v>
          </cell>
          <cell r="B9404">
            <v>1.6711111111111101</v>
          </cell>
        </row>
        <row r="9405">
          <cell r="A9405" t="str">
            <v>MDG - 82</v>
          </cell>
          <cell r="B9405">
            <v>2.0033333333333299</v>
          </cell>
        </row>
        <row r="9406">
          <cell r="A9406" t="str">
            <v>MDG - 83</v>
          </cell>
          <cell r="B9406">
            <v>2.3355555555555498</v>
          </cell>
        </row>
        <row r="9407">
          <cell r="A9407" t="str">
            <v>MDG - 84</v>
          </cell>
          <cell r="B9407">
            <v>2.6677777777777698</v>
          </cell>
        </row>
        <row r="9408">
          <cell r="A9408" t="str">
            <v>MDG - 85</v>
          </cell>
          <cell r="B9408">
            <v>3</v>
          </cell>
        </row>
        <row r="9409">
          <cell r="A9409" t="str">
            <v>MDG - 86</v>
          </cell>
          <cell r="B9409">
            <v>3.0888888888888801</v>
          </cell>
        </row>
        <row r="9410">
          <cell r="A9410" t="str">
            <v>MDG - 87</v>
          </cell>
          <cell r="B9410">
            <v>3.17777777777777</v>
          </cell>
        </row>
        <row r="9411">
          <cell r="A9411" t="str">
            <v>MDG - 88</v>
          </cell>
          <cell r="B9411">
            <v>3.2666666666666599</v>
          </cell>
        </row>
        <row r="9412">
          <cell r="A9412" t="str">
            <v>MDG - 89</v>
          </cell>
          <cell r="B9412">
            <v>3.3555555555555499</v>
          </cell>
        </row>
        <row r="9413">
          <cell r="A9413" t="str">
            <v>MDG - 90</v>
          </cell>
          <cell r="B9413">
            <v>3.4444444444444402</v>
          </cell>
        </row>
        <row r="9414">
          <cell r="A9414" t="str">
            <v>MDG - 91</v>
          </cell>
          <cell r="B9414">
            <v>3.7345185185185099</v>
          </cell>
        </row>
        <row r="9415">
          <cell r="A9415" t="str">
            <v>MDG - 92</v>
          </cell>
          <cell r="B9415">
            <v>4.0245925925925903</v>
          </cell>
        </row>
        <row r="9416">
          <cell r="A9416" t="str">
            <v>MDG - 93</v>
          </cell>
          <cell r="B9416">
            <v>4.3146666666666604</v>
          </cell>
        </row>
        <row r="9417">
          <cell r="A9417" t="str">
            <v>MDG - 94</v>
          </cell>
          <cell r="B9417">
            <v>4.6047407407407404</v>
          </cell>
        </row>
        <row r="9418">
          <cell r="A9418" t="str">
            <v>MDG - 95</v>
          </cell>
          <cell r="B9418">
            <v>4.8948148148148096</v>
          </cell>
        </row>
        <row r="9419">
          <cell r="A9419" t="str">
            <v>MDG - 96</v>
          </cell>
          <cell r="B9419">
            <v>5.0567407407407403</v>
          </cell>
        </row>
        <row r="9420">
          <cell r="A9420" t="str">
            <v>MDG - 97</v>
          </cell>
          <cell r="B9420">
            <v>5.2186666666666603</v>
          </cell>
        </row>
        <row r="9421">
          <cell r="A9421" t="str">
            <v>MDG - 98</v>
          </cell>
          <cell r="B9421">
            <v>5.3805925925925902</v>
          </cell>
        </row>
        <row r="9422">
          <cell r="A9422" t="str">
            <v>MDG - 99</v>
          </cell>
          <cell r="B9422">
            <v>5.5425185185185102</v>
          </cell>
        </row>
        <row r="9423">
          <cell r="A9423" t="str">
            <v>MDG - 00</v>
          </cell>
          <cell r="B9423">
            <v>5.70444444444444</v>
          </cell>
        </row>
        <row r="9424">
          <cell r="A9424" t="str">
            <v>MDG - 01</v>
          </cell>
          <cell r="B9424">
            <v>6.6122222222222202</v>
          </cell>
        </row>
        <row r="9425">
          <cell r="A9425" t="str">
            <v>MDG - 02</v>
          </cell>
          <cell r="B9425">
            <v>6.3543750000000001</v>
          </cell>
        </row>
        <row r="9426">
          <cell r="A9426" t="str">
            <v>MDG - 03</v>
          </cell>
          <cell r="B9426">
            <v>6.6483333333333299</v>
          </cell>
        </row>
        <row r="9427">
          <cell r="A9427" t="str">
            <v>MDG - 04</v>
          </cell>
          <cell r="B9427">
            <v>6.52000567665897</v>
          </cell>
        </row>
        <row r="9428">
          <cell r="A9428" t="str">
            <v>MDG - 05</v>
          </cell>
          <cell r="B9428">
            <v>6.0442107212535401</v>
          </cell>
        </row>
        <row r="9429">
          <cell r="A9429" t="str">
            <v>MDG - 06</v>
          </cell>
          <cell r="B9429">
            <v>6.2346367657430504</v>
          </cell>
        </row>
        <row r="9430">
          <cell r="A9430" t="str">
            <v>MDG - 07</v>
          </cell>
          <cell r="B9430">
            <v>6.4462644632334403</v>
          </cell>
        </row>
        <row r="9431">
          <cell r="A9431" t="str">
            <v>MDG - 08</v>
          </cell>
          <cell r="B9431">
            <v>6.3435861535092402</v>
          </cell>
        </row>
        <row r="9432">
          <cell r="A9432" t="str">
            <v>MDG - 09</v>
          </cell>
          <cell r="B9432">
            <v>6.1968344801638597</v>
          </cell>
        </row>
        <row r="9433">
          <cell r="A9433" t="str">
            <v>MDG - 10</v>
          </cell>
          <cell r="B9433">
            <v>6.0802696780054903</v>
          </cell>
        </row>
        <row r="9434">
          <cell r="A9434" t="str">
            <v>MDG - 11</v>
          </cell>
          <cell r="B9434">
            <v>5.9272671948981603</v>
          </cell>
        </row>
        <row r="9435">
          <cell r="A9435" t="str">
            <v>MDG - 12</v>
          </cell>
          <cell r="B9435">
            <v>6.0388773326538301</v>
          </cell>
        </row>
        <row r="9436">
          <cell r="A9436" t="str">
            <v>MDG - 13</v>
          </cell>
          <cell r="B9436">
            <v>6.9110611527299204</v>
          </cell>
        </row>
        <row r="9437">
          <cell r="A9437" t="str">
            <v>MDG - 14</v>
          </cell>
        </row>
        <row r="9438">
          <cell r="A9438" t="str">
            <v>MDG - 15</v>
          </cell>
        </row>
        <row r="9439">
          <cell r="A9439" t="str">
            <v>MDV - 50</v>
          </cell>
        </row>
        <row r="9440">
          <cell r="A9440" t="str">
            <v>MDV - 51</v>
          </cell>
        </row>
        <row r="9441">
          <cell r="A9441" t="str">
            <v>MDV - 52</v>
          </cell>
        </row>
        <row r="9442">
          <cell r="A9442" t="str">
            <v>MDV - 53</v>
          </cell>
        </row>
        <row r="9443">
          <cell r="A9443" t="str">
            <v>MDV - 54</v>
          </cell>
        </row>
        <row r="9444">
          <cell r="A9444" t="str">
            <v>MDV - 55</v>
          </cell>
        </row>
        <row r="9445">
          <cell r="A9445" t="str">
            <v>MDV - 56</v>
          </cell>
        </row>
        <row r="9446">
          <cell r="A9446" t="str">
            <v>MDV - 57</v>
          </cell>
        </row>
        <row r="9447">
          <cell r="A9447" t="str">
            <v>MDV - 58</v>
          </cell>
        </row>
        <row r="9448">
          <cell r="A9448" t="str">
            <v>MDV - 59</v>
          </cell>
        </row>
        <row r="9449">
          <cell r="A9449" t="str">
            <v>MDV - 60</v>
          </cell>
        </row>
        <row r="9450">
          <cell r="A9450" t="str">
            <v>MDV - 61</v>
          </cell>
        </row>
        <row r="9451">
          <cell r="A9451" t="str">
            <v>MDV - 62</v>
          </cell>
        </row>
        <row r="9452">
          <cell r="A9452" t="str">
            <v>MDV - 63</v>
          </cell>
        </row>
        <row r="9453">
          <cell r="A9453" t="str">
            <v>MDV - 64</v>
          </cell>
        </row>
        <row r="9454">
          <cell r="A9454" t="str">
            <v>MDV - 65</v>
          </cell>
        </row>
        <row r="9455">
          <cell r="A9455" t="str">
            <v>MDV - 66</v>
          </cell>
        </row>
        <row r="9456">
          <cell r="A9456" t="str">
            <v>MDV - 67</v>
          </cell>
        </row>
        <row r="9457">
          <cell r="A9457" t="str">
            <v>MDV - 68</v>
          </cell>
        </row>
        <row r="9458">
          <cell r="A9458" t="str">
            <v>MDV - 69</v>
          </cell>
        </row>
        <row r="9459">
          <cell r="A9459" t="str">
            <v>MDV - 70</v>
          </cell>
        </row>
        <row r="9460">
          <cell r="A9460" t="str">
            <v>MDV - 71</v>
          </cell>
        </row>
        <row r="9461">
          <cell r="A9461" t="str">
            <v>MDV - 72</v>
          </cell>
        </row>
        <row r="9462">
          <cell r="A9462" t="str">
            <v>MDV - 73</v>
          </cell>
        </row>
        <row r="9463">
          <cell r="A9463" t="str">
            <v>MDV - 74</v>
          </cell>
        </row>
        <row r="9464">
          <cell r="A9464" t="str">
            <v>MDV - 75</v>
          </cell>
        </row>
        <row r="9465">
          <cell r="A9465" t="str">
            <v>MDV - 76</v>
          </cell>
        </row>
        <row r="9466">
          <cell r="A9466" t="str">
            <v>MDV - 77</v>
          </cell>
        </row>
        <row r="9467">
          <cell r="A9467" t="str">
            <v>MDV - 78</v>
          </cell>
        </row>
        <row r="9468">
          <cell r="A9468" t="str">
            <v>MDV - 79</v>
          </cell>
        </row>
        <row r="9469">
          <cell r="A9469" t="str">
            <v>MDV - 80</v>
          </cell>
        </row>
        <row r="9470">
          <cell r="A9470" t="str">
            <v>MDV - 81</v>
          </cell>
        </row>
        <row r="9471">
          <cell r="A9471" t="str">
            <v>MDV - 82</v>
          </cell>
        </row>
        <row r="9472">
          <cell r="A9472" t="str">
            <v>MDV - 83</v>
          </cell>
        </row>
        <row r="9473">
          <cell r="A9473" t="str">
            <v>MDV - 84</v>
          </cell>
        </row>
        <row r="9474">
          <cell r="A9474" t="str">
            <v>MDV - 85</v>
          </cell>
        </row>
        <row r="9475">
          <cell r="A9475" t="str">
            <v>MDV - 86</v>
          </cell>
        </row>
        <row r="9476">
          <cell r="A9476" t="str">
            <v>MDV - 87</v>
          </cell>
        </row>
        <row r="9477">
          <cell r="A9477" t="str">
            <v>MDV - 88</v>
          </cell>
        </row>
        <row r="9478">
          <cell r="A9478" t="str">
            <v>MDV - 89</v>
          </cell>
        </row>
        <row r="9479">
          <cell r="A9479" t="str">
            <v>MDV - 90</v>
          </cell>
        </row>
        <row r="9480">
          <cell r="A9480" t="str">
            <v>MDV - 91</v>
          </cell>
        </row>
        <row r="9481">
          <cell r="A9481" t="str">
            <v>MDV - 92</v>
          </cell>
        </row>
        <row r="9482">
          <cell r="A9482" t="str">
            <v>MDV - 93</v>
          </cell>
        </row>
        <row r="9483">
          <cell r="A9483" t="str">
            <v>MDV - 94</v>
          </cell>
        </row>
        <row r="9484">
          <cell r="A9484" t="str">
            <v>MDV - 95</v>
          </cell>
        </row>
        <row r="9485">
          <cell r="A9485" t="str">
            <v>MDV - 96</v>
          </cell>
        </row>
        <row r="9486">
          <cell r="A9486" t="str">
            <v>MDV - 97</v>
          </cell>
        </row>
        <row r="9487">
          <cell r="A9487" t="str">
            <v>MDV - 98</v>
          </cell>
        </row>
        <row r="9488">
          <cell r="A9488" t="str">
            <v>MDV - 99</v>
          </cell>
        </row>
        <row r="9489">
          <cell r="A9489" t="str">
            <v>MDV - 00</v>
          </cell>
        </row>
        <row r="9490">
          <cell r="A9490" t="str">
            <v>MDV - 01</v>
          </cell>
        </row>
        <row r="9491">
          <cell r="A9491" t="str">
            <v>MDV - 02</v>
          </cell>
        </row>
        <row r="9492">
          <cell r="A9492" t="str">
            <v>MDV - 03</v>
          </cell>
        </row>
        <row r="9493">
          <cell r="A9493" t="str">
            <v>MDV - 04</v>
          </cell>
        </row>
        <row r="9494">
          <cell r="A9494" t="str">
            <v>MDV - 05</v>
          </cell>
        </row>
        <row r="9495">
          <cell r="A9495" t="str">
            <v>MDV - 06</v>
          </cell>
        </row>
        <row r="9496">
          <cell r="A9496" t="str">
            <v>MDV - 07</v>
          </cell>
        </row>
        <row r="9497">
          <cell r="A9497" t="str">
            <v>MDV - 08</v>
          </cell>
        </row>
        <row r="9498">
          <cell r="A9498" t="str">
            <v>MDV - 09</v>
          </cell>
        </row>
        <row r="9499">
          <cell r="A9499" t="str">
            <v>MDV - 10</v>
          </cell>
        </row>
        <row r="9500">
          <cell r="A9500" t="str">
            <v>MDV - 11</v>
          </cell>
        </row>
        <row r="9501">
          <cell r="A9501" t="str">
            <v>MDV - 12</v>
          </cell>
        </row>
        <row r="9502">
          <cell r="A9502" t="str">
            <v>MDV - 13</v>
          </cell>
        </row>
        <row r="9503">
          <cell r="A9503" t="str">
            <v>MDV - 14</v>
          </cell>
        </row>
        <row r="9504">
          <cell r="A9504" t="str">
            <v>MDV - 15</v>
          </cell>
        </row>
        <row r="9505">
          <cell r="A9505" t="str">
            <v>MEA - 50</v>
          </cell>
        </row>
        <row r="9506">
          <cell r="A9506" t="str">
            <v>MEA - 51</v>
          </cell>
        </row>
        <row r="9507">
          <cell r="A9507" t="str">
            <v>MEA - 52</v>
          </cell>
        </row>
        <row r="9508">
          <cell r="A9508" t="str">
            <v>MEA - 53</v>
          </cell>
        </row>
        <row r="9509">
          <cell r="A9509" t="str">
            <v>MEA - 54</v>
          </cell>
        </row>
        <row r="9510">
          <cell r="A9510" t="str">
            <v>MEA - 55</v>
          </cell>
        </row>
        <row r="9511">
          <cell r="A9511" t="str">
            <v>MEA - 56</v>
          </cell>
        </row>
        <row r="9512">
          <cell r="A9512" t="str">
            <v>MEA - 57</v>
          </cell>
        </row>
        <row r="9513">
          <cell r="A9513" t="str">
            <v>MEA - 58</v>
          </cell>
        </row>
        <row r="9514">
          <cell r="A9514" t="str">
            <v>MEA - 59</v>
          </cell>
        </row>
        <row r="9515">
          <cell r="A9515" t="str">
            <v>MEA - 60</v>
          </cell>
        </row>
        <row r="9516">
          <cell r="A9516" t="str">
            <v>MEA - 61</v>
          </cell>
        </row>
        <row r="9517">
          <cell r="A9517" t="str">
            <v>MEA - 62</v>
          </cell>
        </row>
        <row r="9518">
          <cell r="A9518" t="str">
            <v>MEA - 63</v>
          </cell>
        </row>
        <row r="9519">
          <cell r="A9519" t="str">
            <v>MEA - 64</v>
          </cell>
        </row>
        <row r="9520">
          <cell r="A9520" t="str">
            <v>MEA - 65</v>
          </cell>
        </row>
        <row r="9521">
          <cell r="A9521" t="str">
            <v>MEA - 66</v>
          </cell>
        </row>
        <row r="9522">
          <cell r="A9522" t="str">
            <v>MEA - 67</v>
          </cell>
        </row>
        <row r="9523">
          <cell r="A9523" t="str">
            <v>MEA - 68</v>
          </cell>
        </row>
        <row r="9524">
          <cell r="A9524" t="str">
            <v>MEA - 69</v>
          </cell>
        </row>
        <row r="9525">
          <cell r="A9525" t="str">
            <v>MEA - 70</v>
          </cell>
        </row>
        <row r="9526">
          <cell r="A9526" t="str">
            <v>MEA - 71</v>
          </cell>
        </row>
        <row r="9527">
          <cell r="A9527" t="str">
            <v>MEA - 72</v>
          </cell>
        </row>
        <row r="9528">
          <cell r="A9528" t="str">
            <v>MEA - 73</v>
          </cell>
        </row>
        <row r="9529">
          <cell r="A9529" t="str">
            <v>MEA - 74</v>
          </cell>
        </row>
        <row r="9530">
          <cell r="A9530" t="str">
            <v>MEA - 75</v>
          </cell>
        </row>
        <row r="9531">
          <cell r="A9531" t="str">
            <v>MEA - 76</v>
          </cell>
        </row>
        <row r="9532">
          <cell r="A9532" t="str">
            <v>MEA - 77</v>
          </cell>
        </row>
        <row r="9533">
          <cell r="A9533" t="str">
            <v>MEA - 78</v>
          </cell>
        </row>
        <row r="9534">
          <cell r="A9534" t="str">
            <v>MEA - 79</v>
          </cell>
        </row>
        <row r="9535">
          <cell r="A9535" t="str">
            <v>MEA - 80</v>
          </cell>
        </row>
        <row r="9536">
          <cell r="A9536" t="str">
            <v>MEA - 81</v>
          </cell>
        </row>
        <row r="9537">
          <cell r="A9537" t="str">
            <v>MEA - 82</v>
          </cell>
        </row>
        <row r="9538">
          <cell r="A9538" t="str">
            <v>MEA - 83</v>
          </cell>
        </row>
        <row r="9539">
          <cell r="A9539" t="str">
            <v>MEA - 84</v>
          </cell>
        </row>
        <row r="9540">
          <cell r="A9540" t="str">
            <v>MEA - 85</v>
          </cell>
        </row>
        <row r="9541">
          <cell r="A9541" t="str">
            <v>MEA - 86</v>
          </cell>
        </row>
        <row r="9542">
          <cell r="A9542" t="str">
            <v>MEA - 87</v>
          </cell>
        </row>
        <row r="9543">
          <cell r="A9543" t="str">
            <v>MEA - 88</v>
          </cell>
        </row>
        <row r="9544">
          <cell r="A9544" t="str">
            <v>MEA - 89</v>
          </cell>
        </row>
        <row r="9545">
          <cell r="A9545" t="str">
            <v>MEA - 90</v>
          </cell>
        </row>
        <row r="9546">
          <cell r="A9546" t="str">
            <v>MEA - 91</v>
          </cell>
        </row>
        <row r="9547">
          <cell r="A9547" t="str">
            <v>MEA - 92</v>
          </cell>
        </row>
        <row r="9548">
          <cell r="A9548" t="str">
            <v>MEA - 93</v>
          </cell>
        </row>
        <row r="9549">
          <cell r="A9549" t="str">
            <v>MEA - 94</v>
          </cell>
        </row>
        <row r="9550">
          <cell r="A9550" t="str">
            <v>MEA - 95</v>
          </cell>
        </row>
        <row r="9551">
          <cell r="A9551" t="str">
            <v>MEA - 96</v>
          </cell>
        </row>
        <row r="9552">
          <cell r="A9552" t="str">
            <v>MEA - 97</v>
          </cell>
        </row>
        <row r="9553">
          <cell r="A9553" t="str">
            <v>MEA - 98</v>
          </cell>
        </row>
        <row r="9554">
          <cell r="A9554" t="str">
            <v>MEA - 99</v>
          </cell>
        </row>
        <row r="9555">
          <cell r="A9555" t="str">
            <v>MEA - 00</v>
          </cell>
        </row>
        <row r="9556">
          <cell r="A9556" t="str">
            <v>MEA - 01</v>
          </cell>
        </row>
        <row r="9557">
          <cell r="A9557" t="str">
            <v>MEA - 02</v>
          </cell>
        </row>
        <row r="9558">
          <cell r="A9558" t="str">
            <v>MEA - 03</v>
          </cell>
        </row>
        <row r="9559">
          <cell r="A9559" t="str">
            <v>MEA - 04</v>
          </cell>
        </row>
        <row r="9560">
          <cell r="A9560" t="str">
            <v>MEA - 05</v>
          </cell>
        </row>
        <row r="9561">
          <cell r="A9561" t="str">
            <v>MEA - 06</v>
          </cell>
        </row>
        <row r="9562">
          <cell r="A9562" t="str">
            <v>MEA - 07</v>
          </cell>
        </row>
        <row r="9563">
          <cell r="A9563" t="str">
            <v>MEA - 08</v>
          </cell>
        </row>
        <row r="9564">
          <cell r="A9564" t="str">
            <v>MEA - 09</v>
          </cell>
        </row>
        <row r="9565">
          <cell r="A9565" t="str">
            <v>MEA - 10</v>
          </cell>
        </row>
        <row r="9566">
          <cell r="A9566" t="str">
            <v>MEA - 11</v>
          </cell>
        </row>
        <row r="9567">
          <cell r="A9567" t="str">
            <v>MEA - 12</v>
          </cell>
        </row>
        <row r="9568">
          <cell r="A9568" t="str">
            <v>MEA - 13</v>
          </cell>
        </row>
        <row r="9569">
          <cell r="A9569" t="str">
            <v>MEA - 14</v>
          </cell>
        </row>
        <row r="9570">
          <cell r="A9570" t="str">
            <v>MEA - 15</v>
          </cell>
        </row>
        <row r="9571">
          <cell r="A9571" t="str">
            <v>MEX - 50</v>
          </cell>
        </row>
        <row r="9572">
          <cell r="A9572" t="str">
            <v>MEX - 51</v>
          </cell>
        </row>
        <row r="9573">
          <cell r="A9573" t="str">
            <v>MEX - 52</v>
          </cell>
        </row>
        <row r="9574">
          <cell r="A9574" t="str">
            <v>MEX - 53</v>
          </cell>
        </row>
        <row r="9575">
          <cell r="A9575" t="str">
            <v>MEX - 54</v>
          </cell>
        </row>
        <row r="9576">
          <cell r="A9576" t="str">
            <v>MEX - 55</v>
          </cell>
        </row>
        <row r="9577">
          <cell r="A9577" t="str">
            <v>MEX - 56</v>
          </cell>
        </row>
        <row r="9578">
          <cell r="A9578" t="str">
            <v>MEX - 57</v>
          </cell>
        </row>
        <row r="9579">
          <cell r="A9579" t="str">
            <v>MEX - 58</v>
          </cell>
        </row>
        <row r="9580">
          <cell r="A9580" t="str">
            <v>MEX - 59</v>
          </cell>
        </row>
        <row r="9581">
          <cell r="A9581" t="str">
            <v>MEX - 60</v>
          </cell>
        </row>
        <row r="9582">
          <cell r="A9582" t="str">
            <v>MEX - 61</v>
          </cell>
        </row>
        <row r="9583">
          <cell r="A9583" t="str">
            <v>MEX - 62</v>
          </cell>
        </row>
        <row r="9584">
          <cell r="A9584" t="str">
            <v>MEX - 63</v>
          </cell>
        </row>
        <row r="9585">
          <cell r="A9585" t="str">
            <v>MEX - 64</v>
          </cell>
        </row>
        <row r="9586">
          <cell r="A9586" t="str">
            <v>MEX - 65</v>
          </cell>
        </row>
        <row r="9587">
          <cell r="A9587" t="str">
            <v>MEX - 66</v>
          </cell>
        </row>
        <row r="9588">
          <cell r="A9588" t="str">
            <v>MEX - 67</v>
          </cell>
        </row>
        <row r="9589">
          <cell r="A9589" t="str">
            <v>MEX - 68</v>
          </cell>
        </row>
        <row r="9590">
          <cell r="A9590" t="str">
            <v>MEX - 69</v>
          </cell>
        </row>
        <row r="9591">
          <cell r="A9591" t="str">
            <v>MEX - 70</v>
          </cell>
          <cell r="B9591">
            <v>5.6</v>
          </cell>
        </row>
        <row r="9592">
          <cell r="A9592" t="str">
            <v>MEX - 71</v>
          </cell>
          <cell r="B9592">
            <v>5.5955555555555501</v>
          </cell>
        </row>
        <row r="9593">
          <cell r="A9593" t="str">
            <v>MEX - 72</v>
          </cell>
          <cell r="B9593">
            <v>5.5911111111111103</v>
          </cell>
        </row>
        <row r="9594">
          <cell r="A9594" t="str">
            <v>MEX - 73</v>
          </cell>
          <cell r="B9594">
            <v>5.5866666666666598</v>
          </cell>
        </row>
        <row r="9595">
          <cell r="A9595" t="str">
            <v>MEX - 74</v>
          </cell>
          <cell r="B9595">
            <v>5.58222222222222</v>
          </cell>
        </row>
        <row r="9596">
          <cell r="A9596" t="str">
            <v>MEX - 75</v>
          </cell>
          <cell r="B9596">
            <v>5.5777777777777704</v>
          </cell>
        </row>
        <row r="9597">
          <cell r="A9597" t="str">
            <v>MEX - 76</v>
          </cell>
          <cell r="B9597">
            <v>4.72288888888888</v>
          </cell>
        </row>
        <row r="9598">
          <cell r="A9598" t="str">
            <v>MEX - 77</v>
          </cell>
          <cell r="B9598">
            <v>3.8679999999999999</v>
          </cell>
        </row>
        <row r="9599">
          <cell r="A9599" t="str">
            <v>MEX - 78</v>
          </cell>
          <cell r="B9599">
            <v>3.01311111111111</v>
          </cell>
        </row>
        <row r="9600">
          <cell r="A9600" t="str">
            <v>MEX - 79</v>
          </cell>
          <cell r="B9600">
            <v>2.15822222222222</v>
          </cell>
        </row>
        <row r="9601">
          <cell r="A9601" t="str">
            <v>MEX - 80</v>
          </cell>
          <cell r="B9601">
            <v>1.3033333333333299</v>
          </cell>
        </row>
        <row r="9602">
          <cell r="A9602" t="str">
            <v>MEX - 81</v>
          </cell>
          <cell r="B9602">
            <v>1.9182222222222201</v>
          </cell>
        </row>
        <row r="9603">
          <cell r="A9603" t="str">
            <v>MEX - 82</v>
          </cell>
          <cell r="B9603">
            <v>2.53311111111111</v>
          </cell>
        </row>
        <row r="9604">
          <cell r="A9604" t="str">
            <v>MEX - 83</v>
          </cell>
          <cell r="B9604">
            <v>3.1479999999999899</v>
          </cell>
        </row>
        <row r="9605">
          <cell r="A9605" t="str">
            <v>MEX - 84</v>
          </cell>
          <cell r="B9605">
            <v>3.7628888888888801</v>
          </cell>
        </row>
        <row r="9606">
          <cell r="A9606" t="str">
            <v>MEX - 85</v>
          </cell>
          <cell r="B9606">
            <v>4.3777777777777702</v>
          </cell>
        </row>
        <row r="9607">
          <cell r="A9607" t="str">
            <v>MEX - 86</v>
          </cell>
          <cell r="B9607">
            <v>5.0277037037036996</v>
          </cell>
        </row>
        <row r="9608">
          <cell r="A9608" t="str">
            <v>MEX - 87</v>
          </cell>
          <cell r="B9608">
            <v>5.6776296296296298</v>
          </cell>
        </row>
        <row r="9609">
          <cell r="A9609" t="str">
            <v>MEX - 88</v>
          </cell>
          <cell r="B9609">
            <v>6.3275555555555503</v>
          </cell>
        </row>
        <row r="9610">
          <cell r="A9610" t="str">
            <v>MEX - 89</v>
          </cell>
          <cell r="B9610">
            <v>6.9774814814814796</v>
          </cell>
        </row>
        <row r="9611">
          <cell r="A9611" t="str">
            <v>MEX - 90</v>
          </cell>
          <cell r="B9611">
            <v>7.6274074074074001</v>
          </cell>
        </row>
        <row r="9612">
          <cell r="A9612" t="str">
            <v>MEX - 91</v>
          </cell>
          <cell r="B9612">
            <v>7.6465717592592597</v>
          </cell>
        </row>
        <row r="9613">
          <cell r="A9613" t="str">
            <v>MEX - 92</v>
          </cell>
          <cell r="B9613">
            <v>7.6657361111111104</v>
          </cell>
        </row>
        <row r="9614">
          <cell r="A9614" t="str">
            <v>MEX - 93</v>
          </cell>
          <cell r="B9614">
            <v>7.6849004629629603</v>
          </cell>
        </row>
        <row r="9615">
          <cell r="A9615" t="str">
            <v>MEX - 94</v>
          </cell>
          <cell r="B9615">
            <v>7.7040648148148101</v>
          </cell>
        </row>
        <row r="9616">
          <cell r="A9616" t="str">
            <v>MEX - 95</v>
          </cell>
          <cell r="B9616">
            <v>7.7232291666666599</v>
          </cell>
        </row>
        <row r="9617">
          <cell r="A9617" t="str">
            <v>MEX - 96</v>
          </cell>
          <cell r="B9617">
            <v>7.7164392361111096</v>
          </cell>
        </row>
        <row r="9618">
          <cell r="A9618" t="str">
            <v>MEX - 97</v>
          </cell>
          <cell r="B9618">
            <v>7.7096493055555504</v>
          </cell>
        </row>
        <row r="9619">
          <cell r="A9619" t="str">
            <v>MEX - 98</v>
          </cell>
          <cell r="B9619">
            <v>7.7028593750000001</v>
          </cell>
        </row>
        <row r="9620">
          <cell r="A9620" t="str">
            <v>MEX - 99</v>
          </cell>
          <cell r="B9620">
            <v>7.69606944444444</v>
          </cell>
        </row>
        <row r="9621">
          <cell r="A9621" t="str">
            <v>MEX - 00</v>
          </cell>
          <cell r="B9621">
            <v>7.6892795138888896</v>
          </cell>
        </row>
        <row r="9622">
          <cell r="A9622" t="str">
            <v>MEX - 01</v>
          </cell>
          <cell r="B9622">
            <v>7.3185838304291799</v>
          </cell>
        </row>
        <row r="9623">
          <cell r="A9623" t="str">
            <v>MEX - 02</v>
          </cell>
          <cell r="B9623">
            <v>7.3906143162393096</v>
          </cell>
        </row>
        <row r="9624">
          <cell r="A9624" t="str">
            <v>MEX - 03</v>
          </cell>
          <cell r="B9624">
            <v>7.3437393162393096</v>
          </cell>
        </row>
        <row r="9625">
          <cell r="A9625" t="str">
            <v>MEX - 04</v>
          </cell>
          <cell r="B9625">
            <v>7.2037883986648996</v>
          </cell>
        </row>
        <row r="9626">
          <cell r="A9626" t="str">
            <v>MEX - 05</v>
          </cell>
          <cell r="B9626">
            <v>7.2461309604245798</v>
          </cell>
        </row>
        <row r="9627">
          <cell r="A9627" t="str">
            <v>MEX - 06</v>
          </cell>
          <cell r="B9627">
            <v>7.1674105461452804</v>
          </cell>
        </row>
        <row r="9628">
          <cell r="A9628" t="str">
            <v>MEX - 07</v>
          </cell>
          <cell r="B9628">
            <v>7.0349022200063303</v>
          </cell>
        </row>
        <row r="9629">
          <cell r="A9629" t="str">
            <v>MEX - 08</v>
          </cell>
          <cell r="B9629">
            <v>7.0118530104564503</v>
          </cell>
        </row>
        <row r="9630">
          <cell r="A9630" t="str">
            <v>MEX - 09</v>
          </cell>
          <cell r="B9630">
            <v>7.0528493448844003</v>
          </cell>
        </row>
        <row r="9631">
          <cell r="A9631" t="str">
            <v>MEX - 10</v>
          </cell>
          <cell r="B9631">
            <v>7.0016882651663002</v>
          </cell>
        </row>
        <row r="9632">
          <cell r="A9632" t="str">
            <v>MEX - 11</v>
          </cell>
          <cell r="B9632">
            <v>7.0287729011769597</v>
          </cell>
        </row>
        <row r="9633">
          <cell r="A9633" t="str">
            <v>MEX - 12</v>
          </cell>
          <cell r="B9633">
            <v>7.0186502608248498</v>
          </cell>
        </row>
        <row r="9634">
          <cell r="A9634" t="str">
            <v>MEX - 13</v>
          </cell>
          <cell r="B9634">
            <v>7.2047589597090296</v>
          </cell>
        </row>
        <row r="9635">
          <cell r="A9635" t="str">
            <v>MEX - 14</v>
          </cell>
        </row>
        <row r="9636">
          <cell r="A9636" t="str">
            <v>MEX - 15</v>
          </cell>
        </row>
        <row r="9637">
          <cell r="A9637" t="str">
            <v>MHL - 50</v>
          </cell>
        </row>
        <row r="9638">
          <cell r="A9638" t="str">
            <v>MHL - 51</v>
          </cell>
        </row>
        <row r="9639">
          <cell r="A9639" t="str">
            <v>MHL - 52</v>
          </cell>
        </row>
        <row r="9640">
          <cell r="A9640" t="str">
            <v>MHL - 53</v>
          </cell>
        </row>
        <row r="9641">
          <cell r="A9641" t="str">
            <v>MHL - 54</v>
          </cell>
        </row>
        <row r="9642">
          <cell r="A9642" t="str">
            <v>MHL - 55</v>
          </cell>
        </row>
        <row r="9643">
          <cell r="A9643" t="str">
            <v>MHL - 56</v>
          </cell>
        </row>
        <row r="9644">
          <cell r="A9644" t="str">
            <v>MHL - 57</v>
          </cell>
        </row>
        <row r="9645">
          <cell r="A9645" t="str">
            <v>MHL - 58</v>
          </cell>
        </row>
        <row r="9646">
          <cell r="A9646" t="str">
            <v>MHL - 59</v>
          </cell>
        </row>
        <row r="9647">
          <cell r="A9647" t="str">
            <v>MHL - 60</v>
          </cell>
        </row>
        <row r="9648">
          <cell r="A9648" t="str">
            <v>MHL - 61</v>
          </cell>
        </row>
        <row r="9649">
          <cell r="A9649" t="str">
            <v>MHL - 62</v>
          </cell>
        </row>
        <row r="9650">
          <cell r="A9650" t="str">
            <v>MHL - 63</v>
          </cell>
        </row>
        <row r="9651">
          <cell r="A9651" t="str">
            <v>MHL - 64</v>
          </cell>
        </row>
        <row r="9652">
          <cell r="A9652" t="str">
            <v>MHL - 65</v>
          </cell>
        </row>
        <row r="9653">
          <cell r="A9653" t="str">
            <v>MHL - 66</v>
          </cell>
        </row>
        <row r="9654">
          <cell r="A9654" t="str">
            <v>MHL - 67</v>
          </cell>
        </row>
        <row r="9655">
          <cell r="A9655" t="str">
            <v>MHL - 68</v>
          </cell>
        </row>
        <row r="9656">
          <cell r="A9656" t="str">
            <v>MHL - 69</v>
          </cell>
        </row>
        <row r="9657">
          <cell r="A9657" t="str">
            <v>MHL - 70</v>
          </cell>
        </row>
        <row r="9658">
          <cell r="A9658" t="str">
            <v>MHL - 71</v>
          </cell>
        </row>
        <row r="9659">
          <cell r="A9659" t="str">
            <v>MHL - 72</v>
          </cell>
        </row>
        <row r="9660">
          <cell r="A9660" t="str">
            <v>MHL - 73</v>
          </cell>
        </row>
        <row r="9661">
          <cell r="A9661" t="str">
            <v>MHL - 74</v>
          </cell>
        </row>
        <row r="9662">
          <cell r="A9662" t="str">
            <v>MHL - 75</v>
          </cell>
        </row>
        <row r="9663">
          <cell r="A9663" t="str">
            <v>MHL - 76</v>
          </cell>
        </row>
        <row r="9664">
          <cell r="A9664" t="str">
            <v>MHL - 77</v>
          </cell>
        </row>
        <row r="9665">
          <cell r="A9665" t="str">
            <v>MHL - 78</v>
          </cell>
        </row>
        <row r="9666">
          <cell r="A9666" t="str">
            <v>MHL - 79</v>
          </cell>
        </row>
        <row r="9667">
          <cell r="A9667" t="str">
            <v>MHL - 80</v>
          </cell>
        </row>
        <row r="9668">
          <cell r="A9668" t="str">
            <v>MHL - 81</v>
          </cell>
        </row>
        <row r="9669">
          <cell r="A9669" t="str">
            <v>MHL - 82</v>
          </cell>
        </row>
        <row r="9670">
          <cell r="A9670" t="str">
            <v>MHL - 83</v>
          </cell>
        </row>
        <row r="9671">
          <cell r="A9671" t="str">
            <v>MHL - 84</v>
          </cell>
        </row>
        <row r="9672">
          <cell r="A9672" t="str">
            <v>MHL - 85</v>
          </cell>
        </row>
        <row r="9673">
          <cell r="A9673" t="str">
            <v>MHL - 86</v>
          </cell>
        </row>
        <row r="9674">
          <cell r="A9674" t="str">
            <v>MHL - 87</v>
          </cell>
        </row>
        <row r="9675">
          <cell r="A9675" t="str">
            <v>MHL - 88</v>
          </cell>
        </row>
        <row r="9676">
          <cell r="A9676" t="str">
            <v>MHL - 89</v>
          </cell>
        </row>
        <row r="9677">
          <cell r="A9677" t="str">
            <v>MHL - 90</v>
          </cell>
        </row>
        <row r="9678">
          <cell r="A9678" t="str">
            <v>MHL - 91</v>
          </cell>
        </row>
        <row r="9679">
          <cell r="A9679" t="str">
            <v>MHL - 92</v>
          </cell>
        </row>
        <row r="9680">
          <cell r="A9680" t="str">
            <v>MHL - 93</v>
          </cell>
        </row>
        <row r="9681">
          <cell r="A9681" t="str">
            <v>MHL - 94</v>
          </cell>
        </row>
        <row r="9682">
          <cell r="A9682" t="str">
            <v>MHL - 95</v>
          </cell>
        </row>
        <row r="9683">
          <cell r="A9683" t="str">
            <v>MHL - 96</v>
          </cell>
        </row>
        <row r="9684">
          <cell r="A9684" t="str">
            <v>MHL - 97</v>
          </cell>
        </row>
        <row r="9685">
          <cell r="A9685" t="str">
            <v>MHL - 98</v>
          </cell>
        </row>
        <row r="9686">
          <cell r="A9686" t="str">
            <v>MHL - 99</v>
          </cell>
        </row>
        <row r="9687">
          <cell r="A9687" t="str">
            <v>MHL - 00</v>
          </cell>
        </row>
        <row r="9688">
          <cell r="A9688" t="str">
            <v>MHL - 01</v>
          </cell>
        </row>
        <row r="9689">
          <cell r="A9689" t="str">
            <v>MHL - 02</v>
          </cell>
        </row>
        <row r="9690">
          <cell r="A9690" t="str">
            <v>MHL - 03</v>
          </cell>
        </row>
        <row r="9691">
          <cell r="A9691" t="str">
            <v>MHL - 04</v>
          </cell>
        </row>
        <row r="9692">
          <cell r="A9692" t="str">
            <v>MHL - 05</v>
          </cell>
        </row>
        <row r="9693">
          <cell r="A9693" t="str">
            <v>MHL - 06</v>
          </cell>
        </row>
        <row r="9694">
          <cell r="A9694" t="str">
            <v>MHL - 07</v>
          </cell>
        </row>
        <row r="9695">
          <cell r="A9695" t="str">
            <v>MHL - 08</v>
          </cell>
        </row>
        <row r="9696">
          <cell r="A9696" t="str">
            <v>MHL - 09</v>
          </cell>
        </row>
        <row r="9697">
          <cell r="A9697" t="str">
            <v>MHL - 10</v>
          </cell>
        </row>
        <row r="9698">
          <cell r="A9698" t="str">
            <v>MHL - 11</v>
          </cell>
        </row>
        <row r="9699">
          <cell r="A9699" t="str">
            <v>MHL - 12</v>
          </cell>
        </row>
        <row r="9700">
          <cell r="A9700" t="str">
            <v>MHL - 13</v>
          </cell>
        </row>
        <row r="9701">
          <cell r="A9701" t="str">
            <v>MHL - 14</v>
          </cell>
        </row>
        <row r="9702">
          <cell r="A9702" t="str">
            <v>MHL - 15</v>
          </cell>
        </row>
        <row r="9703">
          <cell r="A9703" t="str">
            <v>MIC - 50</v>
          </cell>
        </row>
        <row r="9704">
          <cell r="A9704" t="str">
            <v>MIC - 51</v>
          </cell>
        </row>
        <row r="9705">
          <cell r="A9705" t="str">
            <v>MIC - 52</v>
          </cell>
        </row>
        <row r="9706">
          <cell r="A9706" t="str">
            <v>MIC - 53</v>
          </cell>
        </row>
        <row r="9707">
          <cell r="A9707" t="str">
            <v>MIC - 54</v>
          </cell>
        </row>
        <row r="9708">
          <cell r="A9708" t="str">
            <v>MIC - 55</v>
          </cell>
        </row>
        <row r="9709">
          <cell r="A9709" t="str">
            <v>MIC - 56</v>
          </cell>
        </row>
        <row r="9710">
          <cell r="A9710" t="str">
            <v>MIC - 57</v>
          </cell>
        </row>
        <row r="9711">
          <cell r="A9711" t="str">
            <v>MIC - 58</v>
          </cell>
        </row>
        <row r="9712">
          <cell r="A9712" t="str">
            <v>MIC - 59</v>
          </cell>
        </row>
        <row r="9713">
          <cell r="A9713" t="str">
            <v>MIC - 60</v>
          </cell>
        </row>
        <row r="9714">
          <cell r="A9714" t="str">
            <v>MIC - 61</v>
          </cell>
        </row>
        <row r="9715">
          <cell r="A9715" t="str">
            <v>MIC - 62</v>
          </cell>
        </row>
        <row r="9716">
          <cell r="A9716" t="str">
            <v>MIC - 63</v>
          </cell>
        </row>
        <row r="9717">
          <cell r="A9717" t="str">
            <v>MIC - 64</v>
          </cell>
        </row>
        <row r="9718">
          <cell r="A9718" t="str">
            <v>MIC - 65</v>
          </cell>
        </row>
        <row r="9719">
          <cell r="A9719" t="str">
            <v>MIC - 66</v>
          </cell>
        </row>
        <row r="9720">
          <cell r="A9720" t="str">
            <v>MIC - 67</v>
          </cell>
        </row>
        <row r="9721">
          <cell r="A9721" t="str">
            <v>MIC - 68</v>
          </cell>
        </row>
        <row r="9722">
          <cell r="A9722" t="str">
            <v>MIC - 69</v>
          </cell>
        </row>
        <row r="9723">
          <cell r="A9723" t="str">
            <v>MIC - 70</v>
          </cell>
        </row>
        <row r="9724">
          <cell r="A9724" t="str">
            <v>MIC - 71</v>
          </cell>
        </row>
        <row r="9725">
          <cell r="A9725" t="str">
            <v>MIC - 72</v>
          </cell>
        </row>
        <row r="9726">
          <cell r="A9726" t="str">
            <v>MIC - 73</v>
          </cell>
        </row>
        <row r="9727">
          <cell r="A9727" t="str">
            <v>MIC - 74</v>
          </cell>
        </row>
        <row r="9728">
          <cell r="A9728" t="str">
            <v>MIC - 75</v>
          </cell>
        </row>
        <row r="9729">
          <cell r="A9729" t="str">
            <v>MIC - 76</v>
          </cell>
        </row>
        <row r="9730">
          <cell r="A9730" t="str">
            <v>MIC - 77</v>
          </cell>
        </row>
        <row r="9731">
          <cell r="A9731" t="str">
            <v>MIC - 78</v>
          </cell>
        </row>
        <row r="9732">
          <cell r="A9732" t="str">
            <v>MIC - 79</v>
          </cell>
        </row>
        <row r="9733">
          <cell r="A9733" t="str">
            <v>MIC - 80</v>
          </cell>
        </row>
        <row r="9734">
          <cell r="A9734" t="str">
            <v>MIC - 81</v>
          </cell>
        </row>
        <row r="9735">
          <cell r="A9735" t="str">
            <v>MIC - 82</v>
          </cell>
        </row>
        <row r="9736">
          <cell r="A9736" t="str">
            <v>MIC - 83</v>
          </cell>
        </row>
        <row r="9737">
          <cell r="A9737" t="str">
            <v>MIC - 84</v>
          </cell>
        </row>
        <row r="9738">
          <cell r="A9738" t="str">
            <v>MIC - 85</v>
          </cell>
        </row>
        <row r="9739">
          <cell r="A9739" t="str">
            <v>MIC - 86</v>
          </cell>
        </row>
        <row r="9740">
          <cell r="A9740" t="str">
            <v>MIC - 87</v>
          </cell>
        </row>
        <row r="9741">
          <cell r="A9741" t="str">
            <v>MIC - 88</v>
          </cell>
        </row>
        <row r="9742">
          <cell r="A9742" t="str">
            <v>MIC - 89</v>
          </cell>
        </row>
        <row r="9743">
          <cell r="A9743" t="str">
            <v>MIC - 90</v>
          </cell>
        </row>
        <row r="9744">
          <cell r="A9744" t="str">
            <v>MIC - 91</v>
          </cell>
        </row>
        <row r="9745">
          <cell r="A9745" t="str">
            <v>MIC - 92</v>
          </cell>
        </row>
        <row r="9746">
          <cell r="A9746" t="str">
            <v>MIC - 93</v>
          </cell>
        </row>
        <row r="9747">
          <cell r="A9747" t="str">
            <v>MIC - 94</v>
          </cell>
        </row>
        <row r="9748">
          <cell r="A9748" t="str">
            <v>MIC - 95</v>
          </cell>
        </row>
        <row r="9749">
          <cell r="A9749" t="str">
            <v>MIC - 96</v>
          </cell>
        </row>
        <row r="9750">
          <cell r="A9750" t="str">
            <v>MIC - 97</v>
          </cell>
        </row>
        <row r="9751">
          <cell r="A9751" t="str">
            <v>MIC - 98</v>
          </cell>
        </row>
        <row r="9752">
          <cell r="A9752" t="str">
            <v>MIC - 99</v>
          </cell>
        </row>
        <row r="9753">
          <cell r="A9753" t="str">
            <v>MIC - 00</v>
          </cell>
        </row>
        <row r="9754">
          <cell r="A9754" t="str">
            <v>MIC - 01</v>
          </cell>
        </row>
        <row r="9755">
          <cell r="A9755" t="str">
            <v>MIC - 02</v>
          </cell>
        </row>
        <row r="9756">
          <cell r="A9756" t="str">
            <v>MIC - 03</v>
          </cell>
        </row>
        <row r="9757">
          <cell r="A9757" t="str">
            <v>MIC - 04</v>
          </cell>
        </row>
        <row r="9758">
          <cell r="A9758" t="str">
            <v>MIC - 05</v>
          </cell>
        </row>
        <row r="9759">
          <cell r="A9759" t="str">
            <v>MIC - 06</v>
          </cell>
        </row>
        <row r="9760">
          <cell r="A9760" t="str">
            <v>MIC - 07</v>
          </cell>
        </row>
        <row r="9761">
          <cell r="A9761" t="str">
            <v>MIC - 08</v>
          </cell>
        </row>
        <row r="9762">
          <cell r="A9762" t="str">
            <v>MIC - 09</v>
          </cell>
        </row>
        <row r="9763">
          <cell r="A9763" t="str">
            <v>MIC - 10</v>
          </cell>
        </row>
        <row r="9764">
          <cell r="A9764" t="str">
            <v>MIC - 11</v>
          </cell>
        </row>
        <row r="9765">
          <cell r="A9765" t="str">
            <v>MIC - 12</v>
          </cell>
        </row>
        <row r="9766">
          <cell r="A9766" t="str">
            <v>MIC - 13</v>
          </cell>
        </row>
        <row r="9767">
          <cell r="A9767" t="str">
            <v>MIC - 14</v>
          </cell>
        </row>
        <row r="9768">
          <cell r="A9768" t="str">
            <v>MIC - 15</v>
          </cell>
        </row>
        <row r="9769">
          <cell r="A9769" t="str">
            <v>MKD - 50</v>
          </cell>
        </row>
        <row r="9770">
          <cell r="A9770" t="str">
            <v>MKD - 51</v>
          </cell>
        </row>
        <row r="9771">
          <cell r="A9771" t="str">
            <v>MKD - 52</v>
          </cell>
        </row>
        <row r="9772">
          <cell r="A9772" t="str">
            <v>MKD - 53</v>
          </cell>
        </row>
        <row r="9773">
          <cell r="A9773" t="str">
            <v>MKD - 54</v>
          </cell>
        </row>
        <row r="9774">
          <cell r="A9774" t="str">
            <v>MKD - 55</v>
          </cell>
        </row>
        <row r="9775">
          <cell r="A9775" t="str">
            <v>MKD - 56</v>
          </cell>
        </row>
        <row r="9776">
          <cell r="A9776" t="str">
            <v>MKD - 57</v>
          </cell>
        </row>
        <row r="9777">
          <cell r="A9777" t="str">
            <v>MKD - 58</v>
          </cell>
        </row>
        <row r="9778">
          <cell r="A9778" t="str">
            <v>MKD - 59</v>
          </cell>
        </row>
        <row r="9779">
          <cell r="A9779" t="str">
            <v>MKD - 60</v>
          </cell>
        </row>
        <row r="9780">
          <cell r="A9780" t="str">
            <v>MKD - 61</v>
          </cell>
        </row>
        <row r="9781">
          <cell r="A9781" t="str">
            <v>MKD - 62</v>
          </cell>
        </row>
        <row r="9782">
          <cell r="A9782" t="str">
            <v>MKD - 63</v>
          </cell>
        </row>
        <row r="9783">
          <cell r="A9783" t="str">
            <v>MKD - 64</v>
          </cell>
        </row>
        <row r="9784">
          <cell r="A9784" t="str">
            <v>MKD - 65</v>
          </cell>
        </row>
        <row r="9785">
          <cell r="A9785" t="str">
            <v>MKD - 66</v>
          </cell>
        </row>
        <row r="9786">
          <cell r="A9786" t="str">
            <v>MKD - 67</v>
          </cell>
        </row>
        <row r="9787">
          <cell r="A9787" t="str">
            <v>MKD - 68</v>
          </cell>
        </row>
        <row r="9788">
          <cell r="A9788" t="str">
            <v>MKD - 69</v>
          </cell>
        </row>
        <row r="9789">
          <cell r="A9789" t="str">
            <v>MKD - 70</v>
          </cell>
        </row>
        <row r="9790">
          <cell r="A9790" t="str">
            <v>MKD - 71</v>
          </cell>
        </row>
        <row r="9791">
          <cell r="A9791" t="str">
            <v>MKD - 72</v>
          </cell>
        </row>
        <row r="9792">
          <cell r="A9792" t="str">
            <v>MKD - 73</v>
          </cell>
        </row>
        <row r="9793">
          <cell r="A9793" t="str">
            <v>MKD - 74</v>
          </cell>
        </row>
        <row r="9794">
          <cell r="A9794" t="str">
            <v>MKD - 75</v>
          </cell>
        </row>
        <row r="9795">
          <cell r="A9795" t="str">
            <v>MKD - 76</v>
          </cell>
        </row>
        <row r="9796">
          <cell r="A9796" t="str">
            <v>MKD - 77</v>
          </cell>
        </row>
        <row r="9797">
          <cell r="A9797" t="str">
            <v>MKD - 78</v>
          </cell>
        </row>
        <row r="9798">
          <cell r="A9798" t="str">
            <v>MKD - 79</v>
          </cell>
        </row>
        <row r="9799">
          <cell r="A9799" t="str">
            <v>MKD - 80</v>
          </cell>
        </row>
        <row r="9800">
          <cell r="A9800" t="str">
            <v>MKD - 81</v>
          </cell>
        </row>
        <row r="9801">
          <cell r="A9801" t="str">
            <v>MKD - 82</v>
          </cell>
        </row>
        <row r="9802">
          <cell r="A9802" t="str">
            <v>MKD - 83</v>
          </cell>
        </row>
        <row r="9803">
          <cell r="A9803" t="str">
            <v>MKD - 84</v>
          </cell>
        </row>
        <row r="9804">
          <cell r="A9804" t="str">
            <v>MKD - 85</v>
          </cell>
        </row>
        <row r="9805">
          <cell r="A9805" t="str">
            <v>MKD - 86</v>
          </cell>
        </row>
        <row r="9806">
          <cell r="A9806" t="str">
            <v>MKD - 87</v>
          </cell>
        </row>
        <row r="9807">
          <cell r="A9807" t="str">
            <v>MKD - 88</v>
          </cell>
        </row>
        <row r="9808">
          <cell r="A9808" t="str">
            <v>MKD - 89</v>
          </cell>
        </row>
        <row r="9809">
          <cell r="A9809" t="str">
            <v>MKD - 90</v>
          </cell>
        </row>
        <row r="9810">
          <cell r="A9810" t="str">
            <v>MKD - 91</v>
          </cell>
        </row>
        <row r="9811">
          <cell r="A9811" t="str">
            <v>MKD - 92</v>
          </cell>
        </row>
        <row r="9812">
          <cell r="A9812" t="str">
            <v>MKD - 93</v>
          </cell>
        </row>
        <row r="9813">
          <cell r="A9813" t="str">
            <v>MKD - 94</v>
          </cell>
        </row>
        <row r="9814">
          <cell r="A9814" t="str">
            <v>MKD - 95</v>
          </cell>
        </row>
        <row r="9815">
          <cell r="A9815" t="str">
            <v>MKD - 96</v>
          </cell>
        </row>
        <row r="9816">
          <cell r="A9816" t="str">
            <v>MKD - 97</v>
          </cell>
        </row>
        <row r="9817">
          <cell r="A9817" t="str">
            <v>MKD - 98</v>
          </cell>
        </row>
        <row r="9818">
          <cell r="A9818" t="str">
            <v>MKD - 99</v>
          </cell>
        </row>
        <row r="9819">
          <cell r="A9819" t="str">
            <v>MKD - 00</v>
          </cell>
        </row>
        <row r="9820">
          <cell r="A9820" t="str">
            <v>MKD - 01</v>
          </cell>
        </row>
        <row r="9821">
          <cell r="A9821" t="str">
            <v>MKD - 02</v>
          </cell>
        </row>
        <row r="9822">
          <cell r="A9822" t="str">
            <v>MKD - 03</v>
          </cell>
          <cell r="B9822">
            <v>6.7291025641025604</v>
          </cell>
        </row>
        <row r="9823">
          <cell r="A9823" t="str">
            <v>MKD - 04</v>
          </cell>
          <cell r="B9823">
            <v>6.3084939345386104</v>
          </cell>
        </row>
        <row r="9824">
          <cell r="A9824" t="str">
            <v>MKD - 05</v>
          </cell>
          <cell r="B9824">
            <v>7.3566689217098702</v>
          </cell>
        </row>
        <row r="9825">
          <cell r="A9825" t="str">
            <v>MKD - 06</v>
          </cell>
          <cell r="B9825">
            <v>7.1907266701886599</v>
          </cell>
        </row>
        <row r="9826">
          <cell r="A9826" t="str">
            <v>MKD - 07</v>
          </cell>
          <cell r="B9826">
            <v>7.3985145671202002</v>
          </cell>
        </row>
        <row r="9827">
          <cell r="A9827" t="str">
            <v>MKD - 08</v>
          </cell>
          <cell r="B9827">
            <v>7.4075179363288104</v>
          </cell>
        </row>
        <row r="9828">
          <cell r="A9828" t="str">
            <v>MKD - 09</v>
          </cell>
          <cell r="B9828">
            <v>7.4833567154275498</v>
          </cell>
        </row>
        <row r="9829">
          <cell r="A9829" t="str">
            <v>MKD - 10</v>
          </cell>
          <cell r="B9829">
            <v>7.4508826979801004</v>
          </cell>
        </row>
        <row r="9830">
          <cell r="A9830" t="str">
            <v>MKD - 11</v>
          </cell>
          <cell r="B9830">
            <v>7.5644340695329397</v>
          </cell>
        </row>
        <row r="9831">
          <cell r="A9831" t="str">
            <v>MKD - 12</v>
          </cell>
          <cell r="B9831">
            <v>7.6798105110498103</v>
          </cell>
        </row>
        <row r="9832">
          <cell r="A9832" t="str">
            <v>MKD - 13</v>
          </cell>
          <cell r="B9832">
            <v>7.6062861670674904</v>
          </cell>
        </row>
        <row r="9833">
          <cell r="A9833" t="str">
            <v>MKD - 14</v>
          </cell>
        </row>
        <row r="9834">
          <cell r="A9834" t="str">
            <v>MKD - 15</v>
          </cell>
        </row>
        <row r="9835">
          <cell r="A9835" t="str">
            <v>MLI - 50</v>
          </cell>
        </row>
        <row r="9836">
          <cell r="A9836" t="str">
            <v>MLI - 51</v>
          </cell>
        </row>
        <row r="9837">
          <cell r="A9837" t="str">
            <v>MLI - 52</v>
          </cell>
        </row>
        <row r="9838">
          <cell r="A9838" t="str">
            <v>MLI - 53</v>
          </cell>
        </row>
        <row r="9839">
          <cell r="A9839" t="str">
            <v>MLI - 54</v>
          </cell>
        </row>
        <row r="9840">
          <cell r="A9840" t="str">
            <v>MLI - 55</v>
          </cell>
        </row>
        <row r="9841">
          <cell r="A9841" t="str">
            <v>MLI - 56</v>
          </cell>
        </row>
        <row r="9842">
          <cell r="A9842" t="str">
            <v>MLI - 57</v>
          </cell>
        </row>
        <row r="9843">
          <cell r="A9843" t="str">
            <v>MLI - 58</v>
          </cell>
        </row>
        <row r="9844">
          <cell r="A9844" t="str">
            <v>MLI - 59</v>
          </cell>
        </row>
        <row r="9845">
          <cell r="A9845" t="str">
            <v>MLI - 60</v>
          </cell>
        </row>
        <row r="9846">
          <cell r="A9846" t="str">
            <v>MLI - 61</v>
          </cell>
        </row>
        <row r="9847">
          <cell r="A9847" t="str">
            <v>MLI - 62</v>
          </cell>
        </row>
        <row r="9848">
          <cell r="A9848" t="str">
            <v>MLI - 63</v>
          </cell>
        </row>
        <row r="9849">
          <cell r="A9849" t="str">
            <v>MLI - 64</v>
          </cell>
        </row>
        <row r="9850">
          <cell r="A9850" t="str">
            <v>MLI - 65</v>
          </cell>
        </row>
        <row r="9851">
          <cell r="A9851" t="str">
            <v>MLI - 66</v>
          </cell>
        </row>
        <row r="9852">
          <cell r="A9852" t="str">
            <v>MLI - 67</v>
          </cell>
        </row>
        <row r="9853">
          <cell r="A9853" t="str">
            <v>MLI - 68</v>
          </cell>
        </row>
        <row r="9854">
          <cell r="A9854" t="str">
            <v>MLI - 69</v>
          </cell>
        </row>
        <row r="9855">
          <cell r="A9855" t="str">
            <v>MLI - 70</v>
          </cell>
        </row>
        <row r="9856">
          <cell r="A9856" t="str">
            <v>MLI - 71</v>
          </cell>
        </row>
        <row r="9857">
          <cell r="A9857" t="str">
            <v>MLI - 72</v>
          </cell>
        </row>
        <row r="9858">
          <cell r="A9858" t="str">
            <v>MLI - 73</v>
          </cell>
        </row>
        <row r="9859">
          <cell r="A9859" t="str">
            <v>MLI - 74</v>
          </cell>
        </row>
        <row r="9860">
          <cell r="A9860" t="str">
            <v>MLI - 75</v>
          </cell>
          <cell r="B9860">
            <v>3.0666666666666602</v>
          </cell>
        </row>
        <row r="9861">
          <cell r="A9861" t="str">
            <v>MLI - 76</v>
          </cell>
          <cell r="B9861">
            <v>3.4022222222222198</v>
          </cell>
        </row>
        <row r="9862">
          <cell r="A9862" t="str">
            <v>MLI - 77</v>
          </cell>
          <cell r="B9862">
            <v>3.7377777777777701</v>
          </cell>
        </row>
        <row r="9863">
          <cell r="A9863" t="str">
            <v>MLI - 78</v>
          </cell>
          <cell r="B9863">
            <v>4.0733333333333297</v>
          </cell>
        </row>
        <row r="9864">
          <cell r="A9864" t="str">
            <v>MLI - 79</v>
          </cell>
          <cell r="B9864">
            <v>4.40888888888888</v>
          </cell>
        </row>
        <row r="9865">
          <cell r="A9865" t="str">
            <v>MLI - 80</v>
          </cell>
          <cell r="B9865">
            <v>4.74444444444444</v>
          </cell>
        </row>
        <row r="9866">
          <cell r="A9866" t="str">
            <v>MLI - 81</v>
          </cell>
          <cell r="B9866">
            <v>4.77111111111111</v>
          </cell>
        </row>
        <row r="9867">
          <cell r="A9867" t="str">
            <v>MLI - 82</v>
          </cell>
          <cell r="B9867">
            <v>4.7977777777777701</v>
          </cell>
        </row>
        <row r="9868">
          <cell r="A9868" t="str">
            <v>MLI - 83</v>
          </cell>
          <cell r="B9868">
            <v>4.8244444444444401</v>
          </cell>
        </row>
        <row r="9869">
          <cell r="A9869" t="str">
            <v>MLI - 84</v>
          </cell>
          <cell r="B9869">
            <v>4.85111111111111</v>
          </cell>
        </row>
        <row r="9870">
          <cell r="A9870" t="str">
            <v>MLI - 85</v>
          </cell>
          <cell r="B9870">
            <v>4.8777777777777702</v>
          </cell>
        </row>
        <row r="9871">
          <cell r="A9871" t="str">
            <v>MLI - 86</v>
          </cell>
          <cell r="B9871">
            <v>4.9133333333333304</v>
          </cell>
        </row>
        <row r="9872">
          <cell r="A9872" t="str">
            <v>MLI - 87</v>
          </cell>
          <cell r="B9872">
            <v>4.94888888888888</v>
          </cell>
        </row>
        <row r="9873">
          <cell r="A9873" t="str">
            <v>MLI - 88</v>
          </cell>
          <cell r="B9873">
            <v>4.9844444444444402</v>
          </cell>
        </row>
        <row r="9874">
          <cell r="A9874" t="str">
            <v>MLI - 89</v>
          </cell>
          <cell r="B9874">
            <v>5.0199999999999898</v>
          </cell>
        </row>
        <row r="9875">
          <cell r="A9875" t="str">
            <v>MLI - 90</v>
          </cell>
          <cell r="B9875">
            <v>5.05555555555555</v>
          </cell>
        </row>
        <row r="9876">
          <cell r="A9876" t="str">
            <v>MLI - 91</v>
          </cell>
          <cell r="B9876">
            <v>5.1088888888888802</v>
          </cell>
        </row>
        <row r="9877">
          <cell r="A9877" t="str">
            <v>MLI - 92</v>
          </cell>
          <cell r="B9877">
            <v>5.16222222222222</v>
          </cell>
        </row>
        <row r="9878">
          <cell r="A9878" t="str">
            <v>MLI - 93</v>
          </cell>
          <cell r="B9878">
            <v>5.2155555555555502</v>
          </cell>
        </row>
        <row r="9879">
          <cell r="A9879" t="str">
            <v>MLI - 94</v>
          </cell>
          <cell r="B9879">
            <v>5.2688888888888803</v>
          </cell>
        </row>
        <row r="9880">
          <cell r="A9880" t="str">
            <v>MLI - 95</v>
          </cell>
          <cell r="B9880">
            <v>5.3222222222222202</v>
          </cell>
        </row>
        <row r="9881">
          <cell r="A9881" t="str">
            <v>MLI - 96</v>
          </cell>
          <cell r="B9881">
            <v>5.4488888888888898</v>
          </cell>
        </row>
        <row r="9882">
          <cell r="A9882" t="str">
            <v>MLI - 97</v>
          </cell>
          <cell r="B9882">
            <v>5.5755555555555496</v>
          </cell>
        </row>
        <row r="9883">
          <cell r="A9883" t="str">
            <v>MLI - 98</v>
          </cell>
          <cell r="B9883">
            <v>5.7022222222222201</v>
          </cell>
        </row>
        <row r="9884">
          <cell r="A9884" t="str">
            <v>MLI - 99</v>
          </cell>
          <cell r="B9884">
            <v>5.8288888888888897</v>
          </cell>
        </row>
        <row r="9885">
          <cell r="A9885" t="str">
            <v>MLI - 00</v>
          </cell>
          <cell r="B9885">
            <v>5.9555555555555504</v>
          </cell>
        </row>
        <row r="9886">
          <cell r="A9886" t="str">
            <v>MLI - 01</v>
          </cell>
          <cell r="B9886">
            <v>5.8881481481481401</v>
          </cell>
        </row>
        <row r="9887">
          <cell r="A9887" t="str">
            <v>MLI - 02</v>
          </cell>
          <cell r="B9887">
            <v>6.50680555555555</v>
          </cell>
        </row>
        <row r="9888">
          <cell r="A9888" t="str">
            <v>MLI - 03</v>
          </cell>
          <cell r="B9888">
            <v>6.6252777777777698</v>
          </cell>
        </row>
        <row r="9889">
          <cell r="A9889" t="str">
            <v>MLI - 04</v>
          </cell>
          <cell r="B9889">
            <v>6.1742376420916001</v>
          </cell>
        </row>
        <row r="9890">
          <cell r="A9890" t="str">
            <v>MLI - 05</v>
          </cell>
          <cell r="B9890">
            <v>6.0125100515733401</v>
          </cell>
        </row>
        <row r="9891">
          <cell r="A9891" t="str">
            <v>MLI - 06</v>
          </cell>
          <cell r="B9891">
            <v>6.1219161285378698</v>
          </cell>
        </row>
        <row r="9892">
          <cell r="A9892" t="str">
            <v>MLI - 07</v>
          </cell>
          <cell r="B9892">
            <v>6.2296693658798903</v>
          </cell>
        </row>
        <row r="9893">
          <cell r="A9893" t="str">
            <v>MLI - 08</v>
          </cell>
          <cell r="B9893">
            <v>6.3100908851481199</v>
          </cell>
        </row>
        <row r="9894">
          <cell r="A9894" t="str">
            <v>MLI - 09</v>
          </cell>
          <cell r="B9894">
            <v>6.3308518677032701</v>
          </cell>
        </row>
        <row r="9895">
          <cell r="A9895" t="str">
            <v>MLI - 10</v>
          </cell>
          <cell r="B9895">
            <v>6.4590226740586703</v>
          </cell>
        </row>
        <row r="9896">
          <cell r="A9896" t="str">
            <v>MLI - 11</v>
          </cell>
          <cell r="B9896">
            <v>6.4045986923703699</v>
          </cell>
        </row>
        <row r="9897">
          <cell r="A9897" t="str">
            <v>MLI - 12</v>
          </cell>
          <cell r="B9897">
            <v>6.3626200310912102</v>
          </cell>
        </row>
        <row r="9898">
          <cell r="A9898" t="str">
            <v>MLI - 13</v>
          </cell>
          <cell r="B9898">
            <v>6.8858234178676696</v>
          </cell>
        </row>
        <row r="9899">
          <cell r="A9899" t="str">
            <v>MLI - 14</v>
          </cell>
        </row>
        <row r="9900">
          <cell r="A9900" t="str">
            <v>MLI - 15</v>
          </cell>
        </row>
        <row r="9901">
          <cell r="A9901" t="str">
            <v>MLT - 50</v>
          </cell>
        </row>
        <row r="9902">
          <cell r="A9902" t="str">
            <v>MLT - 51</v>
          </cell>
        </row>
        <row r="9903">
          <cell r="A9903" t="str">
            <v>MLT - 52</v>
          </cell>
        </row>
        <row r="9904">
          <cell r="A9904" t="str">
            <v>MLT - 53</v>
          </cell>
        </row>
        <row r="9905">
          <cell r="A9905" t="str">
            <v>MLT - 54</v>
          </cell>
        </row>
        <row r="9906">
          <cell r="A9906" t="str">
            <v>MLT - 55</v>
          </cell>
        </row>
        <row r="9907">
          <cell r="A9907" t="str">
            <v>MLT - 56</v>
          </cell>
        </row>
        <row r="9908">
          <cell r="A9908" t="str">
            <v>MLT - 57</v>
          </cell>
        </row>
        <row r="9909">
          <cell r="A9909" t="str">
            <v>MLT - 58</v>
          </cell>
        </row>
        <row r="9910">
          <cell r="A9910" t="str">
            <v>MLT - 59</v>
          </cell>
        </row>
        <row r="9911">
          <cell r="A9911" t="str">
            <v>MLT - 60</v>
          </cell>
        </row>
        <row r="9912">
          <cell r="A9912" t="str">
            <v>MLT - 61</v>
          </cell>
        </row>
        <row r="9913">
          <cell r="A9913" t="str">
            <v>MLT - 62</v>
          </cell>
        </row>
        <row r="9914">
          <cell r="A9914" t="str">
            <v>MLT - 63</v>
          </cell>
        </row>
        <row r="9915">
          <cell r="A9915" t="str">
            <v>MLT - 64</v>
          </cell>
        </row>
        <row r="9916">
          <cell r="A9916" t="str">
            <v>MLT - 65</v>
          </cell>
        </row>
        <row r="9917">
          <cell r="A9917" t="str">
            <v>MLT - 66</v>
          </cell>
        </row>
        <row r="9918">
          <cell r="A9918" t="str">
            <v>MLT - 67</v>
          </cell>
        </row>
        <row r="9919">
          <cell r="A9919" t="str">
            <v>MLT - 68</v>
          </cell>
        </row>
        <row r="9920">
          <cell r="A9920" t="str">
            <v>MLT - 69</v>
          </cell>
        </row>
        <row r="9921">
          <cell r="A9921" t="str">
            <v>MLT - 70</v>
          </cell>
          <cell r="B9921">
            <v>5.4444444444444402</v>
          </cell>
        </row>
        <row r="9922">
          <cell r="A9922" t="str">
            <v>MLT - 71</v>
          </cell>
          <cell r="B9922">
            <v>5.5511111111111102</v>
          </cell>
        </row>
        <row r="9923">
          <cell r="A9923" t="str">
            <v>MLT - 72</v>
          </cell>
          <cell r="B9923">
            <v>5.6577777777777696</v>
          </cell>
        </row>
        <row r="9924">
          <cell r="A9924" t="str">
            <v>MLT - 73</v>
          </cell>
          <cell r="B9924">
            <v>5.7644444444444396</v>
          </cell>
        </row>
        <row r="9925">
          <cell r="A9925" t="str">
            <v>MLT - 74</v>
          </cell>
          <cell r="B9925">
            <v>5.8711111111111096</v>
          </cell>
        </row>
        <row r="9926">
          <cell r="A9926" t="str">
            <v>MLT - 75</v>
          </cell>
          <cell r="B9926">
            <v>5.9777777777777699</v>
          </cell>
        </row>
        <row r="9927">
          <cell r="A9927" t="str">
            <v>MLT - 76</v>
          </cell>
          <cell r="B9927">
            <v>5.8711111111111096</v>
          </cell>
        </row>
        <row r="9928">
          <cell r="A9928" t="str">
            <v>MLT - 77</v>
          </cell>
          <cell r="B9928">
            <v>5.7644444444444396</v>
          </cell>
        </row>
        <row r="9929">
          <cell r="A9929" t="str">
            <v>MLT - 78</v>
          </cell>
          <cell r="B9929">
            <v>5.6577777777777696</v>
          </cell>
        </row>
        <row r="9930">
          <cell r="A9930" t="str">
            <v>MLT - 79</v>
          </cell>
          <cell r="B9930">
            <v>5.5511111111111102</v>
          </cell>
        </row>
        <row r="9931">
          <cell r="A9931" t="str">
            <v>MLT - 80</v>
          </cell>
          <cell r="B9931">
            <v>5.4444444444444402</v>
          </cell>
        </row>
        <row r="9932">
          <cell r="A9932" t="str">
            <v>MLT - 81</v>
          </cell>
          <cell r="B9932">
            <v>5.5288888888888801</v>
          </cell>
        </row>
        <row r="9933">
          <cell r="A9933" t="str">
            <v>MLT - 82</v>
          </cell>
          <cell r="B9933">
            <v>5.6133333333333297</v>
          </cell>
        </row>
        <row r="9934">
          <cell r="A9934" t="str">
            <v>MLT - 83</v>
          </cell>
          <cell r="B9934">
            <v>5.6977777777777696</v>
          </cell>
        </row>
        <row r="9935">
          <cell r="A9935" t="str">
            <v>MLT - 84</v>
          </cell>
          <cell r="B9935">
            <v>5.7822222222222202</v>
          </cell>
        </row>
        <row r="9936">
          <cell r="A9936" t="str">
            <v>MLT - 85</v>
          </cell>
          <cell r="B9936">
            <v>5.86666666666666</v>
          </cell>
        </row>
        <row r="9937">
          <cell r="A9937" t="str">
            <v>MLT - 86</v>
          </cell>
          <cell r="B9937">
            <v>5.9155555555555503</v>
          </cell>
        </row>
        <row r="9938">
          <cell r="A9938" t="str">
            <v>MLT - 87</v>
          </cell>
          <cell r="B9938">
            <v>5.9644444444444398</v>
          </cell>
        </row>
        <row r="9939">
          <cell r="A9939" t="str">
            <v>MLT - 88</v>
          </cell>
          <cell r="B9939">
            <v>6.0133333333333301</v>
          </cell>
        </row>
        <row r="9940">
          <cell r="A9940" t="str">
            <v>MLT - 89</v>
          </cell>
          <cell r="B9940">
            <v>6.0622222222222204</v>
          </cell>
        </row>
        <row r="9941">
          <cell r="A9941" t="str">
            <v>MLT - 90</v>
          </cell>
          <cell r="B9941">
            <v>6.1111111111111098</v>
          </cell>
        </row>
        <row r="9942">
          <cell r="A9942" t="str">
            <v>MLT - 91</v>
          </cell>
          <cell r="B9942">
            <v>6.2688888888888803</v>
          </cell>
        </row>
        <row r="9943">
          <cell r="A9943" t="str">
            <v>MLT - 92</v>
          </cell>
          <cell r="B9943">
            <v>6.4266666666666596</v>
          </cell>
        </row>
        <row r="9944">
          <cell r="A9944" t="str">
            <v>MLT - 93</v>
          </cell>
          <cell r="B9944">
            <v>6.5844444444444399</v>
          </cell>
        </row>
        <row r="9945">
          <cell r="A9945" t="str">
            <v>MLT - 94</v>
          </cell>
          <cell r="B9945">
            <v>6.7422222222222201</v>
          </cell>
        </row>
        <row r="9946">
          <cell r="A9946" t="str">
            <v>MLT - 95</v>
          </cell>
          <cell r="B9946">
            <v>6.9</v>
          </cell>
        </row>
        <row r="9947">
          <cell r="A9947" t="str">
            <v>MLT - 96</v>
          </cell>
          <cell r="B9947">
            <v>6.7953125210875998</v>
          </cell>
        </row>
        <row r="9948">
          <cell r="A9948" t="str">
            <v>MLT - 97</v>
          </cell>
          <cell r="B9948">
            <v>6.6906250421752</v>
          </cell>
        </row>
        <row r="9949">
          <cell r="A9949" t="str">
            <v>MLT - 98</v>
          </cell>
          <cell r="B9949">
            <v>6.5859375632628003</v>
          </cell>
        </row>
        <row r="9950">
          <cell r="A9950" t="str">
            <v>MLT - 99</v>
          </cell>
          <cell r="B9950">
            <v>6.4812500843503997</v>
          </cell>
        </row>
        <row r="9951">
          <cell r="A9951" t="str">
            <v>MLT - 00</v>
          </cell>
          <cell r="B9951">
            <v>6.376562605438</v>
          </cell>
        </row>
        <row r="9952">
          <cell r="A9952" t="str">
            <v>MLT - 01</v>
          </cell>
          <cell r="B9952">
            <v>5.96522242913304</v>
          </cell>
        </row>
        <row r="9953">
          <cell r="A9953" t="str">
            <v>MLT - 02</v>
          </cell>
          <cell r="B9953">
            <v>7.5980288461538397</v>
          </cell>
        </row>
        <row r="9954">
          <cell r="A9954" t="str">
            <v>MLT - 03</v>
          </cell>
          <cell r="B9954">
            <v>7.4164316239316204</v>
          </cell>
        </row>
        <row r="9955">
          <cell r="A9955" t="str">
            <v>MLT - 04</v>
          </cell>
          <cell r="B9955">
            <v>8.4197536450477592</v>
          </cell>
        </row>
        <row r="9956">
          <cell r="A9956" t="str">
            <v>MLT - 05</v>
          </cell>
          <cell r="B9956">
            <v>8.5504017229612099</v>
          </cell>
        </row>
        <row r="9957">
          <cell r="A9957" t="str">
            <v>MLT - 06</v>
          </cell>
          <cell r="B9957">
            <v>8.2743803962909706</v>
          </cell>
        </row>
        <row r="9958">
          <cell r="A9958" t="str">
            <v>MLT - 07</v>
          </cell>
          <cell r="B9958">
            <v>8.3270223620517498</v>
          </cell>
        </row>
        <row r="9959">
          <cell r="A9959" t="str">
            <v>MLT - 08</v>
          </cell>
          <cell r="B9959">
            <v>8.1010798595152504</v>
          </cell>
        </row>
        <row r="9960">
          <cell r="A9960" t="str">
            <v>MLT - 09</v>
          </cell>
          <cell r="B9960">
            <v>8.1431732233545393</v>
          </cell>
        </row>
        <row r="9961">
          <cell r="A9961" t="str">
            <v>MLT - 10</v>
          </cell>
          <cell r="B9961">
            <v>8.1332490693599997</v>
          </cell>
        </row>
        <row r="9962">
          <cell r="A9962" t="str">
            <v>MLT - 11</v>
          </cell>
          <cell r="B9962">
            <v>8.2001072796352297</v>
          </cell>
        </row>
        <row r="9963">
          <cell r="A9963" t="str">
            <v>MLT - 12</v>
          </cell>
          <cell r="B9963">
            <v>8.1038899760241208</v>
          </cell>
        </row>
        <row r="9964">
          <cell r="A9964" t="str">
            <v>MLT - 13</v>
          </cell>
          <cell r="B9964">
            <v>7.9879816671902502</v>
          </cell>
        </row>
        <row r="9965">
          <cell r="A9965" t="str">
            <v>MLT - 14</v>
          </cell>
        </row>
        <row r="9966">
          <cell r="A9966" t="str">
            <v>MLT - 15</v>
          </cell>
        </row>
        <row r="9967">
          <cell r="A9967" t="str">
            <v>MMR - 50</v>
          </cell>
        </row>
        <row r="9968">
          <cell r="A9968" t="str">
            <v>MMR - 51</v>
          </cell>
        </row>
        <row r="9969">
          <cell r="A9969" t="str">
            <v>MMR - 52</v>
          </cell>
        </row>
        <row r="9970">
          <cell r="A9970" t="str">
            <v>MMR - 53</v>
          </cell>
        </row>
        <row r="9971">
          <cell r="A9971" t="str">
            <v>MMR - 54</v>
          </cell>
        </row>
        <row r="9972">
          <cell r="A9972" t="str">
            <v>MMR - 55</v>
          </cell>
        </row>
        <row r="9973">
          <cell r="A9973" t="str">
            <v>MMR - 56</v>
          </cell>
        </row>
        <row r="9974">
          <cell r="A9974" t="str">
            <v>MMR - 57</v>
          </cell>
        </row>
        <row r="9975">
          <cell r="A9975" t="str">
            <v>MMR - 58</v>
          </cell>
        </row>
        <row r="9976">
          <cell r="A9976" t="str">
            <v>MMR - 59</v>
          </cell>
        </row>
        <row r="9977">
          <cell r="A9977" t="str">
            <v>MMR - 60</v>
          </cell>
        </row>
        <row r="9978">
          <cell r="A9978" t="str">
            <v>MMR - 61</v>
          </cell>
        </row>
        <row r="9979">
          <cell r="A9979" t="str">
            <v>MMR - 62</v>
          </cell>
        </row>
        <row r="9980">
          <cell r="A9980" t="str">
            <v>MMR - 63</v>
          </cell>
        </row>
        <row r="9981">
          <cell r="A9981" t="str">
            <v>MMR - 64</v>
          </cell>
        </row>
        <row r="9982">
          <cell r="A9982" t="str">
            <v>MMR - 65</v>
          </cell>
        </row>
        <row r="9983">
          <cell r="A9983" t="str">
            <v>MMR - 66</v>
          </cell>
        </row>
        <row r="9984">
          <cell r="A9984" t="str">
            <v>MMR - 67</v>
          </cell>
        </row>
        <row r="9985">
          <cell r="A9985" t="str">
            <v>MMR - 68</v>
          </cell>
        </row>
        <row r="9986">
          <cell r="A9986" t="str">
            <v>MMR - 69</v>
          </cell>
        </row>
        <row r="9987">
          <cell r="A9987" t="str">
            <v>MMR - 70</v>
          </cell>
          <cell r="B9987">
            <v>0.79999999999999905</v>
          </cell>
        </row>
        <row r="9988">
          <cell r="A9988" t="str">
            <v>MMR - 71</v>
          </cell>
          <cell r="B9988">
            <v>0.64</v>
          </cell>
        </row>
        <row r="9989">
          <cell r="A9989" t="str">
            <v>MMR - 72</v>
          </cell>
          <cell r="B9989">
            <v>0.47999999999999898</v>
          </cell>
        </row>
        <row r="9990">
          <cell r="A9990" t="str">
            <v>MMR - 73</v>
          </cell>
          <cell r="B9990">
            <v>0.32</v>
          </cell>
        </row>
        <row r="9991">
          <cell r="A9991" t="str">
            <v>MMR - 74</v>
          </cell>
          <cell r="B9991">
            <v>0.16</v>
          </cell>
        </row>
        <row r="9992">
          <cell r="A9992" t="str">
            <v>MMR - 75</v>
          </cell>
          <cell r="B9992">
            <v>0</v>
          </cell>
        </row>
        <row r="9993">
          <cell r="A9993" t="str">
            <v>MMR - 76</v>
          </cell>
          <cell r="B9993">
            <v>3.55555555555555E-2</v>
          </cell>
        </row>
        <row r="9994">
          <cell r="A9994" t="str">
            <v>MMR - 77</v>
          </cell>
          <cell r="B9994">
            <v>7.1111111111111097E-2</v>
          </cell>
        </row>
        <row r="9995">
          <cell r="A9995" t="str">
            <v>MMR - 78</v>
          </cell>
          <cell r="B9995">
            <v>0.10666666666666599</v>
          </cell>
        </row>
        <row r="9996">
          <cell r="A9996" t="str">
            <v>MMR - 79</v>
          </cell>
          <cell r="B9996">
            <v>0.142222222222222</v>
          </cell>
        </row>
        <row r="9997">
          <cell r="A9997" t="str">
            <v>MMR - 80</v>
          </cell>
          <cell r="B9997">
            <v>0.17777777777777701</v>
          </cell>
        </row>
        <row r="9998">
          <cell r="A9998" t="str">
            <v>MMR - 81</v>
          </cell>
          <cell r="B9998">
            <v>0.142222222222222</v>
          </cell>
        </row>
        <row r="9999">
          <cell r="A9999" t="str">
            <v>MMR - 82</v>
          </cell>
          <cell r="B9999">
            <v>0.10666666666666599</v>
          </cell>
        </row>
        <row r="10000">
          <cell r="A10000" t="str">
            <v>MMR - 83</v>
          </cell>
          <cell r="B10000">
            <v>7.1111111111111097E-2</v>
          </cell>
        </row>
        <row r="10001">
          <cell r="A10001" t="str">
            <v>MMR - 84</v>
          </cell>
          <cell r="B10001">
            <v>3.55555555555555E-2</v>
          </cell>
        </row>
        <row r="10002">
          <cell r="A10002" t="str">
            <v>MMR - 85</v>
          </cell>
          <cell r="B10002">
            <v>0</v>
          </cell>
        </row>
        <row r="10003">
          <cell r="A10003" t="str">
            <v>MMR - 86</v>
          </cell>
          <cell r="B10003">
            <v>0</v>
          </cell>
        </row>
        <row r="10004">
          <cell r="A10004" t="str">
            <v>MMR - 87</v>
          </cell>
          <cell r="B10004">
            <v>0</v>
          </cell>
        </row>
        <row r="10005">
          <cell r="A10005" t="str">
            <v>MMR - 88</v>
          </cell>
          <cell r="B10005">
            <v>0</v>
          </cell>
        </row>
        <row r="10006">
          <cell r="A10006" t="str">
            <v>MMR - 89</v>
          </cell>
          <cell r="B10006">
            <v>0</v>
          </cell>
        </row>
        <row r="10007">
          <cell r="A10007" t="str">
            <v>MMR - 90</v>
          </cell>
          <cell r="B10007">
            <v>0</v>
          </cell>
        </row>
        <row r="10008">
          <cell r="A10008" t="str">
            <v>MMR - 91</v>
          </cell>
          <cell r="B10008">
            <v>0</v>
          </cell>
        </row>
        <row r="10009">
          <cell r="A10009" t="str">
            <v>MMR - 92</v>
          </cell>
          <cell r="B10009">
            <v>0</v>
          </cell>
        </row>
        <row r="10010">
          <cell r="A10010" t="str">
            <v>MMR - 93</v>
          </cell>
          <cell r="B10010">
            <v>0</v>
          </cell>
        </row>
        <row r="10011">
          <cell r="A10011" t="str">
            <v>MMR - 94</v>
          </cell>
          <cell r="B10011">
            <v>0</v>
          </cell>
        </row>
        <row r="10012">
          <cell r="A10012" t="str">
            <v>MMR - 95</v>
          </cell>
          <cell r="B10012">
            <v>0</v>
          </cell>
        </row>
        <row r="10013">
          <cell r="A10013" t="str">
            <v>MMR - 96</v>
          </cell>
          <cell r="B10013">
            <v>0</v>
          </cell>
        </row>
        <row r="10014">
          <cell r="A10014" t="str">
            <v>MMR - 97</v>
          </cell>
          <cell r="B10014">
            <v>0</v>
          </cell>
        </row>
        <row r="10015">
          <cell r="A10015" t="str">
            <v>MMR - 98</v>
          </cell>
          <cell r="B10015">
            <v>0</v>
          </cell>
        </row>
        <row r="10016">
          <cell r="A10016" t="str">
            <v>MMR - 99</v>
          </cell>
          <cell r="B10016">
            <v>0</v>
          </cell>
        </row>
        <row r="10017">
          <cell r="A10017" t="str">
            <v>MMR - 00</v>
          </cell>
          <cell r="B10017">
            <v>0</v>
          </cell>
        </row>
        <row r="10018">
          <cell r="A10018" t="str">
            <v>MMR - 01</v>
          </cell>
          <cell r="B10018">
            <v>1.51</v>
          </cell>
        </row>
        <row r="10019">
          <cell r="A10019" t="str">
            <v>MMR - 02</v>
          </cell>
          <cell r="B10019">
            <v>1.51</v>
          </cell>
        </row>
        <row r="10020">
          <cell r="A10020" t="str">
            <v>MMR - 03</v>
          </cell>
          <cell r="B10020">
            <v>1.5066666666666599</v>
          </cell>
        </row>
        <row r="10021">
          <cell r="A10021" t="str">
            <v>MMR - 04</v>
          </cell>
          <cell r="B10021">
            <v>1.52</v>
          </cell>
        </row>
        <row r="10022">
          <cell r="A10022" t="str">
            <v>MMR - 05</v>
          </cell>
          <cell r="B10022">
            <v>1.80613333333333</v>
          </cell>
        </row>
        <row r="10023">
          <cell r="A10023" t="str">
            <v>MMR - 06</v>
          </cell>
          <cell r="B10023">
            <v>2.4227145299145301</v>
          </cell>
        </row>
        <row r="10024">
          <cell r="A10024" t="str">
            <v>MMR - 07</v>
          </cell>
          <cell r="B10024">
            <v>1.78168888888888</v>
          </cell>
        </row>
        <row r="10025">
          <cell r="A10025" t="str">
            <v>MMR - 08</v>
          </cell>
          <cell r="B10025">
            <v>1.78168888888888</v>
          </cell>
        </row>
        <row r="10026">
          <cell r="A10026" t="str">
            <v>MMR - 09</v>
          </cell>
          <cell r="B10026">
            <v>1.78168888888888</v>
          </cell>
        </row>
        <row r="10027">
          <cell r="A10027" t="str">
            <v>MMR - 10</v>
          </cell>
          <cell r="B10027">
            <v>1.78168888888888</v>
          </cell>
        </row>
        <row r="10028">
          <cell r="A10028" t="str">
            <v>MMR - 11</v>
          </cell>
          <cell r="B10028">
            <v>1.78168888888888</v>
          </cell>
        </row>
        <row r="10029">
          <cell r="A10029" t="str">
            <v>MMR - 12</v>
          </cell>
          <cell r="B10029">
            <v>5.5806780995679599</v>
          </cell>
        </row>
        <row r="10030">
          <cell r="A10030" t="str">
            <v>MMR - 13</v>
          </cell>
          <cell r="B10030">
            <v>5.6817580573622699</v>
          </cell>
        </row>
        <row r="10031">
          <cell r="A10031" t="str">
            <v>MMR - 14</v>
          </cell>
        </row>
        <row r="10032">
          <cell r="A10032" t="str">
            <v>MMR - 15</v>
          </cell>
        </row>
        <row r="10033">
          <cell r="A10033" t="str">
            <v>MNA - 50</v>
          </cell>
        </row>
        <row r="10034">
          <cell r="A10034" t="str">
            <v>MNA - 51</v>
          </cell>
        </row>
        <row r="10035">
          <cell r="A10035" t="str">
            <v>MNA - 52</v>
          </cell>
        </row>
        <row r="10036">
          <cell r="A10036" t="str">
            <v>MNA - 53</v>
          </cell>
        </row>
        <row r="10037">
          <cell r="A10037" t="str">
            <v>MNA - 54</v>
          </cell>
        </row>
        <row r="10038">
          <cell r="A10038" t="str">
            <v>MNA - 55</v>
          </cell>
        </row>
        <row r="10039">
          <cell r="A10039" t="str">
            <v>MNA - 56</v>
          </cell>
        </row>
        <row r="10040">
          <cell r="A10040" t="str">
            <v>MNA - 57</v>
          </cell>
        </row>
        <row r="10041">
          <cell r="A10041" t="str">
            <v>MNA - 58</v>
          </cell>
        </row>
        <row r="10042">
          <cell r="A10042" t="str">
            <v>MNA - 59</v>
          </cell>
        </row>
        <row r="10043">
          <cell r="A10043" t="str">
            <v>MNA - 60</v>
          </cell>
        </row>
        <row r="10044">
          <cell r="A10044" t="str">
            <v>MNA - 61</v>
          </cell>
        </row>
        <row r="10045">
          <cell r="A10045" t="str">
            <v>MNA - 62</v>
          </cell>
        </row>
        <row r="10046">
          <cell r="A10046" t="str">
            <v>MNA - 63</v>
          </cell>
        </row>
        <row r="10047">
          <cell r="A10047" t="str">
            <v>MNA - 64</v>
          </cell>
        </row>
        <row r="10048">
          <cell r="A10048" t="str">
            <v>MNA - 65</v>
          </cell>
        </row>
        <row r="10049">
          <cell r="A10049" t="str">
            <v>MNA - 66</v>
          </cell>
        </row>
        <row r="10050">
          <cell r="A10050" t="str">
            <v>MNA - 67</v>
          </cell>
        </row>
        <row r="10051">
          <cell r="A10051" t="str">
            <v>MNA - 68</v>
          </cell>
        </row>
        <row r="10052">
          <cell r="A10052" t="str">
            <v>MNA - 69</v>
          </cell>
        </row>
        <row r="10053">
          <cell r="A10053" t="str">
            <v>MNA - 70</v>
          </cell>
        </row>
        <row r="10054">
          <cell r="A10054" t="str">
            <v>MNA - 71</v>
          </cell>
        </row>
        <row r="10055">
          <cell r="A10055" t="str">
            <v>MNA - 72</v>
          </cell>
        </row>
        <row r="10056">
          <cell r="A10056" t="str">
            <v>MNA - 73</v>
          </cell>
        </row>
        <row r="10057">
          <cell r="A10057" t="str">
            <v>MNA - 74</v>
          </cell>
        </row>
        <row r="10058">
          <cell r="A10058" t="str">
            <v>MNA - 75</v>
          </cell>
        </row>
        <row r="10059">
          <cell r="A10059" t="str">
            <v>MNA - 76</v>
          </cell>
        </row>
        <row r="10060">
          <cell r="A10060" t="str">
            <v>MNA - 77</v>
          </cell>
        </row>
        <row r="10061">
          <cell r="A10061" t="str">
            <v>MNA - 78</v>
          </cell>
        </row>
        <row r="10062">
          <cell r="A10062" t="str">
            <v>MNA - 79</v>
          </cell>
        </row>
        <row r="10063">
          <cell r="A10063" t="str">
            <v>MNA - 80</v>
          </cell>
        </row>
        <row r="10064">
          <cell r="A10064" t="str">
            <v>MNA - 81</v>
          </cell>
        </row>
        <row r="10065">
          <cell r="A10065" t="str">
            <v>MNA - 82</v>
          </cell>
        </row>
        <row r="10066">
          <cell r="A10066" t="str">
            <v>MNA - 83</v>
          </cell>
        </row>
        <row r="10067">
          <cell r="A10067" t="str">
            <v>MNA - 84</v>
          </cell>
        </row>
        <row r="10068">
          <cell r="A10068" t="str">
            <v>MNA - 85</v>
          </cell>
        </row>
        <row r="10069">
          <cell r="A10069" t="str">
            <v>MNA - 86</v>
          </cell>
        </row>
        <row r="10070">
          <cell r="A10070" t="str">
            <v>MNA - 87</v>
          </cell>
        </row>
        <row r="10071">
          <cell r="A10071" t="str">
            <v>MNA - 88</v>
          </cell>
        </row>
        <row r="10072">
          <cell r="A10072" t="str">
            <v>MNA - 89</v>
          </cell>
        </row>
        <row r="10073">
          <cell r="A10073" t="str">
            <v>MNA - 90</v>
          </cell>
        </row>
        <row r="10074">
          <cell r="A10074" t="str">
            <v>MNA - 91</v>
          </cell>
        </row>
        <row r="10075">
          <cell r="A10075" t="str">
            <v>MNA - 92</v>
          </cell>
        </row>
        <row r="10076">
          <cell r="A10076" t="str">
            <v>MNA - 93</v>
          </cell>
        </row>
        <row r="10077">
          <cell r="A10077" t="str">
            <v>MNA - 94</v>
          </cell>
        </row>
        <row r="10078">
          <cell r="A10078" t="str">
            <v>MNA - 95</v>
          </cell>
        </row>
        <row r="10079">
          <cell r="A10079" t="str">
            <v>MNA - 96</v>
          </cell>
        </row>
        <row r="10080">
          <cell r="A10080" t="str">
            <v>MNA - 97</v>
          </cell>
        </row>
        <row r="10081">
          <cell r="A10081" t="str">
            <v>MNA - 98</v>
          </cell>
        </row>
        <row r="10082">
          <cell r="A10082" t="str">
            <v>MNA - 99</v>
          </cell>
        </row>
        <row r="10083">
          <cell r="A10083" t="str">
            <v>MNA - 00</v>
          </cell>
        </row>
        <row r="10084">
          <cell r="A10084" t="str">
            <v>MNA - 01</v>
          </cell>
        </row>
        <row r="10085">
          <cell r="A10085" t="str">
            <v>MNA - 02</v>
          </cell>
        </row>
        <row r="10086">
          <cell r="A10086" t="str">
            <v>MNA - 03</v>
          </cell>
        </row>
        <row r="10087">
          <cell r="A10087" t="str">
            <v>MNA - 04</v>
          </cell>
        </row>
        <row r="10088">
          <cell r="A10088" t="str">
            <v>MNA - 05</v>
          </cell>
        </row>
        <row r="10089">
          <cell r="A10089" t="str">
            <v>MNA - 06</v>
          </cell>
        </row>
        <row r="10090">
          <cell r="A10090" t="str">
            <v>MNA - 07</v>
          </cell>
        </row>
        <row r="10091">
          <cell r="A10091" t="str">
            <v>MNA - 08</v>
          </cell>
        </row>
        <row r="10092">
          <cell r="A10092" t="str">
            <v>MNA - 09</v>
          </cell>
        </row>
        <row r="10093">
          <cell r="A10093" t="str">
            <v>MNA - 10</v>
          </cell>
        </row>
        <row r="10094">
          <cell r="A10094" t="str">
            <v>MNA - 11</v>
          </cell>
        </row>
        <row r="10095">
          <cell r="A10095" t="str">
            <v>MNA - 12</v>
          </cell>
        </row>
        <row r="10096">
          <cell r="A10096" t="str">
            <v>MNA - 13</v>
          </cell>
        </row>
        <row r="10097">
          <cell r="A10097" t="str">
            <v>MNA - 14</v>
          </cell>
        </row>
        <row r="10098">
          <cell r="A10098" t="str">
            <v>MNA - 15</v>
          </cell>
        </row>
        <row r="10099">
          <cell r="A10099" t="str">
            <v>MNE - 50</v>
          </cell>
        </row>
        <row r="10100">
          <cell r="A10100" t="str">
            <v>MNE - 51</v>
          </cell>
        </row>
        <row r="10101">
          <cell r="A10101" t="str">
            <v>MNE - 52</v>
          </cell>
        </row>
        <row r="10102">
          <cell r="A10102" t="str">
            <v>MNE - 53</v>
          </cell>
        </row>
        <row r="10103">
          <cell r="A10103" t="str">
            <v>MNE - 54</v>
          </cell>
        </row>
        <row r="10104">
          <cell r="A10104" t="str">
            <v>MNE - 55</v>
          </cell>
        </row>
        <row r="10105">
          <cell r="A10105" t="str">
            <v>MNE - 56</v>
          </cell>
        </row>
        <row r="10106">
          <cell r="A10106" t="str">
            <v>MNE - 57</v>
          </cell>
        </row>
        <row r="10107">
          <cell r="A10107" t="str">
            <v>MNE - 58</v>
          </cell>
        </row>
        <row r="10108">
          <cell r="A10108" t="str">
            <v>MNE - 59</v>
          </cell>
        </row>
        <row r="10109">
          <cell r="A10109" t="str">
            <v>MNE - 60</v>
          </cell>
        </row>
        <row r="10110">
          <cell r="A10110" t="str">
            <v>MNE - 61</v>
          </cell>
        </row>
        <row r="10111">
          <cell r="A10111" t="str">
            <v>MNE - 62</v>
          </cell>
        </row>
        <row r="10112">
          <cell r="A10112" t="str">
            <v>MNE - 63</v>
          </cell>
        </row>
        <row r="10113">
          <cell r="A10113" t="str">
            <v>MNE - 64</v>
          </cell>
        </row>
        <row r="10114">
          <cell r="A10114" t="str">
            <v>MNE - 65</v>
          </cell>
        </row>
        <row r="10115">
          <cell r="A10115" t="str">
            <v>MNE - 66</v>
          </cell>
        </row>
        <row r="10116">
          <cell r="A10116" t="str">
            <v>MNE - 67</v>
          </cell>
        </row>
        <row r="10117">
          <cell r="A10117" t="str">
            <v>MNE - 68</v>
          </cell>
        </row>
        <row r="10118">
          <cell r="A10118" t="str">
            <v>MNE - 69</v>
          </cell>
        </row>
        <row r="10119">
          <cell r="A10119" t="str">
            <v>MNE - 70</v>
          </cell>
        </row>
        <row r="10120">
          <cell r="A10120" t="str">
            <v>MNE - 71</v>
          </cell>
        </row>
        <row r="10121">
          <cell r="A10121" t="str">
            <v>MNE - 72</v>
          </cell>
        </row>
        <row r="10122">
          <cell r="A10122" t="str">
            <v>MNE - 73</v>
          </cell>
        </row>
        <row r="10123">
          <cell r="A10123" t="str">
            <v>MNE - 74</v>
          </cell>
        </row>
        <row r="10124">
          <cell r="A10124" t="str">
            <v>MNE - 75</v>
          </cell>
        </row>
        <row r="10125">
          <cell r="A10125" t="str">
            <v>MNE - 76</v>
          </cell>
        </row>
        <row r="10126">
          <cell r="A10126" t="str">
            <v>MNE - 77</v>
          </cell>
        </row>
        <row r="10127">
          <cell r="A10127" t="str">
            <v>MNE - 78</v>
          </cell>
        </row>
        <row r="10128">
          <cell r="A10128" t="str">
            <v>MNE - 79</v>
          </cell>
        </row>
        <row r="10129">
          <cell r="A10129" t="str">
            <v>MNE - 80</v>
          </cell>
        </row>
        <row r="10130">
          <cell r="A10130" t="str">
            <v>MNE - 81</v>
          </cell>
        </row>
        <row r="10131">
          <cell r="A10131" t="str">
            <v>MNE - 82</v>
          </cell>
        </row>
        <row r="10132">
          <cell r="A10132" t="str">
            <v>MNE - 83</v>
          </cell>
        </row>
        <row r="10133">
          <cell r="A10133" t="str">
            <v>MNE - 84</v>
          </cell>
        </row>
        <row r="10134">
          <cell r="A10134" t="str">
            <v>MNE - 85</v>
          </cell>
        </row>
        <row r="10135">
          <cell r="A10135" t="str">
            <v>MNE - 86</v>
          </cell>
        </row>
        <row r="10136">
          <cell r="A10136" t="str">
            <v>MNE - 87</v>
          </cell>
        </row>
        <row r="10137">
          <cell r="A10137" t="str">
            <v>MNE - 88</v>
          </cell>
        </row>
        <row r="10138">
          <cell r="A10138" t="str">
            <v>MNE - 89</v>
          </cell>
        </row>
        <row r="10139">
          <cell r="A10139" t="str">
            <v>MNE - 90</v>
          </cell>
        </row>
        <row r="10140">
          <cell r="A10140" t="str">
            <v>MNE - 91</v>
          </cell>
        </row>
        <row r="10141">
          <cell r="A10141" t="str">
            <v>MNE - 92</v>
          </cell>
        </row>
        <row r="10142">
          <cell r="A10142" t="str">
            <v>MNE - 93</v>
          </cell>
        </row>
        <row r="10143">
          <cell r="A10143" t="str">
            <v>MNE - 94</v>
          </cell>
        </row>
        <row r="10144">
          <cell r="A10144" t="str">
            <v>MNE - 95</v>
          </cell>
        </row>
        <row r="10145">
          <cell r="A10145" t="str">
            <v>MNE - 96</v>
          </cell>
        </row>
        <row r="10146">
          <cell r="A10146" t="str">
            <v>MNE - 97</v>
          </cell>
        </row>
        <row r="10147">
          <cell r="A10147" t="str">
            <v>MNE - 98</v>
          </cell>
        </row>
        <row r="10148">
          <cell r="A10148" t="str">
            <v>MNE - 99</v>
          </cell>
        </row>
        <row r="10149">
          <cell r="A10149" t="str">
            <v>MNE - 00</v>
          </cell>
        </row>
        <row r="10150">
          <cell r="A10150" t="str">
            <v>MNE - 01</v>
          </cell>
        </row>
        <row r="10151">
          <cell r="A10151" t="str">
            <v>MNE - 02</v>
          </cell>
        </row>
        <row r="10152">
          <cell r="A10152" t="str">
            <v>MNE - 03</v>
          </cell>
        </row>
        <row r="10153">
          <cell r="A10153" t="str">
            <v>MNE - 04</v>
          </cell>
        </row>
        <row r="10154">
          <cell r="A10154" t="str">
            <v>MNE - 05</v>
          </cell>
          <cell r="B10154">
            <v>7.2045726999409698</v>
          </cell>
        </row>
        <row r="10155">
          <cell r="A10155" t="str">
            <v>MNE - 06</v>
          </cell>
          <cell r="B10155">
            <v>7.8893709434728496</v>
          </cell>
        </row>
        <row r="10156">
          <cell r="A10156" t="str">
            <v>MNE - 07</v>
          </cell>
          <cell r="B10156">
            <v>8.0395988862001104</v>
          </cell>
        </row>
        <row r="10157">
          <cell r="A10157" t="str">
            <v>MNE - 08</v>
          </cell>
          <cell r="B10157">
            <v>8.1037740735917403</v>
          </cell>
        </row>
        <row r="10158">
          <cell r="A10158" t="str">
            <v>MNE - 09</v>
          </cell>
          <cell r="B10158">
            <v>7.9314350340216304</v>
          </cell>
        </row>
        <row r="10159">
          <cell r="A10159" t="str">
            <v>MNE - 10</v>
          </cell>
          <cell r="B10159">
            <v>7.8786800264527104</v>
          </cell>
        </row>
        <row r="10160">
          <cell r="A10160" t="str">
            <v>MNE - 11</v>
          </cell>
          <cell r="B10160">
            <v>7.7566957953376203</v>
          </cell>
        </row>
        <row r="10161">
          <cell r="A10161" t="str">
            <v>MNE - 12</v>
          </cell>
          <cell r="B10161">
            <v>7.73048726314516</v>
          </cell>
        </row>
        <row r="10162">
          <cell r="A10162" t="str">
            <v>MNE - 13</v>
          </cell>
          <cell r="B10162">
            <v>7.8011127637716404</v>
          </cell>
        </row>
        <row r="10163">
          <cell r="A10163" t="str">
            <v>MNE - 14</v>
          </cell>
        </row>
        <row r="10164">
          <cell r="A10164" t="str">
            <v>MNE - 15</v>
          </cell>
        </row>
        <row r="10165">
          <cell r="A10165" t="str">
            <v>MNG - 50</v>
          </cell>
        </row>
        <row r="10166">
          <cell r="A10166" t="str">
            <v>MNG - 51</v>
          </cell>
        </row>
        <row r="10167">
          <cell r="A10167" t="str">
            <v>MNG - 52</v>
          </cell>
        </row>
        <row r="10168">
          <cell r="A10168" t="str">
            <v>MNG - 53</v>
          </cell>
        </row>
        <row r="10169">
          <cell r="A10169" t="str">
            <v>MNG - 54</v>
          </cell>
        </row>
        <row r="10170">
          <cell r="A10170" t="str">
            <v>MNG - 55</v>
          </cell>
        </row>
        <row r="10171">
          <cell r="A10171" t="str">
            <v>MNG - 56</v>
          </cell>
        </row>
        <row r="10172">
          <cell r="A10172" t="str">
            <v>MNG - 57</v>
          </cell>
        </row>
        <row r="10173">
          <cell r="A10173" t="str">
            <v>MNG - 58</v>
          </cell>
        </row>
        <row r="10174">
          <cell r="A10174" t="str">
            <v>MNG - 59</v>
          </cell>
        </row>
        <row r="10175">
          <cell r="A10175" t="str">
            <v>MNG - 60</v>
          </cell>
        </row>
        <row r="10176">
          <cell r="A10176" t="str">
            <v>MNG - 61</v>
          </cell>
        </row>
        <row r="10177">
          <cell r="A10177" t="str">
            <v>MNG - 62</v>
          </cell>
        </row>
        <row r="10178">
          <cell r="A10178" t="str">
            <v>MNG - 63</v>
          </cell>
        </row>
        <row r="10179">
          <cell r="A10179" t="str">
            <v>MNG - 64</v>
          </cell>
        </row>
        <row r="10180">
          <cell r="A10180" t="str">
            <v>MNG - 65</v>
          </cell>
        </row>
        <row r="10181">
          <cell r="A10181" t="str">
            <v>MNG - 66</v>
          </cell>
        </row>
        <row r="10182">
          <cell r="A10182" t="str">
            <v>MNG - 67</v>
          </cell>
        </row>
        <row r="10183">
          <cell r="A10183" t="str">
            <v>MNG - 68</v>
          </cell>
        </row>
        <row r="10184">
          <cell r="A10184" t="str">
            <v>MNG - 69</v>
          </cell>
        </row>
        <row r="10185">
          <cell r="A10185" t="str">
            <v>MNG - 70</v>
          </cell>
        </row>
        <row r="10186">
          <cell r="A10186" t="str">
            <v>MNG - 71</v>
          </cell>
        </row>
        <row r="10187">
          <cell r="A10187" t="str">
            <v>MNG - 72</v>
          </cell>
        </row>
        <row r="10188">
          <cell r="A10188" t="str">
            <v>MNG - 73</v>
          </cell>
        </row>
        <row r="10189">
          <cell r="A10189" t="str">
            <v>MNG - 74</v>
          </cell>
        </row>
        <row r="10190">
          <cell r="A10190" t="str">
            <v>MNG - 75</v>
          </cell>
        </row>
        <row r="10191">
          <cell r="A10191" t="str">
            <v>MNG - 76</v>
          </cell>
        </row>
        <row r="10192">
          <cell r="A10192" t="str">
            <v>MNG - 77</v>
          </cell>
        </row>
        <row r="10193">
          <cell r="A10193" t="str">
            <v>MNG - 78</v>
          </cell>
        </row>
        <row r="10194">
          <cell r="A10194" t="str">
            <v>MNG - 79</v>
          </cell>
        </row>
        <row r="10195">
          <cell r="A10195" t="str">
            <v>MNG - 80</v>
          </cell>
        </row>
        <row r="10196">
          <cell r="A10196" t="str">
            <v>MNG - 81</v>
          </cell>
        </row>
        <row r="10197">
          <cell r="A10197" t="str">
            <v>MNG - 82</v>
          </cell>
        </row>
        <row r="10198">
          <cell r="A10198" t="str">
            <v>MNG - 83</v>
          </cell>
        </row>
        <row r="10199">
          <cell r="A10199" t="str">
            <v>MNG - 84</v>
          </cell>
        </row>
        <row r="10200">
          <cell r="A10200" t="str">
            <v>MNG - 85</v>
          </cell>
        </row>
        <row r="10201">
          <cell r="A10201" t="str">
            <v>MNG - 86</v>
          </cell>
        </row>
        <row r="10202">
          <cell r="A10202" t="str">
            <v>MNG - 87</v>
          </cell>
        </row>
        <row r="10203">
          <cell r="A10203" t="str">
            <v>MNG - 88</v>
          </cell>
        </row>
        <row r="10204">
          <cell r="A10204" t="str">
            <v>MNG - 89</v>
          </cell>
        </row>
        <row r="10205">
          <cell r="A10205" t="str">
            <v>MNG - 90</v>
          </cell>
        </row>
        <row r="10206">
          <cell r="A10206" t="str">
            <v>MNG - 91</v>
          </cell>
        </row>
        <row r="10207">
          <cell r="A10207" t="str">
            <v>MNG - 92</v>
          </cell>
        </row>
        <row r="10208">
          <cell r="A10208" t="str">
            <v>MNG - 93</v>
          </cell>
        </row>
        <row r="10209">
          <cell r="A10209" t="str">
            <v>MNG - 94</v>
          </cell>
        </row>
        <row r="10210">
          <cell r="A10210" t="str">
            <v>MNG - 95</v>
          </cell>
        </row>
        <row r="10211">
          <cell r="A10211" t="str">
            <v>MNG - 96</v>
          </cell>
        </row>
        <row r="10212">
          <cell r="A10212" t="str">
            <v>MNG - 97</v>
          </cell>
        </row>
        <row r="10213">
          <cell r="A10213" t="str">
            <v>MNG - 98</v>
          </cell>
        </row>
        <row r="10214">
          <cell r="A10214" t="str">
            <v>MNG - 99</v>
          </cell>
        </row>
        <row r="10215">
          <cell r="A10215" t="str">
            <v>MNG - 00</v>
          </cell>
        </row>
        <row r="10216">
          <cell r="A10216" t="str">
            <v>MNG - 01</v>
          </cell>
        </row>
        <row r="10217">
          <cell r="A10217" t="str">
            <v>MNG - 02</v>
          </cell>
        </row>
        <row r="10218">
          <cell r="A10218" t="str">
            <v>MNG - 03</v>
          </cell>
        </row>
        <row r="10219">
          <cell r="A10219" t="str">
            <v>MNG - 04</v>
          </cell>
          <cell r="B10219">
            <v>6.5350499607906096</v>
          </cell>
        </row>
        <row r="10220">
          <cell r="A10220" t="str">
            <v>MNG - 05</v>
          </cell>
          <cell r="B10220">
            <v>6.8011703053709498</v>
          </cell>
        </row>
        <row r="10221">
          <cell r="A10221" t="str">
            <v>MNG - 06</v>
          </cell>
          <cell r="B10221">
            <v>6.7207591465440002</v>
          </cell>
        </row>
        <row r="10222">
          <cell r="A10222" t="str">
            <v>MNG - 07</v>
          </cell>
          <cell r="B10222">
            <v>6.3820588766773598</v>
          </cell>
        </row>
        <row r="10223">
          <cell r="A10223" t="str">
            <v>MNG - 08</v>
          </cell>
          <cell r="B10223">
            <v>6.5129181024682596</v>
          </cell>
        </row>
        <row r="10224">
          <cell r="A10224" t="str">
            <v>MNG - 09</v>
          </cell>
          <cell r="B10224">
            <v>6.9871771786430603</v>
          </cell>
        </row>
        <row r="10225">
          <cell r="A10225" t="str">
            <v>MNG - 10</v>
          </cell>
          <cell r="B10225">
            <v>6.9418247195629297</v>
          </cell>
        </row>
        <row r="10226">
          <cell r="A10226" t="str">
            <v>MNG - 11</v>
          </cell>
          <cell r="B10226">
            <v>6.9248922953606797</v>
          </cell>
        </row>
        <row r="10227">
          <cell r="A10227" t="str">
            <v>MNG - 12</v>
          </cell>
          <cell r="B10227">
            <v>6.8990107504702598</v>
          </cell>
        </row>
        <row r="10228">
          <cell r="A10228" t="str">
            <v>MNG - 13</v>
          </cell>
          <cell r="B10228">
            <v>7.37941613605207</v>
          </cell>
        </row>
        <row r="10229">
          <cell r="A10229" t="str">
            <v>MNG - 14</v>
          </cell>
        </row>
        <row r="10230">
          <cell r="A10230" t="str">
            <v>MNG - 15</v>
          </cell>
        </row>
        <row r="10231">
          <cell r="A10231" t="str">
            <v>MNP - 50</v>
          </cell>
        </row>
        <row r="10232">
          <cell r="A10232" t="str">
            <v>MNP - 51</v>
          </cell>
        </row>
        <row r="10233">
          <cell r="A10233" t="str">
            <v>MNP - 52</v>
          </cell>
        </row>
        <row r="10234">
          <cell r="A10234" t="str">
            <v>MNP - 53</v>
          </cell>
        </row>
        <row r="10235">
          <cell r="A10235" t="str">
            <v>MNP - 54</v>
          </cell>
        </row>
        <row r="10236">
          <cell r="A10236" t="str">
            <v>MNP - 55</v>
          </cell>
        </row>
        <row r="10237">
          <cell r="A10237" t="str">
            <v>MNP - 56</v>
          </cell>
        </row>
        <row r="10238">
          <cell r="A10238" t="str">
            <v>MNP - 57</v>
          </cell>
        </row>
        <row r="10239">
          <cell r="A10239" t="str">
            <v>MNP - 58</v>
          </cell>
        </row>
        <row r="10240">
          <cell r="A10240" t="str">
            <v>MNP - 59</v>
          </cell>
        </row>
        <row r="10241">
          <cell r="A10241" t="str">
            <v>MNP - 60</v>
          </cell>
        </row>
        <row r="10242">
          <cell r="A10242" t="str">
            <v>MNP - 61</v>
          </cell>
        </row>
        <row r="10243">
          <cell r="A10243" t="str">
            <v>MNP - 62</v>
          </cell>
        </row>
        <row r="10244">
          <cell r="A10244" t="str">
            <v>MNP - 63</v>
          </cell>
        </row>
        <row r="10245">
          <cell r="A10245" t="str">
            <v>MNP - 64</v>
          </cell>
        </row>
        <row r="10246">
          <cell r="A10246" t="str">
            <v>MNP - 65</v>
          </cell>
        </row>
        <row r="10247">
          <cell r="A10247" t="str">
            <v>MNP - 66</v>
          </cell>
        </row>
        <row r="10248">
          <cell r="A10248" t="str">
            <v>MNP - 67</v>
          </cell>
        </row>
        <row r="10249">
          <cell r="A10249" t="str">
            <v>MNP - 68</v>
          </cell>
        </row>
        <row r="10250">
          <cell r="A10250" t="str">
            <v>MNP - 69</v>
          </cell>
        </row>
        <row r="10251">
          <cell r="A10251" t="str">
            <v>MNP - 70</v>
          </cell>
        </row>
        <row r="10252">
          <cell r="A10252" t="str">
            <v>MNP - 71</v>
          </cell>
        </row>
        <row r="10253">
          <cell r="A10253" t="str">
            <v>MNP - 72</v>
          </cell>
        </row>
        <row r="10254">
          <cell r="A10254" t="str">
            <v>MNP - 73</v>
          </cell>
        </row>
        <row r="10255">
          <cell r="A10255" t="str">
            <v>MNP - 74</v>
          </cell>
        </row>
        <row r="10256">
          <cell r="A10256" t="str">
            <v>MNP - 75</v>
          </cell>
        </row>
        <row r="10257">
          <cell r="A10257" t="str">
            <v>MNP - 76</v>
          </cell>
        </row>
        <row r="10258">
          <cell r="A10258" t="str">
            <v>MNP - 77</v>
          </cell>
        </row>
        <row r="10259">
          <cell r="A10259" t="str">
            <v>MNP - 78</v>
          </cell>
        </row>
        <row r="10260">
          <cell r="A10260" t="str">
            <v>MNP - 79</v>
          </cell>
        </row>
        <row r="10261">
          <cell r="A10261" t="str">
            <v>MNP - 80</v>
          </cell>
        </row>
        <row r="10262">
          <cell r="A10262" t="str">
            <v>MNP - 81</v>
          </cell>
        </row>
        <row r="10263">
          <cell r="A10263" t="str">
            <v>MNP - 82</v>
          </cell>
        </row>
        <row r="10264">
          <cell r="A10264" t="str">
            <v>MNP - 83</v>
          </cell>
        </row>
        <row r="10265">
          <cell r="A10265" t="str">
            <v>MNP - 84</v>
          </cell>
        </row>
        <row r="10266">
          <cell r="A10266" t="str">
            <v>MNP - 85</v>
          </cell>
        </row>
        <row r="10267">
          <cell r="A10267" t="str">
            <v>MNP - 86</v>
          </cell>
        </row>
        <row r="10268">
          <cell r="A10268" t="str">
            <v>MNP - 87</v>
          </cell>
        </row>
        <row r="10269">
          <cell r="A10269" t="str">
            <v>MNP - 88</v>
          </cell>
        </row>
        <row r="10270">
          <cell r="A10270" t="str">
            <v>MNP - 89</v>
          </cell>
        </row>
        <row r="10271">
          <cell r="A10271" t="str">
            <v>MNP - 90</v>
          </cell>
        </row>
        <row r="10272">
          <cell r="A10272" t="str">
            <v>MNP - 91</v>
          </cell>
        </row>
        <row r="10273">
          <cell r="A10273" t="str">
            <v>MNP - 92</v>
          </cell>
        </row>
        <row r="10274">
          <cell r="A10274" t="str">
            <v>MNP - 93</v>
          </cell>
        </row>
        <row r="10275">
          <cell r="A10275" t="str">
            <v>MNP - 94</v>
          </cell>
        </row>
        <row r="10276">
          <cell r="A10276" t="str">
            <v>MNP - 95</v>
          </cell>
        </row>
        <row r="10277">
          <cell r="A10277" t="str">
            <v>MNP - 96</v>
          </cell>
        </row>
        <row r="10278">
          <cell r="A10278" t="str">
            <v>MNP - 97</v>
          </cell>
        </row>
        <row r="10279">
          <cell r="A10279" t="str">
            <v>MNP - 98</v>
          </cell>
        </row>
        <row r="10280">
          <cell r="A10280" t="str">
            <v>MNP - 99</v>
          </cell>
        </row>
        <row r="10281">
          <cell r="A10281" t="str">
            <v>MNP - 00</v>
          </cell>
        </row>
        <row r="10282">
          <cell r="A10282" t="str">
            <v>MNP - 01</v>
          </cell>
        </row>
        <row r="10283">
          <cell r="A10283" t="str">
            <v>MNP - 02</v>
          </cell>
        </row>
        <row r="10284">
          <cell r="A10284" t="str">
            <v>MNP - 03</v>
          </cell>
        </row>
        <row r="10285">
          <cell r="A10285" t="str">
            <v>MNP - 04</v>
          </cell>
        </row>
        <row r="10286">
          <cell r="A10286" t="str">
            <v>MNP - 05</v>
          </cell>
        </row>
        <row r="10287">
          <cell r="A10287" t="str">
            <v>MNP - 06</v>
          </cell>
        </row>
        <row r="10288">
          <cell r="A10288" t="str">
            <v>MNP - 07</v>
          </cell>
        </row>
        <row r="10289">
          <cell r="A10289" t="str">
            <v>MNP - 08</v>
          </cell>
        </row>
        <row r="10290">
          <cell r="A10290" t="str">
            <v>MNP - 09</v>
          </cell>
        </row>
        <row r="10291">
          <cell r="A10291" t="str">
            <v>MNP - 10</v>
          </cell>
        </row>
        <row r="10292">
          <cell r="A10292" t="str">
            <v>MNP - 11</v>
          </cell>
        </row>
        <row r="10293">
          <cell r="A10293" t="str">
            <v>MNP - 12</v>
          </cell>
        </row>
        <row r="10294">
          <cell r="A10294" t="str">
            <v>MNP - 13</v>
          </cell>
        </row>
        <row r="10295">
          <cell r="A10295" t="str">
            <v>MNP - 14</v>
          </cell>
        </row>
        <row r="10296">
          <cell r="A10296" t="str">
            <v>MNP - 15</v>
          </cell>
        </row>
        <row r="10297">
          <cell r="A10297" t="str">
            <v>MOZ - 50</v>
          </cell>
        </row>
        <row r="10298">
          <cell r="A10298" t="str">
            <v>MOZ - 51</v>
          </cell>
        </row>
        <row r="10299">
          <cell r="A10299" t="str">
            <v>MOZ - 52</v>
          </cell>
        </row>
        <row r="10300">
          <cell r="A10300" t="str">
            <v>MOZ - 53</v>
          </cell>
        </row>
        <row r="10301">
          <cell r="A10301" t="str">
            <v>MOZ - 54</v>
          </cell>
        </row>
        <row r="10302">
          <cell r="A10302" t="str">
            <v>MOZ - 55</v>
          </cell>
        </row>
        <row r="10303">
          <cell r="A10303" t="str">
            <v>MOZ - 56</v>
          </cell>
        </row>
        <row r="10304">
          <cell r="A10304" t="str">
            <v>MOZ - 57</v>
          </cell>
        </row>
        <row r="10305">
          <cell r="A10305" t="str">
            <v>MOZ - 58</v>
          </cell>
        </row>
        <row r="10306">
          <cell r="A10306" t="str">
            <v>MOZ - 59</v>
          </cell>
        </row>
        <row r="10307">
          <cell r="A10307" t="str">
            <v>MOZ - 60</v>
          </cell>
        </row>
        <row r="10308">
          <cell r="A10308" t="str">
            <v>MOZ - 61</v>
          </cell>
        </row>
        <row r="10309">
          <cell r="A10309" t="str">
            <v>MOZ - 62</v>
          </cell>
        </row>
        <row r="10310">
          <cell r="A10310" t="str">
            <v>MOZ - 63</v>
          </cell>
        </row>
        <row r="10311">
          <cell r="A10311" t="str">
            <v>MOZ - 64</v>
          </cell>
        </row>
        <row r="10312">
          <cell r="A10312" t="str">
            <v>MOZ - 65</v>
          </cell>
        </row>
        <row r="10313">
          <cell r="A10313" t="str">
            <v>MOZ - 66</v>
          </cell>
        </row>
        <row r="10314">
          <cell r="A10314" t="str">
            <v>MOZ - 67</v>
          </cell>
        </row>
        <row r="10315">
          <cell r="A10315" t="str">
            <v>MOZ - 68</v>
          </cell>
        </row>
        <row r="10316">
          <cell r="A10316" t="str">
            <v>MOZ - 69</v>
          </cell>
        </row>
        <row r="10317">
          <cell r="A10317" t="str">
            <v>MOZ - 70</v>
          </cell>
        </row>
        <row r="10318">
          <cell r="A10318" t="str">
            <v>MOZ - 71</v>
          </cell>
        </row>
        <row r="10319">
          <cell r="A10319" t="str">
            <v>MOZ - 72</v>
          </cell>
        </row>
        <row r="10320">
          <cell r="A10320" t="str">
            <v>MOZ - 73</v>
          </cell>
        </row>
        <row r="10321">
          <cell r="A10321" t="str">
            <v>MOZ - 74</v>
          </cell>
        </row>
        <row r="10322">
          <cell r="A10322" t="str">
            <v>MOZ - 75</v>
          </cell>
        </row>
        <row r="10323">
          <cell r="A10323" t="str">
            <v>MOZ - 76</v>
          </cell>
        </row>
        <row r="10324">
          <cell r="A10324" t="str">
            <v>MOZ - 77</v>
          </cell>
        </row>
        <row r="10325">
          <cell r="A10325" t="str">
            <v>MOZ - 78</v>
          </cell>
        </row>
        <row r="10326">
          <cell r="A10326" t="str">
            <v>MOZ - 79</v>
          </cell>
        </row>
        <row r="10327">
          <cell r="A10327" t="str">
            <v>MOZ - 80</v>
          </cell>
        </row>
        <row r="10328">
          <cell r="A10328" t="str">
            <v>MOZ - 81</v>
          </cell>
        </row>
        <row r="10329">
          <cell r="A10329" t="str">
            <v>MOZ - 82</v>
          </cell>
        </row>
        <row r="10330">
          <cell r="A10330" t="str">
            <v>MOZ - 83</v>
          </cell>
        </row>
        <row r="10331">
          <cell r="A10331" t="str">
            <v>MOZ - 84</v>
          </cell>
        </row>
        <row r="10332">
          <cell r="A10332" t="str">
            <v>MOZ - 85</v>
          </cell>
        </row>
        <row r="10333">
          <cell r="A10333" t="str">
            <v>MOZ - 86</v>
          </cell>
        </row>
        <row r="10334">
          <cell r="A10334" t="str">
            <v>MOZ - 87</v>
          </cell>
        </row>
        <row r="10335">
          <cell r="A10335" t="str">
            <v>MOZ - 88</v>
          </cell>
        </row>
        <row r="10336">
          <cell r="A10336" t="str">
            <v>MOZ - 89</v>
          </cell>
        </row>
        <row r="10337">
          <cell r="A10337" t="str">
            <v>MOZ - 90</v>
          </cell>
        </row>
        <row r="10338">
          <cell r="A10338" t="str">
            <v>MOZ - 91</v>
          </cell>
        </row>
        <row r="10339">
          <cell r="A10339" t="str">
            <v>MOZ - 92</v>
          </cell>
        </row>
        <row r="10340">
          <cell r="A10340" t="str">
            <v>MOZ - 93</v>
          </cell>
        </row>
        <row r="10341">
          <cell r="A10341" t="str">
            <v>MOZ - 94</v>
          </cell>
        </row>
        <row r="10342">
          <cell r="A10342" t="str">
            <v>MOZ - 95</v>
          </cell>
        </row>
        <row r="10343">
          <cell r="A10343" t="str">
            <v>MOZ - 96</v>
          </cell>
        </row>
        <row r="10344">
          <cell r="A10344" t="str">
            <v>MOZ - 97</v>
          </cell>
        </row>
        <row r="10345">
          <cell r="A10345" t="str">
            <v>MOZ - 98</v>
          </cell>
        </row>
        <row r="10346">
          <cell r="A10346" t="str">
            <v>MOZ - 99</v>
          </cell>
        </row>
        <row r="10347">
          <cell r="A10347" t="str">
            <v>MOZ - 00</v>
          </cell>
        </row>
        <row r="10348">
          <cell r="A10348" t="str">
            <v>MOZ - 01</v>
          </cell>
        </row>
        <row r="10349">
          <cell r="A10349" t="str">
            <v>MOZ - 02</v>
          </cell>
        </row>
        <row r="10350">
          <cell r="A10350" t="str">
            <v>MOZ - 03</v>
          </cell>
          <cell r="B10350">
            <v>6.1383333333333301</v>
          </cell>
        </row>
        <row r="10351">
          <cell r="A10351" t="str">
            <v>MOZ - 04</v>
          </cell>
          <cell r="B10351">
            <v>6.23663589917461</v>
          </cell>
        </row>
        <row r="10352">
          <cell r="A10352" t="str">
            <v>MOZ - 05</v>
          </cell>
          <cell r="B10352">
            <v>6.0974605376262501</v>
          </cell>
        </row>
        <row r="10353">
          <cell r="A10353" t="str">
            <v>MOZ - 06</v>
          </cell>
          <cell r="B10353">
            <v>6.1097951227515903</v>
          </cell>
        </row>
        <row r="10354">
          <cell r="A10354" t="str">
            <v>MOZ - 07</v>
          </cell>
          <cell r="B10354">
            <v>6.36722614053439</v>
          </cell>
        </row>
        <row r="10355">
          <cell r="A10355" t="str">
            <v>MOZ - 08</v>
          </cell>
          <cell r="B10355">
            <v>6.2732102814020703</v>
          </cell>
        </row>
        <row r="10356">
          <cell r="A10356" t="str">
            <v>MOZ - 09</v>
          </cell>
          <cell r="B10356">
            <v>6.2702000198064303</v>
          </cell>
        </row>
        <row r="10357">
          <cell r="A10357" t="str">
            <v>MOZ - 10</v>
          </cell>
          <cell r="B10357">
            <v>6.5134388627436497</v>
          </cell>
        </row>
        <row r="10358">
          <cell r="A10358" t="str">
            <v>MOZ - 11</v>
          </cell>
          <cell r="B10358">
            <v>6.4784016625983103</v>
          </cell>
        </row>
        <row r="10359">
          <cell r="A10359" t="str">
            <v>MOZ - 12</v>
          </cell>
          <cell r="B10359">
            <v>6.6069089731801904</v>
          </cell>
        </row>
        <row r="10360">
          <cell r="A10360" t="str">
            <v>MOZ - 13</v>
          </cell>
          <cell r="B10360">
            <v>6.6485283754860696</v>
          </cell>
        </row>
        <row r="10361">
          <cell r="A10361" t="str">
            <v>MOZ - 14</v>
          </cell>
        </row>
        <row r="10362">
          <cell r="A10362" t="str">
            <v>MOZ - 15</v>
          </cell>
        </row>
        <row r="10363">
          <cell r="A10363" t="str">
            <v>MRT - 50</v>
          </cell>
        </row>
        <row r="10364">
          <cell r="A10364" t="str">
            <v>MRT - 51</v>
          </cell>
        </row>
        <row r="10365">
          <cell r="A10365" t="str">
            <v>MRT - 52</v>
          </cell>
        </row>
        <row r="10366">
          <cell r="A10366" t="str">
            <v>MRT - 53</v>
          </cell>
        </row>
        <row r="10367">
          <cell r="A10367" t="str">
            <v>MRT - 54</v>
          </cell>
        </row>
        <row r="10368">
          <cell r="A10368" t="str">
            <v>MRT - 55</v>
          </cell>
        </row>
        <row r="10369">
          <cell r="A10369" t="str">
            <v>MRT - 56</v>
          </cell>
        </row>
        <row r="10370">
          <cell r="A10370" t="str">
            <v>MRT - 57</v>
          </cell>
        </row>
        <row r="10371">
          <cell r="A10371" t="str">
            <v>MRT - 58</v>
          </cell>
        </row>
        <row r="10372">
          <cell r="A10372" t="str">
            <v>MRT - 59</v>
          </cell>
        </row>
        <row r="10373">
          <cell r="A10373" t="str">
            <v>MRT - 60</v>
          </cell>
        </row>
        <row r="10374">
          <cell r="A10374" t="str">
            <v>MRT - 61</v>
          </cell>
        </row>
        <row r="10375">
          <cell r="A10375" t="str">
            <v>MRT - 62</v>
          </cell>
        </row>
        <row r="10376">
          <cell r="A10376" t="str">
            <v>MRT - 63</v>
          </cell>
        </row>
        <row r="10377">
          <cell r="A10377" t="str">
            <v>MRT - 64</v>
          </cell>
        </row>
        <row r="10378">
          <cell r="A10378" t="str">
            <v>MRT - 65</v>
          </cell>
        </row>
        <row r="10379">
          <cell r="A10379" t="str">
            <v>MRT - 66</v>
          </cell>
        </row>
        <row r="10380">
          <cell r="A10380" t="str">
            <v>MRT - 67</v>
          </cell>
        </row>
        <row r="10381">
          <cell r="A10381" t="str">
            <v>MRT - 68</v>
          </cell>
        </row>
        <row r="10382">
          <cell r="A10382" t="str">
            <v>MRT - 69</v>
          </cell>
        </row>
        <row r="10383">
          <cell r="A10383" t="str">
            <v>MRT - 70</v>
          </cell>
        </row>
        <row r="10384">
          <cell r="A10384" t="str">
            <v>MRT - 71</v>
          </cell>
        </row>
        <row r="10385">
          <cell r="A10385" t="str">
            <v>MRT - 72</v>
          </cell>
        </row>
        <row r="10386">
          <cell r="A10386" t="str">
            <v>MRT - 73</v>
          </cell>
        </row>
        <row r="10387">
          <cell r="A10387" t="str">
            <v>MRT - 74</v>
          </cell>
        </row>
        <row r="10388">
          <cell r="A10388" t="str">
            <v>MRT - 75</v>
          </cell>
        </row>
        <row r="10389">
          <cell r="A10389" t="str">
            <v>MRT - 76</v>
          </cell>
        </row>
        <row r="10390">
          <cell r="A10390" t="str">
            <v>MRT - 77</v>
          </cell>
        </row>
        <row r="10391">
          <cell r="A10391" t="str">
            <v>MRT - 78</v>
          </cell>
        </row>
        <row r="10392">
          <cell r="A10392" t="str">
            <v>MRT - 79</v>
          </cell>
        </row>
        <row r="10393">
          <cell r="A10393" t="str">
            <v>MRT - 80</v>
          </cell>
        </row>
        <row r="10394">
          <cell r="A10394" t="str">
            <v>MRT - 81</v>
          </cell>
        </row>
        <row r="10395">
          <cell r="A10395" t="str">
            <v>MRT - 82</v>
          </cell>
        </row>
        <row r="10396">
          <cell r="A10396" t="str">
            <v>MRT - 83</v>
          </cell>
        </row>
        <row r="10397">
          <cell r="A10397" t="str">
            <v>MRT - 84</v>
          </cell>
        </row>
        <row r="10398">
          <cell r="A10398" t="str">
            <v>MRT - 85</v>
          </cell>
        </row>
        <row r="10399">
          <cell r="A10399" t="str">
            <v>MRT - 86</v>
          </cell>
        </row>
        <row r="10400">
          <cell r="A10400" t="str">
            <v>MRT - 87</v>
          </cell>
        </row>
        <row r="10401">
          <cell r="A10401" t="str">
            <v>MRT - 88</v>
          </cell>
        </row>
        <row r="10402">
          <cell r="A10402" t="str">
            <v>MRT - 89</v>
          </cell>
        </row>
        <row r="10403">
          <cell r="A10403" t="str">
            <v>MRT - 90</v>
          </cell>
        </row>
        <row r="10404">
          <cell r="A10404" t="str">
            <v>MRT - 91</v>
          </cell>
        </row>
        <row r="10405">
          <cell r="A10405" t="str">
            <v>MRT - 92</v>
          </cell>
        </row>
        <row r="10406">
          <cell r="A10406" t="str">
            <v>MRT - 93</v>
          </cell>
        </row>
        <row r="10407">
          <cell r="A10407" t="str">
            <v>MRT - 94</v>
          </cell>
        </row>
        <row r="10408">
          <cell r="A10408" t="str">
            <v>MRT - 95</v>
          </cell>
        </row>
        <row r="10409">
          <cell r="A10409" t="str">
            <v>MRT - 96</v>
          </cell>
        </row>
        <row r="10410">
          <cell r="A10410" t="str">
            <v>MRT - 97</v>
          </cell>
        </row>
        <row r="10411">
          <cell r="A10411" t="str">
            <v>MRT - 98</v>
          </cell>
        </row>
        <row r="10412">
          <cell r="A10412" t="str">
            <v>MRT - 99</v>
          </cell>
        </row>
        <row r="10413">
          <cell r="A10413" t="str">
            <v>MRT - 00</v>
          </cell>
        </row>
        <row r="10414">
          <cell r="A10414" t="str">
            <v>MRT - 01</v>
          </cell>
        </row>
        <row r="10415">
          <cell r="A10415" t="str">
            <v>MRT - 02</v>
          </cell>
        </row>
        <row r="10416">
          <cell r="A10416" t="str">
            <v>MRT - 03</v>
          </cell>
        </row>
        <row r="10417">
          <cell r="A10417" t="str">
            <v>MRT - 04</v>
          </cell>
        </row>
        <row r="10418">
          <cell r="A10418" t="str">
            <v>MRT - 05</v>
          </cell>
          <cell r="B10418">
            <v>5.9802533024784799</v>
          </cell>
        </row>
        <row r="10419">
          <cell r="A10419" t="str">
            <v>MRT - 06</v>
          </cell>
          <cell r="B10419">
            <v>6.0854521076955299</v>
          </cell>
        </row>
        <row r="10420">
          <cell r="A10420" t="str">
            <v>MRT - 07</v>
          </cell>
          <cell r="B10420">
            <v>6.1324341249181504</v>
          </cell>
        </row>
        <row r="10421">
          <cell r="A10421" t="str">
            <v>MRT - 08</v>
          </cell>
          <cell r="B10421">
            <v>6.1450930834469899</v>
          </cell>
        </row>
        <row r="10422">
          <cell r="A10422" t="str">
            <v>MRT - 09</v>
          </cell>
          <cell r="B10422">
            <v>5.9390655481513503</v>
          </cell>
        </row>
        <row r="10423">
          <cell r="A10423" t="str">
            <v>MRT - 10</v>
          </cell>
          <cell r="B10423">
            <v>6.0069020797005797</v>
          </cell>
        </row>
        <row r="10424">
          <cell r="A10424" t="str">
            <v>MRT - 11</v>
          </cell>
          <cell r="B10424">
            <v>6.4258361337956904</v>
          </cell>
        </row>
        <row r="10425">
          <cell r="A10425" t="str">
            <v>MRT - 12</v>
          </cell>
          <cell r="B10425">
            <v>6.2045550757761703</v>
          </cell>
        </row>
        <row r="10426">
          <cell r="A10426" t="str">
            <v>MRT - 13</v>
          </cell>
          <cell r="B10426">
            <v>6.1274763236394598</v>
          </cell>
        </row>
        <row r="10427">
          <cell r="A10427" t="str">
            <v>MRT - 14</v>
          </cell>
        </row>
        <row r="10428">
          <cell r="A10428" t="str">
            <v>MRT - 15</v>
          </cell>
        </row>
        <row r="10429">
          <cell r="A10429" t="str">
            <v>MUS - 50</v>
          </cell>
        </row>
        <row r="10430">
          <cell r="A10430" t="str">
            <v>MUS - 51</v>
          </cell>
        </row>
        <row r="10431">
          <cell r="A10431" t="str">
            <v>MUS - 52</v>
          </cell>
        </row>
        <row r="10432">
          <cell r="A10432" t="str">
            <v>MUS - 53</v>
          </cell>
        </row>
        <row r="10433">
          <cell r="A10433" t="str">
            <v>MUS - 54</v>
          </cell>
        </row>
        <row r="10434">
          <cell r="A10434" t="str">
            <v>MUS - 55</v>
          </cell>
        </row>
        <row r="10435">
          <cell r="A10435" t="str">
            <v>MUS - 56</v>
          </cell>
        </row>
        <row r="10436">
          <cell r="A10436" t="str">
            <v>MUS - 57</v>
          </cell>
        </row>
        <row r="10437">
          <cell r="A10437" t="str">
            <v>MUS - 58</v>
          </cell>
        </row>
        <row r="10438">
          <cell r="A10438" t="str">
            <v>MUS - 59</v>
          </cell>
        </row>
        <row r="10439">
          <cell r="A10439" t="str">
            <v>MUS - 60</v>
          </cell>
        </row>
        <row r="10440">
          <cell r="A10440" t="str">
            <v>MUS - 61</v>
          </cell>
        </row>
        <row r="10441">
          <cell r="A10441" t="str">
            <v>MUS - 62</v>
          </cell>
        </row>
        <row r="10442">
          <cell r="A10442" t="str">
            <v>MUS - 63</v>
          </cell>
        </row>
        <row r="10443">
          <cell r="A10443" t="str">
            <v>MUS - 64</v>
          </cell>
        </row>
        <row r="10444">
          <cell r="A10444" t="str">
            <v>MUS - 65</v>
          </cell>
        </row>
        <row r="10445">
          <cell r="A10445" t="str">
            <v>MUS - 66</v>
          </cell>
        </row>
        <row r="10446">
          <cell r="A10446" t="str">
            <v>MUS - 67</v>
          </cell>
        </row>
        <row r="10447">
          <cell r="A10447" t="str">
            <v>MUS - 68</v>
          </cell>
        </row>
        <row r="10448">
          <cell r="A10448" t="str">
            <v>MUS - 69</v>
          </cell>
        </row>
        <row r="10449">
          <cell r="A10449" t="str">
            <v>MUS - 70</v>
          </cell>
          <cell r="B10449">
            <v>2.5333333333333301</v>
          </cell>
        </row>
        <row r="10450">
          <cell r="A10450" t="str">
            <v>MUS - 71</v>
          </cell>
          <cell r="B10450">
            <v>2.5511111111111102</v>
          </cell>
        </row>
        <row r="10451">
          <cell r="A10451" t="str">
            <v>MUS - 72</v>
          </cell>
          <cell r="B10451">
            <v>2.5688888888888801</v>
          </cell>
        </row>
        <row r="10452">
          <cell r="A10452" t="str">
            <v>MUS - 73</v>
          </cell>
          <cell r="B10452">
            <v>2.5866666666666598</v>
          </cell>
        </row>
        <row r="10453">
          <cell r="A10453" t="str">
            <v>MUS - 74</v>
          </cell>
          <cell r="B10453">
            <v>2.6044444444444399</v>
          </cell>
        </row>
        <row r="10454">
          <cell r="A10454" t="str">
            <v>MUS - 75</v>
          </cell>
          <cell r="B10454">
            <v>2.62222222222222</v>
          </cell>
        </row>
        <row r="10455">
          <cell r="A10455" t="str">
            <v>MUS - 76</v>
          </cell>
          <cell r="B10455">
            <v>2.58511111111111</v>
          </cell>
        </row>
        <row r="10456">
          <cell r="A10456" t="str">
            <v>MUS - 77</v>
          </cell>
          <cell r="B10456">
            <v>2.548</v>
          </cell>
        </row>
        <row r="10457">
          <cell r="A10457" t="str">
            <v>MUS - 78</v>
          </cell>
          <cell r="B10457">
            <v>2.5108888888888798</v>
          </cell>
        </row>
        <row r="10458">
          <cell r="A10458" t="str">
            <v>MUS - 79</v>
          </cell>
          <cell r="B10458">
            <v>2.4737777777777699</v>
          </cell>
        </row>
        <row r="10459">
          <cell r="A10459" t="str">
            <v>MUS - 80</v>
          </cell>
          <cell r="B10459">
            <v>2.4366666666666599</v>
          </cell>
        </row>
        <row r="10460">
          <cell r="A10460" t="str">
            <v>MUS - 81</v>
          </cell>
          <cell r="B10460">
            <v>2.9566666666666599</v>
          </cell>
        </row>
        <row r="10461">
          <cell r="A10461" t="str">
            <v>MUS - 82</v>
          </cell>
          <cell r="B10461">
            <v>3.4766666666666599</v>
          </cell>
        </row>
        <row r="10462">
          <cell r="A10462" t="str">
            <v>MUS - 83</v>
          </cell>
          <cell r="B10462">
            <v>3.9966666666666599</v>
          </cell>
        </row>
        <row r="10463">
          <cell r="A10463" t="str">
            <v>MUS - 84</v>
          </cell>
          <cell r="B10463">
            <v>4.5166666666666604</v>
          </cell>
        </row>
        <row r="10464">
          <cell r="A10464" t="str">
            <v>MUS - 85</v>
          </cell>
          <cell r="B10464">
            <v>5.03666666666666</v>
          </cell>
        </row>
        <row r="10465">
          <cell r="A10465" t="str">
            <v>MUS - 86</v>
          </cell>
          <cell r="B10465">
            <v>4.9318518518518504</v>
          </cell>
        </row>
        <row r="10466">
          <cell r="A10466" t="str">
            <v>MUS - 87</v>
          </cell>
          <cell r="B10466">
            <v>4.8270370370370301</v>
          </cell>
        </row>
        <row r="10467">
          <cell r="A10467" t="str">
            <v>MUS - 88</v>
          </cell>
          <cell r="B10467">
            <v>4.7222222222222197</v>
          </cell>
        </row>
        <row r="10468">
          <cell r="A10468" t="str">
            <v>MUS - 89</v>
          </cell>
          <cell r="B10468">
            <v>4.6174074074074003</v>
          </cell>
        </row>
        <row r="10469">
          <cell r="A10469" t="str">
            <v>MUS - 90</v>
          </cell>
          <cell r="B10469">
            <v>4.5125925925925898</v>
          </cell>
        </row>
        <row r="10470">
          <cell r="A10470" t="str">
            <v>MUS - 91</v>
          </cell>
          <cell r="B10470">
            <v>5.1038518518518501</v>
          </cell>
        </row>
        <row r="10471">
          <cell r="A10471" t="str">
            <v>MUS - 92</v>
          </cell>
          <cell r="B10471">
            <v>5.6951111111111103</v>
          </cell>
        </row>
        <row r="10472">
          <cell r="A10472" t="str">
            <v>MUS - 93</v>
          </cell>
          <cell r="B10472">
            <v>6.2863703703703697</v>
          </cell>
        </row>
        <row r="10473">
          <cell r="A10473" t="str">
            <v>MUS - 94</v>
          </cell>
          <cell r="B10473">
            <v>6.87762962962963</v>
          </cell>
        </row>
        <row r="10474">
          <cell r="A10474" t="str">
            <v>MUS - 95</v>
          </cell>
          <cell r="B10474">
            <v>7.4688888888888796</v>
          </cell>
        </row>
        <row r="10475">
          <cell r="A10475" t="str">
            <v>MUS - 96</v>
          </cell>
          <cell r="B10475">
            <v>7.46595147222222</v>
          </cell>
        </row>
        <row r="10476">
          <cell r="A10476" t="str">
            <v>MUS - 97</v>
          </cell>
          <cell r="B10476">
            <v>7.4630140555555498</v>
          </cell>
        </row>
        <row r="10477">
          <cell r="A10477" t="str">
            <v>MUS - 98</v>
          </cell>
          <cell r="B10477">
            <v>7.4600766388888804</v>
          </cell>
        </row>
        <row r="10478">
          <cell r="A10478" t="str">
            <v>MUS - 99</v>
          </cell>
          <cell r="B10478">
            <v>7.4571392222222199</v>
          </cell>
        </row>
        <row r="10479">
          <cell r="A10479" t="str">
            <v>MUS - 00</v>
          </cell>
          <cell r="B10479">
            <v>7.4542018055555497</v>
          </cell>
        </row>
        <row r="10480">
          <cell r="A10480" t="str">
            <v>MUS - 01</v>
          </cell>
          <cell r="B10480">
            <v>7.47110756010267</v>
          </cell>
        </row>
        <row r="10481">
          <cell r="A10481" t="str">
            <v>MUS - 02</v>
          </cell>
          <cell r="B10481">
            <v>6.82741666666666</v>
          </cell>
        </row>
        <row r="10482">
          <cell r="A10482" t="str">
            <v>MUS - 03</v>
          </cell>
          <cell r="B10482">
            <v>6.7442916666666601</v>
          </cell>
        </row>
        <row r="10483">
          <cell r="A10483" t="str">
            <v>MUS - 04</v>
          </cell>
          <cell r="B10483">
            <v>6.6597926136041199</v>
          </cell>
        </row>
        <row r="10484">
          <cell r="A10484" t="str">
            <v>MUS - 05</v>
          </cell>
          <cell r="B10484">
            <v>7.9565434445632803</v>
          </cell>
        </row>
        <row r="10485">
          <cell r="A10485" t="str">
            <v>MUS - 06</v>
          </cell>
          <cell r="B10485">
            <v>8.2154617000676797</v>
          </cell>
        </row>
        <row r="10486">
          <cell r="A10486" t="str">
            <v>MUS - 07</v>
          </cell>
          <cell r="B10486">
            <v>8.3651261717580301</v>
          </cell>
        </row>
        <row r="10487">
          <cell r="A10487" t="str">
            <v>MUS - 08</v>
          </cell>
          <cell r="B10487">
            <v>8.3065833269781706</v>
          </cell>
        </row>
        <row r="10488">
          <cell r="A10488" t="str">
            <v>MUS - 09</v>
          </cell>
          <cell r="B10488">
            <v>8.3422395866522496</v>
          </cell>
        </row>
        <row r="10489">
          <cell r="A10489" t="str">
            <v>MUS - 10</v>
          </cell>
          <cell r="B10489">
            <v>8.2936197237242908</v>
          </cell>
        </row>
        <row r="10490">
          <cell r="A10490" t="str">
            <v>MUS - 11</v>
          </cell>
          <cell r="B10490">
            <v>8.3671922944299606</v>
          </cell>
        </row>
        <row r="10491">
          <cell r="A10491" t="str">
            <v>MUS - 12</v>
          </cell>
          <cell r="B10491">
            <v>8.4024026354716295</v>
          </cell>
        </row>
        <row r="10492">
          <cell r="A10492" t="str">
            <v>MUS - 13</v>
          </cell>
          <cell r="B10492">
            <v>8.4927561285803606</v>
          </cell>
        </row>
        <row r="10493">
          <cell r="A10493" t="str">
            <v>MUS - 14</v>
          </cell>
        </row>
        <row r="10494">
          <cell r="A10494" t="str">
            <v>MUS - 15</v>
          </cell>
        </row>
        <row r="10495">
          <cell r="A10495" t="str">
            <v>MWI - 50</v>
          </cell>
        </row>
        <row r="10496">
          <cell r="A10496" t="str">
            <v>MWI - 51</v>
          </cell>
        </row>
        <row r="10497">
          <cell r="A10497" t="str">
            <v>MWI - 52</v>
          </cell>
        </row>
        <row r="10498">
          <cell r="A10498" t="str">
            <v>MWI - 53</v>
          </cell>
        </row>
        <row r="10499">
          <cell r="A10499" t="str">
            <v>MWI - 54</v>
          </cell>
        </row>
        <row r="10500">
          <cell r="A10500" t="str">
            <v>MWI - 55</v>
          </cell>
        </row>
        <row r="10501">
          <cell r="A10501" t="str">
            <v>MWI - 56</v>
          </cell>
        </row>
        <row r="10502">
          <cell r="A10502" t="str">
            <v>MWI - 57</v>
          </cell>
        </row>
        <row r="10503">
          <cell r="A10503" t="str">
            <v>MWI - 58</v>
          </cell>
        </row>
        <row r="10504">
          <cell r="A10504" t="str">
            <v>MWI - 59</v>
          </cell>
        </row>
        <row r="10505">
          <cell r="A10505" t="str">
            <v>MWI - 60</v>
          </cell>
        </row>
        <row r="10506">
          <cell r="A10506" t="str">
            <v>MWI - 61</v>
          </cell>
        </row>
        <row r="10507">
          <cell r="A10507" t="str">
            <v>MWI - 62</v>
          </cell>
        </row>
        <row r="10508">
          <cell r="A10508" t="str">
            <v>MWI - 63</v>
          </cell>
        </row>
        <row r="10509">
          <cell r="A10509" t="str">
            <v>MWI - 64</v>
          </cell>
        </row>
        <row r="10510">
          <cell r="A10510" t="str">
            <v>MWI - 65</v>
          </cell>
        </row>
        <row r="10511">
          <cell r="A10511" t="str">
            <v>MWI - 66</v>
          </cell>
        </row>
        <row r="10512">
          <cell r="A10512" t="str">
            <v>MWI - 67</v>
          </cell>
        </row>
        <row r="10513">
          <cell r="A10513" t="str">
            <v>MWI - 68</v>
          </cell>
        </row>
        <row r="10514">
          <cell r="A10514" t="str">
            <v>MWI - 69</v>
          </cell>
        </row>
        <row r="10515">
          <cell r="A10515" t="str">
            <v>MWI - 70</v>
          </cell>
          <cell r="B10515">
            <v>5.1333333333333302</v>
          </cell>
        </row>
        <row r="10516">
          <cell r="A10516" t="str">
            <v>MWI - 71</v>
          </cell>
          <cell r="B10516">
            <v>5.0311111111111098</v>
          </cell>
        </row>
        <row r="10517">
          <cell r="A10517" t="str">
            <v>MWI - 72</v>
          </cell>
          <cell r="B10517">
            <v>4.9288888888888804</v>
          </cell>
        </row>
        <row r="10518">
          <cell r="A10518" t="str">
            <v>MWI - 73</v>
          </cell>
          <cell r="B10518">
            <v>4.82666666666666</v>
          </cell>
        </row>
        <row r="10519">
          <cell r="A10519" t="str">
            <v>MWI - 74</v>
          </cell>
          <cell r="B10519">
            <v>4.7244444444444396</v>
          </cell>
        </row>
        <row r="10520">
          <cell r="A10520" t="str">
            <v>MWI - 75</v>
          </cell>
          <cell r="B10520">
            <v>4.62222222222222</v>
          </cell>
        </row>
        <row r="10521">
          <cell r="A10521" t="str">
            <v>MWI - 76</v>
          </cell>
          <cell r="B10521">
            <v>4.2311111111111099</v>
          </cell>
        </row>
        <row r="10522">
          <cell r="A10522" t="str">
            <v>MWI - 77</v>
          </cell>
          <cell r="B10522">
            <v>3.84</v>
          </cell>
        </row>
        <row r="10523">
          <cell r="A10523" t="str">
            <v>MWI - 78</v>
          </cell>
          <cell r="B10523">
            <v>3.44888888888888</v>
          </cell>
        </row>
        <row r="10524">
          <cell r="A10524" t="str">
            <v>MWI - 79</v>
          </cell>
          <cell r="B10524">
            <v>3.0577777777777699</v>
          </cell>
        </row>
        <row r="10525">
          <cell r="A10525" t="str">
            <v>MWI - 80</v>
          </cell>
          <cell r="B10525">
            <v>2.6666666666666599</v>
          </cell>
        </row>
        <row r="10526">
          <cell r="A10526" t="str">
            <v>MWI - 81</v>
          </cell>
          <cell r="B10526">
            <v>2.8931111111111099</v>
          </cell>
        </row>
        <row r="10527">
          <cell r="A10527" t="str">
            <v>MWI - 82</v>
          </cell>
          <cell r="B10527">
            <v>3.1195555555555501</v>
          </cell>
        </row>
        <row r="10528">
          <cell r="A10528" t="str">
            <v>MWI - 83</v>
          </cell>
          <cell r="B10528">
            <v>3.3460000000000001</v>
          </cell>
        </row>
        <row r="10529">
          <cell r="A10529" t="str">
            <v>MWI - 84</v>
          </cell>
          <cell r="B10529">
            <v>3.5724444444444399</v>
          </cell>
        </row>
        <row r="10530">
          <cell r="A10530" t="str">
            <v>MWI - 85</v>
          </cell>
          <cell r="B10530">
            <v>3.7988888888888801</v>
          </cell>
        </row>
        <row r="10531">
          <cell r="A10531" t="str">
            <v>MWI - 86</v>
          </cell>
          <cell r="B10531">
            <v>4.0911111111111103</v>
          </cell>
        </row>
        <row r="10532">
          <cell r="A10532" t="str">
            <v>MWI - 87</v>
          </cell>
          <cell r="B10532">
            <v>4.3833333333333302</v>
          </cell>
        </row>
        <row r="10533">
          <cell r="A10533" t="str">
            <v>MWI - 88</v>
          </cell>
          <cell r="B10533">
            <v>4.6755555555555501</v>
          </cell>
        </row>
        <row r="10534">
          <cell r="A10534" t="str">
            <v>MWI - 89</v>
          </cell>
          <cell r="B10534">
            <v>4.9677777777777701</v>
          </cell>
        </row>
        <row r="10535">
          <cell r="A10535" t="str">
            <v>MWI - 90</v>
          </cell>
          <cell r="B10535">
            <v>5.26</v>
          </cell>
        </row>
        <row r="10536">
          <cell r="A10536" t="str">
            <v>MWI - 91</v>
          </cell>
          <cell r="B10536">
            <v>5.3022222222222197</v>
          </cell>
        </row>
        <row r="10537">
          <cell r="A10537" t="str">
            <v>MWI - 92</v>
          </cell>
          <cell r="B10537">
            <v>5.3444444444444397</v>
          </cell>
        </row>
        <row r="10538">
          <cell r="A10538" t="str">
            <v>MWI - 93</v>
          </cell>
          <cell r="B10538">
            <v>5.3866666666666596</v>
          </cell>
        </row>
        <row r="10539">
          <cell r="A10539" t="str">
            <v>MWI - 94</v>
          </cell>
          <cell r="B10539">
            <v>5.4288888888888804</v>
          </cell>
        </row>
        <row r="10540">
          <cell r="A10540" t="str">
            <v>MWI - 95</v>
          </cell>
          <cell r="B10540">
            <v>5.4711111111111101</v>
          </cell>
        </row>
        <row r="10541">
          <cell r="A10541" t="str">
            <v>MWI - 96</v>
          </cell>
          <cell r="B10541">
            <v>5.3968888888888804</v>
          </cell>
        </row>
        <row r="10542">
          <cell r="A10542" t="str">
            <v>MWI - 97</v>
          </cell>
          <cell r="B10542">
            <v>5.3226666666666604</v>
          </cell>
        </row>
        <row r="10543">
          <cell r="A10543" t="str">
            <v>MWI - 98</v>
          </cell>
          <cell r="B10543">
            <v>5.2484444444444396</v>
          </cell>
        </row>
        <row r="10544">
          <cell r="A10544" t="str">
            <v>MWI - 99</v>
          </cell>
          <cell r="B10544">
            <v>5.1742222222222196</v>
          </cell>
        </row>
        <row r="10545">
          <cell r="A10545" t="str">
            <v>MWI - 00</v>
          </cell>
          <cell r="B10545">
            <v>5.0999999999999899</v>
          </cell>
        </row>
        <row r="10546">
          <cell r="A10546" t="str">
            <v>MWI - 01</v>
          </cell>
          <cell r="B10546">
            <v>5.5777777777777704</v>
          </cell>
        </row>
        <row r="10547">
          <cell r="A10547" t="str">
            <v>MWI - 02</v>
          </cell>
          <cell r="B10547">
            <v>6.5730113636363603</v>
          </cell>
        </row>
        <row r="10548">
          <cell r="A10548" t="str">
            <v>MWI - 03</v>
          </cell>
          <cell r="B10548">
            <v>6.49583333333333</v>
          </cell>
        </row>
        <row r="10549">
          <cell r="A10549" t="str">
            <v>MWI - 04</v>
          </cell>
          <cell r="B10549">
            <v>6.0118602508511501</v>
          </cell>
        </row>
        <row r="10550">
          <cell r="A10550" t="str">
            <v>MWI - 05</v>
          </cell>
          <cell r="B10550">
            <v>5.5696532182371401</v>
          </cell>
        </row>
        <row r="10551">
          <cell r="A10551" t="str">
            <v>MWI - 06</v>
          </cell>
          <cell r="B10551">
            <v>5.7009865530181401</v>
          </cell>
        </row>
        <row r="10552">
          <cell r="A10552" t="str">
            <v>MWI - 07</v>
          </cell>
          <cell r="B10552">
            <v>5.7739739548430498</v>
          </cell>
        </row>
        <row r="10553">
          <cell r="A10553" t="str">
            <v>MWI - 08</v>
          </cell>
          <cell r="B10553">
            <v>6.1810492699432098</v>
          </cell>
        </row>
        <row r="10554">
          <cell r="A10554" t="str">
            <v>MWI - 09</v>
          </cell>
          <cell r="B10554">
            <v>6.1671590953558102</v>
          </cell>
        </row>
        <row r="10555">
          <cell r="A10555" t="str">
            <v>MWI - 10</v>
          </cell>
          <cell r="B10555">
            <v>6.2557165693505903</v>
          </cell>
        </row>
        <row r="10556">
          <cell r="A10556" t="str">
            <v>MWI - 11</v>
          </cell>
          <cell r="B10556">
            <v>6.36063890956751</v>
          </cell>
        </row>
        <row r="10557">
          <cell r="A10557" t="str">
            <v>MWI - 12</v>
          </cell>
          <cell r="B10557">
            <v>6.0152373044852103</v>
          </cell>
        </row>
        <row r="10558">
          <cell r="A10558" t="str">
            <v>MWI - 13</v>
          </cell>
          <cell r="B10558">
            <v>5.8627144706436498</v>
          </cell>
        </row>
        <row r="10559">
          <cell r="A10559" t="str">
            <v>MWI - 14</v>
          </cell>
        </row>
        <row r="10560">
          <cell r="A10560" t="str">
            <v>MWI - 15</v>
          </cell>
        </row>
        <row r="10561">
          <cell r="A10561" t="str">
            <v>MYS - 50</v>
          </cell>
        </row>
        <row r="10562">
          <cell r="A10562" t="str">
            <v>MYS - 51</v>
          </cell>
        </row>
        <row r="10563">
          <cell r="A10563" t="str">
            <v>MYS - 52</v>
          </cell>
        </row>
        <row r="10564">
          <cell r="A10564" t="str">
            <v>MYS - 53</v>
          </cell>
        </row>
        <row r="10565">
          <cell r="A10565" t="str">
            <v>MYS - 54</v>
          </cell>
        </row>
        <row r="10566">
          <cell r="A10566" t="str">
            <v>MYS - 55</v>
          </cell>
        </row>
        <row r="10567">
          <cell r="A10567" t="str">
            <v>MYS - 56</v>
          </cell>
        </row>
        <row r="10568">
          <cell r="A10568" t="str">
            <v>MYS - 57</v>
          </cell>
        </row>
        <row r="10569">
          <cell r="A10569" t="str">
            <v>MYS - 58</v>
          </cell>
        </row>
        <row r="10570">
          <cell r="A10570" t="str">
            <v>MYS - 59</v>
          </cell>
        </row>
        <row r="10571">
          <cell r="A10571" t="str">
            <v>MYS - 60</v>
          </cell>
        </row>
        <row r="10572">
          <cell r="A10572" t="str">
            <v>MYS - 61</v>
          </cell>
        </row>
        <row r="10573">
          <cell r="A10573" t="str">
            <v>MYS - 62</v>
          </cell>
        </row>
        <row r="10574">
          <cell r="A10574" t="str">
            <v>MYS - 63</v>
          </cell>
        </row>
        <row r="10575">
          <cell r="A10575" t="str">
            <v>MYS - 64</v>
          </cell>
        </row>
        <row r="10576">
          <cell r="A10576" t="str">
            <v>MYS - 65</v>
          </cell>
        </row>
        <row r="10577">
          <cell r="A10577" t="str">
            <v>MYS - 66</v>
          </cell>
        </row>
        <row r="10578">
          <cell r="A10578" t="str">
            <v>MYS - 67</v>
          </cell>
        </row>
        <row r="10579">
          <cell r="A10579" t="str">
            <v>MYS - 68</v>
          </cell>
        </row>
        <row r="10580">
          <cell r="A10580" t="str">
            <v>MYS - 69</v>
          </cell>
        </row>
        <row r="10581">
          <cell r="A10581" t="str">
            <v>MYS - 70</v>
          </cell>
          <cell r="B10581">
            <v>6.4888888888888898</v>
          </cell>
        </row>
        <row r="10582">
          <cell r="A10582" t="str">
            <v>MYS - 71</v>
          </cell>
          <cell r="B10582">
            <v>6.62222222222222</v>
          </cell>
        </row>
        <row r="10583">
          <cell r="A10583" t="str">
            <v>MYS - 72</v>
          </cell>
          <cell r="B10583">
            <v>6.7555555555555502</v>
          </cell>
        </row>
        <row r="10584">
          <cell r="A10584" t="str">
            <v>MYS - 73</v>
          </cell>
          <cell r="B10584">
            <v>6.8888888888888804</v>
          </cell>
        </row>
        <row r="10585">
          <cell r="A10585" t="str">
            <v>MYS - 74</v>
          </cell>
          <cell r="B10585">
            <v>7.0222222222222204</v>
          </cell>
        </row>
        <row r="10586">
          <cell r="A10586" t="str">
            <v>MYS - 75</v>
          </cell>
          <cell r="B10586">
            <v>7.1555555555555497</v>
          </cell>
        </row>
        <row r="10587">
          <cell r="A10587" t="str">
            <v>MYS - 76</v>
          </cell>
          <cell r="B10587">
            <v>7.1493333333333302</v>
          </cell>
        </row>
        <row r="10588">
          <cell r="A10588" t="str">
            <v>MYS - 77</v>
          </cell>
          <cell r="B10588">
            <v>7.1431111111111099</v>
          </cell>
        </row>
        <row r="10589">
          <cell r="A10589" t="str">
            <v>MYS - 78</v>
          </cell>
          <cell r="B10589">
            <v>7.1368888888888797</v>
          </cell>
        </row>
        <row r="10590">
          <cell r="A10590" t="str">
            <v>MYS - 79</v>
          </cell>
          <cell r="B10590">
            <v>7.1306666666666603</v>
          </cell>
        </row>
        <row r="10591">
          <cell r="A10591" t="str">
            <v>MYS - 80</v>
          </cell>
          <cell r="B10591">
            <v>7.1244444444444399</v>
          </cell>
        </row>
        <row r="10592">
          <cell r="A10592" t="str">
            <v>MYS - 81</v>
          </cell>
          <cell r="B10592">
            <v>7.14888888888889</v>
          </cell>
        </row>
        <row r="10593">
          <cell r="A10593" t="str">
            <v>MYS - 82</v>
          </cell>
          <cell r="B10593">
            <v>7.1733333333333302</v>
          </cell>
        </row>
        <row r="10594">
          <cell r="A10594" t="str">
            <v>MYS - 83</v>
          </cell>
          <cell r="B10594">
            <v>7.1977777777777696</v>
          </cell>
        </row>
        <row r="10595">
          <cell r="A10595" t="str">
            <v>MYS - 84</v>
          </cell>
          <cell r="B10595">
            <v>7.2222222222222197</v>
          </cell>
        </row>
        <row r="10596">
          <cell r="A10596" t="str">
            <v>MYS - 85</v>
          </cell>
          <cell r="B10596">
            <v>7.2466666666666599</v>
          </cell>
        </row>
        <row r="10597">
          <cell r="A10597" t="str">
            <v>MYS - 86</v>
          </cell>
          <cell r="B10597">
            <v>7.2477037037037002</v>
          </cell>
        </row>
        <row r="10598">
          <cell r="A10598" t="str">
            <v>MYS - 87</v>
          </cell>
          <cell r="B10598">
            <v>7.2487407407407396</v>
          </cell>
        </row>
        <row r="10599">
          <cell r="A10599" t="str">
            <v>MYS - 88</v>
          </cell>
          <cell r="B10599">
            <v>7.2497777777777701</v>
          </cell>
        </row>
        <row r="10600">
          <cell r="A10600" t="str">
            <v>MYS - 89</v>
          </cell>
          <cell r="B10600">
            <v>7.2508148148148104</v>
          </cell>
        </row>
        <row r="10601">
          <cell r="A10601" t="str">
            <v>MYS - 90</v>
          </cell>
          <cell r="B10601">
            <v>7.2518518518518498</v>
          </cell>
        </row>
        <row r="10602">
          <cell r="A10602" t="str">
            <v>MYS - 91</v>
          </cell>
          <cell r="B10602">
            <v>7.29203703703703</v>
          </cell>
        </row>
        <row r="10603">
          <cell r="A10603" t="str">
            <v>MYS - 92</v>
          </cell>
          <cell r="B10603">
            <v>7.33222222222222</v>
          </cell>
        </row>
        <row r="10604">
          <cell r="A10604" t="str">
            <v>MYS - 93</v>
          </cell>
          <cell r="B10604">
            <v>7.3724074074074002</v>
          </cell>
        </row>
        <row r="10605">
          <cell r="A10605" t="str">
            <v>MYS - 94</v>
          </cell>
          <cell r="B10605">
            <v>7.4125925925925902</v>
          </cell>
        </row>
        <row r="10606">
          <cell r="A10606" t="str">
            <v>MYS - 95</v>
          </cell>
          <cell r="B10606">
            <v>7.4527777777777704</v>
          </cell>
        </row>
        <row r="10607">
          <cell r="A10607" t="str">
            <v>MYS - 96</v>
          </cell>
          <cell r="B10607">
            <v>7.3620525972222204</v>
          </cell>
        </row>
        <row r="10608">
          <cell r="A10608" t="str">
            <v>MYS - 97</v>
          </cell>
          <cell r="B10608">
            <v>7.2713274166666597</v>
          </cell>
        </row>
        <row r="10609">
          <cell r="A10609" t="str">
            <v>MYS - 98</v>
          </cell>
          <cell r="B10609">
            <v>7.1806022361111097</v>
          </cell>
        </row>
        <row r="10610">
          <cell r="A10610" t="str">
            <v>MYS - 99</v>
          </cell>
          <cell r="B10610">
            <v>7.0898770555555499</v>
          </cell>
        </row>
        <row r="10611">
          <cell r="A10611" t="str">
            <v>MYS - 00</v>
          </cell>
          <cell r="B10611">
            <v>6.9991518749999999</v>
          </cell>
        </row>
        <row r="10612">
          <cell r="A10612" t="str">
            <v>MYS - 01</v>
          </cell>
          <cell r="B10612">
            <v>6.79391593805817</v>
          </cell>
        </row>
        <row r="10613">
          <cell r="A10613" t="str">
            <v>MYS - 02</v>
          </cell>
          <cell r="B10613">
            <v>6.8529366839021701</v>
          </cell>
        </row>
        <row r="10614">
          <cell r="A10614" t="str">
            <v>MYS - 03</v>
          </cell>
          <cell r="B10614">
            <v>6.79146078966565</v>
          </cell>
        </row>
        <row r="10615">
          <cell r="A10615" t="str">
            <v>MYS - 04</v>
          </cell>
          <cell r="B10615">
            <v>6.8266520119680703</v>
          </cell>
        </row>
        <row r="10616">
          <cell r="A10616" t="str">
            <v>MYS - 05</v>
          </cell>
          <cell r="B10616">
            <v>7.3947439570028699</v>
          </cell>
        </row>
        <row r="10617">
          <cell r="A10617" t="str">
            <v>MYS - 06</v>
          </cell>
          <cell r="B10617">
            <v>7.4412338131325599</v>
          </cell>
        </row>
        <row r="10618">
          <cell r="A10618" t="str">
            <v>MYS - 07</v>
          </cell>
          <cell r="B10618">
            <v>7.4151591792126501</v>
          </cell>
        </row>
        <row r="10619">
          <cell r="A10619" t="str">
            <v>MYS - 08</v>
          </cell>
          <cell r="B10619">
            <v>7.1248810667462603</v>
          </cell>
        </row>
        <row r="10620">
          <cell r="A10620" t="str">
            <v>MYS - 09</v>
          </cell>
          <cell r="B10620">
            <v>7.08597987930189</v>
          </cell>
        </row>
        <row r="10621">
          <cell r="A10621" t="str">
            <v>MYS - 10</v>
          </cell>
          <cell r="B10621">
            <v>7.4946211764919202</v>
          </cell>
        </row>
        <row r="10622">
          <cell r="A10622" t="str">
            <v>MYS - 11</v>
          </cell>
          <cell r="B10622">
            <v>7.6222747655098697</v>
          </cell>
        </row>
        <row r="10623">
          <cell r="A10623" t="str">
            <v>MYS - 12</v>
          </cell>
          <cell r="B10623">
            <v>7.6010701159884704</v>
          </cell>
        </row>
        <row r="10624">
          <cell r="A10624" t="str">
            <v>MYS - 13</v>
          </cell>
          <cell r="B10624">
            <v>7.7363825645194604</v>
          </cell>
        </row>
        <row r="10625">
          <cell r="A10625" t="str">
            <v>MYS - 14</v>
          </cell>
        </row>
        <row r="10626">
          <cell r="A10626" t="str">
            <v>MYS - 15</v>
          </cell>
        </row>
        <row r="10627">
          <cell r="A10627" t="str">
            <v>NAC - 50</v>
          </cell>
        </row>
        <row r="10628">
          <cell r="A10628" t="str">
            <v>NAC - 51</v>
          </cell>
        </row>
        <row r="10629">
          <cell r="A10629" t="str">
            <v>NAC - 52</v>
          </cell>
        </row>
        <row r="10630">
          <cell r="A10630" t="str">
            <v>NAC - 53</v>
          </cell>
        </row>
        <row r="10631">
          <cell r="A10631" t="str">
            <v>NAC - 54</v>
          </cell>
        </row>
        <row r="10632">
          <cell r="A10632" t="str">
            <v>NAC - 55</v>
          </cell>
        </row>
        <row r="10633">
          <cell r="A10633" t="str">
            <v>NAC - 56</v>
          </cell>
        </row>
        <row r="10634">
          <cell r="A10634" t="str">
            <v>NAC - 57</v>
          </cell>
        </row>
        <row r="10635">
          <cell r="A10635" t="str">
            <v>NAC - 58</v>
          </cell>
        </row>
        <row r="10636">
          <cell r="A10636" t="str">
            <v>NAC - 59</v>
          </cell>
        </row>
        <row r="10637">
          <cell r="A10637" t="str">
            <v>NAC - 60</v>
          </cell>
        </row>
        <row r="10638">
          <cell r="A10638" t="str">
            <v>NAC - 61</v>
          </cell>
        </row>
        <row r="10639">
          <cell r="A10639" t="str">
            <v>NAC - 62</v>
          </cell>
        </row>
        <row r="10640">
          <cell r="A10640" t="str">
            <v>NAC - 63</v>
          </cell>
        </row>
        <row r="10641">
          <cell r="A10641" t="str">
            <v>NAC - 64</v>
          </cell>
        </row>
        <row r="10642">
          <cell r="A10642" t="str">
            <v>NAC - 65</v>
          </cell>
        </row>
        <row r="10643">
          <cell r="A10643" t="str">
            <v>NAC - 66</v>
          </cell>
        </row>
        <row r="10644">
          <cell r="A10644" t="str">
            <v>NAC - 67</v>
          </cell>
        </row>
        <row r="10645">
          <cell r="A10645" t="str">
            <v>NAC - 68</v>
          </cell>
        </row>
        <row r="10646">
          <cell r="A10646" t="str">
            <v>NAC - 69</v>
          </cell>
        </row>
        <row r="10647">
          <cell r="A10647" t="str">
            <v>NAC - 70</v>
          </cell>
        </row>
        <row r="10648">
          <cell r="A10648" t="str">
            <v>NAC - 71</v>
          </cell>
        </row>
        <row r="10649">
          <cell r="A10649" t="str">
            <v>NAC - 72</v>
          </cell>
        </row>
        <row r="10650">
          <cell r="A10650" t="str">
            <v>NAC - 73</v>
          </cell>
        </row>
        <row r="10651">
          <cell r="A10651" t="str">
            <v>NAC - 74</v>
          </cell>
        </row>
        <row r="10652">
          <cell r="A10652" t="str">
            <v>NAC - 75</v>
          </cell>
        </row>
        <row r="10653">
          <cell r="A10653" t="str">
            <v>NAC - 76</v>
          </cell>
        </row>
        <row r="10654">
          <cell r="A10654" t="str">
            <v>NAC - 77</v>
          </cell>
        </row>
        <row r="10655">
          <cell r="A10655" t="str">
            <v>NAC - 78</v>
          </cell>
        </row>
        <row r="10656">
          <cell r="A10656" t="str">
            <v>NAC - 79</v>
          </cell>
        </row>
        <row r="10657">
          <cell r="A10657" t="str">
            <v>NAC - 80</v>
          </cell>
        </row>
        <row r="10658">
          <cell r="A10658" t="str">
            <v>NAC - 81</v>
          </cell>
        </row>
        <row r="10659">
          <cell r="A10659" t="str">
            <v>NAC - 82</v>
          </cell>
        </row>
        <row r="10660">
          <cell r="A10660" t="str">
            <v>NAC - 83</v>
          </cell>
        </row>
        <row r="10661">
          <cell r="A10661" t="str">
            <v>NAC - 84</v>
          </cell>
        </row>
        <row r="10662">
          <cell r="A10662" t="str">
            <v>NAC - 85</v>
          </cell>
        </row>
        <row r="10663">
          <cell r="A10663" t="str">
            <v>NAC - 86</v>
          </cell>
        </row>
        <row r="10664">
          <cell r="A10664" t="str">
            <v>NAC - 87</v>
          </cell>
        </row>
        <row r="10665">
          <cell r="A10665" t="str">
            <v>NAC - 88</v>
          </cell>
        </row>
        <row r="10666">
          <cell r="A10666" t="str">
            <v>NAC - 89</v>
          </cell>
        </row>
        <row r="10667">
          <cell r="A10667" t="str">
            <v>NAC - 90</v>
          </cell>
        </row>
        <row r="10668">
          <cell r="A10668" t="str">
            <v>NAC - 91</v>
          </cell>
        </row>
        <row r="10669">
          <cell r="A10669" t="str">
            <v>NAC - 92</v>
          </cell>
        </row>
        <row r="10670">
          <cell r="A10670" t="str">
            <v>NAC - 93</v>
          </cell>
        </row>
        <row r="10671">
          <cell r="A10671" t="str">
            <v>NAC - 94</v>
          </cell>
        </row>
        <row r="10672">
          <cell r="A10672" t="str">
            <v>NAC - 95</v>
          </cell>
        </row>
        <row r="10673">
          <cell r="A10673" t="str">
            <v>NAC - 96</v>
          </cell>
        </row>
        <row r="10674">
          <cell r="A10674" t="str">
            <v>NAC - 97</v>
          </cell>
        </row>
        <row r="10675">
          <cell r="A10675" t="str">
            <v>NAC - 98</v>
          </cell>
        </row>
        <row r="10676">
          <cell r="A10676" t="str">
            <v>NAC - 99</v>
          </cell>
        </row>
        <row r="10677">
          <cell r="A10677" t="str">
            <v>NAC - 00</v>
          </cell>
        </row>
        <row r="10678">
          <cell r="A10678" t="str">
            <v>NAC - 01</v>
          </cell>
        </row>
        <row r="10679">
          <cell r="A10679" t="str">
            <v>NAC - 02</v>
          </cell>
        </row>
        <row r="10680">
          <cell r="A10680" t="str">
            <v>NAC - 03</v>
          </cell>
        </row>
        <row r="10681">
          <cell r="A10681" t="str">
            <v>NAC - 04</v>
          </cell>
        </row>
        <row r="10682">
          <cell r="A10682" t="str">
            <v>NAC - 05</v>
          </cell>
        </row>
        <row r="10683">
          <cell r="A10683" t="str">
            <v>NAC - 06</v>
          </cell>
        </row>
        <row r="10684">
          <cell r="A10684" t="str">
            <v>NAC - 07</v>
          </cell>
        </row>
        <row r="10685">
          <cell r="A10685" t="str">
            <v>NAC - 08</v>
          </cell>
        </row>
        <row r="10686">
          <cell r="A10686" t="str">
            <v>NAC - 09</v>
          </cell>
        </row>
        <row r="10687">
          <cell r="A10687" t="str">
            <v>NAC - 10</v>
          </cell>
        </row>
        <row r="10688">
          <cell r="A10688" t="str">
            <v>NAC - 11</v>
          </cell>
        </row>
        <row r="10689">
          <cell r="A10689" t="str">
            <v>NAC - 12</v>
          </cell>
        </row>
        <row r="10690">
          <cell r="A10690" t="str">
            <v>NAC - 13</v>
          </cell>
        </row>
        <row r="10691">
          <cell r="A10691" t="str">
            <v>NAC - 14</v>
          </cell>
        </row>
        <row r="10692">
          <cell r="A10692" t="str">
            <v>NAC - 15</v>
          </cell>
        </row>
        <row r="10693">
          <cell r="A10693" t="str">
            <v>NAM - 50</v>
          </cell>
        </row>
        <row r="10694">
          <cell r="A10694" t="str">
            <v>NAM - 51</v>
          </cell>
        </row>
        <row r="10695">
          <cell r="A10695" t="str">
            <v>NAM - 52</v>
          </cell>
        </row>
        <row r="10696">
          <cell r="A10696" t="str">
            <v>NAM - 53</v>
          </cell>
        </row>
        <row r="10697">
          <cell r="A10697" t="str">
            <v>NAM - 54</v>
          </cell>
        </row>
        <row r="10698">
          <cell r="A10698" t="str">
            <v>NAM - 55</v>
          </cell>
        </row>
        <row r="10699">
          <cell r="A10699" t="str">
            <v>NAM - 56</v>
          </cell>
        </row>
        <row r="10700">
          <cell r="A10700" t="str">
            <v>NAM - 57</v>
          </cell>
        </row>
        <row r="10701">
          <cell r="A10701" t="str">
            <v>NAM - 58</v>
          </cell>
        </row>
        <row r="10702">
          <cell r="A10702" t="str">
            <v>NAM - 59</v>
          </cell>
        </row>
        <row r="10703">
          <cell r="A10703" t="str">
            <v>NAM - 60</v>
          </cell>
        </row>
        <row r="10704">
          <cell r="A10704" t="str">
            <v>NAM - 61</v>
          </cell>
        </row>
        <row r="10705">
          <cell r="A10705" t="str">
            <v>NAM - 62</v>
          </cell>
        </row>
        <row r="10706">
          <cell r="A10706" t="str">
            <v>NAM - 63</v>
          </cell>
        </row>
        <row r="10707">
          <cell r="A10707" t="str">
            <v>NAM - 64</v>
          </cell>
        </row>
        <row r="10708">
          <cell r="A10708" t="str">
            <v>NAM - 65</v>
          </cell>
        </row>
        <row r="10709">
          <cell r="A10709" t="str">
            <v>NAM - 66</v>
          </cell>
        </row>
        <row r="10710">
          <cell r="A10710" t="str">
            <v>NAM - 67</v>
          </cell>
        </row>
        <row r="10711">
          <cell r="A10711" t="str">
            <v>NAM - 68</v>
          </cell>
        </row>
        <row r="10712">
          <cell r="A10712" t="str">
            <v>NAM - 69</v>
          </cell>
        </row>
        <row r="10713">
          <cell r="A10713" t="str">
            <v>NAM - 70</v>
          </cell>
        </row>
        <row r="10714">
          <cell r="A10714" t="str">
            <v>NAM - 71</v>
          </cell>
        </row>
        <row r="10715">
          <cell r="A10715" t="str">
            <v>NAM - 72</v>
          </cell>
        </row>
        <row r="10716">
          <cell r="A10716" t="str">
            <v>NAM - 73</v>
          </cell>
        </row>
        <row r="10717">
          <cell r="A10717" t="str">
            <v>NAM - 74</v>
          </cell>
        </row>
        <row r="10718">
          <cell r="A10718" t="str">
            <v>NAM - 75</v>
          </cell>
        </row>
        <row r="10719">
          <cell r="A10719" t="str">
            <v>NAM - 76</v>
          </cell>
        </row>
        <row r="10720">
          <cell r="A10720" t="str">
            <v>NAM - 77</v>
          </cell>
        </row>
        <row r="10721">
          <cell r="A10721" t="str">
            <v>NAM - 78</v>
          </cell>
        </row>
        <row r="10722">
          <cell r="A10722" t="str">
            <v>NAM - 79</v>
          </cell>
        </row>
        <row r="10723">
          <cell r="A10723" t="str">
            <v>NAM - 80</v>
          </cell>
        </row>
        <row r="10724">
          <cell r="A10724" t="str">
            <v>NAM - 81</v>
          </cell>
        </row>
        <row r="10725">
          <cell r="A10725" t="str">
            <v>NAM - 82</v>
          </cell>
        </row>
        <row r="10726">
          <cell r="A10726" t="str">
            <v>NAM - 83</v>
          </cell>
        </row>
        <row r="10727">
          <cell r="A10727" t="str">
            <v>NAM - 84</v>
          </cell>
        </row>
        <row r="10728">
          <cell r="A10728" t="str">
            <v>NAM - 85</v>
          </cell>
        </row>
        <row r="10729">
          <cell r="A10729" t="str">
            <v>NAM - 86</v>
          </cell>
        </row>
        <row r="10730">
          <cell r="A10730" t="str">
            <v>NAM - 87</v>
          </cell>
        </row>
        <row r="10731">
          <cell r="A10731" t="str">
            <v>NAM - 88</v>
          </cell>
        </row>
        <row r="10732">
          <cell r="A10732" t="str">
            <v>NAM - 89</v>
          </cell>
        </row>
        <row r="10733">
          <cell r="A10733" t="str">
            <v>NAM - 90</v>
          </cell>
          <cell r="B10733">
            <v>5.8459259259259202</v>
          </cell>
        </row>
        <row r="10734">
          <cell r="A10734" t="str">
            <v>NAM - 91</v>
          </cell>
          <cell r="B10734">
            <v>5.7343703703703701</v>
          </cell>
        </row>
        <row r="10735">
          <cell r="A10735" t="str">
            <v>NAM - 92</v>
          </cell>
          <cell r="B10735">
            <v>5.6228148148148103</v>
          </cell>
        </row>
        <row r="10736">
          <cell r="A10736" t="str">
            <v>NAM - 93</v>
          </cell>
          <cell r="B10736">
            <v>5.5112592592592504</v>
          </cell>
        </row>
        <row r="10737">
          <cell r="A10737" t="str">
            <v>NAM - 94</v>
          </cell>
          <cell r="B10737">
            <v>5.3997037037037003</v>
          </cell>
        </row>
        <row r="10738">
          <cell r="A10738" t="str">
            <v>NAM - 95</v>
          </cell>
          <cell r="B10738">
            <v>5.2881481481481396</v>
          </cell>
        </row>
        <row r="10739">
          <cell r="A10739" t="str">
            <v>NAM - 96</v>
          </cell>
          <cell r="B10739">
            <v>5.1031111111111098</v>
          </cell>
        </row>
        <row r="10740">
          <cell r="A10740" t="str">
            <v>NAM - 97</v>
          </cell>
          <cell r="B10740">
            <v>4.9180740740740703</v>
          </cell>
        </row>
        <row r="10741">
          <cell r="A10741" t="str">
            <v>NAM - 98</v>
          </cell>
          <cell r="B10741">
            <v>4.7330370370370298</v>
          </cell>
        </row>
        <row r="10742">
          <cell r="A10742" t="str">
            <v>NAM - 99</v>
          </cell>
          <cell r="B10742">
            <v>4.548</v>
          </cell>
        </row>
        <row r="10743">
          <cell r="A10743" t="str">
            <v>NAM - 00</v>
          </cell>
          <cell r="B10743">
            <v>4.3629629629629596</v>
          </cell>
        </row>
        <row r="10744">
          <cell r="A10744" t="str">
            <v>NAM - 01</v>
          </cell>
          <cell r="B10744">
            <v>5.8529373680551799</v>
          </cell>
        </row>
        <row r="10745">
          <cell r="A10745" t="str">
            <v>NAM - 02</v>
          </cell>
          <cell r="B10745">
            <v>6.5695138888888804</v>
          </cell>
        </row>
        <row r="10746">
          <cell r="A10746" t="str">
            <v>NAM - 03</v>
          </cell>
          <cell r="B10746">
            <v>6.7275</v>
          </cell>
        </row>
        <row r="10747">
          <cell r="A10747" t="str">
            <v>NAM - 04</v>
          </cell>
          <cell r="B10747">
            <v>6.22073018237041</v>
          </cell>
        </row>
        <row r="10748">
          <cell r="A10748" t="str">
            <v>NAM - 05</v>
          </cell>
          <cell r="B10748">
            <v>6.2873284471580604</v>
          </cell>
        </row>
        <row r="10749">
          <cell r="A10749" t="str">
            <v>NAM - 06</v>
          </cell>
          <cell r="B10749">
            <v>6.0307568269412597</v>
          </cell>
        </row>
        <row r="10750">
          <cell r="A10750" t="str">
            <v>NAM - 07</v>
          </cell>
          <cell r="B10750">
            <v>6.35616345668417</v>
          </cell>
        </row>
        <row r="10751">
          <cell r="A10751" t="str">
            <v>NAM - 08</v>
          </cell>
          <cell r="B10751">
            <v>6.3673790219175297</v>
          </cell>
        </row>
        <row r="10752">
          <cell r="A10752" t="str">
            <v>NAM - 09</v>
          </cell>
          <cell r="B10752">
            <v>6.3229572064581401</v>
          </cell>
        </row>
        <row r="10753">
          <cell r="A10753" t="str">
            <v>NAM - 10</v>
          </cell>
          <cell r="B10753">
            <v>6.5561191878955603</v>
          </cell>
        </row>
        <row r="10754">
          <cell r="A10754" t="str">
            <v>NAM - 11</v>
          </cell>
          <cell r="B10754">
            <v>6.6593643022074396</v>
          </cell>
        </row>
        <row r="10755">
          <cell r="A10755" t="str">
            <v>NAM - 12</v>
          </cell>
          <cell r="B10755">
            <v>6.7458416475487901</v>
          </cell>
        </row>
        <row r="10756">
          <cell r="A10756" t="str">
            <v>NAM - 13</v>
          </cell>
          <cell r="B10756">
            <v>6.7665282435896996</v>
          </cell>
        </row>
        <row r="10757">
          <cell r="A10757" t="str">
            <v>NAM - 14</v>
          </cell>
        </row>
        <row r="10758">
          <cell r="A10758" t="str">
            <v>NAM - 15</v>
          </cell>
        </row>
        <row r="10759">
          <cell r="A10759" t="str">
            <v>NCL - 50</v>
          </cell>
        </row>
        <row r="10760">
          <cell r="A10760" t="str">
            <v>NCL - 51</v>
          </cell>
        </row>
        <row r="10761">
          <cell r="A10761" t="str">
            <v>NCL - 52</v>
          </cell>
        </row>
        <row r="10762">
          <cell r="A10762" t="str">
            <v>NCL - 53</v>
          </cell>
        </row>
        <row r="10763">
          <cell r="A10763" t="str">
            <v>NCL - 54</v>
          </cell>
        </row>
        <row r="10764">
          <cell r="A10764" t="str">
            <v>NCL - 55</v>
          </cell>
        </row>
        <row r="10765">
          <cell r="A10765" t="str">
            <v>NCL - 56</v>
          </cell>
        </row>
        <row r="10766">
          <cell r="A10766" t="str">
            <v>NCL - 57</v>
          </cell>
        </row>
        <row r="10767">
          <cell r="A10767" t="str">
            <v>NCL - 58</v>
          </cell>
        </row>
        <row r="10768">
          <cell r="A10768" t="str">
            <v>NCL - 59</v>
          </cell>
        </row>
        <row r="10769">
          <cell r="A10769" t="str">
            <v>NCL - 60</v>
          </cell>
        </row>
        <row r="10770">
          <cell r="A10770" t="str">
            <v>NCL - 61</v>
          </cell>
        </row>
        <row r="10771">
          <cell r="A10771" t="str">
            <v>NCL - 62</v>
          </cell>
        </row>
        <row r="10772">
          <cell r="A10772" t="str">
            <v>NCL - 63</v>
          </cell>
        </row>
        <row r="10773">
          <cell r="A10773" t="str">
            <v>NCL - 64</v>
          </cell>
        </row>
        <row r="10774">
          <cell r="A10774" t="str">
            <v>NCL - 65</v>
          </cell>
        </row>
        <row r="10775">
          <cell r="A10775" t="str">
            <v>NCL - 66</v>
          </cell>
        </row>
        <row r="10776">
          <cell r="A10776" t="str">
            <v>NCL - 67</v>
          </cell>
        </row>
        <row r="10777">
          <cell r="A10777" t="str">
            <v>NCL - 68</v>
          </cell>
        </row>
        <row r="10778">
          <cell r="A10778" t="str">
            <v>NCL - 69</v>
          </cell>
        </row>
        <row r="10779">
          <cell r="A10779" t="str">
            <v>NCL - 70</v>
          </cell>
        </row>
        <row r="10780">
          <cell r="A10780" t="str">
            <v>NCL - 71</v>
          </cell>
        </row>
        <row r="10781">
          <cell r="A10781" t="str">
            <v>NCL - 72</v>
          </cell>
        </row>
        <row r="10782">
          <cell r="A10782" t="str">
            <v>NCL - 73</v>
          </cell>
        </row>
        <row r="10783">
          <cell r="A10783" t="str">
            <v>NCL - 74</v>
          </cell>
        </row>
        <row r="10784">
          <cell r="A10784" t="str">
            <v>NCL - 75</v>
          </cell>
        </row>
        <row r="10785">
          <cell r="A10785" t="str">
            <v>NCL - 76</v>
          </cell>
        </row>
        <row r="10786">
          <cell r="A10786" t="str">
            <v>NCL - 77</v>
          </cell>
        </row>
        <row r="10787">
          <cell r="A10787" t="str">
            <v>NCL - 78</v>
          </cell>
        </row>
        <row r="10788">
          <cell r="A10788" t="str">
            <v>NCL - 79</v>
          </cell>
        </row>
        <row r="10789">
          <cell r="A10789" t="str">
            <v>NCL - 80</v>
          </cell>
        </row>
        <row r="10790">
          <cell r="A10790" t="str">
            <v>NCL - 81</v>
          </cell>
        </row>
        <row r="10791">
          <cell r="A10791" t="str">
            <v>NCL - 82</v>
          </cell>
        </row>
        <row r="10792">
          <cell r="A10792" t="str">
            <v>NCL - 83</v>
          </cell>
        </row>
        <row r="10793">
          <cell r="A10793" t="str">
            <v>NCL - 84</v>
          </cell>
        </row>
        <row r="10794">
          <cell r="A10794" t="str">
            <v>NCL - 85</v>
          </cell>
        </row>
        <row r="10795">
          <cell r="A10795" t="str">
            <v>NCL - 86</v>
          </cell>
        </row>
        <row r="10796">
          <cell r="A10796" t="str">
            <v>NCL - 87</v>
          </cell>
        </row>
        <row r="10797">
          <cell r="A10797" t="str">
            <v>NCL - 88</v>
          </cell>
        </row>
        <row r="10798">
          <cell r="A10798" t="str">
            <v>NCL - 89</v>
          </cell>
        </row>
        <row r="10799">
          <cell r="A10799" t="str">
            <v>NCL - 90</v>
          </cell>
        </row>
        <row r="10800">
          <cell r="A10800" t="str">
            <v>NCL - 91</v>
          </cell>
        </row>
        <row r="10801">
          <cell r="A10801" t="str">
            <v>NCL - 92</v>
          </cell>
        </row>
        <row r="10802">
          <cell r="A10802" t="str">
            <v>NCL - 93</v>
          </cell>
        </row>
        <row r="10803">
          <cell r="A10803" t="str">
            <v>NCL - 94</v>
          </cell>
        </row>
        <row r="10804">
          <cell r="A10804" t="str">
            <v>NCL - 95</v>
          </cell>
        </row>
        <row r="10805">
          <cell r="A10805" t="str">
            <v>NCL - 96</v>
          </cell>
        </row>
        <row r="10806">
          <cell r="A10806" t="str">
            <v>NCL - 97</v>
          </cell>
        </row>
        <row r="10807">
          <cell r="A10807" t="str">
            <v>NCL - 98</v>
          </cell>
        </row>
        <row r="10808">
          <cell r="A10808" t="str">
            <v>NCL - 99</v>
          </cell>
        </row>
        <row r="10809">
          <cell r="A10809" t="str">
            <v>NCL - 00</v>
          </cell>
        </row>
        <row r="10810">
          <cell r="A10810" t="str">
            <v>NCL - 01</v>
          </cell>
        </row>
        <row r="10811">
          <cell r="A10811" t="str">
            <v>NCL - 02</v>
          </cell>
        </row>
        <row r="10812">
          <cell r="A10812" t="str">
            <v>NCL - 03</v>
          </cell>
        </row>
        <row r="10813">
          <cell r="A10813" t="str">
            <v>NCL - 04</v>
          </cell>
        </row>
        <row r="10814">
          <cell r="A10814" t="str">
            <v>NCL - 05</v>
          </cell>
        </row>
        <row r="10815">
          <cell r="A10815" t="str">
            <v>NCL - 06</v>
          </cell>
        </row>
        <row r="10816">
          <cell r="A10816" t="str">
            <v>NCL - 07</v>
          </cell>
        </row>
        <row r="10817">
          <cell r="A10817" t="str">
            <v>NCL - 08</v>
          </cell>
        </row>
        <row r="10818">
          <cell r="A10818" t="str">
            <v>NCL - 09</v>
          </cell>
        </row>
        <row r="10819">
          <cell r="A10819" t="str">
            <v>NCL - 10</v>
          </cell>
        </row>
        <row r="10820">
          <cell r="A10820" t="str">
            <v>NCL - 11</v>
          </cell>
        </row>
        <row r="10821">
          <cell r="A10821" t="str">
            <v>NCL - 12</v>
          </cell>
        </row>
        <row r="10822">
          <cell r="A10822" t="str">
            <v>NCL - 13</v>
          </cell>
        </row>
        <row r="10823">
          <cell r="A10823" t="str">
            <v>NCL - 14</v>
          </cell>
        </row>
        <row r="10824">
          <cell r="A10824" t="str">
            <v>NCL - 15</v>
          </cell>
        </row>
        <row r="10825">
          <cell r="A10825" t="str">
            <v>NER - 50</v>
          </cell>
        </row>
        <row r="10826">
          <cell r="A10826" t="str">
            <v>NER - 51</v>
          </cell>
        </row>
        <row r="10827">
          <cell r="A10827" t="str">
            <v>NER - 52</v>
          </cell>
        </row>
        <row r="10828">
          <cell r="A10828" t="str">
            <v>NER - 53</v>
          </cell>
        </row>
        <row r="10829">
          <cell r="A10829" t="str">
            <v>NER - 54</v>
          </cell>
        </row>
        <row r="10830">
          <cell r="A10830" t="str">
            <v>NER - 55</v>
          </cell>
        </row>
        <row r="10831">
          <cell r="A10831" t="str">
            <v>NER - 56</v>
          </cell>
        </row>
        <row r="10832">
          <cell r="A10832" t="str">
            <v>NER - 57</v>
          </cell>
        </row>
        <row r="10833">
          <cell r="A10833" t="str">
            <v>NER - 58</v>
          </cell>
        </row>
        <row r="10834">
          <cell r="A10834" t="str">
            <v>NER - 59</v>
          </cell>
        </row>
        <row r="10835">
          <cell r="A10835" t="str">
            <v>NER - 60</v>
          </cell>
        </row>
        <row r="10836">
          <cell r="A10836" t="str">
            <v>NER - 61</v>
          </cell>
        </row>
        <row r="10837">
          <cell r="A10837" t="str">
            <v>NER - 62</v>
          </cell>
        </row>
        <row r="10838">
          <cell r="A10838" t="str">
            <v>NER - 63</v>
          </cell>
        </row>
        <row r="10839">
          <cell r="A10839" t="str">
            <v>NER - 64</v>
          </cell>
        </row>
        <row r="10840">
          <cell r="A10840" t="str">
            <v>NER - 65</v>
          </cell>
        </row>
        <row r="10841">
          <cell r="A10841" t="str">
            <v>NER - 66</v>
          </cell>
        </row>
        <row r="10842">
          <cell r="A10842" t="str">
            <v>NER - 67</v>
          </cell>
        </row>
        <row r="10843">
          <cell r="A10843" t="str">
            <v>NER - 68</v>
          </cell>
        </row>
        <row r="10844">
          <cell r="A10844" t="str">
            <v>NER - 69</v>
          </cell>
        </row>
        <row r="10845">
          <cell r="A10845" t="str">
            <v>NER - 70</v>
          </cell>
        </row>
        <row r="10846">
          <cell r="A10846" t="str">
            <v>NER - 71</v>
          </cell>
        </row>
        <row r="10847">
          <cell r="A10847" t="str">
            <v>NER - 72</v>
          </cell>
        </row>
        <row r="10848">
          <cell r="A10848" t="str">
            <v>NER - 73</v>
          </cell>
        </row>
        <row r="10849">
          <cell r="A10849" t="str">
            <v>NER - 74</v>
          </cell>
        </row>
        <row r="10850">
          <cell r="A10850" t="str">
            <v>NER - 75</v>
          </cell>
          <cell r="B10850">
            <v>5.0444444444444398</v>
          </cell>
        </row>
        <row r="10851">
          <cell r="A10851" t="str">
            <v>NER - 76</v>
          </cell>
          <cell r="B10851">
            <v>4.9688888888888796</v>
          </cell>
        </row>
        <row r="10852">
          <cell r="A10852" t="str">
            <v>NER - 77</v>
          </cell>
          <cell r="B10852">
            <v>4.89333333333333</v>
          </cell>
        </row>
        <row r="10853">
          <cell r="A10853" t="str">
            <v>NER - 78</v>
          </cell>
          <cell r="B10853">
            <v>4.8177777777777697</v>
          </cell>
        </row>
        <row r="10854">
          <cell r="A10854" t="str">
            <v>NER - 79</v>
          </cell>
          <cell r="B10854">
            <v>4.7422222222222201</v>
          </cell>
        </row>
        <row r="10855">
          <cell r="A10855" t="str">
            <v>NER - 80</v>
          </cell>
          <cell r="B10855">
            <v>4.6666666666666599</v>
          </cell>
        </row>
        <row r="10856">
          <cell r="A10856" t="str">
            <v>NER - 81</v>
          </cell>
          <cell r="B10856">
            <v>4.6311111111111103</v>
          </cell>
        </row>
        <row r="10857">
          <cell r="A10857" t="str">
            <v>NER - 82</v>
          </cell>
          <cell r="B10857">
            <v>4.5955555555555501</v>
          </cell>
        </row>
        <row r="10858">
          <cell r="A10858" t="str">
            <v>NER - 83</v>
          </cell>
          <cell r="B10858">
            <v>4.5599999999999996</v>
          </cell>
        </row>
        <row r="10859">
          <cell r="A10859" t="str">
            <v>NER - 84</v>
          </cell>
          <cell r="B10859">
            <v>4.5244444444444403</v>
          </cell>
        </row>
        <row r="10860">
          <cell r="A10860" t="str">
            <v>NER - 85</v>
          </cell>
          <cell r="B10860">
            <v>4.48888888888888</v>
          </cell>
        </row>
        <row r="10861">
          <cell r="A10861" t="str">
            <v>NER - 86</v>
          </cell>
          <cell r="B10861">
            <v>4.4355555555555499</v>
          </cell>
        </row>
        <row r="10862">
          <cell r="A10862" t="str">
            <v>NER - 87</v>
          </cell>
          <cell r="B10862">
            <v>4.3822222222222198</v>
          </cell>
        </row>
        <row r="10863">
          <cell r="A10863" t="str">
            <v>NER - 88</v>
          </cell>
          <cell r="B10863">
            <v>4.3288888888888799</v>
          </cell>
        </row>
        <row r="10864">
          <cell r="A10864" t="str">
            <v>NER - 89</v>
          </cell>
          <cell r="B10864">
            <v>4.2755555555555498</v>
          </cell>
        </row>
        <row r="10865">
          <cell r="A10865" t="str">
            <v>NER - 90</v>
          </cell>
          <cell r="B10865">
            <v>4.2222222222222197</v>
          </cell>
        </row>
        <row r="10866">
          <cell r="A10866" t="str">
            <v>NER - 91</v>
          </cell>
          <cell r="B10866">
            <v>4.2177777777777701</v>
          </cell>
        </row>
        <row r="10867">
          <cell r="A10867" t="str">
            <v>NER - 92</v>
          </cell>
          <cell r="B10867">
            <v>4.2133333333333303</v>
          </cell>
        </row>
        <row r="10868">
          <cell r="A10868" t="str">
            <v>NER - 93</v>
          </cell>
          <cell r="B10868">
            <v>4.2088888888888798</v>
          </cell>
        </row>
        <row r="10869">
          <cell r="A10869" t="str">
            <v>NER - 94</v>
          </cell>
          <cell r="B10869">
            <v>4.20444444444444</v>
          </cell>
        </row>
        <row r="10870">
          <cell r="A10870" t="str">
            <v>NER - 95</v>
          </cell>
          <cell r="B10870">
            <v>4.2</v>
          </cell>
        </row>
        <row r="10871">
          <cell r="A10871" t="str">
            <v>NER - 96</v>
          </cell>
          <cell r="B10871">
            <v>4.4555555555555504</v>
          </cell>
        </row>
        <row r="10872">
          <cell r="A10872" t="str">
            <v>NER - 97</v>
          </cell>
          <cell r="B10872">
            <v>4.7111111111111104</v>
          </cell>
        </row>
        <row r="10873">
          <cell r="A10873" t="str">
            <v>NER - 98</v>
          </cell>
          <cell r="B10873">
            <v>4.9666666666666597</v>
          </cell>
        </row>
        <row r="10874">
          <cell r="A10874" t="str">
            <v>NER - 99</v>
          </cell>
          <cell r="B10874">
            <v>5.2222222222222197</v>
          </cell>
        </row>
        <row r="10875">
          <cell r="A10875" t="str">
            <v>NER - 00</v>
          </cell>
          <cell r="B10875">
            <v>5.4777777777777699</v>
          </cell>
        </row>
        <row r="10876">
          <cell r="A10876" t="str">
            <v>NER - 01</v>
          </cell>
          <cell r="B10876">
            <v>5.7333333333333298</v>
          </cell>
        </row>
        <row r="10877">
          <cell r="A10877" t="str">
            <v>NER - 02</v>
          </cell>
          <cell r="B10877">
            <v>5.7366666666666601</v>
          </cell>
        </row>
        <row r="10878">
          <cell r="A10878" t="str">
            <v>NER - 03</v>
          </cell>
          <cell r="B10878">
            <v>5.7366666666666601</v>
          </cell>
        </row>
        <row r="10879">
          <cell r="A10879" t="str">
            <v>NER - 04</v>
          </cell>
          <cell r="B10879">
            <v>4.6503615121220099</v>
          </cell>
        </row>
        <row r="10880">
          <cell r="A10880" t="str">
            <v>NER - 05</v>
          </cell>
          <cell r="B10880">
            <v>4.1040281787886803</v>
          </cell>
        </row>
        <row r="10881">
          <cell r="A10881" t="str">
            <v>NER - 06</v>
          </cell>
          <cell r="B10881">
            <v>4.28402817878868</v>
          </cell>
        </row>
        <row r="10882">
          <cell r="A10882" t="str">
            <v>NER - 07</v>
          </cell>
          <cell r="B10882">
            <v>4.3658878642101397</v>
          </cell>
        </row>
        <row r="10883">
          <cell r="A10883" t="str">
            <v>NER - 08</v>
          </cell>
          <cell r="B10883">
            <v>4.3659878642101404</v>
          </cell>
        </row>
        <row r="10884">
          <cell r="A10884" t="str">
            <v>NER - 09</v>
          </cell>
          <cell r="B10884">
            <v>4.3658878642101397</v>
          </cell>
        </row>
        <row r="10885">
          <cell r="A10885" t="str">
            <v>NER - 10</v>
          </cell>
          <cell r="B10885">
            <v>4.3658878642101397</v>
          </cell>
        </row>
        <row r="10886">
          <cell r="A10886" t="str">
            <v>NER - 11</v>
          </cell>
          <cell r="B10886">
            <v>4.3658878642101397</v>
          </cell>
        </row>
        <row r="10887">
          <cell r="A10887" t="str">
            <v>NER - 12</v>
          </cell>
          <cell r="B10887">
            <v>4.4390313702171698</v>
          </cell>
        </row>
        <row r="10888">
          <cell r="A10888" t="str">
            <v>NER - 13</v>
          </cell>
          <cell r="B10888">
            <v>4.7708938010452</v>
          </cell>
        </row>
        <row r="10889">
          <cell r="A10889" t="str">
            <v>NER - 14</v>
          </cell>
        </row>
        <row r="10890">
          <cell r="A10890" t="str">
            <v>NER - 15</v>
          </cell>
        </row>
        <row r="10891">
          <cell r="A10891" t="str">
            <v>NGA - 50</v>
          </cell>
        </row>
        <row r="10892">
          <cell r="A10892" t="str">
            <v>NGA - 51</v>
          </cell>
        </row>
        <row r="10893">
          <cell r="A10893" t="str">
            <v>NGA - 52</v>
          </cell>
        </row>
        <row r="10894">
          <cell r="A10894" t="str">
            <v>NGA - 53</v>
          </cell>
        </row>
        <row r="10895">
          <cell r="A10895" t="str">
            <v>NGA - 54</v>
          </cell>
        </row>
        <row r="10896">
          <cell r="A10896" t="str">
            <v>NGA - 55</v>
          </cell>
        </row>
        <row r="10897">
          <cell r="A10897" t="str">
            <v>NGA - 56</v>
          </cell>
        </row>
        <row r="10898">
          <cell r="A10898" t="str">
            <v>NGA - 57</v>
          </cell>
        </row>
        <row r="10899">
          <cell r="A10899" t="str">
            <v>NGA - 58</v>
          </cell>
        </row>
        <row r="10900">
          <cell r="A10900" t="str">
            <v>NGA - 59</v>
          </cell>
        </row>
        <row r="10901">
          <cell r="A10901" t="str">
            <v>NGA - 60</v>
          </cell>
        </row>
        <row r="10902">
          <cell r="A10902" t="str">
            <v>NGA - 61</v>
          </cell>
        </row>
        <row r="10903">
          <cell r="A10903" t="str">
            <v>NGA - 62</v>
          </cell>
        </row>
        <row r="10904">
          <cell r="A10904" t="str">
            <v>NGA - 63</v>
          </cell>
        </row>
        <row r="10905">
          <cell r="A10905" t="str">
            <v>NGA - 64</v>
          </cell>
        </row>
        <row r="10906">
          <cell r="A10906" t="str">
            <v>NGA - 65</v>
          </cell>
        </row>
        <row r="10907">
          <cell r="A10907" t="str">
            <v>NGA - 66</v>
          </cell>
        </row>
        <row r="10908">
          <cell r="A10908" t="str">
            <v>NGA - 67</v>
          </cell>
        </row>
        <row r="10909">
          <cell r="A10909" t="str">
            <v>NGA - 68</v>
          </cell>
        </row>
        <row r="10910">
          <cell r="A10910" t="str">
            <v>NGA - 69</v>
          </cell>
        </row>
        <row r="10911">
          <cell r="A10911" t="str">
            <v>NGA - 70</v>
          </cell>
          <cell r="B10911">
            <v>1.86666666666666</v>
          </cell>
        </row>
        <row r="10912">
          <cell r="A10912" t="str">
            <v>NGA - 71</v>
          </cell>
          <cell r="B10912">
            <v>1.96</v>
          </cell>
        </row>
        <row r="10913">
          <cell r="A10913" t="str">
            <v>NGA - 72</v>
          </cell>
          <cell r="B10913">
            <v>2.0533333333333301</v>
          </cell>
        </row>
        <row r="10914">
          <cell r="A10914" t="str">
            <v>NGA - 73</v>
          </cell>
          <cell r="B10914">
            <v>2.1466666666666598</v>
          </cell>
        </row>
        <row r="10915">
          <cell r="A10915" t="str">
            <v>NGA - 74</v>
          </cell>
          <cell r="B10915">
            <v>2.2400000000000002</v>
          </cell>
        </row>
        <row r="10916">
          <cell r="A10916" t="str">
            <v>NGA - 75</v>
          </cell>
          <cell r="B10916">
            <v>2.3333333333333299</v>
          </cell>
        </row>
        <row r="10917">
          <cell r="A10917" t="str">
            <v>NGA - 76</v>
          </cell>
          <cell r="B10917">
            <v>2.1271111111111098</v>
          </cell>
        </row>
        <row r="10918">
          <cell r="A10918" t="str">
            <v>NGA - 77</v>
          </cell>
          <cell r="B10918">
            <v>1.92088888888888</v>
          </cell>
        </row>
        <row r="10919">
          <cell r="A10919" t="str">
            <v>NGA - 78</v>
          </cell>
          <cell r="B10919">
            <v>1.7146666666666599</v>
          </cell>
        </row>
        <row r="10920">
          <cell r="A10920" t="str">
            <v>NGA - 79</v>
          </cell>
          <cell r="B10920">
            <v>1.50844444444444</v>
          </cell>
        </row>
        <row r="10921">
          <cell r="A10921" t="str">
            <v>NGA - 80</v>
          </cell>
          <cell r="B10921">
            <v>1.3022222222222199</v>
          </cell>
        </row>
        <row r="10922">
          <cell r="A10922" t="str">
            <v>NGA - 81</v>
          </cell>
          <cell r="B10922">
            <v>1.3484444444444399</v>
          </cell>
        </row>
        <row r="10923">
          <cell r="A10923" t="str">
            <v>NGA - 82</v>
          </cell>
          <cell r="B10923">
            <v>1.3946666666666601</v>
          </cell>
        </row>
        <row r="10924">
          <cell r="A10924" t="str">
            <v>NGA - 83</v>
          </cell>
          <cell r="B10924">
            <v>1.44088888888888</v>
          </cell>
        </row>
        <row r="10925">
          <cell r="A10925" t="str">
            <v>NGA - 84</v>
          </cell>
          <cell r="B10925">
            <v>1.4871111111111099</v>
          </cell>
        </row>
        <row r="10926">
          <cell r="A10926" t="str">
            <v>NGA - 85</v>
          </cell>
          <cell r="B10926">
            <v>1.5333333333333301</v>
          </cell>
        </row>
        <row r="10927">
          <cell r="A10927" t="str">
            <v>NGA - 86</v>
          </cell>
          <cell r="B10927">
            <v>1.8194074074074</v>
          </cell>
        </row>
        <row r="10928">
          <cell r="A10928" t="str">
            <v>NGA - 87</v>
          </cell>
          <cell r="B10928">
            <v>2.1054814814814802</v>
          </cell>
        </row>
        <row r="10929">
          <cell r="A10929" t="str">
            <v>NGA - 88</v>
          </cell>
          <cell r="B10929">
            <v>2.3915555555555499</v>
          </cell>
        </row>
        <row r="10930">
          <cell r="A10930" t="str">
            <v>NGA - 89</v>
          </cell>
          <cell r="B10930">
            <v>2.6776296296296298</v>
          </cell>
        </row>
        <row r="10931">
          <cell r="A10931" t="str">
            <v>NGA - 90</v>
          </cell>
          <cell r="B10931">
            <v>2.9637037037037</v>
          </cell>
        </row>
        <row r="10932">
          <cell r="A10932" t="str">
            <v>NGA - 91</v>
          </cell>
          <cell r="B10932">
            <v>2.6829629629629599</v>
          </cell>
        </row>
        <row r="10933">
          <cell r="A10933" t="str">
            <v>NGA - 92</v>
          </cell>
          <cell r="B10933">
            <v>2.4022222222222198</v>
          </cell>
        </row>
        <row r="10934">
          <cell r="A10934" t="str">
            <v>NGA - 93</v>
          </cell>
          <cell r="B10934">
            <v>2.1214814814814802</v>
          </cell>
        </row>
        <row r="10935">
          <cell r="A10935" t="str">
            <v>NGA - 94</v>
          </cell>
          <cell r="B10935">
            <v>1.8407407407407399</v>
          </cell>
        </row>
        <row r="10936">
          <cell r="A10936" t="str">
            <v>NGA - 95</v>
          </cell>
          <cell r="B10936">
            <v>1.56</v>
          </cell>
        </row>
        <row r="10937">
          <cell r="A10937" t="str">
            <v>NGA - 96</v>
          </cell>
          <cell r="B10937">
            <v>2.2318435662273099</v>
          </cell>
        </row>
        <row r="10938">
          <cell r="A10938" t="str">
            <v>NGA - 97</v>
          </cell>
          <cell r="B10938">
            <v>2.9036871324546198</v>
          </cell>
        </row>
        <row r="10939">
          <cell r="A10939" t="str">
            <v>NGA - 98</v>
          </cell>
          <cell r="B10939">
            <v>3.5755306986819302</v>
          </cell>
        </row>
        <row r="10940">
          <cell r="A10940" t="str">
            <v>NGA - 99</v>
          </cell>
          <cell r="B10940">
            <v>4.2473742649092401</v>
          </cell>
        </row>
        <row r="10941">
          <cell r="A10941" t="str">
            <v>NGA - 00</v>
          </cell>
          <cell r="B10941">
            <v>4.9192178311365602</v>
          </cell>
        </row>
        <row r="10942">
          <cell r="A10942" t="str">
            <v>NGA - 01</v>
          </cell>
          <cell r="B10942">
            <v>5.7202383808972197</v>
          </cell>
        </row>
        <row r="10943">
          <cell r="A10943" t="str">
            <v>NGA - 02</v>
          </cell>
          <cell r="B10943">
            <v>6.0042738095238102</v>
          </cell>
        </row>
        <row r="10944">
          <cell r="A10944" t="str">
            <v>NGA - 03</v>
          </cell>
          <cell r="B10944">
            <v>5.99906547619047</v>
          </cell>
        </row>
        <row r="10945">
          <cell r="A10945" t="str">
            <v>NGA - 04</v>
          </cell>
          <cell r="B10945">
            <v>5.5913896502742801</v>
          </cell>
        </row>
        <row r="10946">
          <cell r="A10946" t="str">
            <v>NGA - 05</v>
          </cell>
          <cell r="B10946">
            <v>5.9515469070292797</v>
          </cell>
        </row>
        <row r="10947">
          <cell r="A10947" t="str">
            <v>NGA - 06</v>
          </cell>
          <cell r="B10947">
            <v>5.9609021481699704</v>
          </cell>
        </row>
        <row r="10948">
          <cell r="A10948" t="str">
            <v>NGA - 07</v>
          </cell>
          <cell r="B10948">
            <v>6.6751827452009103</v>
          </cell>
        </row>
        <row r="10949">
          <cell r="A10949" t="str">
            <v>NGA - 08</v>
          </cell>
          <cell r="B10949">
            <v>6.4481988553502001</v>
          </cell>
        </row>
        <row r="10950">
          <cell r="A10950" t="str">
            <v>NGA - 09</v>
          </cell>
          <cell r="B10950">
            <v>5.7026048695215001</v>
          </cell>
        </row>
        <row r="10951">
          <cell r="A10951" t="str">
            <v>NGA - 10</v>
          </cell>
          <cell r="B10951">
            <v>6.3861357000843002</v>
          </cell>
        </row>
        <row r="10952">
          <cell r="A10952" t="str">
            <v>NGA - 11</v>
          </cell>
          <cell r="B10952">
            <v>6.5476168014375196</v>
          </cell>
        </row>
        <row r="10953">
          <cell r="A10953" t="str">
            <v>NGA - 12</v>
          </cell>
          <cell r="B10953">
            <v>6.6773362028010901</v>
          </cell>
        </row>
        <row r="10954">
          <cell r="A10954" t="str">
            <v>NGA - 13</v>
          </cell>
          <cell r="B10954">
            <v>6.9555194239564697</v>
          </cell>
        </row>
        <row r="10955">
          <cell r="A10955" t="str">
            <v>NGA - 14</v>
          </cell>
        </row>
        <row r="10956">
          <cell r="A10956" t="str">
            <v>NGA - 15</v>
          </cell>
        </row>
        <row r="10957">
          <cell r="A10957" t="str">
            <v>NIC - 50</v>
          </cell>
        </row>
        <row r="10958">
          <cell r="A10958" t="str">
            <v>NIC - 51</v>
          </cell>
        </row>
        <row r="10959">
          <cell r="A10959" t="str">
            <v>NIC - 52</v>
          </cell>
        </row>
        <row r="10960">
          <cell r="A10960" t="str">
            <v>NIC - 53</v>
          </cell>
        </row>
        <row r="10961">
          <cell r="A10961" t="str">
            <v>NIC - 54</v>
          </cell>
        </row>
        <row r="10962">
          <cell r="A10962" t="str">
            <v>NIC - 55</v>
          </cell>
        </row>
        <row r="10963">
          <cell r="A10963" t="str">
            <v>NIC - 56</v>
          </cell>
        </row>
        <row r="10964">
          <cell r="A10964" t="str">
            <v>NIC - 57</v>
          </cell>
        </row>
        <row r="10965">
          <cell r="A10965" t="str">
            <v>NIC - 58</v>
          </cell>
        </row>
        <row r="10966">
          <cell r="A10966" t="str">
            <v>NIC - 59</v>
          </cell>
        </row>
        <row r="10967">
          <cell r="A10967" t="str">
            <v>NIC - 60</v>
          </cell>
        </row>
        <row r="10968">
          <cell r="A10968" t="str">
            <v>NIC - 61</v>
          </cell>
        </row>
        <row r="10969">
          <cell r="A10969" t="str">
            <v>NIC - 62</v>
          </cell>
        </row>
        <row r="10970">
          <cell r="A10970" t="str">
            <v>NIC - 63</v>
          </cell>
        </row>
        <row r="10971">
          <cell r="A10971" t="str">
            <v>NIC - 64</v>
          </cell>
        </row>
        <row r="10972">
          <cell r="A10972" t="str">
            <v>NIC - 65</v>
          </cell>
        </row>
        <row r="10973">
          <cell r="A10973" t="str">
            <v>NIC - 66</v>
          </cell>
        </row>
        <row r="10974">
          <cell r="A10974" t="str">
            <v>NIC - 67</v>
          </cell>
        </row>
        <row r="10975">
          <cell r="A10975" t="str">
            <v>NIC - 68</v>
          </cell>
        </row>
        <row r="10976">
          <cell r="A10976" t="str">
            <v>NIC - 69</v>
          </cell>
        </row>
        <row r="10977">
          <cell r="A10977" t="str">
            <v>NIC - 70</v>
          </cell>
          <cell r="B10977">
            <v>6.0666666666666602</v>
          </cell>
        </row>
        <row r="10978">
          <cell r="A10978" t="str">
            <v>NIC - 71</v>
          </cell>
          <cell r="B10978">
            <v>6.0222222222222204</v>
          </cell>
        </row>
        <row r="10979">
          <cell r="A10979" t="str">
            <v>NIC - 72</v>
          </cell>
          <cell r="B10979">
            <v>5.9777777777777699</v>
          </cell>
        </row>
        <row r="10980">
          <cell r="A10980" t="str">
            <v>NIC - 73</v>
          </cell>
          <cell r="B10980">
            <v>5.93333333333333</v>
          </cell>
        </row>
        <row r="10981">
          <cell r="A10981" t="str">
            <v>NIC - 74</v>
          </cell>
          <cell r="B10981">
            <v>5.8888888888888804</v>
          </cell>
        </row>
        <row r="10982">
          <cell r="A10982" t="str">
            <v>NIC - 75</v>
          </cell>
          <cell r="B10982">
            <v>5.8444444444444397</v>
          </cell>
        </row>
        <row r="10983">
          <cell r="A10983" t="str">
            <v>NIC - 76</v>
          </cell>
          <cell r="B10983">
            <v>4.8155555555555498</v>
          </cell>
        </row>
        <row r="10984">
          <cell r="A10984" t="str">
            <v>NIC - 77</v>
          </cell>
          <cell r="B10984">
            <v>3.78666666666666</v>
          </cell>
        </row>
        <row r="10985">
          <cell r="A10985" t="str">
            <v>NIC - 78</v>
          </cell>
          <cell r="B10985">
            <v>2.7577777777777701</v>
          </cell>
        </row>
        <row r="10986">
          <cell r="A10986" t="str">
            <v>NIC - 79</v>
          </cell>
          <cell r="B10986">
            <v>1.72888888888888</v>
          </cell>
        </row>
        <row r="10987">
          <cell r="A10987" t="str">
            <v>NIC - 80</v>
          </cell>
          <cell r="B10987">
            <v>0.7</v>
          </cell>
        </row>
        <row r="10988">
          <cell r="A10988" t="str">
            <v>NIC - 81</v>
          </cell>
          <cell r="B10988">
            <v>0.72888888888888803</v>
          </cell>
        </row>
        <row r="10989">
          <cell r="A10989" t="str">
            <v>NIC - 82</v>
          </cell>
          <cell r="B10989">
            <v>0.757777777777777</v>
          </cell>
        </row>
        <row r="10990">
          <cell r="A10990" t="str">
            <v>NIC - 83</v>
          </cell>
          <cell r="B10990">
            <v>0.78666666666666596</v>
          </cell>
        </row>
        <row r="10991">
          <cell r="A10991" t="str">
            <v>NIC - 84</v>
          </cell>
          <cell r="B10991">
            <v>0.81555555555555503</v>
          </cell>
        </row>
        <row r="10992">
          <cell r="A10992" t="str">
            <v>NIC - 85</v>
          </cell>
          <cell r="B10992">
            <v>0.844444444444444</v>
          </cell>
        </row>
        <row r="10993">
          <cell r="A10993" t="str">
            <v>NIC - 86</v>
          </cell>
          <cell r="B10993">
            <v>1.61466666666666</v>
          </cell>
        </row>
        <row r="10994">
          <cell r="A10994" t="str">
            <v>NIC - 87</v>
          </cell>
          <cell r="B10994">
            <v>2.38488888888888</v>
          </cell>
        </row>
        <row r="10995">
          <cell r="A10995" t="str">
            <v>NIC - 88</v>
          </cell>
          <cell r="B10995">
            <v>3.1551111111111099</v>
          </cell>
        </row>
        <row r="10996">
          <cell r="A10996" t="str">
            <v>NIC - 89</v>
          </cell>
          <cell r="B10996">
            <v>3.92533333333333</v>
          </cell>
        </row>
        <row r="10997">
          <cell r="A10997" t="str">
            <v>NIC - 90</v>
          </cell>
          <cell r="B10997">
            <v>4.6955555555555497</v>
          </cell>
        </row>
        <row r="10998">
          <cell r="A10998" t="str">
            <v>NIC - 91</v>
          </cell>
          <cell r="B10998">
            <v>5.1752592592592501</v>
          </cell>
        </row>
        <row r="10999">
          <cell r="A10999" t="str">
            <v>NIC - 92</v>
          </cell>
          <cell r="B10999">
            <v>5.6549629629629603</v>
          </cell>
        </row>
        <row r="11000">
          <cell r="A11000" t="str">
            <v>NIC - 93</v>
          </cell>
          <cell r="B11000">
            <v>6.1346666666666598</v>
          </cell>
        </row>
        <row r="11001">
          <cell r="A11001" t="str">
            <v>NIC - 94</v>
          </cell>
          <cell r="B11001">
            <v>6.61437037037037</v>
          </cell>
        </row>
        <row r="11002">
          <cell r="A11002" t="str">
            <v>NIC - 95</v>
          </cell>
          <cell r="B11002">
            <v>7.0940740740740704</v>
          </cell>
        </row>
        <row r="11003">
          <cell r="A11003" t="str">
            <v>NIC - 96</v>
          </cell>
          <cell r="B11003">
            <v>7.19419313425926</v>
          </cell>
        </row>
        <row r="11004">
          <cell r="A11004" t="str">
            <v>NIC - 97</v>
          </cell>
          <cell r="B11004">
            <v>7.2943121944444398</v>
          </cell>
        </row>
        <row r="11005">
          <cell r="A11005" t="str">
            <v>NIC - 98</v>
          </cell>
          <cell r="B11005">
            <v>7.3944312546296302</v>
          </cell>
        </row>
        <row r="11006">
          <cell r="A11006" t="str">
            <v>NIC - 99</v>
          </cell>
          <cell r="B11006">
            <v>7.49455031481481</v>
          </cell>
        </row>
        <row r="11007">
          <cell r="A11007" t="str">
            <v>NIC - 00</v>
          </cell>
          <cell r="B11007">
            <v>7.5946693749999996</v>
          </cell>
        </row>
        <row r="11008">
          <cell r="A11008" t="str">
            <v>NIC - 01</v>
          </cell>
          <cell r="B11008">
            <v>8.05123017666339</v>
          </cell>
        </row>
        <row r="11009">
          <cell r="A11009" t="str">
            <v>NIC - 02</v>
          </cell>
          <cell r="B11009">
            <v>7.9009119066249296</v>
          </cell>
        </row>
        <row r="11010">
          <cell r="A11010" t="str">
            <v>NIC - 03</v>
          </cell>
          <cell r="B11010">
            <v>7.9506944444444398</v>
          </cell>
        </row>
        <row r="11011">
          <cell r="A11011" t="str">
            <v>NIC - 04</v>
          </cell>
          <cell r="B11011">
            <v>7.4363428642956002</v>
          </cell>
        </row>
        <row r="11012">
          <cell r="A11012" t="str">
            <v>NIC - 05</v>
          </cell>
          <cell r="B11012">
            <v>7.6419478909148397</v>
          </cell>
        </row>
        <row r="11013">
          <cell r="A11013" t="str">
            <v>NIC - 06</v>
          </cell>
          <cell r="B11013">
            <v>7.7724067159676604</v>
          </cell>
        </row>
        <row r="11014">
          <cell r="A11014" t="str">
            <v>NIC - 07</v>
          </cell>
          <cell r="B11014">
            <v>7.9017636443810497</v>
          </cell>
        </row>
        <row r="11015">
          <cell r="A11015" t="str">
            <v>NIC - 08</v>
          </cell>
          <cell r="B11015">
            <v>7.8048503605792003</v>
          </cell>
        </row>
        <row r="11016">
          <cell r="A11016" t="str">
            <v>NIC - 09</v>
          </cell>
          <cell r="B11016">
            <v>7.7961942903600399</v>
          </cell>
        </row>
        <row r="11017">
          <cell r="A11017" t="str">
            <v>NIC - 10</v>
          </cell>
          <cell r="B11017">
            <v>7.8248758794034003</v>
          </cell>
        </row>
        <row r="11018">
          <cell r="A11018" t="str">
            <v>NIC - 11</v>
          </cell>
          <cell r="B11018">
            <v>7.7843412481290004</v>
          </cell>
        </row>
        <row r="11019">
          <cell r="A11019" t="str">
            <v>NIC - 12</v>
          </cell>
          <cell r="B11019">
            <v>7.7767088326609599</v>
          </cell>
        </row>
        <row r="11020">
          <cell r="A11020" t="str">
            <v>NIC - 13</v>
          </cell>
          <cell r="B11020">
            <v>7.8337445805630104</v>
          </cell>
        </row>
        <row r="11021">
          <cell r="A11021" t="str">
            <v>NIC - 14</v>
          </cell>
        </row>
        <row r="11022">
          <cell r="A11022" t="str">
            <v>NIC - 15</v>
          </cell>
        </row>
        <row r="11023">
          <cell r="A11023" t="str">
            <v>NLD - 50</v>
          </cell>
        </row>
        <row r="11024">
          <cell r="A11024" t="str">
            <v>NLD - 51</v>
          </cell>
        </row>
        <row r="11025">
          <cell r="A11025" t="str">
            <v>NLD - 52</v>
          </cell>
        </row>
        <row r="11026">
          <cell r="A11026" t="str">
            <v>NLD - 53</v>
          </cell>
        </row>
        <row r="11027">
          <cell r="A11027" t="str">
            <v>NLD - 54</v>
          </cell>
        </row>
        <row r="11028">
          <cell r="A11028" t="str">
            <v>NLD - 55</v>
          </cell>
        </row>
        <row r="11029">
          <cell r="A11029" t="str">
            <v>NLD - 56</v>
          </cell>
        </row>
        <row r="11030">
          <cell r="A11030" t="str">
            <v>NLD - 57</v>
          </cell>
        </row>
        <row r="11031">
          <cell r="A11031" t="str">
            <v>NLD - 58</v>
          </cell>
        </row>
        <row r="11032">
          <cell r="A11032" t="str">
            <v>NLD - 59</v>
          </cell>
        </row>
        <row r="11033">
          <cell r="A11033" t="str">
            <v>NLD - 60</v>
          </cell>
        </row>
        <row r="11034">
          <cell r="A11034" t="str">
            <v>NLD - 61</v>
          </cell>
        </row>
        <row r="11035">
          <cell r="A11035" t="str">
            <v>NLD - 62</v>
          </cell>
        </row>
        <row r="11036">
          <cell r="A11036" t="str">
            <v>NLD - 63</v>
          </cell>
        </row>
        <row r="11037">
          <cell r="A11037" t="str">
            <v>NLD - 64</v>
          </cell>
        </row>
        <row r="11038">
          <cell r="A11038" t="str">
            <v>NLD - 65</v>
          </cell>
        </row>
        <row r="11039">
          <cell r="A11039" t="str">
            <v>NLD - 66</v>
          </cell>
        </row>
        <row r="11040">
          <cell r="A11040" t="str">
            <v>NLD - 67</v>
          </cell>
        </row>
        <row r="11041">
          <cell r="A11041" t="str">
            <v>NLD - 68</v>
          </cell>
        </row>
        <row r="11042">
          <cell r="A11042" t="str">
            <v>NLD - 69</v>
          </cell>
        </row>
        <row r="11043">
          <cell r="A11043" t="str">
            <v>NLD - 70</v>
          </cell>
          <cell r="B11043">
            <v>6.9555555555555504</v>
          </cell>
        </row>
        <row r="11044">
          <cell r="A11044" t="str">
            <v>NLD - 71</v>
          </cell>
          <cell r="B11044">
            <v>7.1395555555555497</v>
          </cell>
        </row>
        <row r="11045">
          <cell r="A11045" t="str">
            <v>NLD - 72</v>
          </cell>
          <cell r="B11045">
            <v>7.3235555555555498</v>
          </cell>
        </row>
        <row r="11046">
          <cell r="A11046" t="str">
            <v>NLD - 73</v>
          </cell>
          <cell r="B11046">
            <v>7.50755555555555</v>
          </cell>
        </row>
        <row r="11047">
          <cell r="A11047" t="str">
            <v>NLD - 74</v>
          </cell>
          <cell r="B11047">
            <v>7.6915555555555501</v>
          </cell>
        </row>
        <row r="11048">
          <cell r="A11048" t="str">
            <v>NLD - 75</v>
          </cell>
          <cell r="B11048">
            <v>7.8755555555555503</v>
          </cell>
        </row>
        <row r="11049">
          <cell r="A11049" t="str">
            <v>NLD - 76</v>
          </cell>
          <cell r="B11049">
            <v>8.0995555555555505</v>
          </cell>
        </row>
        <row r="11050">
          <cell r="A11050" t="str">
            <v>NLD - 77</v>
          </cell>
          <cell r="B11050">
            <v>8.3235555555555507</v>
          </cell>
        </row>
        <row r="11051">
          <cell r="A11051" t="str">
            <v>NLD - 78</v>
          </cell>
          <cell r="B11051">
            <v>8.5475555555555491</v>
          </cell>
        </row>
        <row r="11052">
          <cell r="A11052" t="str">
            <v>NLD - 79</v>
          </cell>
          <cell r="B11052">
            <v>8.7715555555555493</v>
          </cell>
        </row>
        <row r="11053">
          <cell r="A11053" t="str">
            <v>NLD - 80</v>
          </cell>
          <cell r="B11053">
            <v>8.9955555555555495</v>
          </cell>
        </row>
        <row r="11054">
          <cell r="A11054" t="str">
            <v>NLD - 81</v>
          </cell>
          <cell r="B11054">
            <v>9.0042222222222197</v>
          </cell>
        </row>
        <row r="11055">
          <cell r="A11055" t="str">
            <v>NLD - 82</v>
          </cell>
          <cell r="B11055">
            <v>9.0128888888888792</v>
          </cell>
        </row>
        <row r="11056">
          <cell r="A11056" t="str">
            <v>NLD - 83</v>
          </cell>
          <cell r="B11056">
            <v>9.0215555555555493</v>
          </cell>
        </row>
        <row r="11057">
          <cell r="A11057" t="str">
            <v>NLD - 84</v>
          </cell>
          <cell r="B11057">
            <v>9.0302222222222195</v>
          </cell>
        </row>
        <row r="11058">
          <cell r="A11058" t="str">
            <v>NLD - 85</v>
          </cell>
          <cell r="B11058">
            <v>9.0388888888888896</v>
          </cell>
        </row>
        <row r="11059">
          <cell r="A11059" t="str">
            <v>NLD - 86</v>
          </cell>
          <cell r="B11059">
            <v>8.9934814814814796</v>
          </cell>
        </row>
        <row r="11060">
          <cell r="A11060" t="str">
            <v>NLD - 87</v>
          </cell>
          <cell r="B11060">
            <v>8.9480740740740696</v>
          </cell>
        </row>
        <row r="11061">
          <cell r="A11061" t="str">
            <v>NLD - 88</v>
          </cell>
          <cell r="B11061">
            <v>8.9026666666666596</v>
          </cell>
        </row>
        <row r="11062">
          <cell r="A11062" t="str">
            <v>NLD - 89</v>
          </cell>
          <cell r="B11062">
            <v>8.8572592592592603</v>
          </cell>
        </row>
        <row r="11063">
          <cell r="A11063" t="str">
            <v>NLD - 90</v>
          </cell>
          <cell r="B11063">
            <v>8.8118518518518503</v>
          </cell>
        </row>
        <row r="11064">
          <cell r="A11064" t="str">
            <v>NLD - 91</v>
          </cell>
          <cell r="B11064">
            <v>8.9039884259259203</v>
          </cell>
        </row>
        <row r="11065">
          <cell r="A11065" t="str">
            <v>NLD - 92</v>
          </cell>
          <cell r="B11065">
            <v>8.9961249999999904</v>
          </cell>
        </row>
        <row r="11066">
          <cell r="A11066" t="str">
            <v>NLD - 93</v>
          </cell>
          <cell r="B11066">
            <v>9.0882615740740693</v>
          </cell>
        </row>
        <row r="11067">
          <cell r="A11067" t="str">
            <v>NLD - 94</v>
          </cell>
          <cell r="B11067">
            <v>9.1803981481481394</v>
          </cell>
        </row>
        <row r="11068">
          <cell r="A11068" t="str">
            <v>NLD - 95</v>
          </cell>
          <cell r="B11068">
            <v>9.2725347222222201</v>
          </cell>
        </row>
        <row r="11069">
          <cell r="A11069" t="str">
            <v>NLD - 96</v>
          </cell>
          <cell r="B11069">
            <v>9.3354959861648794</v>
          </cell>
        </row>
        <row r="11070">
          <cell r="A11070" t="str">
            <v>NLD - 97</v>
          </cell>
          <cell r="B11070">
            <v>9.3984572501075405</v>
          </cell>
        </row>
        <row r="11071">
          <cell r="A11071" t="str">
            <v>NLD - 98</v>
          </cell>
          <cell r="B11071">
            <v>9.4614185140501998</v>
          </cell>
        </row>
        <row r="11072">
          <cell r="A11072" t="str">
            <v>NLD - 99</v>
          </cell>
          <cell r="B11072">
            <v>9.5243797779928592</v>
          </cell>
        </row>
        <row r="11073">
          <cell r="A11073" t="str">
            <v>NLD - 00</v>
          </cell>
          <cell r="B11073">
            <v>9.5873410419355203</v>
          </cell>
        </row>
        <row r="11074">
          <cell r="A11074" t="str">
            <v>NLD - 01</v>
          </cell>
          <cell r="B11074">
            <v>9.3502233528911294</v>
          </cell>
        </row>
        <row r="11075">
          <cell r="A11075" t="str">
            <v>NLD - 02</v>
          </cell>
          <cell r="B11075">
            <v>9.0430128205128195</v>
          </cell>
        </row>
        <row r="11076">
          <cell r="A11076" t="str">
            <v>NLD - 03</v>
          </cell>
          <cell r="B11076">
            <v>9.1241239316239309</v>
          </cell>
        </row>
        <row r="11077">
          <cell r="A11077" t="str">
            <v>NLD - 04</v>
          </cell>
          <cell r="B11077">
            <v>8.9632246376510096</v>
          </cell>
        </row>
        <row r="11078">
          <cell r="A11078" t="str">
            <v>NLD - 05</v>
          </cell>
          <cell r="B11078">
            <v>8.5364071694675996</v>
          </cell>
        </row>
        <row r="11079">
          <cell r="A11079" t="str">
            <v>NLD - 06</v>
          </cell>
          <cell r="B11079">
            <v>8.6160912521230895</v>
          </cell>
        </row>
        <row r="11080">
          <cell r="A11080" t="str">
            <v>NLD - 07</v>
          </cell>
          <cell r="B11080">
            <v>8.6376179879529307</v>
          </cell>
        </row>
        <row r="11081">
          <cell r="A11081" t="str">
            <v>NLD - 08</v>
          </cell>
          <cell r="B11081">
            <v>8.5150470456861793</v>
          </cell>
        </row>
        <row r="11082">
          <cell r="A11082" t="str">
            <v>NLD - 09</v>
          </cell>
          <cell r="B11082">
            <v>8.5395693727115596</v>
          </cell>
        </row>
        <row r="11083">
          <cell r="A11083" t="str">
            <v>NLD - 10</v>
          </cell>
          <cell r="B11083">
            <v>8.5635727554174501</v>
          </cell>
        </row>
        <row r="11084">
          <cell r="A11084" t="str">
            <v>NLD - 11</v>
          </cell>
          <cell r="B11084">
            <v>8.5635882956674898</v>
          </cell>
        </row>
        <row r="11085">
          <cell r="A11085" t="str">
            <v>NLD - 12</v>
          </cell>
          <cell r="B11085">
            <v>8.4651737429314</v>
          </cell>
        </row>
        <row r="11086">
          <cell r="A11086" t="str">
            <v>NLD - 13</v>
          </cell>
          <cell r="B11086">
            <v>8.3822351578535894</v>
          </cell>
        </row>
        <row r="11087">
          <cell r="A11087" t="str">
            <v>NLD - 14</v>
          </cell>
        </row>
        <row r="11088">
          <cell r="A11088" t="str">
            <v>NLD - 15</v>
          </cell>
        </row>
        <row r="11089">
          <cell r="A11089" t="str">
            <v>NOC - 50</v>
          </cell>
        </row>
        <row r="11090">
          <cell r="A11090" t="str">
            <v>NOC - 51</v>
          </cell>
        </row>
        <row r="11091">
          <cell r="A11091" t="str">
            <v>NOC - 52</v>
          </cell>
        </row>
        <row r="11092">
          <cell r="A11092" t="str">
            <v>NOC - 53</v>
          </cell>
        </row>
        <row r="11093">
          <cell r="A11093" t="str">
            <v>NOC - 54</v>
          </cell>
        </row>
        <row r="11094">
          <cell r="A11094" t="str">
            <v>NOC - 55</v>
          </cell>
        </row>
        <row r="11095">
          <cell r="A11095" t="str">
            <v>NOC - 56</v>
          </cell>
        </row>
        <row r="11096">
          <cell r="A11096" t="str">
            <v>NOC - 57</v>
          </cell>
        </row>
        <row r="11097">
          <cell r="A11097" t="str">
            <v>NOC - 58</v>
          </cell>
        </row>
        <row r="11098">
          <cell r="A11098" t="str">
            <v>NOC - 59</v>
          </cell>
        </row>
        <row r="11099">
          <cell r="A11099" t="str">
            <v>NOC - 60</v>
          </cell>
        </row>
        <row r="11100">
          <cell r="A11100" t="str">
            <v>NOC - 61</v>
          </cell>
        </row>
        <row r="11101">
          <cell r="A11101" t="str">
            <v>NOC - 62</v>
          </cell>
        </row>
        <row r="11102">
          <cell r="A11102" t="str">
            <v>NOC - 63</v>
          </cell>
        </row>
        <row r="11103">
          <cell r="A11103" t="str">
            <v>NOC - 64</v>
          </cell>
        </row>
        <row r="11104">
          <cell r="A11104" t="str">
            <v>NOC - 65</v>
          </cell>
        </row>
        <row r="11105">
          <cell r="A11105" t="str">
            <v>NOC - 66</v>
          </cell>
        </row>
        <row r="11106">
          <cell r="A11106" t="str">
            <v>NOC - 67</v>
          </cell>
        </row>
        <row r="11107">
          <cell r="A11107" t="str">
            <v>NOC - 68</v>
          </cell>
        </row>
        <row r="11108">
          <cell r="A11108" t="str">
            <v>NOC - 69</v>
          </cell>
        </row>
        <row r="11109">
          <cell r="A11109" t="str">
            <v>NOC - 70</v>
          </cell>
        </row>
        <row r="11110">
          <cell r="A11110" t="str">
            <v>NOC - 71</v>
          </cell>
        </row>
        <row r="11111">
          <cell r="A11111" t="str">
            <v>NOC - 72</v>
          </cell>
        </row>
        <row r="11112">
          <cell r="A11112" t="str">
            <v>NOC - 73</v>
          </cell>
        </row>
        <row r="11113">
          <cell r="A11113" t="str">
            <v>NOC - 74</v>
          </cell>
        </row>
        <row r="11114">
          <cell r="A11114" t="str">
            <v>NOC - 75</v>
          </cell>
        </row>
        <row r="11115">
          <cell r="A11115" t="str">
            <v>NOC - 76</v>
          </cell>
        </row>
        <row r="11116">
          <cell r="A11116" t="str">
            <v>NOC - 77</v>
          </cell>
        </row>
        <row r="11117">
          <cell r="A11117" t="str">
            <v>NOC - 78</v>
          </cell>
        </row>
        <row r="11118">
          <cell r="A11118" t="str">
            <v>NOC - 79</v>
          </cell>
        </row>
        <row r="11119">
          <cell r="A11119" t="str">
            <v>NOC - 80</v>
          </cell>
        </row>
        <row r="11120">
          <cell r="A11120" t="str">
            <v>NOC - 81</v>
          </cell>
        </row>
        <row r="11121">
          <cell r="A11121" t="str">
            <v>NOC - 82</v>
          </cell>
        </row>
        <row r="11122">
          <cell r="A11122" t="str">
            <v>NOC - 83</v>
          </cell>
        </row>
        <row r="11123">
          <cell r="A11123" t="str">
            <v>NOC - 84</v>
          </cell>
        </row>
        <row r="11124">
          <cell r="A11124" t="str">
            <v>NOC - 85</v>
          </cell>
        </row>
        <row r="11125">
          <cell r="A11125" t="str">
            <v>NOC - 86</v>
          </cell>
        </row>
        <row r="11126">
          <cell r="A11126" t="str">
            <v>NOC - 87</v>
          </cell>
        </row>
        <row r="11127">
          <cell r="A11127" t="str">
            <v>NOC - 88</v>
          </cell>
        </row>
        <row r="11128">
          <cell r="A11128" t="str">
            <v>NOC - 89</v>
          </cell>
        </row>
        <row r="11129">
          <cell r="A11129" t="str">
            <v>NOC - 90</v>
          </cell>
        </row>
        <row r="11130">
          <cell r="A11130" t="str">
            <v>NOC - 91</v>
          </cell>
        </row>
        <row r="11131">
          <cell r="A11131" t="str">
            <v>NOC - 92</v>
          </cell>
        </row>
        <row r="11132">
          <cell r="A11132" t="str">
            <v>NOC - 93</v>
          </cell>
        </row>
        <row r="11133">
          <cell r="A11133" t="str">
            <v>NOC - 94</v>
          </cell>
        </row>
        <row r="11134">
          <cell r="A11134" t="str">
            <v>NOC - 95</v>
          </cell>
        </row>
        <row r="11135">
          <cell r="A11135" t="str">
            <v>NOC - 96</v>
          </cell>
        </row>
        <row r="11136">
          <cell r="A11136" t="str">
            <v>NOC - 97</v>
          </cell>
        </row>
        <row r="11137">
          <cell r="A11137" t="str">
            <v>NOC - 98</v>
          </cell>
        </row>
        <row r="11138">
          <cell r="A11138" t="str">
            <v>NOC - 99</v>
          </cell>
        </row>
        <row r="11139">
          <cell r="A11139" t="str">
            <v>NOC - 00</v>
          </cell>
        </row>
        <row r="11140">
          <cell r="A11140" t="str">
            <v>NOC - 01</v>
          </cell>
        </row>
        <row r="11141">
          <cell r="A11141" t="str">
            <v>NOC - 02</v>
          </cell>
        </row>
        <row r="11142">
          <cell r="A11142" t="str">
            <v>NOC - 03</v>
          </cell>
        </row>
        <row r="11143">
          <cell r="A11143" t="str">
            <v>NOC - 04</v>
          </cell>
        </row>
        <row r="11144">
          <cell r="A11144" t="str">
            <v>NOC - 05</v>
          </cell>
        </row>
        <row r="11145">
          <cell r="A11145" t="str">
            <v>NOC - 06</v>
          </cell>
        </row>
        <row r="11146">
          <cell r="A11146" t="str">
            <v>NOC - 07</v>
          </cell>
        </row>
        <row r="11147">
          <cell r="A11147" t="str">
            <v>NOC - 08</v>
          </cell>
        </row>
        <row r="11148">
          <cell r="A11148" t="str">
            <v>NOC - 09</v>
          </cell>
        </row>
        <row r="11149">
          <cell r="A11149" t="str">
            <v>NOC - 10</v>
          </cell>
        </row>
        <row r="11150">
          <cell r="A11150" t="str">
            <v>NOC - 11</v>
          </cell>
        </row>
        <row r="11151">
          <cell r="A11151" t="str">
            <v>NOC - 12</v>
          </cell>
        </row>
        <row r="11152">
          <cell r="A11152" t="str">
            <v>NOC - 13</v>
          </cell>
        </row>
        <row r="11153">
          <cell r="A11153" t="str">
            <v>NOC - 14</v>
          </cell>
        </row>
        <row r="11154">
          <cell r="A11154" t="str">
            <v>NOC - 15</v>
          </cell>
        </row>
        <row r="11155">
          <cell r="A11155" t="str">
            <v>NOR - 50</v>
          </cell>
        </row>
        <row r="11156">
          <cell r="A11156" t="str">
            <v>NOR - 51</v>
          </cell>
        </row>
        <row r="11157">
          <cell r="A11157" t="str">
            <v>NOR - 52</v>
          </cell>
        </row>
        <row r="11158">
          <cell r="A11158" t="str">
            <v>NOR - 53</v>
          </cell>
        </row>
        <row r="11159">
          <cell r="A11159" t="str">
            <v>NOR - 54</v>
          </cell>
        </row>
        <row r="11160">
          <cell r="A11160" t="str">
            <v>NOR - 55</v>
          </cell>
        </row>
        <row r="11161">
          <cell r="A11161" t="str">
            <v>NOR - 56</v>
          </cell>
        </row>
        <row r="11162">
          <cell r="A11162" t="str">
            <v>NOR - 57</v>
          </cell>
        </row>
        <row r="11163">
          <cell r="A11163" t="str">
            <v>NOR - 58</v>
          </cell>
        </row>
        <row r="11164">
          <cell r="A11164" t="str">
            <v>NOR - 59</v>
          </cell>
        </row>
        <row r="11165">
          <cell r="A11165" t="str">
            <v>NOR - 60</v>
          </cell>
        </row>
        <row r="11166">
          <cell r="A11166" t="str">
            <v>NOR - 61</v>
          </cell>
        </row>
        <row r="11167">
          <cell r="A11167" t="str">
            <v>NOR - 62</v>
          </cell>
        </row>
        <row r="11168">
          <cell r="A11168" t="str">
            <v>NOR - 63</v>
          </cell>
        </row>
        <row r="11169">
          <cell r="A11169" t="str">
            <v>NOR - 64</v>
          </cell>
        </row>
        <row r="11170">
          <cell r="A11170" t="str">
            <v>NOR - 65</v>
          </cell>
        </row>
        <row r="11171">
          <cell r="A11171" t="str">
            <v>NOR - 66</v>
          </cell>
        </row>
        <row r="11172">
          <cell r="A11172" t="str">
            <v>NOR - 67</v>
          </cell>
        </row>
        <row r="11173">
          <cell r="A11173" t="str">
            <v>NOR - 68</v>
          </cell>
        </row>
        <row r="11174">
          <cell r="A11174" t="str">
            <v>NOR - 69</v>
          </cell>
        </row>
        <row r="11175">
          <cell r="A11175" t="str">
            <v>NOR - 70</v>
          </cell>
          <cell r="B11175">
            <v>6.31111111111111</v>
          </cell>
        </row>
        <row r="11176">
          <cell r="A11176" t="str">
            <v>NOR - 71</v>
          </cell>
          <cell r="B11176">
            <v>6.4344444444444404</v>
          </cell>
        </row>
        <row r="11177">
          <cell r="A11177" t="str">
            <v>NOR - 72</v>
          </cell>
          <cell r="B11177">
            <v>6.5577777777777699</v>
          </cell>
        </row>
        <row r="11178">
          <cell r="A11178" t="str">
            <v>NOR - 73</v>
          </cell>
          <cell r="B11178">
            <v>6.6811111111111101</v>
          </cell>
        </row>
        <row r="11179">
          <cell r="A11179" t="str">
            <v>NOR - 74</v>
          </cell>
          <cell r="B11179">
            <v>6.8044444444444396</v>
          </cell>
        </row>
        <row r="11180">
          <cell r="A11180" t="str">
            <v>NOR - 75</v>
          </cell>
          <cell r="B11180">
            <v>6.92777777777777</v>
          </cell>
        </row>
        <row r="11181">
          <cell r="A11181" t="str">
            <v>NOR - 76</v>
          </cell>
          <cell r="B11181">
            <v>6.9208888888888804</v>
          </cell>
        </row>
        <row r="11182">
          <cell r="A11182" t="str">
            <v>NOR - 77</v>
          </cell>
          <cell r="B11182">
            <v>6.9139999999999997</v>
          </cell>
        </row>
        <row r="11183">
          <cell r="A11183" t="str">
            <v>NOR - 78</v>
          </cell>
          <cell r="B11183">
            <v>6.9071111111111101</v>
          </cell>
        </row>
        <row r="11184">
          <cell r="A11184" t="str">
            <v>NOR - 79</v>
          </cell>
          <cell r="B11184">
            <v>6.9002222222222196</v>
          </cell>
        </row>
        <row r="11185">
          <cell r="A11185" t="str">
            <v>NOR - 80</v>
          </cell>
          <cell r="B11185">
            <v>6.89333333333333</v>
          </cell>
        </row>
        <row r="11186">
          <cell r="A11186" t="str">
            <v>NOR - 81</v>
          </cell>
          <cell r="B11186">
            <v>7.1366666666666596</v>
          </cell>
        </row>
        <row r="11187">
          <cell r="A11187" t="str">
            <v>NOR - 82</v>
          </cell>
          <cell r="B11187">
            <v>7.38</v>
          </cell>
        </row>
        <row r="11188">
          <cell r="A11188" t="str">
            <v>NOR - 83</v>
          </cell>
          <cell r="B11188">
            <v>7.6233333333333304</v>
          </cell>
        </row>
        <row r="11189">
          <cell r="A11189" t="str">
            <v>NOR - 84</v>
          </cell>
          <cell r="B11189">
            <v>7.86666666666666</v>
          </cell>
        </row>
        <row r="11190">
          <cell r="A11190" t="str">
            <v>NOR - 85</v>
          </cell>
          <cell r="B11190">
            <v>8.11</v>
          </cell>
        </row>
        <row r="11191">
          <cell r="A11191" t="str">
            <v>NOR - 86</v>
          </cell>
          <cell r="B11191">
            <v>8.2635555555555502</v>
          </cell>
        </row>
        <row r="11192">
          <cell r="A11192" t="str">
            <v>NOR - 87</v>
          </cell>
          <cell r="B11192">
            <v>8.4171111111111099</v>
          </cell>
        </row>
        <row r="11193">
          <cell r="A11193" t="str">
            <v>NOR - 88</v>
          </cell>
          <cell r="B11193">
            <v>8.5706666666666607</v>
          </cell>
        </row>
        <row r="11194">
          <cell r="A11194" t="str">
            <v>NOR - 89</v>
          </cell>
          <cell r="B11194">
            <v>8.7242222222222203</v>
          </cell>
        </row>
        <row r="11195">
          <cell r="A11195" t="str">
            <v>NOR - 90</v>
          </cell>
          <cell r="B11195">
            <v>8.8777777777777693</v>
          </cell>
        </row>
        <row r="11196">
          <cell r="A11196" t="str">
            <v>NOR - 91</v>
          </cell>
          <cell r="B11196">
            <v>8.8970694444444405</v>
          </cell>
        </row>
        <row r="11197">
          <cell r="A11197" t="str">
            <v>NOR - 92</v>
          </cell>
          <cell r="B11197">
            <v>8.9163611111111098</v>
          </cell>
        </row>
        <row r="11198">
          <cell r="A11198" t="str">
            <v>NOR - 93</v>
          </cell>
          <cell r="B11198">
            <v>8.9356527777777703</v>
          </cell>
        </row>
        <row r="11199">
          <cell r="A11199" t="str">
            <v>NOR - 94</v>
          </cell>
          <cell r="B11199">
            <v>8.9549444444444397</v>
          </cell>
        </row>
        <row r="11200">
          <cell r="A11200" t="str">
            <v>NOR - 95</v>
          </cell>
          <cell r="B11200">
            <v>8.9742361111111109</v>
          </cell>
        </row>
        <row r="11201">
          <cell r="A11201" t="str">
            <v>NOR - 96</v>
          </cell>
          <cell r="B11201">
            <v>8.8727161805555497</v>
          </cell>
        </row>
        <row r="11202">
          <cell r="A11202" t="str">
            <v>NOR - 97</v>
          </cell>
          <cell r="B11202">
            <v>8.7711962499999903</v>
          </cell>
        </row>
        <row r="11203">
          <cell r="A11203" t="str">
            <v>NOR - 98</v>
          </cell>
          <cell r="B11203">
            <v>8.6696763194444397</v>
          </cell>
        </row>
        <row r="11204">
          <cell r="A11204" t="str">
            <v>NOR - 99</v>
          </cell>
          <cell r="B11204">
            <v>8.5681563888888803</v>
          </cell>
        </row>
        <row r="11205">
          <cell r="A11205" t="str">
            <v>NOR - 00</v>
          </cell>
          <cell r="B11205">
            <v>8.4666364583333298</v>
          </cell>
        </row>
        <row r="11206">
          <cell r="A11206" t="str">
            <v>NOR - 01</v>
          </cell>
          <cell r="B11206">
            <v>8.4120039682674399</v>
          </cell>
        </row>
        <row r="11207">
          <cell r="A11207" t="str">
            <v>NOR - 02</v>
          </cell>
          <cell r="B11207">
            <v>7.7628685897435901</v>
          </cell>
        </row>
        <row r="11208">
          <cell r="A11208" t="str">
            <v>NOR - 03</v>
          </cell>
          <cell r="B11208">
            <v>8.2514529914529895</v>
          </cell>
        </row>
        <row r="11209">
          <cell r="A11209" t="str">
            <v>NOR - 04</v>
          </cell>
          <cell r="B11209">
            <v>7.93537432647957</v>
          </cell>
        </row>
        <row r="11210">
          <cell r="A11210" t="str">
            <v>NOR - 05</v>
          </cell>
          <cell r="B11210">
            <v>7.3803088202031901</v>
          </cell>
        </row>
        <row r="11211">
          <cell r="A11211" t="str">
            <v>NOR - 06</v>
          </cell>
          <cell r="B11211">
            <v>7.4474650314194504</v>
          </cell>
        </row>
        <row r="11212">
          <cell r="A11212" t="str">
            <v>NOR - 07</v>
          </cell>
          <cell r="B11212">
            <v>7.4225310114482399</v>
          </cell>
        </row>
        <row r="11213">
          <cell r="A11213" t="str">
            <v>NOR - 08</v>
          </cell>
          <cell r="B11213">
            <v>7.3712893634410399</v>
          </cell>
        </row>
        <row r="11214">
          <cell r="A11214" t="str">
            <v>NOR - 09</v>
          </cell>
          <cell r="B11214">
            <v>7.4644367421132003</v>
          </cell>
        </row>
        <row r="11215">
          <cell r="A11215" t="str">
            <v>NOR - 10</v>
          </cell>
          <cell r="B11215">
            <v>7.2900061068617399</v>
          </cell>
        </row>
        <row r="11216">
          <cell r="A11216" t="str">
            <v>NOR - 11</v>
          </cell>
          <cell r="B11216">
            <v>7.3032443972293901</v>
          </cell>
        </row>
        <row r="11217">
          <cell r="A11217" t="str">
            <v>NOR - 12</v>
          </cell>
          <cell r="B11217">
            <v>7.3709054334887698</v>
          </cell>
        </row>
        <row r="11218">
          <cell r="A11218" t="str">
            <v>NOR - 13</v>
          </cell>
          <cell r="B11218">
            <v>7.3264625846810096</v>
          </cell>
        </row>
        <row r="11219">
          <cell r="A11219" t="str">
            <v>NOR - 14</v>
          </cell>
        </row>
        <row r="11220">
          <cell r="A11220" t="str">
            <v>NOR - 15</v>
          </cell>
        </row>
        <row r="11221">
          <cell r="A11221" t="str">
            <v>NPL - 50</v>
          </cell>
        </row>
        <row r="11222">
          <cell r="A11222" t="str">
            <v>NPL - 51</v>
          </cell>
        </row>
        <row r="11223">
          <cell r="A11223" t="str">
            <v>NPL - 52</v>
          </cell>
        </row>
        <row r="11224">
          <cell r="A11224" t="str">
            <v>NPL - 53</v>
          </cell>
        </row>
        <row r="11225">
          <cell r="A11225" t="str">
            <v>NPL - 54</v>
          </cell>
        </row>
        <row r="11226">
          <cell r="A11226" t="str">
            <v>NPL - 55</v>
          </cell>
        </row>
        <row r="11227">
          <cell r="A11227" t="str">
            <v>NPL - 56</v>
          </cell>
        </row>
        <row r="11228">
          <cell r="A11228" t="str">
            <v>NPL - 57</v>
          </cell>
        </row>
        <row r="11229">
          <cell r="A11229" t="str">
            <v>NPL - 58</v>
          </cell>
        </row>
        <row r="11230">
          <cell r="A11230" t="str">
            <v>NPL - 59</v>
          </cell>
        </row>
        <row r="11231">
          <cell r="A11231" t="str">
            <v>NPL - 60</v>
          </cell>
        </row>
        <row r="11232">
          <cell r="A11232" t="str">
            <v>NPL - 61</v>
          </cell>
        </row>
        <row r="11233">
          <cell r="A11233" t="str">
            <v>NPL - 62</v>
          </cell>
        </row>
        <row r="11234">
          <cell r="A11234" t="str">
            <v>NPL - 63</v>
          </cell>
        </row>
        <row r="11235">
          <cell r="A11235" t="str">
            <v>NPL - 64</v>
          </cell>
        </row>
        <row r="11236">
          <cell r="A11236" t="str">
            <v>NPL - 65</v>
          </cell>
        </row>
        <row r="11237">
          <cell r="A11237" t="str">
            <v>NPL - 66</v>
          </cell>
        </row>
        <row r="11238">
          <cell r="A11238" t="str">
            <v>NPL - 67</v>
          </cell>
        </row>
        <row r="11239">
          <cell r="A11239" t="str">
            <v>NPL - 68</v>
          </cell>
        </row>
        <row r="11240">
          <cell r="A11240" t="str">
            <v>NPL - 69</v>
          </cell>
        </row>
        <row r="11241">
          <cell r="A11241" t="str">
            <v>NPL - 70</v>
          </cell>
          <cell r="B11241">
            <v>0.2</v>
          </cell>
        </row>
        <row r="11242">
          <cell r="A11242" t="str">
            <v>NPL - 71</v>
          </cell>
          <cell r="B11242">
            <v>0.56444444444444397</v>
          </cell>
        </row>
        <row r="11243">
          <cell r="A11243" t="str">
            <v>NPL - 72</v>
          </cell>
          <cell r="B11243">
            <v>0.92888888888888799</v>
          </cell>
        </row>
        <row r="11244">
          <cell r="A11244" t="str">
            <v>NPL - 73</v>
          </cell>
          <cell r="B11244">
            <v>1.2933333333333299</v>
          </cell>
        </row>
        <row r="11245">
          <cell r="A11245" t="str">
            <v>NPL - 74</v>
          </cell>
          <cell r="B11245">
            <v>1.65777777777777</v>
          </cell>
        </row>
        <row r="11246">
          <cell r="A11246" t="str">
            <v>NPL - 75</v>
          </cell>
          <cell r="B11246">
            <v>2.0222222222222199</v>
          </cell>
        </row>
        <row r="11247">
          <cell r="A11247" t="str">
            <v>NPL - 76</v>
          </cell>
          <cell r="B11247">
            <v>2.61266666666666</v>
          </cell>
        </row>
        <row r="11248">
          <cell r="A11248" t="str">
            <v>NPL - 77</v>
          </cell>
          <cell r="B11248">
            <v>3.2031111111111099</v>
          </cell>
        </row>
        <row r="11249">
          <cell r="A11249" t="str">
            <v>NPL - 78</v>
          </cell>
          <cell r="B11249">
            <v>3.79355555555555</v>
          </cell>
        </row>
        <row r="11250">
          <cell r="A11250" t="str">
            <v>NPL - 79</v>
          </cell>
          <cell r="B11250">
            <v>4.3840000000000003</v>
          </cell>
        </row>
        <row r="11251">
          <cell r="A11251" t="str">
            <v>NPL - 80</v>
          </cell>
          <cell r="B11251">
            <v>4.9744444444444396</v>
          </cell>
        </row>
        <row r="11252">
          <cell r="A11252" t="str">
            <v>NPL - 81</v>
          </cell>
          <cell r="B11252">
            <v>4.8444444444444397</v>
          </cell>
        </row>
        <row r="11253">
          <cell r="A11253" t="str">
            <v>NPL - 82</v>
          </cell>
          <cell r="B11253">
            <v>4.7144444444444398</v>
          </cell>
        </row>
        <row r="11254">
          <cell r="A11254" t="str">
            <v>NPL - 83</v>
          </cell>
          <cell r="B11254">
            <v>4.5844444444444399</v>
          </cell>
        </row>
        <row r="11255">
          <cell r="A11255" t="str">
            <v>NPL - 84</v>
          </cell>
          <cell r="B11255">
            <v>4.45444444444444</v>
          </cell>
        </row>
        <row r="11256">
          <cell r="A11256" t="str">
            <v>NPL - 85</v>
          </cell>
          <cell r="B11256">
            <v>4.3244444444444401</v>
          </cell>
        </row>
        <row r="11257">
          <cell r="A11257" t="str">
            <v>NPL - 86</v>
          </cell>
          <cell r="B11257">
            <v>4.2333333333333298</v>
          </cell>
        </row>
        <row r="11258">
          <cell r="A11258" t="str">
            <v>NPL - 87</v>
          </cell>
          <cell r="B11258">
            <v>4.1422222222222196</v>
          </cell>
        </row>
        <row r="11259">
          <cell r="A11259" t="str">
            <v>NPL - 88</v>
          </cell>
          <cell r="B11259">
            <v>4.0511111111111102</v>
          </cell>
        </row>
        <row r="11260">
          <cell r="A11260" t="str">
            <v>NPL - 89</v>
          </cell>
          <cell r="B11260">
            <v>3.9599999999999902</v>
          </cell>
        </row>
        <row r="11261">
          <cell r="A11261" t="str">
            <v>NPL - 90</v>
          </cell>
          <cell r="B11261">
            <v>3.8688888888888799</v>
          </cell>
        </row>
        <row r="11262">
          <cell r="A11262" t="str">
            <v>NPL - 91</v>
          </cell>
          <cell r="B11262">
            <v>3.8816296296296202</v>
          </cell>
        </row>
        <row r="11263">
          <cell r="A11263" t="str">
            <v>NPL - 92</v>
          </cell>
          <cell r="B11263">
            <v>3.8943703703703698</v>
          </cell>
        </row>
        <row r="11264">
          <cell r="A11264" t="str">
            <v>NPL - 93</v>
          </cell>
          <cell r="B11264">
            <v>3.9071111111111101</v>
          </cell>
        </row>
        <row r="11265">
          <cell r="A11265" t="str">
            <v>NPL - 94</v>
          </cell>
          <cell r="B11265">
            <v>3.9198518518518499</v>
          </cell>
        </row>
        <row r="11266">
          <cell r="A11266" t="str">
            <v>NPL - 95</v>
          </cell>
          <cell r="B11266">
            <v>3.9325925925925902</v>
          </cell>
        </row>
        <row r="11267">
          <cell r="A11267" t="str">
            <v>NPL - 96</v>
          </cell>
          <cell r="B11267">
            <v>4.3301010101010098</v>
          </cell>
        </row>
        <row r="11268">
          <cell r="A11268" t="str">
            <v>NPL - 97</v>
          </cell>
          <cell r="B11268">
            <v>4.72760942760942</v>
          </cell>
        </row>
        <row r="11269">
          <cell r="A11269" t="str">
            <v>NPL - 98</v>
          </cell>
          <cell r="B11269">
            <v>5.1251178451178401</v>
          </cell>
        </row>
        <row r="11270">
          <cell r="A11270" t="str">
            <v>NPL - 99</v>
          </cell>
          <cell r="B11270">
            <v>5.5226262626262601</v>
          </cell>
        </row>
        <row r="11271">
          <cell r="A11271" t="str">
            <v>NPL - 00</v>
          </cell>
          <cell r="B11271">
            <v>5.9201346801346801</v>
          </cell>
        </row>
        <row r="11272">
          <cell r="A11272" t="str">
            <v>NPL - 01</v>
          </cell>
          <cell r="B11272">
            <v>5.9734680134680103</v>
          </cell>
        </row>
        <row r="11273">
          <cell r="A11273" t="str">
            <v>NPL - 02</v>
          </cell>
          <cell r="B11273">
            <v>5.9445791245791204</v>
          </cell>
        </row>
        <row r="11274">
          <cell r="A11274" t="str">
            <v>NPL - 03</v>
          </cell>
          <cell r="B11274">
            <v>5.9016161616161602</v>
          </cell>
        </row>
        <row r="11275">
          <cell r="A11275" t="str">
            <v>NPL - 04</v>
          </cell>
          <cell r="B11275">
            <v>5.5057757992658898</v>
          </cell>
        </row>
        <row r="11276">
          <cell r="A11276" t="str">
            <v>NPL - 05</v>
          </cell>
          <cell r="B11276">
            <v>6.62317267786021</v>
          </cell>
        </row>
        <row r="11277">
          <cell r="A11277" t="str">
            <v>NPL - 06</v>
          </cell>
          <cell r="B11277">
            <v>6.6417686179333302</v>
          </cell>
        </row>
        <row r="11278">
          <cell r="A11278" t="str">
            <v>NPL - 07</v>
          </cell>
          <cell r="B11278">
            <v>6.5272789051818298</v>
          </cell>
        </row>
        <row r="11279">
          <cell r="A11279" t="str">
            <v>NPL - 08</v>
          </cell>
          <cell r="B11279">
            <v>6.3755737027947799</v>
          </cell>
        </row>
        <row r="11280">
          <cell r="A11280" t="str">
            <v>NPL - 09</v>
          </cell>
          <cell r="B11280">
            <v>6.5109827276421104</v>
          </cell>
        </row>
        <row r="11281">
          <cell r="A11281" t="str">
            <v>NPL - 10</v>
          </cell>
          <cell r="B11281">
            <v>6.4270202557461698</v>
          </cell>
        </row>
        <row r="11282">
          <cell r="A11282" t="str">
            <v>NPL - 11</v>
          </cell>
          <cell r="B11282">
            <v>6.3504109838545597</v>
          </cell>
        </row>
        <row r="11283">
          <cell r="A11283" t="str">
            <v>NPL - 12</v>
          </cell>
          <cell r="B11283">
            <v>6.3963966899222404</v>
          </cell>
        </row>
        <row r="11284">
          <cell r="A11284" t="str">
            <v>NPL - 13</v>
          </cell>
          <cell r="B11284">
            <v>6.4693799049220901</v>
          </cell>
        </row>
        <row r="11285">
          <cell r="A11285" t="str">
            <v>NPL - 14</v>
          </cell>
        </row>
        <row r="11286">
          <cell r="A11286" t="str">
            <v>NPL - 15</v>
          </cell>
        </row>
        <row r="11287">
          <cell r="A11287" t="str">
            <v>NZL - 50</v>
          </cell>
        </row>
        <row r="11288">
          <cell r="A11288" t="str">
            <v>NZL - 51</v>
          </cell>
        </row>
        <row r="11289">
          <cell r="A11289" t="str">
            <v>NZL - 52</v>
          </cell>
        </row>
        <row r="11290">
          <cell r="A11290" t="str">
            <v>NZL - 53</v>
          </cell>
        </row>
        <row r="11291">
          <cell r="A11291" t="str">
            <v>NZL - 54</v>
          </cell>
        </row>
        <row r="11292">
          <cell r="A11292" t="str">
            <v>NZL - 55</v>
          </cell>
        </row>
        <row r="11293">
          <cell r="A11293" t="str">
            <v>NZL - 56</v>
          </cell>
        </row>
        <row r="11294">
          <cell r="A11294" t="str">
            <v>NZL - 57</v>
          </cell>
        </row>
        <row r="11295">
          <cell r="A11295" t="str">
            <v>NZL - 58</v>
          </cell>
        </row>
        <row r="11296">
          <cell r="A11296" t="str">
            <v>NZL - 59</v>
          </cell>
        </row>
        <row r="11297">
          <cell r="A11297" t="str">
            <v>NZL - 60</v>
          </cell>
        </row>
        <row r="11298">
          <cell r="A11298" t="str">
            <v>NZL - 61</v>
          </cell>
        </row>
        <row r="11299">
          <cell r="A11299" t="str">
            <v>NZL - 62</v>
          </cell>
        </row>
        <row r="11300">
          <cell r="A11300" t="str">
            <v>NZL - 63</v>
          </cell>
        </row>
        <row r="11301">
          <cell r="A11301" t="str">
            <v>NZL - 64</v>
          </cell>
        </row>
        <row r="11302">
          <cell r="A11302" t="str">
            <v>NZL - 65</v>
          </cell>
        </row>
        <row r="11303">
          <cell r="A11303" t="str">
            <v>NZL - 66</v>
          </cell>
        </row>
        <row r="11304">
          <cell r="A11304" t="str">
            <v>NZL - 67</v>
          </cell>
        </row>
        <row r="11305">
          <cell r="A11305" t="str">
            <v>NZL - 68</v>
          </cell>
        </row>
        <row r="11306">
          <cell r="A11306" t="str">
            <v>NZL - 69</v>
          </cell>
        </row>
        <row r="11307">
          <cell r="A11307" t="str">
            <v>NZL - 70</v>
          </cell>
          <cell r="B11307">
            <v>7</v>
          </cell>
        </row>
        <row r="11308">
          <cell r="A11308" t="str">
            <v>NZL - 71</v>
          </cell>
          <cell r="B11308">
            <v>7.0206666666666599</v>
          </cell>
        </row>
        <row r="11309">
          <cell r="A11309" t="str">
            <v>NZL - 72</v>
          </cell>
          <cell r="B11309">
            <v>7.0413333333333297</v>
          </cell>
        </row>
        <row r="11310">
          <cell r="A11310" t="str">
            <v>NZL - 73</v>
          </cell>
          <cell r="B11310">
            <v>7.0620000000000003</v>
          </cell>
        </row>
        <row r="11311">
          <cell r="A11311" t="str">
            <v>NZL - 74</v>
          </cell>
          <cell r="B11311">
            <v>7.0826666666666602</v>
          </cell>
        </row>
        <row r="11312">
          <cell r="A11312" t="str">
            <v>NZL - 75</v>
          </cell>
          <cell r="B11312">
            <v>7.1033333333333299</v>
          </cell>
        </row>
        <row r="11313">
          <cell r="A11313" t="str">
            <v>NZL - 76</v>
          </cell>
          <cell r="B11313">
            <v>7.2071111111111099</v>
          </cell>
        </row>
        <row r="11314">
          <cell r="A11314" t="str">
            <v>NZL - 77</v>
          </cell>
          <cell r="B11314">
            <v>7.3108888888888899</v>
          </cell>
        </row>
        <row r="11315">
          <cell r="A11315" t="str">
            <v>NZL - 78</v>
          </cell>
          <cell r="B11315">
            <v>7.4146666666666601</v>
          </cell>
        </row>
        <row r="11316">
          <cell r="A11316" t="str">
            <v>NZL - 79</v>
          </cell>
          <cell r="B11316">
            <v>7.51844444444444</v>
          </cell>
        </row>
        <row r="11317">
          <cell r="A11317" t="str">
            <v>NZL - 80</v>
          </cell>
          <cell r="B11317">
            <v>7.62222222222222</v>
          </cell>
        </row>
        <row r="11318">
          <cell r="A11318" t="str">
            <v>NZL - 81</v>
          </cell>
          <cell r="B11318">
            <v>7.56</v>
          </cell>
        </row>
        <row r="11319">
          <cell r="A11319" t="str">
            <v>NZL - 82</v>
          </cell>
          <cell r="B11319">
            <v>7.4977777777777703</v>
          </cell>
        </row>
        <row r="11320">
          <cell r="A11320" t="str">
            <v>NZL - 83</v>
          </cell>
          <cell r="B11320">
            <v>7.4355555555555499</v>
          </cell>
        </row>
        <row r="11321">
          <cell r="A11321" t="str">
            <v>NZL - 84</v>
          </cell>
          <cell r="B11321">
            <v>7.3733333333333304</v>
          </cell>
        </row>
        <row r="11322">
          <cell r="A11322" t="str">
            <v>NZL - 85</v>
          </cell>
          <cell r="B11322">
            <v>7.31111111111111</v>
          </cell>
        </row>
        <row r="11323">
          <cell r="A11323" t="str">
            <v>NZL - 86</v>
          </cell>
          <cell r="B11323">
            <v>7.6197037037037001</v>
          </cell>
        </row>
        <row r="11324">
          <cell r="A11324" t="str">
            <v>NZL - 87</v>
          </cell>
          <cell r="B11324">
            <v>7.9282962962962902</v>
          </cell>
        </row>
        <row r="11325">
          <cell r="A11325" t="str">
            <v>NZL - 88</v>
          </cell>
          <cell r="B11325">
            <v>8.2368888888888794</v>
          </cell>
        </row>
        <row r="11326">
          <cell r="A11326" t="str">
            <v>NZL - 89</v>
          </cell>
          <cell r="B11326">
            <v>8.5454814814814792</v>
          </cell>
        </row>
        <row r="11327">
          <cell r="A11327" t="str">
            <v>NZL - 90</v>
          </cell>
          <cell r="B11327">
            <v>8.8540740740740702</v>
          </cell>
        </row>
        <row r="11328">
          <cell r="A11328" t="str">
            <v>NZL - 91</v>
          </cell>
          <cell r="B11328">
            <v>8.8752453703703704</v>
          </cell>
        </row>
        <row r="11329">
          <cell r="A11329" t="str">
            <v>NZL - 92</v>
          </cell>
          <cell r="B11329">
            <v>8.89641666666666</v>
          </cell>
        </row>
        <row r="11330">
          <cell r="A11330" t="str">
            <v>NZL - 93</v>
          </cell>
          <cell r="B11330">
            <v>8.9175879629629602</v>
          </cell>
        </row>
        <row r="11331">
          <cell r="A11331" t="str">
            <v>NZL - 94</v>
          </cell>
          <cell r="B11331">
            <v>8.9387592592592497</v>
          </cell>
        </row>
        <row r="11332">
          <cell r="A11332" t="str">
            <v>NZL - 95</v>
          </cell>
          <cell r="B11332">
            <v>8.95993055555555</v>
          </cell>
        </row>
        <row r="11333">
          <cell r="A11333" t="str">
            <v>NZL - 96</v>
          </cell>
          <cell r="B11333">
            <v>9.0343351123189901</v>
          </cell>
        </row>
        <row r="11334">
          <cell r="A11334" t="str">
            <v>NZL - 97</v>
          </cell>
          <cell r="B11334">
            <v>9.1087396690824196</v>
          </cell>
        </row>
        <row r="11335">
          <cell r="A11335" t="str">
            <v>NZL - 98</v>
          </cell>
          <cell r="B11335">
            <v>9.1831442258458598</v>
          </cell>
        </row>
        <row r="11336">
          <cell r="A11336" t="str">
            <v>NZL - 99</v>
          </cell>
          <cell r="B11336">
            <v>9.2575487826092893</v>
          </cell>
        </row>
        <row r="11337">
          <cell r="A11337" t="str">
            <v>NZL - 00</v>
          </cell>
          <cell r="B11337">
            <v>9.3319533393727294</v>
          </cell>
        </row>
        <row r="11338">
          <cell r="A11338" t="str">
            <v>NZL - 01</v>
          </cell>
          <cell r="B11338">
            <v>9.1937644662819604</v>
          </cell>
        </row>
        <row r="11339">
          <cell r="A11339" t="str">
            <v>NZL - 02</v>
          </cell>
          <cell r="B11339">
            <v>9.0777222222222207</v>
          </cell>
        </row>
        <row r="11340">
          <cell r="A11340" t="str">
            <v>NZL - 03</v>
          </cell>
          <cell r="B11340">
            <v>9.0498750000000001</v>
          </cell>
        </row>
        <row r="11341">
          <cell r="A11341" t="str">
            <v>NZL - 04</v>
          </cell>
          <cell r="B11341">
            <v>8.9805444603452802</v>
          </cell>
        </row>
        <row r="11342">
          <cell r="A11342" t="str">
            <v>NZL - 05</v>
          </cell>
          <cell r="B11342">
            <v>8.7312259578058597</v>
          </cell>
        </row>
        <row r="11343">
          <cell r="A11343" t="str">
            <v>NZL - 06</v>
          </cell>
          <cell r="B11343">
            <v>8.6715795903630593</v>
          </cell>
        </row>
        <row r="11344">
          <cell r="A11344" t="str">
            <v>NZL - 07</v>
          </cell>
          <cell r="B11344">
            <v>8.6436508536458199</v>
          </cell>
        </row>
        <row r="11345">
          <cell r="A11345" t="str">
            <v>NZL - 08</v>
          </cell>
          <cell r="B11345">
            <v>8.7314874804273597</v>
          </cell>
        </row>
        <row r="11346">
          <cell r="A11346" t="str">
            <v>NZL - 09</v>
          </cell>
          <cell r="B11346">
            <v>8.73296535812797</v>
          </cell>
        </row>
        <row r="11347">
          <cell r="A11347" t="str">
            <v>NZL - 10</v>
          </cell>
          <cell r="B11347">
            <v>8.6691172078790597</v>
          </cell>
        </row>
        <row r="11348">
          <cell r="A11348" t="str">
            <v>NZL - 11</v>
          </cell>
          <cell r="B11348">
            <v>8.6644951763010507</v>
          </cell>
        </row>
        <row r="11349">
          <cell r="A11349" t="str">
            <v>NZL - 12</v>
          </cell>
          <cell r="B11349">
            <v>8.5066781178711004</v>
          </cell>
        </row>
        <row r="11350">
          <cell r="A11350" t="str">
            <v>NZL - 13</v>
          </cell>
          <cell r="B11350">
            <v>8.4492959453674494</v>
          </cell>
        </row>
        <row r="11351">
          <cell r="A11351" t="str">
            <v>NZL - 14</v>
          </cell>
        </row>
        <row r="11352">
          <cell r="A11352" t="str">
            <v>NZL - 15</v>
          </cell>
        </row>
        <row r="11353">
          <cell r="A11353" t="str">
            <v>OEC - 50</v>
          </cell>
        </row>
        <row r="11354">
          <cell r="A11354" t="str">
            <v>OEC - 51</v>
          </cell>
        </row>
        <row r="11355">
          <cell r="A11355" t="str">
            <v>OEC - 52</v>
          </cell>
        </row>
        <row r="11356">
          <cell r="A11356" t="str">
            <v>OEC - 53</v>
          </cell>
        </row>
        <row r="11357">
          <cell r="A11357" t="str">
            <v>OEC - 54</v>
          </cell>
        </row>
        <row r="11358">
          <cell r="A11358" t="str">
            <v>OEC - 55</v>
          </cell>
        </row>
        <row r="11359">
          <cell r="A11359" t="str">
            <v>OEC - 56</v>
          </cell>
        </row>
        <row r="11360">
          <cell r="A11360" t="str">
            <v>OEC - 57</v>
          </cell>
        </row>
        <row r="11361">
          <cell r="A11361" t="str">
            <v>OEC - 58</v>
          </cell>
        </row>
        <row r="11362">
          <cell r="A11362" t="str">
            <v>OEC - 59</v>
          </cell>
        </row>
        <row r="11363">
          <cell r="A11363" t="str">
            <v>OEC - 60</v>
          </cell>
        </row>
        <row r="11364">
          <cell r="A11364" t="str">
            <v>OEC - 61</v>
          </cell>
        </row>
        <row r="11365">
          <cell r="A11365" t="str">
            <v>OEC - 62</v>
          </cell>
        </row>
        <row r="11366">
          <cell r="A11366" t="str">
            <v>OEC - 63</v>
          </cell>
        </row>
        <row r="11367">
          <cell r="A11367" t="str">
            <v>OEC - 64</v>
          </cell>
        </row>
        <row r="11368">
          <cell r="A11368" t="str">
            <v>OEC - 65</v>
          </cell>
        </row>
        <row r="11369">
          <cell r="A11369" t="str">
            <v>OEC - 66</v>
          </cell>
        </row>
        <row r="11370">
          <cell r="A11370" t="str">
            <v>OEC - 67</v>
          </cell>
        </row>
        <row r="11371">
          <cell r="A11371" t="str">
            <v>OEC - 68</v>
          </cell>
        </row>
        <row r="11372">
          <cell r="A11372" t="str">
            <v>OEC - 69</v>
          </cell>
        </row>
        <row r="11373">
          <cell r="A11373" t="str">
            <v>OEC - 70</v>
          </cell>
        </row>
        <row r="11374">
          <cell r="A11374" t="str">
            <v>OEC - 71</v>
          </cell>
        </row>
        <row r="11375">
          <cell r="A11375" t="str">
            <v>OEC - 72</v>
          </cell>
        </row>
        <row r="11376">
          <cell r="A11376" t="str">
            <v>OEC - 73</v>
          </cell>
        </row>
        <row r="11377">
          <cell r="A11377" t="str">
            <v>OEC - 74</v>
          </cell>
        </row>
        <row r="11378">
          <cell r="A11378" t="str">
            <v>OEC - 75</v>
          </cell>
        </row>
        <row r="11379">
          <cell r="A11379" t="str">
            <v>OEC - 76</v>
          </cell>
        </row>
        <row r="11380">
          <cell r="A11380" t="str">
            <v>OEC - 77</v>
          </cell>
        </row>
        <row r="11381">
          <cell r="A11381" t="str">
            <v>OEC - 78</v>
          </cell>
        </row>
        <row r="11382">
          <cell r="A11382" t="str">
            <v>OEC - 79</v>
          </cell>
        </row>
        <row r="11383">
          <cell r="A11383" t="str">
            <v>OEC - 80</v>
          </cell>
        </row>
        <row r="11384">
          <cell r="A11384" t="str">
            <v>OEC - 81</v>
          </cell>
        </row>
        <row r="11385">
          <cell r="A11385" t="str">
            <v>OEC - 82</v>
          </cell>
        </row>
        <row r="11386">
          <cell r="A11386" t="str">
            <v>OEC - 83</v>
          </cell>
        </row>
        <row r="11387">
          <cell r="A11387" t="str">
            <v>OEC - 84</v>
          </cell>
        </row>
        <row r="11388">
          <cell r="A11388" t="str">
            <v>OEC - 85</v>
          </cell>
        </row>
        <row r="11389">
          <cell r="A11389" t="str">
            <v>OEC - 86</v>
          </cell>
        </row>
        <row r="11390">
          <cell r="A11390" t="str">
            <v>OEC - 87</v>
          </cell>
        </row>
        <row r="11391">
          <cell r="A11391" t="str">
            <v>OEC - 88</v>
          </cell>
        </row>
        <row r="11392">
          <cell r="A11392" t="str">
            <v>OEC - 89</v>
          </cell>
        </row>
        <row r="11393">
          <cell r="A11393" t="str">
            <v>OEC - 90</v>
          </cell>
        </row>
        <row r="11394">
          <cell r="A11394" t="str">
            <v>OEC - 91</v>
          </cell>
        </row>
        <row r="11395">
          <cell r="A11395" t="str">
            <v>OEC - 92</v>
          </cell>
        </row>
        <row r="11396">
          <cell r="A11396" t="str">
            <v>OEC - 93</v>
          </cell>
        </row>
        <row r="11397">
          <cell r="A11397" t="str">
            <v>OEC - 94</v>
          </cell>
        </row>
        <row r="11398">
          <cell r="A11398" t="str">
            <v>OEC - 95</v>
          </cell>
        </row>
        <row r="11399">
          <cell r="A11399" t="str">
            <v>OEC - 96</v>
          </cell>
        </row>
        <row r="11400">
          <cell r="A11400" t="str">
            <v>OEC - 97</v>
          </cell>
        </row>
        <row r="11401">
          <cell r="A11401" t="str">
            <v>OEC - 98</v>
          </cell>
        </row>
        <row r="11402">
          <cell r="A11402" t="str">
            <v>OEC - 99</v>
          </cell>
        </row>
        <row r="11403">
          <cell r="A11403" t="str">
            <v>OEC - 00</v>
          </cell>
        </row>
        <row r="11404">
          <cell r="A11404" t="str">
            <v>OEC - 01</v>
          </cell>
        </row>
        <row r="11405">
          <cell r="A11405" t="str">
            <v>OEC - 02</v>
          </cell>
        </row>
        <row r="11406">
          <cell r="A11406" t="str">
            <v>OEC - 03</v>
          </cell>
        </row>
        <row r="11407">
          <cell r="A11407" t="str">
            <v>OEC - 04</v>
          </cell>
        </row>
        <row r="11408">
          <cell r="A11408" t="str">
            <v>OEC - 05</v>
          </cell>
        </row>
        <row r="11409">
          <cell r="A11409" t="str">
            <v>OEC - 06</v>
          </cell>
        </row>
        <row r="11410">
          <cell r="A11410" t="str">
            <v>OEC - 07</v>
          </cell>
        </row>
        <row r="11411">
          <cell r="A11411" t="str">
            <v>OEC - 08</v>
          </cell>
        </row>
        <row r="11412">
          <cell r="A11412" t="str">
            <v>OEC - 09</v>
          </cell>
        </row>
        <row r="11413">
          <cell r="A11413" t="str">
            <v>OEC - 10</v>
          </cell>
        </row>
        <row r="11414">
          <cell r="A11414" t="str">
            <v>OEC - 11</v>
          </cell>
        </row>
        <row r="11415">
          <cell r="A11415" t="str">
            <v>OEC - 12</v>
          </cell>
        </row>
        <row r="11416">
          <cell r="A11416" t="str">
            <v>OEC - 13</v>
          </cell>
        </row>
        <row r="11417">
          <cell r="A11417" t="str">
            <v>OEC - 14</v>
          </cell>
        </row>
        <row r="11418">
          <cell r="A11418" t="str">
            <v>OEC - 15</v>
          </cell>
        </row>
        <row r="11419">
          <cell r="A11419" t="str">
            <v>OED - 50</v>
          </cell>
        </row>
        <row r="11420">
          <cell r="A11420" t="str">
            <v>OED - 51</v>
          </cell>
        </row>
        <row r="11421">
          <cell r="A11421" t="str">
            <v>OED - 52</v>
          </cell>
        </row>
        <row r="11422">
          <cell r="A11422" t="str">
            <v>OED - 53</v>
          </cell>
        </row>
        <row r="11423">
          <cell r="A11423" t="str">
            <v>OED - 54</v>
          </cell>
        </row>
        <row r="11424">
          <cell r="A11424" t="str">
            <v>OED - 55</v>
          </cell>
        </row>
        <row r="11425">
          <cell r="A11425" t="str">
            <v>OED - 56</v>
          </cell>
        </row>
        <row r="11426">
          <cell r="A11426" t="str">
            <v>OED - 57</v>
          </cell>
        </row>
        <row r="11427">
          <cell r="A11427" t="str">
            <v>OED - 58</v>
          </cell>
        </row>
        <row r="11428">
          <cell r="A11428" t="str">
            <v>OED - 59</v>
          </cell>
        </row>
        <row r="11429">
          <cell r="A11429" t="str">
            <v>OED - 60</v>
          </cell>
        </row>
        <row r="11430">
          <cell r="A11430" t="str">
            <v>OED - 61</v>
          </cell>
        </row>
        <row r="11431">
          <cell r="A11431" t="str">
            <v>OED - 62</v>
          </cell>
        </row>
        <row r="11432">
          <cell r="A11432" t="str">
            <v>OED - 63</v>
          </cell>
        </row>
        <row r="11433">
          <cell r="A11433" t="str">
            <v>OED - 64</v>
          </cell>
        </row>
        <row r="11434">
          <cell r="A11434" t="str">
            <v>OED - 65</v>
          </cell>
        </row>
        <row r="11435">
          <cell r="A11435" t="str">
            <v>OED - 66</v>
          </cell>
        </row>
        <row r="11436">
          <cell r="A11436" t="str">
            <v>OED - 67</v>
          </cell>
        </row>
        <row r="11437">
          <cell r="A11437" t="str">
            <v>OED - 68</v>
          </cell>
        </row>
        <row r="11438">
          <cell r="A11438" t="str">
            <v>OED - 69</v>
          </cell>
        </row>
        <row r="11439">
          <cell r="A11439" t="str">
            <v>OED - 70</v>
          </cell>
        </row>
        <row r="11440">
          <cell r="A11440" t="str">
            <v>OED - 71</v>
          </cell>
        </row>
        <row r="11441">
          <cell r="A11441" t="str">
            <v>OED - 72</v>
          </cell>
        </row>
        <row r="11442">
          <cell r="A11442" t="str">
            <v>OED - 73</v>
          </cell>
        </row>
        <row r="11443">
          <cell r="A11443" t="str">
            <v>OED - 74</v>
          </cell>
        </row>
        <row r="11444">
          <cell r="A11444" t="str">
            <v>OED - 75</v>
          </cell>
        </row>
        <row r="11445">
          <cell r="A11445" t="str">
            <v>OED - 76</v>
          </cell>
        </row>
        <row r="11446">
          <cell r="A11446" t="str">
            <v>OED - 77</v>
          </cell>
        </row>
        <row r="11447">
          <cell r="A11447" t="str">
            <v>OED - 78</v>
          </cell>
        </row>
        <row r="11448">
          <cell r="A11448" t="str">
            <v>OED - 79</v>
          </cell>
        </row>
        <row r="11449">
          <cell r="A11449" t="str">
            <v>OED - 80</v>
          </cell>
        </row>
        <row r="11450">
          <cell r="A11450" t="str">
            <v>OED - 81</v>
          </cell>
        </row>
        <row r="11451">
          <cell r="A11451" t="str">
            <v>OED - 82</v>
          </cell>
        </row>
        <row r="11452">
          <cell r="A11452" t="str">
            <v>OED - 83</v>
          </cell>
        </row>
        <row r="11453">
          <cell r="A11453" t="str">
            <v>OED - 84</v>
          </cell>
        </row>
        <row r="11454">
          <cell r="A11454" t="str">
            <v>OED - 85</v>
          </cell>
        </row>
        <row r="11455">
          <cell r="A11455" t="str">
            <v>OED - 86</v>
          </cell>
        </row>
        <row r="11456">
          <cell r="A11456" t="str">
            <v>OED - 87</v>
          </cell>
        </row>
        <row r="11457">
          <cell r="A11457" t="str">
            <v>OED - 88</v>
          </cell>
        </row>
        <row r="11458">
          <cell r="A11458" t="str">
            <v>OED - 89</v>
          </cell>
        </row>
        <row r="11459">
          <cell r="A11459" t="str">
            <v>OED - 90</v>
          </cell>
        </row>
        <row r="11460">
          <cell r="A11460" t="str">
            <v>OED - 91</v>
          </cell>
        </row>
        <row r="11461">
          <cell r="A11461" t="str">
            <v>OED - 92</v>
          </cell>
        </row>
        <row r="11462">
          <cell r="A11462" t="str">
            <v>OED - 93</v>
          </cell>
        </row>
        <row r="11463">
          <cell r="A11463" t="str">
            <v>OED - 94</v>
          </cell>
        </row>
        <row r="11464">
          <cell r="A11464" t="str">
            <v>OED - 95</v>
          </cell>
        </row>
        <row r="11465">
          <cell r="A11465" t="str">
            <v>OED - 96</v>
          </cell>
        </row>
        <row r="11466">
          <cell r="A11466" t="str">
            <v>OED - 97</v>
          </cell>
        </row>
        <row r="11467">
          <cell r="A11467" t="str">
            <v>OED - 98</v>
          </cell>
        </row>
        <row r="11468">
          <cell r="A11468" t="str">
            <v>OED - 99</v>
          </cell>
        </row>
        <row r="11469">
          <cell r="A11469" t="str">
            <v>OED - 00</v>
          </cell>
        </row>
        <row r="11470">
          <cell r="A11470" t="str">
            <v>OED - 01</v>
          </cell>
        </row>
        <row r="11471">
          <cell r="A11471" t="str">
            <v>OED - 02</v>
          </cell>
        </row>
        <row r="11472">
          <cell r="A11472" t="str">
            <v>OED - 03</v>
          </cell>
        </row>
        <row r="11473">
          <cell r="A11473" t="str">
            <v>OED - 04</v>
          </cell>
        </row>
        <row r="11474">
          <cell r="A11474" t="str">
            <v>OED - 05</v>
          </cell>
        </row>
        <row r="11475">
          <cell r="A11475" t="str">
            <v>OED - 06</v>
          </cell>
        </row>
        <row r="11476">
          <cell r="A11476" t="str">
            <v>OED - 07</v>
          </cell>
        </row>
        <row r="11477">
          <cell r="A11477" t="str">
            <v>OED - 08</v>
          </cell>
        </row>
        <row r="11478">
          <cell r="A11478" t="str">
            <v>OED - 09</v>
          </cell>
        </row>
        <row r="11479">
          <cell r="A11479" t="str">
            <v>OED - 10</v>
          </cell>
        </row>
        <row r="11480">
          <cell r="A11480" t="str">
            <v>OED - 11</v>
          </cell>
        </row>
        <row r="11481">
          <cell r="A11481" t="str">
            <v>OED - 12</v>
          </cell>
        </row>
        <row r="11482">
          <cell r="A11482" t="str">
            <v>OED - 13</v>
          </cell>
        </row>
        <row r="11483">
          <cell r="A11483" t="str">
            <v>OED - 14</v>
          </cell>
        </row>
        <row r="11484">
          <cell r="A11484" t="str">
            <v>OED - 15</v>
          </cell>
        </row>
        <row r="11485">
          <cell r="A11485" t="str">
            <v>OMN - 50</v>
          </cell>
        </row>
        <row r="11486">
          <cell r="A11486" t="str">
            <v>OMN - 51</v>
          </cell>
        </row>
        <row r="11487">
          <cell r="A11487" t="str">
            <v>OMN - 52</v>
          </cell>
        </row>
        <row r="11488">
          <cell r="A11488" t="str">
            <v>OMN - 53</v>
          </cell>
        </row>
        <row r="11489">
          <cell r="A11489" t="str">
            <v>OMN - 54</v>
          </cell>
        </row>
        <row r="11490">
          <cell r="A11490" t="str">
            <v>OMN - 55</v>
          </cell>
        </row>
        <row r="11491">
          <cell r="A11491" t="str">
            <v>OMN - 56</v>
          </cell>
        </row>
        <row r="11492">
          <cell r="A11492" t="str">
            <v>OMN - 57</v>
          </cell>
        </row>
        <row r="11493">
          <cell r="A11493" t="str">
            <v>OMN - 58</v>
          </cell>
        </row>
        <row r="11494">
          <cell r="A11494" t="str">
            <v>OMN - 59</v>
          </cell>
        </row>
        <row r="11495">
          <cell r="A11495" t="str">
            <v>OMN - 60</v>
          </cell>
        </row>
        <row r="11496">
          <cell r="A11496" t="str">
            <v>OMN - 61</v>
          </cell>
        </row>
        <row r="11497">
          <cell r="A11497" t="str">
            <v>OMN - 62</v>
          </cell>
        </row>
        <row r="11498">
          <cell r="A11498" t="str">
            <v>OMN - 63</v>
          </cell>
        </row>
        <row r="11499">
          <cell r="A11499" t="str">
            <v>OMN - 64</v>
          </cell>
        </row>
        <row r="11500">
          <cell r="A11500" t="str">
            <v>OMN - 65</v>
          </cell>
        </row>
        <row r="11501">
          <cell r="A11501" t="str">
            <v>OMN - 66</v>
          </cell>
        </row>
        <row r="11502">
          <cell r="A11502" t="str">
            <v>OMN - 67</v>
          </cell>
        </row>
        <row r="11503">
          <cell r="A11503" t="str">
            <v>OMN - 68</v>
          </cell>
        </row>
        <row r="11504">
          <cell r="A11504" t="str">
            <v>OMN - 69</v>
          </cell>
        </row>
        <row r="11505">
          <cell r="A11505" t="str">
            <v>OMN - 70</v>
          </cell>
        </row>
        <row r="11506">
          <cell r="A11506" t="str">
            <v>OMN - 71</v>
          </cell>
        </row>
        <row r="11507">
          <cell r="A11507" t="str">
            <v>OMN - 72</v>
          </cell>
        </row>
        <row r="11508">
          <cell r="A11508" t="str">
            <v>OMN - 73</v>
          </cell>
        </row>
        <row r="11509">
          <cell r="A11509" t="str">
            <v>OMN - 74</v>
          </cell>
        </row>
        <row r="11510">
          <cell r="A11510" t="str">
            <v>OMN - 75</v>
          </cell>
        </row>
        <row r="11511">
          <cell r="A11511" t="str">
            <v>OMN - 76</v>
          </cell>
        </row>
        <row r="11512">
          <cell r="A11512" t="str">
            <v>OMN - 77</v>
          </cell>
        </row>
        <row r="11513">
          <cell r="A11513" t="str">
            <v>OMN - 78</v>
          </cell>
        </row>
        <row r="11514">
          <cell r="A11514" t="str">
            <v>OMN - 79</v>
          </cell>
        </row>
        <row r="11515">
          <cell r="A11515" t="str">
            <v>OMN - 80</v>
          </cell>
        </row>
        <row r="11516">
          <cell r="A11516" t="str">
            <v>OMN - 81</v>
          </cell>
        </row>
        <row r="11517">
          <cell r="A11517" t="str">
            <v>OMN - 82</v>
          </cell>
        </row>
        <row r="11518">
          <cell r="A11518" t="str">
            <v>OMN - 83</v>
          </cell>
        </row>
        <row r="11519">
          <cell r="A11519" t="str">
            <v>OMN - 84</v>
          </cell>
        </row>
        <row r="11520">
          <cell r="A11520" t="str">
            <v>OMN - 85</v>
          </cell>
          <cell r="B11520">
            <v>7.0777777777777704</v>
          </cell>
        </row>
        <row r="11521">
          <cell r="A11521" t="str">
            <v>OMN - 86</v>
          </cell>
          <cell r="B11521">
            <v>7.0844444444444399</v>
          </cell>
        </row>
        <row r="11522">
          <cell r="A11522" t="str">
            <v>OMN - 87</v>
          </cell>
          <cell r="B11522">
            <v>7.0911111111111103</v>
          </cell>
        </row>
        <row r="11523">
          <cell r="A11523" t="str">
            <v>OMN - 88</v>
          </cell>
          <cell r="B11523">
            <v>7.09777777777777</v>
          </cell>
        </row>
        <row r="11524">
          <cell r="A11524" t="str">
            <v>OMN - 89</v>
          </cell>
          <cell r="B11524">
            <v>7.1044444444444403</v>
          </cell>
        </row>
        <row r="11525">
          <cell r="A11525" t="str">
            <v>OMN - 90</v>
          </cell>
          <cell r="B11525">
            <v>7.1111111111111098</v>
          </cell>
        </row>
        <row r="11526">
          <cell r="A11526" t="str">
            <v>OMN - 91</v>
          </cell>
          <cell r="B11526">
            <v>7.0321481481481403</v>
          </cell>
        </row>
        <row r="11527">
          <cell r="A11527" t="str">
            <v>OMN - 92</v>
          </cell>
          <cell r="B11527">
            <v>6.9531851851851796</v>
          </cell>
        </row>
        <row r="11528">
          <cell r="A11528" t="str">
            <v>OMN - 93</v>
          </cell>
          <cell r="B11528">
            <v>6.8742222222222198</v>
          </cell>
        </row>
        <row r="11529">
          <cell r="A11529" t="str">
            <v>OMN - 94</v>
          </cell>
          <cell r="B11529">
            <v>6.79525925925926</v>
          </cell>
        </row>
        <row r="11530">
          <cell r="A11530" t="str">
            <v>OMN - 95</v>
          </cell>
          <cell r="B11530">
            <v>6.7162962962962904</v>
          </cell>
        </row>
        <row r="11531">
          <cell r="A11531" t="str">
            <v>OMN - 96</v>
          </cell>
          <cell r="B11531">
            <v>7.1202962962962904</v>
          </cell>
        </row>
        <row r="11532">
          <cell r="A11532" t="str">
            <v>OMN - 97</v>
          </cell>
          <cell r="B11532">
            <v>7.5242962962962903</v>
          </cell>
        </row>
        <row r="11533">
          <cell r="A11533" t="str">
            <v>OMN - 98</v>
          </cell>
          <cell r="B11533">
            <v>7.9282962962962902</v>
          </cell>
        </row>
        <row r="11534">
          <cell r="A11534" t="str">
            <v>OMN - 99</v>
          </cell>
          <cell r="B11534">
            <v>8.3322962962962901</v>
          </cell>
        </row>
        <row r="11535">
          <cell r="A11535" t="str">
            <v>OMN - 00</v>
          </cell>
          <cell r="B11535">
            <v>8.73629629629629</v>
          </cell>
        </row>
        <row r="11536">
          <cell r="A11536" t="str">
            <v>OMN - 01</v>
          </cell>
          <cell r="B11536">
            <v>8.6703703703703692</v>
          </cell>
        </row>
        <row r="11537">
          <cell r="A11537" t="str">
            <v>OMN - 02</v>
          </cell>
          <cell r="B11537">
            <v>8.5970370370370297</v>
          </cell>
        </row>
        <row r="11538">
          <cell r="A11538" t="str">
            <v>OMN - 03</v>
          </cell>
          <cell r="B11538">
            <v>8.5874074074073992</v>
          </cell>
        </row>
        <row r="11539">
          <cell r="A11539" t="str">
            <v>OMN - 04</v>
          </cell>
          <cell r="B11539">
            <v>8.1213495959946798</v>
          </cell>
        </row>
        <row r="11540">
          <cell r="A11540" t="str">
            <v>OMN - 05</v>
          </cell>
          <cell r="B11540">
            <v>7.9191162626613503</v>
          </cell>
        </row>
        <row r="11541">
          <cell r="A11541" t="str">
            <v>OMN - 06</v>
          </cell>
          <cell r="B11541">
            <v>7.62193798251168</v>
          </cell>
        </row>
        <row r="11542">
          <cell r="A11542" t="str">
            <v>OMN - 07</v>
          </cell>
          <cell r="B11542">
            <v>7.8830303814342297</v>
          </cell>
        </row>
        <row r="11543">
          <cell r="A11543" t="str">
            <v>OMN - 08</v>
          </cell>
          <cell r="B11543">
            <v>7.9611028111885602</v>
          </cell>
        </row>
        <row r="11544">
          <cell r="A11544" t="str">
            <v>OMN - 09</v>
          </cell>
          <cell r="B11544">
            <v>8.0046913594486799</v>
          </cell>
        </row>
        <row r="11545">
          <cell r="A11545" t="str">
            <v>OMN - 10</v>
          </cell>
          <cell r="B11545">
            <v>8.0548035135895404</v>
          </cell>
        </row>
        <row r="11546">
          <cell r="A11546" t="str">
            <v>OMN - 11</v>
          </cell>
          <cell r="B11546">
            <v>8.0994160786847793</v>
          </cell>
        </row>
        <row r="11547">
          <cell r="A11547" t="str">
            <v>OMN - 12</v>
          </cell>
          <cell r="B11547">
            <v>8.2668348262542306</v>
          </cell>
        </row>
        <row r="11548">
          <cell r="A11548" t="str">
            <v>OMN - 13</v>
          </cell>
          <cell r="B11548">
            <v>7.9598880665259202</v>
          </cell>
        </row>
        <row r="11549">
          <cell r="A11549" t="str">
            <v>OMN - 14</v>
          </cell>
        </row>
        <row r="11550">
          <cell r="A11550" t="str">
            <v>OMN - 15</v>
          </cell>
        </row>
        <row r="11551">
          <cell r="A11551" t="str">
            <v>OSS - 50</v>
          </cell>
        </row>
        <row r="11552">
          <cell r="A11552" t="str">
            <v>OSS - 51</v>
          </cell>
        </row>
        <row r="11553">
          <cell r="A11553" t="str">
            <v>OSS - 52</v>
          </cell>
        </row>
        <row r="11554">
          <cell r="A11554" t="str">
            <v>OSS - 53</v>
          </cell>
        </row>
        <row r="11555">
          <cell r="A11555" t="str">
            <v>OSS - 54</v>
          </cell>
        </row>
        <row r="11556">
          <cell r="A11556" t="str">
            <v>OSS - 55</v>
          </cell>
        </row>
        <row r="11557">
          <cell r="A11557" t="str">
            <v>OSS - 56</v>
          </cell>
        </row>
        <row r="11558">
          <cell r="A11558" t="str">
            <v>OSS - 57</v>
          </cell>
        </row>
        <row r="11559">
          <cell r="A11559" t="str">
            <v>OSS - 58</v>
          </cell>
        </row>
        <row r="11560">
          <cell r="A11560" t="str">
            <v>OSS - 59</v>
          </cell>
        </row>
        <row r="11561">
          <cell r="A11561" t="str">
            <v>OSS - 60</v>
          </cell>
        </row>
        <row r="11562">
          <cell r="A11562" t="str">
            <v>OSS - 61</v>
          </cell>
        </row>
        <row r="11563">
          <cell r="A11563" t="str">
            <v>OSS - 62</v>
          </cell>
        </row>
        <row r="11564">
          <cell r="A11564" t="str">
            <v>OSS - 63</v>
          </cell>
        </row>
        <row r="11565">
          <cell r="A11565" t="str">
            <v>OSS - 64</v>
          </cell>
        </row>
        <row r="11566">
          <cell r="A11566" t="str">
            <v>OSS - 65</v>
          </cell>
        </row>
        <row r="11567">
          <cell r="A11567" t="str">
            <v>OSS - 66</v>
          </cell>
        </row>
        <row r="11568">
          <cell r="A11568" t="str">
            <v>OSS - 67</v>
          </cell>
        </row>
        <row r="11569">
          <cell r="A11569" t="str">
            <v>OSS - 68</v>
          </cell>
        </row>
        <row r="11570">
          <cell r="A11570" t="str">
            <v>OSS - 69</v>
          </cell>
        </row>
        <row r="11571">
          <cell r="A11571" t="str">
            <v>OSS - 70</v>
          </cell>
        </row>
        <row r="11572">
          <cell r="A11572" t="str">
            <v>OSS - 71</v>
          </cell>
        </row>
        <row r="11573">
          <cell r="A11573" t="str">
            <v>OSS - 72</v>
          </cell>
        </row>
        <row r="11574">
          <cell r="A11574" t="str">
            <v>OSS - 73</v>
          </cell>
        </row>
        <row r="11575">
          <cell r="A11575" t="str">
            <v>OSS - 74</v>
          </cell>
        </row>
        <row r="11576">
          <cell r="A11576" t="str">
            <v>OSS - 75</v>
          </cell>
        </row>
        <row r="11577">
          <cell r="A11577" t="str">
            <v>OSS - 76</v>
          </cell>
        </row>
        <row r="11578">
          <cell r="A11578" t="str">
            <v>OSS - 77</v>
          </cell>
        </row>
        <row r="11579">
          <cell r="A11579" t="str">
            <v>OSS - 78</v>
          </cell>
        </row>
        <row r="11580">
          <cell r="A11580" t="str">
            <v>OSS - 79</v>
          </cell>
        </row>
        <row r="11581">
          <cell r="A11581" t="str">
            <v>OSS - 80</v>
          </cell>
        </row>
        <row r="11582">
          <cell r="A11582" t="str">
            <v>OSS - 81</v>
          </cell>
        </row>
        <row r="11583">
          <cell r="A11583" t="str">
            <v>OSS - 82</v>
          </cell>
        </row>
        <row r="11584">
          <cell r="A11584" t="str">
            <v>OSS - 83</v>
          </cell>
        </row>
        <row r="11585">
          <cell r="A11585" t="str">
            <v>OSS - 84</v>
          </cell>
        </row>
        <row r="11586">
          <cell r="A11586" t="str">
            <v>OSS - 85</v>
          </cell>
        </row>
        <row r="11587">
          <cell r="A11587" t="str">
            <v>OSS - 86</v>
          </cell>
        </row>
        <row r="11588">
          <cell r="A11588" t="str">
            <v>OSS - 87</v>
          </cell>
        </row>
        <row r="11589">
          <cell r="A11589" t="str">
            <v>OSS - 88</v>
          </cell>
        </row>
        <row r="11590">
          <cell r="A11590" t="str">
            <v>OSS - 89</v>
          </cell>
        </row>
        <row r="11591">
          <cell r="A11591" t="str">
            <v>OSS - 90</v>
          </cell>
        </row>
        <row r="11592">
          <cell r="A11592" t="str">
            <v>OSS - 91</v>
          </cell>
        </row>
        <row r="11593">
          <cell r="A11593" t="str">
            <v>OSS - 92</v>
          </cell>
        </row>
        <row r="11594">
          <cell r="A11594" t="str">
            <v>OSS - 93</v>
          </cell>
        </row>
        <row r="11595">
          <cell r="A11595" t="str">
            <v>OSS - 94</v>
          </cell>
        </row>
        <row r="11596">
          <cell r="A11596" t="str">
            <v>OSS - 95</v>
          </cell>
        </row>
        <row r="11597">
          <cell r="A11597" t="str">
            <v>OSS - 96</v>
          </cell>
        </row>
        <row r="11598">
          <cell r="A11598" t="str">
            <v>OSS - 97</v>
          </cell>
        </row>
        <row r="11599">
          <cell r="A11599" t="str">
            <v>OSS - 98</v>
          </cell>
        </row>
        <row r="11600">
          <cell r="A11600" t="str">
            <v>OSS - 99</v>
          </cell>
        </row>
        <row r="11601">
          <cell r="A11601" t="str">
            <v>OSS - 00</v>
          </cell>
        </row>
        <row r="11602">
          <cell r="A11602" t="str">
            <v>OSS - 01</v>
          </cell>
        </row>
        <row r="11603">
          <cell r="A11603" t="str">
            <v>OSS - 02</v>
          </cell>
        </row>
        <row r="11604">
          <cell r="A11604" t="str">
            <v>OSS - 03</v>
          </cell>
        </row>
        <row r="11605">
          <cell r="A11605" t="str">
            <v>OSS - 04</v>
          </cell>
        </row>
        <row r="11606">
          <cell r="A11606" t="str">
            <v>OSS - 05</v>
          </cell>
        </row>
        <row r="11607">
          <cell r="A11607" t="str">
            <v>OSS - 06</v>
          </cell>
        </row>
        <row r="11608">
          <cell r="A11608" t="str">
            <v>OSS - 07</v>
          </cell>
        </row>
        <row r="11609">
          <cell r="A11609" t="str">
            <v>OSS - 08</v>
          </cell>
        </row>
        <row r="11610">
          <cell r="A11610" t="str">
            <v>OSS - 09</v>
          </cell>
        </row>
        <row r="11611">
          <cell r="A11611" t="str">
            <v>OSS - 10</v>
          </cell>
        </row>
        <row r="11612">
          <cell r="A11612" t="str">
            <v>OSS - 11</v>
          </cell>
        </row>
        <row r="11613">
          <cell r="A11613" t="str">
            <v>OSS - 12</v>
          </cell>
        </row>
        <row r="11614">
          <cell r="A11614" t="str">
            <v>OSS - 13</v>
          </cell>
        </row>
        <row r="11615">
          <cell r="A11615" t="str">
            <v>OSS - 14</v>
          </cell>
        </row>
        <row r="11616">
          <cell r="A11616" t="str">
            <v>OSS - 15</v>
          </cell>
        </row>
        <row r="11617">
          <cell r="A11617" t="str">
            <v>PAK - 50</v>
          </cell>
        </row>
        <row r="11618">
          <cell r="A11618" t="str">
            <v>PAK - 51</v>
          </cell>
        </row>
        <row r="11619">
          <cell r="A11619" t="str">
            <v>PAK - 52</v>
          </cell>
        </row>
        <row r="11620">
          <cell r="A11620" t="str">
            <v>PAK - 53</v>
          </cell>
        </row>
        <row r="11621">
          <cell r="A11621" t="str">
            <v>PAK - 54</v>
          </cell>
        </row>
        <row r="11622">
          <cell r="A11622" t="str">
            <v>PAK - 55</v>
          </cell>
        </row>
        <row r="11623">
          <cell r="A11623" t="str">
            <v>PAK - 56</v>
          </cell>
        </row>
        <row r="11624">
          <cell r="A11624" t="str">
            <v>PAK - 57</v>
          </cell>
        </row>
        <row r="11625">
          <cell r="A11625" t="str">
            <v>PAK - 58</v>
          </cell>
        </row>
        <row r="11626">
          <cell r="A11626" t="str">
            <v>PAK - 59</v>
          </cell>
        </row>
        <row r="11627">
          <cell r="A11627" t="str">
            <v>PAK - 60</v>
          </cell>
        </row>
        <row r="11628">
          <cell r="A11628" t="str">
            <v>PAK - 61</v>
          </cell>
        </row>
        <row r="11629">
          <cell r="A11629" t="str">
            <v>PAK - 62</v>
          </cell>
        </row>
        <row r="11630">
          <cell r="A11630" t="str">
            <v>PAK - 63</v>
          </cell>
        </row>
        <row r="11631">
          <cell r="A11631" t="str">
            <v>PAK - 64</v>
          </cell>
        </row>
        <row r="11632">
          <cell r="A11632" t="str">
            <v>PAK - 65</v>
          </cell>
        </row>
        <row r="11633">
          <cell r="A11633" t="str">
            <v>PAK - 66</v>
          </cell>
        </row>
        <row r="11634">
          <cell r="A11634" t="str">
            <v>PAK - 67</v>
          </cell>
        </row>
        <row r="11635">
          <cell r="A11635" t="str">
            <v>PAK - 68</v>
          </cell>
        </row>
        <row r="11636">
          <cell r="A11636" t="str">
            <v>PAK - 69</v>
          </cell>
        </row>
        <row r="11637">
          <cell r="A11637" t="str">
            <v>PAK - 70</v>
          </cell>
          <cell r="B11637">
            <v>0.77777777777777701</v>
          </cell>
        </row>
        <row r="11638">
          <cell r="A11638" t="str">
            <v>PAK - 71</v>
          </cell>
          <cell r="B11638">
            <v>1.1955555555555499</v>
          </cell>
        </row>
        <row r="11639">
          <cell r="A11639" t="str">
            <v>PAK - 72</v>
          </cell>
          <cell r="B11639">
            <v>1.61333333333333</v>
          </cell>
        </row>
        <row r="11640">
          <cell r="A11640" t="str">
            <v>PAK - 73</v>
          </cell>
          <cell r="B11640">
            <v>2.0311111111111102</v>
          </cell>
        </row>
        <row r="11641">
          <cell r="A11641" t="str">
            <v>PAK - 74</v>
          </cell>
          <cell r="B11641">
            <v>2.44888888888888</v>
          </cell>
        </row>
        <row r="11642">
          <cell r="A11642" t="str">
            <v>PAK - 75</v>
          </cell>
          <cell r="B11642">
            <v>2.86666666666666</v>
          </cell>
        </row>
        <row r="11643">
          <cell r="A11643" t="str">
            <v>PAK - 76</v>
          </cell>
          <cell r="B11643">
            <v>2.7333333333333298</v>
          </cell>
        </row>
        <row r="11644">
          <cell r="A11644" t="str">
            <v>PAK - 77</v>
          </cell>
          <cell r="B11644">
            <v>2.6</v>
          </cell>
        </row>
        <row r="11645">
          <cell r="A11645" t="str">
            <v>PAK - 78</v>
          </cell>
          <cell r="B11645">
            <v>2.4666666666666601</v>
          </cell>
        </row>
        <row r="11646">
          <cell r="A11646" t="str">
            <v>PAK - 79</v>
          </cell>
          <cell r="B11646">
            <v>2.3333333333333299</v>
          </cell>
        </row>
        <row r="11647">
          <cell r="A11647" t="str">
            <v>PAK - 80</v>
          </cell>
          <cell r="B11647">
            <v>2.2000000000000002</v>
          </cell>
        </row>
        <row r="11648">
          <cell r="A11648" t="str">
            <v>PAK - 81</v>
          </cell>
          <cell r="B11648">
            <v>2.5133333333333301</v>
          </cell>
        </row>
        <row r="11649">
          <cell r="A11649" t="str">
            <v>PAK - 82</v>
          </cell>
          <cell r="B11649">
            <v>2.82666666666666</v>
          </cell>
        </row>
        <row r="11650">
          <cell r="A11650" t="str">
            <v>PAK - 83</v>
          </cell>
          <cell r="B11650">
            <v>3.1399999999999899</v>
          </cell>
        </row>
        <row r="11651">
          <cell r="A11651" t="str">
            <v>PAK - 84</v>
          </cell>
          <cell r="B11651">
            <v>3.45333333333333</v>
          </cell>
        </row>
        <row r="11652">
          <cell r="A11652" t="str">
            <v>PAK - 85</v>
          </cell>
          <cell r="B11652">
            <v>3.7666666666666599</v>
          </cell>
        </row>
        <row r="11653">
          <cell r="A11653" t="str">
            <v>PAK - 86</v>
          </cell>
          <cell r="B11653">
            <v>3.6266666666666598</v>
          </cell>
        </row>
        <row r="11654">
          <cell r="A11654" t="str">
            <v>PAK - 87</v>
          </cell>
          <cell r="B11654">
            <v>3.4866666666666601</v>
          </cell>
        </row>
        <row r="11655">
          <cell r="A11655" t="str">
            <v>PAK - 88</v>
          </cell>
          <cell r="B11655">
            <v>3.34666666666666</v>
          </cell>
        </row>
        <row r="11656">
          <cell r="A11656" t="str">
            <v>PAK - 89</v>
          </cell>
          <cell r="B11656">
            <v>3.2066666666666599</v>
          </cell>
        </row>
        <row r="11657">
          <cell r="A11657" t="str">
            <v>PAK - 90</v>
          </cell>
          <cell r="B11657">
            <v>3.0666666666666602</v>
          </cell>
        </row>
        <row r="11658">
          <cell r="A11658" t="str">
            <v>PAK - 91</v>
          </cell>
          <cell r="B11658">
            <v>3.2982222222222202</v>
          </cell>
        </row>
        <row r="11659">
          <cell r="A11659" t="str">
            <v>PAK - 92</v>
          </cell>
          <cell r="B11659">
            <v>3.5297777777777699</v>
          </cell>
        </row>
        <row r="11660">
          <cell r="A11660" t="str">
            <v>PAK - 93</v>
          </cell>
          <cell r="B11660">
            <v>3.7613333333333299</v>
          </cell>
        </row>
        <row r="11661">
          <cell r="A11661" t="str">
            <v>PAK - 94</v>
          </cell>
          <cell r="B11661">
            <v>3.9928888888888801</v>
          </cell>
        </row>
        <row r="11662">
          <cell r="A11662" t="str">
            <v>PAK - 95</v>
          </cell>
          <cell r="B11662">
            <v>4.2244444444444396</v>
          </cell>
        </row>
        <row r="11663">
          <cell r="A11663" t="str">
            <v>PAK - 96</v>
          </cell>
          <cell r="B11663">
            <v>4.0726000000000004</v>
          </cell>
        </row>
        <row r="11664">
          <cell r="A11664" t="str">
            <v>PAK - 97</v>
          </cell>
          <cell r="B11664">
            <v>3.9207555555555502</v>
          </cell>
        </row>
        <row r="11665">
          <cell r="A11665" t="str">
            <v>PAK - 98</v>
          </cell>
          <cell r="B11665">
            <v>3.7689111111111102</v>
          </cell>
        </row>
        <row r="11666">
          <cell r="A11666" t="str">
            <v>PAK - 99</v>
          </cell>
          <cell r="B11666">
            <v>3.61706666666666</v>
          </cell>
        </row>
        <row r="11667">
          <cell r="A11667" t="str">
            <v>PAK - 00</v>
          </cell>
          <cell r="B11667">
            <v>3.46522222222222</v>
          </cell>
        </row>
        <row r="11668">
          <cell r="A11668" t="str">
            <v>PAK - 01</v>
          </cell>
          <cell r="B11668">
            <v>3.5679380395978102</v>
          </cell>
        </row>
        <row r="11669">
          <cell r="A11669" t="str">
            <v>PAK - 02</v>
          </cell>
          <cell r="B11669">
            <v>6.1686973581973499</v>
          </cell>
        </row>
        <row r="11670">
          <cell r="A11670" t="str">
            <v>PAK - 03</v>
          </cell>
          <cell r="B11670">
            <v>5.9509195049638199</v>
          </cell>
        </row>
        <row r="11671">
          <cell r="A11671" t="str">
            <v>PAK - 04</v>
          </cell>
          <cell r="B11671">
            <v>5.8641214324236497</v>
          </cell>
        </row>
        <row r="11672">
          <cell r="A11672" t="str">
            <v>PAK - 05</v>
          </cell>
          <cell r="B11672">
            <v>6.1136143009548496</v>
          </cell>
        </row>
        <row r="11673">
          <cell r="A11673" t="str">
            <v>PAK - 06</v>
          </cell>
          <cell r="B11673">
            <v>6.1749969989384201</v>
          </cell>
        </row>
        <row r="11674">
          <cell r="A11674" t="str">
            <v>PAK - 07</v>
          </cell>
          <cell r="B11674">
            <v>6.23025561628394</v>
          </cell>
        </row>
        <row r="11675">
          <cell r="A11675" t="str">
            <v>PAK - 08</v>
          </cell>
          <cell r="B11675">
            <v>6.1253520402199797</v>
          </cell>
        </row>
        <row r="11676">
          <cell r="A11676" t="str">
            <v>PAK - 09</v>
          </cell>
          <cell r="B11676">
            <v>6.3126828208519399</v>
          </cell>
        </row>
        <row r="11677">
          <cell r="A11677" t="str">
            <v>PAK - 10</v>
          </cell>
          <cell r="B11677">
            <v>5.8479002447854196</v>
          </cell>
        </row>
        <row r="11678">
          <cell r="A11678" t="str">
            <v>PAK - 11</v>
          </cell>
          <cell r="B11678">
            <v>6.2951963213235702</v>
          </cell>
        </row>
        <row r="11679">
          <cell r="A11679" t="str">
            <v>PAK - 12</v>
          </cell>
          <cell r="B11679">
            <v>6.3656163429555201</v>
          </cell>
        </row>
        <row r="11680">
          <cell r="A11680" t="str">
            <v>PAK - 13</v>
          </cell>
          <cell r="B11680">
            <v>6.3788396575891504</v>
          </cell>
        </row>
        <row r="11681">
          <cell r="A11681" t="str">
            <v>PAK - 14</v>
          </cell>
        </row>
        <row r="11682">
          <cell r="A11682" t="str">
            <v>PAK - 15</v>
          </cell>
        </row>
        <row r="11683">
          <cell r="A11683" t="str">
            <v>PAN - 50</v>
          </cell>
        </row>
        <row r="11684">
          <cell r="A11684" t="str">
            <v>PAN - 51</v>
          </cell>
        </row>
        <row r="11685">
          <cell r="A11685" t="str">
            <v>PAN - 52</v>
          </cell>
        </row>
        <row r="11686">
          <cell r="A11686" t="str">
            <v>PAN - 53</v>
          </cell>
        </row>
        <row r="11687">
          <cell r="A11687" t="str">
            <v>PAN - 54</v>
          </cell>
        </row>
        <row r="11688">
          <cell r="A11688" t="str">
            <v>PAN - 55</v>
          </cell>
        </row>
        <row r="11689">
          <cell r="A11689" t="str">
            <v>PAN - 56</v>
          </cell>
        </row>
        <row r="11690">
          <cell r="A11690" t="str">
            <v>PAN - 57</v>
          </cell>
        </row>
        <row r="11691">
          <cell r="A11691" t="str">
            <v>PAN - 58</v>
          </cell>
        </row>
        <row r="11692">
          <cell r="A11692" t="str">
            <v>PAN - 59</v>
          </cell>
        </row>
        <row r="11693">
          <cell r="A11693" t="str">
            <v>PAN - 60</v>
          </cell>
        </row>
        <row r="11694">
          <cell r="A11694" t="str">
            <v>PAN - 61</v>
          </cell>
        </row>
        <row r="11695">
          <cell r="A11695" t="str">
            <v>PAN - 62</v>
          </cell>
        </row>
        <row r="11696">
          <cell r="A11696" t="str">
            <v>PAN - 63</v>
          </cell>
        </row>
        <row r="11697">
          <cell r="A11697" t="str">
            <v>PAN - 64</v>
          </cell>
        </row>
        <row r="11698">
          <cell r="A11698" t="str">
            <v>PAN - 65</v>
          </cell>
        </row>
        <row r="11699">
          <cell r="A11699" t="str">
            <v>PAN - 66</v>
          </cell>
        </row>
        <row r="11700">
          <cell r="A11700" t="str">
            <v>PAN - 67</v>
          </cell>
        </row>
        <row r="11701">
          <cell r="A11701" t="str">
            <v>PAN - 68</v>
          </cell>
        </row>
        <row r="11702">
          <cell r="A11702" t="str">
            <v>PAN - 69</v>
          </cell>
        </row>
        <row r="11703">
          <cell r="A11703" t="str">
            <v>PAN - 70</v>
          </cell>
          <cell r="B11703">
            <v>8.2888888888888896</v>
          </cell>
        </row>
        <row r="11704">
          <cell r="A11704" t="str">
            <v>PAN - 71</v>
          </cell>
          <cell r="B11704">
            <v>8.3555555555555507</v>
          </cell>
        </row>
        <row r="11705">
          <cell r="A11705" t="str">
            <v>PAN - 72</v>
          </cell>
          <cell r="B11705">
            <v>8.4222222222222207</v>
          </cell>
        </row>
        <row r="11706">
          <cell r="A11706" t="str">
            <v>PAN - 73</v>
          </cell>
          <cell r="B11706">
            <v>8.48888888888888</v>
          </cell>
        </row>
        <row r="11707">
          <cell r="A11707" t="str">
            <v>PAN - 74</v>
          </cell>
          <cell r="B11707">
            <v>8.55555555555555</v>
          </cell>
        </row>
        <row r="11708">
          <cell r="A11708" t="str">
            <v>PAN - 75</v>
          </cell>
          <cell r="B11708">
            <v>8.62222222222222</v>
          </cell>
        </row>
        <row r="11709">
          <cell r="A11709" t="str">
            <v>PAN - 76</v>
          </cell>
          <cell r="B11709">
            <v>8.6266666666666598</v>
          </cell>
        </row>
        <row r="11710">
          <cell r="A11710" t="str">
            <v>PAN - 77</v>
          </cell>
          <cell r="B11710">
            <v>8.6311111111111103</v>
          </cell>
        </row>
        <row r="11711">
          <cell r="A11711" t="str">
            <v>PAN - 78</v>
          </cell>
          <cell r="B11711">
            <v>8.6355555555555501</v>
          </cell>
        </row>
        <row r="11712">
          <cell r="A11712" t="str">
            <v>PAN - 79</v>
          </cell>
          <cell r="B11712">
            <v>8.64</v>
          </cell>
        </row>
        <row r="11713">
          <cell r="A11713" t="str">
            <v>PAN - 80</v>
          </cell>
          <cell r="B11713">
            <v>8.6444444444444404</v>
          </cell>
        </row>
        <row r="11714">
          <cell r="A11714" t="str">
            <v>PAN - 81</v>
          </cell>
          <cell r="B11714">
            <v>8.6</v>
          </cell>
        </row>
        <row r="11715">
          <cell r="A11715" t="str">
            <v>PAN - 82</v>
          </cell>
          <cell r="B11715">
            <v>8.55555555555555</v>
          </cell>
        </row>
        <row r="11716">
          <cell r="A11716" t="str">
            <v>PAN - 83</v>
          </cell>
          <cell r="B11716">
            <v>8.5111111111111093</v>
          </cell>
        </row>
        <row r="11717">
          <cell r="A11717" t="str">
            <v>PAN - 84</v>
          </cell>
          <cell r="B11717">
            <v>8.4666666666666597</v>
          </cell>
        </row>
        <row r="11718">
          <cell r="A11718" t="str">
            <v>PAN - 85</v>
          </cell>
          <cell r="B11718">
            <v>8.4222222222222207</v>
          </cell>
        </row>
        <row r="11719">
          <cell r="A11719" t="str">
            <v>PAN - 86</v>
          </cell>
          <cell r="B11719">
            <v>8.2977777777777693</v>
          </cell>
        </row>
        <row r="11720">
          <cell r="A11720" t="str">
            <v>PAN - 87</v>
          </cell>
          <cell r="B11720">
            <v>8.1733333333333302</v>
          </cell>
        </row>
        <row r="11721">
          <cell r="A11721" t="str">
            <v>PAN - 88</v>
          </cell>
          <cell r="B11721">
            <v>8.0488888888888894</v>
          </cell>
        </row>
        <row r="11722">
          <cell r="A11722" t="str">
            <v>PAN - 89</v>
          </cell>
          <cell r="B11722">
            <v>7.9244444444444397</v>
          </cell>
        </row>
        <row r="11723">
          <cell r="A11723" t="str">
            <v>PAN - 90</v>
          </cell>
          <cell r="B11723">
            <v>7.8</v>
          </cell>
        </row>
        <row r="11724">
          <cell r="A11724" t="str">
            <v>PAN - 91</v>
          </cell>
          <cell r="B11724">
            <v>8.0622222222222195</v>
          </cell>
        </row>
        <row r="11725">
          <cell r="A11725" t="str">
            <v>PAN - 92</v>
          </cell>
          <cell r="B11725">
            <v>8.3244444444444401</v>
          </cell>
        </row>
        <row r="11726">
          <cell r="A11726" t="str">
            <v>PAN - 93</v>
          </cell>
          <cell r="B11726">
            <v>8.5866666666666607</v>
          </cell>
        </row>
        <row r="11727">
          <cell r="A11727" t="str">
            <v>PAN - 94</v>
          </cell>
          <cell r="B11727">
            <v>8.8488888888888795</v>
          </cell>
        </row>
        <row r="11728">
          <cell r="A11728" t="str">
            <v>PAN - 95</v>
          </cell>
          <cell r="B11728">
            <v>9.1111111111111107</v>
          </cell>
        </row>
        <row r="11729">
          <cell r="A11729" t="str">
            <v>PAN - 96</v>
          </cell>
          <cell r="B11729">
            <v>8.8542786666666604</v>
          </cell>
        </row>
        <row r="11730">
          <cell r="A11730" t="str">
            <v>PAN - 97</v>
          </cell>
          <cell r="B11730">
            <v>8.5974462222222208</v>
          </cell>
        </row>
        <row r="11731">
          <cell r="A11731" t="str">
            <v>PAN - 98</v>
          </cell>
          <cell r="B11731">
            <v>8.3406137777777705</v>
          </cell>
        </row>
        <row r="11732">
          <cell r="A11732" t="str">
            <v>PAN - 99</v>
          </cell>
          <cell r="B11732">
            <v>8.0837813333333308</v>
          </cell>
        </row>
        <row r="11733">
          <cell r="A11733" t="str">
            <v>PAN - 00</v>
          </cell>
          <cell r="B11733">
            <v>7.8269488888888796</v>
          </cell>
        </row>
        <row r="11734">
          <cell r="A11734" t="str">
            <v>PAN - 01</v>
          </cell>
          <cell r="B11734">
            <v>8.5467645264346999</v>
          </cell>
        </row>
        <row r="11735">
          <cell r="A11735" t="str">
            <v>PAN - 02</v>
          </cell>
          <cell r="B11735">
            <v>8.31059541261987</v>
          </cell>
        </row>
        <row r="11736">
          <cell r="A11736" t="str">
            <v>PAN - 03</v>
          </cell>
          <cell r="B11736">
            <v>8.43559541261987</v>
          </cell>
        </row>
        <row r="11737">
          <cell r="A11737" t="str">
            <v>PAN - 04</v>
          </cell>
          <cell r="B11737">
            <v>8.3001100398725001</v>
          </cell>
        </row>
        <row r="11738">
          <cell r="A11738" t="str">
            <v>PAN - 05</v>
          </cell>
          <cell r="B11738">
            <v>8.0977970952790095</v>
          </cell>
        </row>
        <row r="11739">
          <cell r="A11739" t="str">
            <v>PAN - 06</v>
          </cell>
          <cell r="B11739">
            <v>8.1782287345322402</v>
          </cell>
        </row>
        <row r="11740">
          <cell r="A11740" t="str">
            <v>PAN - 07</v>
          </cell>
          <cell r="B11740">
            <v>8.1918009548496293</v>
          </cell>
        </row>
        <row r="11741">
          <cell r="A11741" t="str">
            <v>PAN - 08</v>
          </cell>
          <cell r="B11741">
            <v>8.0837285174405906</v>
          </cell>
        </row>
        <row r="11742">
          <cell r="A11742" t="str">
            <v>PAN - 09</v>
          </cell>
          <cell r="B11742">
            <v>8.2456518612562597</v>
          </cell>
        </row>
        <row r="11743">
          <cell r="A11743" t="str">
            <v>PAN - 10</v>
          </cell>
          <cell r="B11743">
            <v>8.2866864769412292</v>
          </cell>
        </row>
        <row r="11744">
          <cell r="A11744" t="str">
            <v>PAN - 11</v>
          </cell>
          <cell r="B11744">
            <v>8.2296982966497794</v>
          </cell>
        </row>
        <row r="11745">
          <cell r="A11745" t="str">
            <v>PAN - 12</v>
          </cell>
          <cell r="B11745">
            <v>8.2196732261250798</v>
          </cell>
        </row>
        <row r="11746">
          <cell r="A11746" t="str">
            <v>PAN - 13</v>
          </cell>
          <cell r="B11746">
            <v>8.5027799093994396</v>
          </cell>
        </row>
        <row r="11747">
          <cell r="A11747" t="str">
            <v>PAN - 14</v>
          </cell>
        </row>
        <row r="11748">
          <cell r="A11748" t="str">
            <v>PAN - 15</v>
          </cell>
        </row>
        <row r="11749">
          <cell r="A11749" t="str">
            <v>PER - 50</v>
          </cell>
        </row>
        <row r="11750">
          <cell r="A11750" t="str">
            <v>PER - 51</v>
          </cell>
        </row>
        <row r="11751">
          <cell r="A11751" t="str">
            <v>PER - 52</v>
          </cell>
        </row>
        <row r="11752">
          <cell r="A11752" t="str">
            <v>PER - 53</v>
          </cell>
        </row>
        <row r="11753">
          <cell r="A11753" t="str">
            <v>PER - 54</v>
          </cell>
        </row>
        <row r="11754">
          <cell r="A11754" t="str">
            <v>PER - 55</v>
          </cell>
        </row>
        <row r="11755">
          <cell r="A11755" t="str">
            <v>PER - 56</v>
          </cell>
        </row>
        <row r="11756">
          <cell r="A11756" t="str">
            <v>PER - 57</v>
          </cell>
        </row>
        <row r="11757">
          <cell r="A11757" t="str">
            <v>PER - 58</v>
          </cell>
        </row>
        <row r="11758">
          <cell r="A11758" t="str">
            <v>PER - 59</v>
          </cell>
        </row>
        <row r="11759">
          <cell r="A11759" t="str">
            <v>PER - 60</v>
          </cell>
        </row>
        <row r="11760">
          <cell r="A11760" t="str">
            <v>PER - 61</v>
          </cell>
        </row>
        <row r="11761">
          <cell r="A11761" t="str">
            <v>PER - 62</v>
          </cell>
        </row>
        <row r="11762">
          <cell r="A11762" t="str">
            <v>PER - 63</v>
          </cell>
        </row>
        <row r="11763">
          <cell r="A11763" t="str">
            <v>PER - 64</v>
          </cell>
        </row>
        <row r="11764">
          <cell r="A11764" t="str">
            <v>PER - 65</v>
          </cell>
        </row>
        <row r="11765">
          <cell r="A11765" t="str">
            <v>PER - 66</v>
          </cell>
        </row>
        <row r="11766">
          <cell r="A11766" t="str">
            <v>PER - 67</v>
          </cell>
        </row>
        <row r="11767">
          <cell r="A11767" t="str">
            <v>PER - 68</v>
          </cell>
        </row>
        <row r="11768">
          <cell r="A11768" t="str">
            <v>PER - 69</v>
          </cell>
        </row>
        <row r="11769">
          <cell r="A11769" t="str">
            <v>PER - 70</v>
          </cell>
          <cell r="B11769">
            <v>3.7555555555555502</v>
          </cell>
        </row>
        <row r="11770">
          <cell r="A11770" t="str">
            <v>PER - 71</v>
          </cell>
          <cell r="B11770">
            <v>3.3822222222222198</v>
          </cell>
        </row>
        <row r="11771">
          <cell r="A11771" t="str">
            <v>PER - 72</v>
          </cell>
          <cell r="B11771">
            <v>3.0088888888888801</v>
          </cell>
        </row>
        <row r="11772">
          <cell r="A11772" t="str">
            <v>PER - 73</v>
          </cell>
          <cell r="B11772">
            <v>2.6355555555555501</v>
          </cell>
        </row>
        <row r="11773">
          <cell r="A11773" t="str">
            <v>PER - 74</v>
          </cell>
          <cell r="B11773">
            <v>2.2622222222222201</v>
          </cell>
        </row>
        <row r="11774">
          <cell r="A11774" t="str">
            <v>PER - 75</v>
          </cell>
          <cell r="B11774">
            <v>1.88888888888888</v>
          </cell>
        </row>
        <row r="11775">
          <cell r="A11775" t="str">
            <v>PER - 76</v>
          </cell>
          <cell r="B11775">
            <v>2.1688888888888802</v>
          </cell>
        </row>
        <row r="11776">
          <cell r="A11776" t="str">
            <v>PER - 77</v>
          </cell>
          <cell r="B11776">
            <v>2.44888888888888</v>
          </cell>
        </row>
        <row r="11777">
          <cell r="A11777" t="str">
            <v>PER - 78</v>
          </cell>
          <cell r="B11777">
            <v>2.7288888888888798</v>
          </cell>
        </row>
        <row r="11778">
          <cell r="A11778" t="str">
            <v>PER - 79</v>
          </cell>
          <cell r="B11778">
            <v>3.0088888888888801</v>
          </cell>
        </row>
        <row r="11779">
          <cell r="A11779" t="str">
            <v>PER - 80</v>
          </cell>
          <cell r="B11779">
            <v>3.2888888888888799</v>
          </cell>
        </row>
        <row r="11780">
          <cell r="A11780" t="str">
            <v>PER - 81</v>
          </cell>
          <cell r="B11780">
            <v>2.8903703703703698</v>
          </cell>
        </row>
        <row r="11781">
          <cell r="A11781" t="str">
            <v>PER - 82</v>
          </cell>
          <cell r="B11781">
            <v>2.49185185185185</v>
          </cell>
        </row>
        <row r="11782">
          <cell r="A11782" t="str">
            <v>PER - 83</v>
          </cell>
          <cell r="B11782">
            <v>2.0933333333333302</v>
          </cell>
        </row>
        <row r="11783">
          <cell r="A11783" t="str">
            <v>PER - 84</v>
          </cell>
          <cell r="B11783">
            <v>1.6948148148148099</v>
          </cell>
        </row>
        <row r="11784">
          <cell r="A11784" t="str">
            <v>PER - 85</v>
          </cell>
          <cell r="B11784">
            <v>1.2962962962962901</v>
          </cell>
        </row>
        <row r="11785">
          <cell r="A11785" t="str">
            <v>PER - 86</v>
          </cell>
          <cell r="B11785">
            <v>1.85037037037037</v>
          </cell>
        </row>
        <row r="11786">
          <cell r="A11786" t="str">
            <v>PER - 87</v>
          </cell>
          <cell r="B11786">
            <v>2.4044444444444402</v>
          </cell>
        </row>
        <row r="11787">
          <cell r="A11787" t="str">
            <v>PER - 88</v>
          </cell>
          <cell r="B11787">
            <v>2.9585185185185101</v>
          </cell>
        </row>
        <row r="11788">
          <cell r="A11788" t="str">
            <v>PER - 89</v>
          </cell>
          <cell r="B11788">
            <v>3.5125925925925898</v>
          </cell>
        </row>
        <row r="11789">
          <cell r="A11789" t="str">
            <v>PER - 90</v>
          </cell>
          <cell r="B11789">
            <v>4.0666666666666602</v>
          </cell>
        </row>
        <row r="11790">
          <cell r="A11790" t="str">
            <v>PER - 91</v>
          </cell>
          <cell r="B11790">
            <v>4.8338055555555499</v>
          </cell>
        </row>
        <row r="11791">
          <cell r="A11791" t="str">
            <v>PER - 92</v>
          </cell>
          <cell r="B11791">
            <v>5.6009444444444396</v>
          </cell>
        </row>
        <row r="11792">
          <cell r="A11792" t="str">
            <v>PER - 93</v>
          </cell>
          <cell r="B11792">
            <v>6.3680833333333302</v>
          </cell>
        </row>
        <row r="11793">
          <cell r="A11793" t="str">
            <v>PER - 94</v>
          </cell>
          <cell r="B11793">
            <v>7.1352222222222199</v>
          </cell>
        </row>
        <row r="11794">
          <cell r="A11794" t="str">
            <v>PER - 95</v>
          </cell>
          <cell r="B11794">
            <v>7.9023611111111096</v>
          </cell>
        </row>
        <row r="11795">
          <cell r="A11795" t="str">
            <v>PER - 96</v>
          </cell>
          <cell r="B11795">
            <v>7.9894976976495702</v>
          </cell>
        </row>
        <row r="11796">
          <cell r="A11796" t="str">
            <v>PER - 97</v>
          </cell>
          <cell r="B11796">
            <v>8.0766342841880299</v>
          </cell>
        </row>
        <row r="11797">
          <cell r="A11797" t="str">
            <v>PER - 98</v>
          </cell>
          <cell r="B11797">
            <v>8.1637708707264895</v>
          </cell>
        </row>
        <row r="11798">
          <cell r="A11798" t="str">
            <v>PER - 99</v>
          </cell>
          <cell r="B11798">
            <v>8.2509074572649492</v>
          </cell>
        </row>
        <row r="11799">
          <cell r="A11799" t="str">
            <v>PER - 00</v>
          </cell>
          <cell r="B11799">
            <v>8.3380440438034107</v>
          </cell>
        </row>
        <row r="11800">
          <cell r="A11800" t="str">
            <v>PER - 01</v>
          </cell>
          <cell r="B11800">
            <v>8.3653234134901204</v>
          </cell>
        </row>
        <row r="11801">
          <cell r="A11801" t="str">
            <v>PER - 02</v>
          </cell>
          <cell r="B11801">
            <v>8.1335950854700805</v>
          </cell>
        </row>
        <row r="11802">
          <cell r="A11802" t="str">
            <v>PER - 03</v>
          </cell>
          <cell r="B11802">
            <v>8.1988034188034096</v>
          </cell>
        </row>
        <row r="11803">
          <cell r="A11803" t="str">
            <v>PER - 04</v>
          </cell>
          <cell r="B11803">
            <v>7.95940133948812</v>
          </cell>
        </row>
        <row r="11804">
          <cell r="A11804" t="str">
            <v>PER - 05</v>
          </cell>
          <cell r="B11804">
            <v>8.0559794920555508</v>
          </cell>
        </row>
        <row r="11805">
          <cell r="A11805" t="str">
            <v>PER - 06</v>
          </cell>
          <cell r="B11805">
            <v>8.1445445591839398</v>
          </cell>
        </row>
        <row r="11806">
          <cell r="A11806" t="str">
            <v>PER - 07</v>
          </cell>
          <cell r="B11806">
            <v>8.3462413879660406</v>
          </cell>
        </row>
        <row r="11807">
          <cell r="A11807" t="str">
            <v>PER - 08</v>
          </cell>
          <cell r="B11807">
            <v>8.4259756981018104</v>
          </cell>
        </row>
        <row r="11808">
          <cell r="A11808" t="str">
            <v>PER - 09</v>
          </cell>
          <cell r="B11808">
            <v>8.5618766344662092</v>
          </cell>
        </row>
        <row r="11809">
          <cell r="A11809" t="str">
            <v>PER - 10</v>
          </cell>
          <cell r="B11809">
            <v>8.6284156299818395</v>
          </cell>
        </row>
        <row r="11810">
          <cell r="A11810" t="str">
            <v>PER - 11</v>
          </cell>
          <cell r="B11810">
            <v>8.5613506208154195</v>
          </cell>
        </row>
        <row r="11811">
          <cell r="A11811" t="str">
            <v>PER - 12</v>
          </cell>
          <cell r="B11811">
            <v>8.4661814610400405</v>
          </cell>
        </row>
        <row r="11812">
          <cell r="A11812" t="str">
            <v>PER - 13</v>
          </cell>
          <cell r="B11812">
            <v>7.7282635450568904</v>
          </cell>
        </row>
        <row r="11813">
          <cell r="A11813" t="str">
            <v>PER - 14</v>
          </cell>
        </row>
        <row r="11814">
          <cell r="A11814" t="str">
            <v>PER - 15</v>
          </cell>
        </row>
        <row r="11815">
          <cell r="A11815" t="str">
            <v>PHL - 50</v>
          </cell>
        </row>
        <row r="11816">
          <cell r="A11816" t="str">
            <v>PHL - 51</v>
          </cell>
        </row>
        <row r="11817">
          <cell r="A11817" t="str">
            <v>PHL - 52</v>
          </cell>
        </row>
        <row r="11818">
          <cell r="A11818" t="str">
            <v>PHL - 53</v>
          </cell>
        </row>
        <row r="11819">
          <cell r="A11819" t="str">
            <v>PHL - 54</v>
          </cell>
        </row>
        <row r="11820">
          <cell r="A11820" t="str">
            <v>PHL - 55</v>
          </cell>
        </row>
        <row r="11821">
          <cell r="A11821" t="str">
            <v>PHL - 56</v>
          </cell>
        </row>
        <row r="11822">
          <cell r="A11822" t="str">
            <v>PHL - 57</v>
          </cell>
        </row>
        <row r="11823">
          <cell r="A11823" t="str">
            <v>PHL - 58</v>
          </cell>
        </row>
        <row r="11824">
          <cell r="A11824" t="str">
            <v>PHL - 59</v>
          </cell>
        </row>
        <row r="11825">
          <cell r="A11825" t="str">
            <v>PHL - 60</v>
          </cell>
        </row>
        <row r="11826">
          <cell r="A11826" t="str">
            <v>PHL - 61</v>
          </cell>
        </row>
        <row r="11827">
          <cell r="A11827" t="str">
            <v>PHL - 62</v>
          </cell>
        </row>
        <row r="11828">
          <cell r="A11828" t="str">
            <v>PHL - 63</v>
          </cell>
        </row>
        <row r="11829">
          <cell r="A11829" t="str">
            <v>PHL - 64</v>
          </cell>
        </row>
        <row r="11830">
          <cell r="A11830" t="str">
            <v>PHL - 65</v>
          </cell>
        </row>
        <row r="11831">
          <cell r="A11831" t="str">
            <v>PHL - 66</v>
          </cell>
        </row>
        <row r="11832">
          <cell r="A11832" t="str">
            <v>PHL - 67</v>
          </cell>
        </row>
        <row r="11833">
          <cell r="A11833" t="str">
            <v>PHL - 68</v>
          </cell>
        </row>
        <row r="11834">
          <cell r="A11834" t="str">
            <v>PHL - 69</v>
          </cell>
        </row>
        <row r="11835">
          <cell r="A11835" t="str">
            <v>PHL - 70</v>
          </cell>
          <cell r="B11835">
            <v>1.57777777777777</v>
          </cell>
        </row>
        <row r="11836">
          <cell r="A11836" t="str">
            <v>PHL - 71</v>
          </cell>
          <cell r="B11836">
            <v>1.96444444444444</v>
          </cell>
        </row>
        <row r="11837">
          <cell r="A11837" t="str">
            <v>PHL - 72</v>
          </cell>
          <cell r="B11837">
            <v>2.35111111111111</v>
          </cell>
        </row>
        <row r="11838">
          <cell r="A11838" t="str">
            <v>PHL - 73</v>
          </cell>
          <cell r="B11838">
            <v>2.7377777777777701</v>
          </cell>
        </row>
        <row r="11839">
          <cell r="A11839" t="str">
            <v>PHL - 74</v>
          </cell>
          <cell r="B11839">
            <v>3.1244444444444399</v>
          </cell>
        </row>
        <row r="11840">
          <cell r="A11840" t="str">
            <v>PHL - 75</v>
          </cell>
          <cell r="B11840">
            <v>3.5111111111111102</v>
          </cell>
        </row>
        <row r="11841">
          <cell r="A11841" t="str">
            <v>PHL - 76</v>
          </cell>
          <cell r="B11841">
            <v>3.83111111111111</v>
          </cell>
        </row>
        <row r="11842">
          <cell r="A11842" t="str">
            <v>PHL - 77</v>
          </cell>
          <cell r="B11842">
            <v>4.1511111111111099</v>
          </cell>
        </row>
        <row r="11843">
          <cell r="A11843" t="str">
            <v>PHL - 78</v>
          </cell>
          <cell r="B11843">
            <v>4.4711111111111101</v>
          </cell>
        </row>
        <row r="11844">
          <cell r="A11844" t="str">
            <v>PHL - 79</v>
          </cell>
          <cell r="B11844">
            <v>4.7911111111111104</v>
          </cell>
        </row>
        <row r="11845">
          <cell r="A11845" t="str">
            <v>PHL - 80</v>
          </cell>
          <cell r="B11845">
            <v>5.1111111111111098</v>
          </cell>
        </row>
        <row r="11846">
          <cell r="A11846" t="str">
            <v>PHL - 81</v>
          </cell>
          <cell r="B11846">
            <v>5.1404444444444399</v>
          </cell>
        </row>
        <row r="11847">
          <cell r="A11847" t="str">
            <v>PHL - 82</v>
          </cell>
          <cell r="B11847">
            <v>5.16977777777777</v>
          </cell>
        </row>
        <row r="11848">
          <cell r="A11848" t="str">
            <v>PHL - 83</v>
          </cell>
          <cell r="B11848">
            <v>5.1991111111111099</v>
          </cell>
        </row>
        <row r="11849">
          <cell r="A11849" t="str">
            <v>PHL - 84</v>
          </cell>
          <cell r="B11849">
            <v>5.22844444444444</v>
          </cell>
        </row>
        <row r="11850">
          <cell r="A11850" t="str">
            <v>PHL - 85</v>
          </cell>
          <cell r="B11850">
            <v>5.2577777777777701</v>
          </cell>
        </row>
        <row r="11851">
          <cell r="A11851" t="str">
            <v>PHL - 86</v>
          </cell>
          <cell r="B11851">
            <v>5.2919999999999998</v>
          </cell>
        </row>
        <row r="11852">
          <cell r="A11852" t="str">
            <v>PHL - 87</v>
          </cell>
          <cell r="B11852">
            <v>5.3262222222222197</v>
          </cell>
        </row>
        <row r="11853">
          <cell r="A11853" t="str">
            <v>PHL - 88</v>
          </cell>
          <cell r="B11853">
            <v>5.3604444444444397</v>
          </cell>
        </row>
        <row r="11854">
          <cell r="A11854" t="str">
            <v>PHL - 89</v>
          </cell>
          <cell r="B11854">
            <v>5.3946666666666596</v>
          </cell>
        </row>
        <row r="11855">
          <cell r="A11855" t="str">
            <v>PHL - 90</v>
          </cell>
          <cell r="B11855">
            <v>5.4288888888888804</v>
          </cell>
        </row>
        <row r="11856">
          <cell r="A11856" t="str">
            <v>PHL - 91</v>
          </cell>
          <cell r="B11856">
            <v>5.76341666666666</v>
          </cell>
        </row>
        <row r="11857">
          <cell r="A11857" t="str">
            <v>PHL - 92</v>
          </cell>
          <cell r="B11857">
            <v>6.0979444444444404</v>
          </cell>
        </row>
        <row r="11858">
          <cell r="A11858" t="str">
            <v>PHL - 93</v>
          </cell>
          <cell r="B11858">
            <v>6.4324722222222199</v>
          </cell>
        </row>
        <row r="11859">
          <cell r="A11859" t="str">
            <v>PHL - 94</v>
          </cell>
          <cell r="B11859">
            <v>6.7670000000000003</v>
          </cell>
        </row>
        <row r="11860">
          <cell r="A11860" t="str">
            <v>PHL - 95</v>
          </cell>
          <cell r="B11860">
            <v>7.1015277777777701</v>
          </cell>
        </row>
        <row r="11861">
          <cell r="A11861" t="str">
            <v>PHL - 96</v>
          </cell>
          <cell r="B11861">
            <v>7.0952611997863198</v>
          </cell>
        </row>
        <row r="11862">
          <cell r="A11862" t="str">
            <v>PHL - 97</v>
          </cell>
          <cell r="B11862">
            <v>7.0889946217948703</v>
          </cell>
        </row>
        <row r="11863">
          <cell r="A11863" t="str">
            <v>PHL - 98</v>
          </cell>
          <cell r="B11863">
            <v>7.0827280438034101</v>
          </cell>
        </row>
        <row r="11864">
          <cell r="A11864" t="str">
            <v>PHL - 99</v>
          </cell>
          <cell r="B11864">
            <v>7.0764614658119598</v>
          </cell>
        </row>
        <row r="11865">
          <cell r="A11865" t="str">
            <v>PHL - 00</v>
          </cell>
          <cell r="B11865">
            <v>7.0701948878205103</v>
          </cell>
        </row>
        <row r="11866">
          <cell r="A11866" t="str">
            <v>PHL - 01</v>
          </cell>
          <cell r="B11866">
            <v>7.1047142362450497</v>
          </cell>
        </row>
        <row r="11867">
          <cell r="A11867" t="str">
            <v>PHL - 02</v>
          </cell>
          <cell r="B11867">
            <v>6.9092094017093997</v>
          </cell>
        </row>
        <row r="11868">
          <cell r="A11868" t="str">
            <v>PHL - 03</v>
          </cell>
          <cell r="B11868">
            <v>6.7322649572649498</v>
          </cell>
        </row>
        <row r="11869">
          <cell r="A11869" t="str">
            <v>PHL - 04</v>
          </cell>
          <cell r="B11869">
            <v>7.0123094480754</v>
          </cell>
        </row>
        <row r="11870">
          <cell r="A11870" t="str">
            <v>PHL - 05</v>
          </cell>
          <cell r="B11870">
            <v>6.8388364529363699</v>
          </cell>
        </row>
        <row r="11871">
          <cell r="A11871" t="str">
            <v>PHL - 06</v>
          </cell>
          <cell r="B11871">
            <v>6.7563404257164299</v>
          </cell>
        </row>
        <row r="11872">
          <cell r="A11872" t="str">
            <v>PHL - 07</v>
          </cell>
          <cell r="B11872">
            <v>6.6997424376030104</v>
          </cell>
        </row>
        <row r="11873">
          <cell r="A11873" t="str">
            <v>PHL - 08</v>
          </cell>
          <cell r="B11873">
            <v>6.6067521735522998</v>
          </cell>
        </row>
        <row r="11874">
          <cell r="A11874" t="str">
            <v>PHL - 09</v>
          </cell>
          <cell r="B11874">
            <v>6.6807093652112197</v>
          </cell>
        </row>
        <row r="11875">
          <cell r="A11875" t="str">
            <v>PHL - 10</v>
          </cell>
          <cell r="B11875">
            <v>6.6851688434973298</v>
          </cell>
        </row>
        <row r="11876">
          <cell r="A11876" t="str">
            <v>PHL - 11</v>
          </cell>
          <cell r="B11876">
            <v>6.7352767267016898</v>
          </cell>
        </row>
        <row r="11877">
          <cell r="A11877" t="str">
            <v>PHL - 12</v>
          </cell>
          <cell r="B11877">
            <v>6.69473452687087</v>
          </cell>
        </row>
        <row r="11878">
          <cell r="A11878" t="str">
            <v>PHL - 13</v>
          </cell>
          <cell r="B11878">
            <v>7.5748455361085201</v>
          </cell>
        </row>
        <row r="11879">
          <cell r="A11879" t="str">
            <v>PHL - 14</v>
          </cell>
        </row>
        <row r="11880">
          <cell r="A11880" t="str">
            <v>PHL - 15</v>
          </cell>
        </row>
        <row r="11881">
          <cell r="A11881" t="str">
            <v>PLW - 50</v>
          </cell>
        </row>
        <row r="11882">
          <cell r="A11882" t="str">
            <v>PLW - 51</v>
          </cell>
        </row>
        <row r="11883">
          <cell r="A11883" t="str">
            <v>PLW - 52</v>
          </cell>
        </row>
        <row r="11884">
          <cell r="A11884" t="str">
            <v>PLW - 53</v>
          </cell>
        </row>
        <row r="11885">
          <cell r="A11885" t="str">
            <v>PLW - 54</v>
          </cell>
        </row>
        <row r="11886">
          <cell r="A11886" t="str">
            <v>PLW - 55</v>
          </cell>
        </row>
        <row r="11887">
          <cell r="A11887" t="str">
            <v>PLW - 56</v>
          </cell>
        </row>
        <row r="11888">
          <cell r="A11888" t="str">
            <v>PLW - 57</v>
          </cell>
        </row>
        <row r="11889">
          <cell r="A11889" t="str">
            <v>PLW - 58</v>
          </cell>
        </row>
        <row r="11890">
          <cell r="A11890" t="str">
            <v>PLW - 59</v>
          </cell>
        </row>
        <row r="11891">
          <cell r="A11891" t="str">
            <v>PLW - 60</v>
          </cell>
        </row>
        <row r="11892">
          <cell r="A11892" t="str">
            <v>PLW - 61</v>
          </cell>
        </row>
        <row r="11893">
          <cell r="A11893" t="str">
            <v>PLW - 62</v>
          </cell>
        </row>
        <row r="11894">
          <cell r="A11894" t="str">
            <v>PLW - 63</v>
          </cell>
        </row>
        <row r="11895">
          <cell r="A11895" t="str">
            <v>PLW - 64</v>
          </cell>
        </row>
        <row r="11896">
          <cell r="A11896" t="str">
            <v>PLW - 65</v>
          </cell>
        </row>
        <row r="11897">
          <cell r="A11897" t="str">
            <v>PLW - 66</v>
          </cell>
        </row>
        <row r="11898">
          <cell r="A11898" t="str">
            <v>PLW - 67</v>
          </cell>
        </row>
        <row r="11899">
          <cell r="A11899" t="str">
            <v>PLW - 68</v>
          </cell>
        </row>
        <row r="11900">
          <cell r="A11900" t="str">
            <v>PLW - 69</v>
          </cell>
        </row>
        <row r="11901">
          <cell r="A11901" t="str">
            <v>PLW - 70</v>
          </cell>
        </row>
        <row r="11902">
          <cell r="A11902" t="str">
            <v>PLW - 71</v>
          </cell>
        </row>
        <row r="11903">
          <cell r="A11903" t="str">
            <v>PLW - 72</v>
          </cell>
        </row>
        <row r="11904">
          <cell r="A11904" t="str">
            <v>PLW - 73</v>
          </cell>
        </row>
        <row r="11905">
          <cell r="A11905" t="str">
            <v>PLW - 74</v>
          </cell>
        </row>
        <row r="11906">
          <cell r="A11906" t="str">
            <v>PLW - 75</v>
          </cell>
        </row>
        <row r="11907">
          <cell r="A11907" t="str">
            <v>PLW - 76</v>
          </cell>
        </row>
        <row r="11908">
          <cell r="A11908" t="str">
            <v>PLW - 77</v>
          </cell>
        </row>
        <row r="11909">
          <cell r="A11909" t="str">
            <v>PLW - 78</v>
          </cell>
        </row>
        <row r="11910">
          <cell r="A11910" t="str">
            <v>PLW - 79</v>
          </cell>
        </row>
        <row r="11911">
          <cell r="A11911" t="str">
            <v>PLW - 80</v>
          </cell>
        </row>
        <row r="11912">
          <cell r="A11912" t="str">
            <v>PLW - 81</v>
          </cell>
        </row>
        <row r="11913">
          <cell r="A11913" t="str">
            <v>PLW - 82</v>
          </cell>
        </row>
        <row r="11914">
          <cell r="A11914" t="str">
            <v>PLW - 83</v>
          </cell>
        </row>
        <row r="11915">
          <cell r="A11915" t="str">
            <v>PLW - 84</v>
          </cell>
        </row>
        <row r="11916">
          <cell r="A11916" t="str">
            <v>PLW - 85</v>
          </cell>
        </row>
        <row r="11917">
          <cell r="A11917" t="str">
            <v>PLW - 86</v>
          </cell>
        </row>
        <row r="11918">
          <cell r="A11918" t="str">
            <v>PLW - 87</v>
          </cell>
        </row>
        <row r="11919">
          <cell r="A11919" t="str">
            <v>PLW - 88</v>
          </cell>
        </row>
        <row r="11920">
          <cell r="A11920" t="str">
            <v>PLW - 89</v>
          </cell>
        </row>
        <row r="11921">
          <cell r="A11921" t="str">
            <v>PLW - 90</v>
          </cell>
        </row>
        <row r="11922">
          <cell r="A11922" t="str">
            <v>PLW - 91</v>
          </cell>
        </row>
        <row r="11923">
          <cell r="A11923" t="str">
            <v>PLW - 92</v>
          </cell>
        </row>
        <row r="11924">
          <cell r="A11924" t="str">
            <v>PLW - 93</v>
          </cell>
        </row>
        <row r="11925">
          <cell r="A11925" t="str">
            <v>PLW - 94</v>
          </cell>
        </row>
        <row r="11926">
          <cell r="A11926" t="str">
            <v>PLW - 95</v>
          </cell>
        </row>
        <row r="11927">
          <cell r="A11927" t="str">
            <v>PLW - 96</v>
          </cell>
        </row>
        <row r="11928">
          <cell r="A11928" t="str">
            <v>PLW - 97</v>
          </cell>
        </row>
        <row r="11929">
          <cell r="A11929" t="str">
            <v>PLW - 98</v>
          </cell>
        </row>
        <row r="11930">
          <cell r="A11930" t="str">
            <v>PLW - 99</v>
          </cell>
        </row>
        <row r="11931">
          <cell r="A11931" t="str">
            <v>PLW - 00</v>
          </cell>
        </row>
        <row r="11932">
          <cell r="A11932" t="str">
            <v>PLW - 01</v>
          </cell>
        </row>
        <row r="11933">
          <cell r="A11933" t="str">
            <v>PLW - 02</v>
          </cell>
        </row>
        <row r="11934">
          <cell r="A11934" t="str">
            <v>PLW - 03</v>
          </cell>
        </row>
        <row r="11935">
          <cell r="A11935" t="str">
            <v>PLW - 04</v>
          </cell>
        </row>
        <row r="11936">
          <cell r="A11936" t="str">
            <v>PLW - 05</v>
          </cell>
        </row>
        <row r="11937">
          <cell r="A11937" t="str">
            <v>PLW - 06</v>
          </cell>
        </row>
        <row r="11938">
          <cell r="A11938" t="str">
            <v>PLW - 07</v>
          </cell>
        </row>
        <row r="11939">
          <cell r="A11939" t="str">
            <v>PLW - 08</v>
          </cell>
        </row>
        <row r="11940">
          <cell r="A11940" t="str">
            <v>PLW - 09</v>
          </cell>
        </row>
        <row r="11941">
          <cell r="A11941" t="str">
            <v>PLW - 10</v>
          </cell>
        </row>
        <row r="11942">
          <cell r="A11942" t="str">
            <v>PLW - 11</v>
          </cell>
        </row>
        <row r="11943">
          <cell r="A11943" t="str">
            <v>PLW - 12</v>
          </cell>
        </row>
        <row r="11944">
          <cell r="A11944" t="str">
            <v>PLW - 13</v>
          </cell>
        </row>
        <row r="11945">
          <cell r="A11945" t="str">
            <v>PLW - 14</v>
          </cell>
        </row>
        <row r="11946">
          <cell r="A11946" t="str">
            <v>PLW - 15</v>
          </cell>
        </row>
        <row r="11947">
          <cell r="A11947" t="str">
            <v>PNG - 50</v>
          </cell>
        </row>
        <row r="11948">
          <cell r="A11948" t="str">
            <v>PNG - 51</v>
          </cell>
        </row>
        <row r="11949">
          <cell r="A11949" t="str">
            <v>PNG - 52</v>
          </cell>
        </row>
        <row r="11950">
          <cell r="A11950" t="str">
            <v>PNG - 53</v>
          </cell>
        </row>
        <row r="11951">
          <cell r="A11951" t="str">
            <v>PNG - 54</v>
          </cell>
        </row>
        <row r="11952">
          <cell r="A11952" t="str">
            <v>PNG - 55</v>
          </cell>
        </row>
        <row r="11953">
          <cell r="A11953" t="str">
            <v>PNG - 56</v>
          </cell>
        </row>
        <row r="11954">
          <cell r="A11954" t="str">
            <v>PNG - 57</v>
          </cell>
        </row>
        <row r="11955">
          <cell r="A11955" t="str">
            <v>PNG - 58</v>
          </cell>
        </row>
        <row r="11956">
          <cell r="A11956" t="str">
            <v>PNG - 59</v>
          </cell>
        </row>
        <row r="11957">
          <cell r="A11957" t="str">
            <v>PNG - 60</v>
          </cell>
        </row>
        <row r="11958">
          <cell r="A11958" t="str">
            <v>PNG - 61</v>
          </cell>
        </row>
        <row r="11959">
          <cell r="A11959" t="str">
            <v>PNG - 62</v>
          </cell>
        </row>
        <row r="11960">
          <cell r="A11960" t="str">
            <v>PNG - 63</v>
          </cell>
        </row>
        <row r="11961">
          <cell r="A11961" t="str">
            <v>PNG - 64</v>
          </cell>
        </row>
        <row r="11962">
          <cell r="A11962" t="str">
            <v>PNG - 65</v>
          </cell>
        </row>
        <row r="11963">
          <cell r="A11963" t="str">
            <v>PNG - 66</v>
          </cell>
        </row>
        <row r="11964">
          <cell r="A11964" t="str">
            <v>PNG - 67</v>
          </cell>
        </row>
        <row r="11965">
          <cell r="A11965" t="str">
            <v>PNG - 68</v>
          </cell>
        </row>
        <row r="11966">
          <cell r="A11966" t="str">
            <v>PNG - 69</v>
          </cell>
        </row>
        <row r="11967">
          <cell r="A11967" t="str">
            <v>PNG - 70</v>
          </cell>
        </row>
        <row r="11968">
          <cell r="A11968" t="str">
            <v>PNG - 71</v>
          </cell>
        </row>
        <row r="11969">
          <cell r="A11969" t="str">
            <v>PNG - 72</v>
          </cell>
        </row>
        <row r="11970">
          <cell r="A11970" t="str">
            <v>PNG - 73</v>
          </cell>
        </row>
        <row r="11971">
          <cell r="A11971" t="str">
            <v>PNG - 74</v>
          </cell>
        </row>
        <row r="11972">
          <cell r="A11972" t="str">
            <v>PNG - 75</v>
          </cell>
        </row>
        <row r="11973">
          <cell r="A11973" t="str">
            <v>PNG - 76</v>
          </cell>
        </row>
        <row r="11974">
          <cell r="A11974" t="str">
            <v>PNG - 77</v>
          </cell>
        </row>
        <row r="11975">
          <cell r="A11975" t="str">
            <v>PNG - 78</v>
          </cell>
        </row>
        <row r="11976">
          <cell r="A11976" t="str">
            <v>PNG - 79</v>
          </cell>
        </row>
        <row r="11977">
          <cell r="A11977" t="str">
            <v>PNG - 80</v>
          </cell>
        </row>
        <row r="11978">
          <cell r="A11978" t="str">
            <v>PNG - 81</v>
          </cell>
        </row>
        <row r="11979">
          <cell r="A11979" t="str">
            <v>PNG - 82</v>
          </cell>
        </row>
        <row r="11980">
          <cell r="A11980" t="str">
            <v>PNG - 83</v>
          </cell>
        </row>
        <row r="11981">
          <cell r="A11981" t="str">
            <v>PNG - 84</v>
          </cell>
        </row>
        <row r="11982">
          <cell r="A11982" t="str">
            <v>PNG - 85</v>
          </cell>
          <cell r="B11982">
            <v>5.5111111111111102</v>
          </cell>
        </row>
        <row r="11983">
          <cell r="A11983" t="str">
            <v>PNG - 86</v>
          </cell>
          <cell r="B11983">
            <v>5.4444444444444402</v>
          </cell>
        </row>
        <row r="11984">
          <cell r="A11984" t="str">
            <v>PNG - 87</v>
          </cell>
          <cell r="B11984">
            <v>5.3777777777777702</v>
          </cell>
        </row>
        <row r="11985">
          <cell r="A11985" t="str">
            <v>PNG - 88</v>
          </cell>
          <cell r="B11985">
            <v>5.31111111111111</v>
          </cell>
        </row>
        <row r="11986">
          <cell r="A11986" t="str">
            <v>PNG - 89</v>
          </cell>
          <cell r="B11986">
            <v>5.24444444444444</v>
          </cell>
        </row>
        <row r="11987">
          <cell r="A11987" t="str">
            <v>PNG - 90</v>
          </cell>
          <cell r="B11987">
            <v>5.17777777777777</v>
          </cell>
        </row>
        <row r="11988">
          <cell r="A11988" t="str">
            <v>PNG - 91</v>
          </cell>
          <cell r="B11988">
            <v>5.1486666666666601</v>
          </cell>
        </row>
        <row r="11989">
          <cell r="A11989" t="str">
            <v>PNG - 92</v>
          </cell>
          <cell r="B11989">
            <v>5.1195555555555501</v>
          </cell>
        </row>
        <row r="11990">
          <cell r="A11990" t="str">
            <v>PNG - 93</v>
          </cell>
          <cell r="B11990">
            <v>5.0904444444444401</v>
          </cell>
        </row>
        <row r="11991">
          <cell r="A11991" t="str">
            <v>PNG - 94</v>
          </cell>
          <cell r="B11991">
            <v>5.0613333333333301</v>
          </cell>
        </row>
        <row r="11992">
          <cell r="A11992" t="str">
            <v>PNG - 95</v>
          </cell>
          <cell r="B11992">
            <v>5.0322222222222202</v>
          </cell>
        </row>
        <row r="11993">
          <cell r="A11993" t="str">
            <v>PNG - 96</v>
          </cell>
          <cell r="B11993">
            <v>5.1206074074073999</v>
          </cell>
        </row>
        <row r="11994">
          <cell r="A11994" t="str">
            <v>PNG - 97</v>
          </cell>
          <cell r="B11994">
            <v>5.2089925925925904</v>
          </cell>
        </row>
        <row r="11995">
          <cell r="A11995" t="str">
            <v>PNG - 98</v>
          </cell>
          <cell r="B11995">
            <v>5.2973777777777702</v>
          </cell>
        </row>
        <row r="11996">
          <cell r="A11996" t="str">
            <v>PNG - 99</v>
          </cell>
          <cell r="B11996">
            <v>5.3857629629629598</v>
          </cell>
        </row>
        <row r="11997">
          <cell r="A11997" t="str">
            <v>PNG - 00</v>
          </cell>
          <cell r="B11997">
            <v>5.4741481481481404</v>
          </cell>
        </row>
        <row r="11998">
          <cell r="A11998" t="str">
            <v>PNG - 01</v>
          </cell>
          <cell r="B11998">
            <v>5.0170370370370296</v>
          </cell>
        </row>
        <row r="11999">
          <cell r="A11999" t="str">
            <v>PNG - 02</v>
          </cell>
          <cell r="B11999">
            <v>5.3281481481481396</v>
          </cell>
        </row>
        <row r="12000">
          <cell r="A12000" t="str">
            <v>PNG - 03</v>
          </cell>
          <cell r="B12000">
            <v>5.3281481481481396</v>
          </cell>
        </row>
        <row r="12001">
          <cell r="A12001" t="str">
            <v>PNG - 04</v>
          </cell>
          <cell r="B12001">
            <v>5.5378958067231796</v>
          </cell>
        </row>
        <row r="12002">
          <cell r="A12002" t="str">
            <v>PNG - 05</v>
          </cell>
          <cell r="B12002">
            <v>5.8177291400565103</v>
          </cell>
        </row>
        <row r="12003">
          <cell r="A12003" t="str">
            <v>PNG - 06</v>
          </cell>
          <cell r="B12003">
            <v>5.8253086278512596</v>
          </cell>
        </row>
        <row r="12004">
          <cell r="A12004" t="str">
            <v>PNG - 07</v>
          </cell>
          <cell r="B12004">
            <v>6.8324470893897198</v>
          </cell>
        </row>
        <row r="12005">
          <cell r="A12005" t="str">
            <v>PNG - 08</v>
          </cell>
          <cell r="B12005">
            <v>7.0005137560563897</v>
          </cell>
        </row>
        <row r="12006">
          <cell r="A12006" t="str">
            <v>PNG - 09</v>
          </cell>
          <cell r="B12006">
            <v>6.94784708938972</v>
          </cell>
        </row>
        <row r="12007">
          <cell r="A12007" t="str">
            <v>PNG - 10</v>
          </cell>
          <cell r="B12007">
            <v>7.00384708938972</v>
          </cell>
        </row>
        <row r="12008">
          <cell r="A12008" t="str">
            <v>PNG - 11</v>
          </cell>
          <cell r="B12008">
            <v>7.0198963452782497</v>
          </cell>
        </row>
        <row r="12009">
          <cell r="A12009" t="str">
            <v>PNG - 12</v>
          </cell>
          <cell r="B12009">
            <v>7.0198963452782497</v>
          </cell>
        </row>
        <row r="12010">
          <cell r="A12010" t="str">
            <v>PNG - 13</v>
          </cell>
          <cell r="B12010">
            <v>7.5021488880113498</v>
          </cell>
        </row>
        <row r="12011">
          <cell r="A12011" t="str">
            <v>PNG - 14</v>
          </cell>
        </row>
        <row r="12012">
          <cell r="A12012" t="str">
            <v>PNG - 15</v>
          </cell>
        </row>
        <row r="12013">
          <cell r="A12013" t="str">
            <v>POL - 50</v>
          </cell>
        </row>
        <row r="12014">
          <cell r="A12014" t="str">
            <v>POL - 51</v>
          </cell>
        </row>
        <row r="12015">
          <cell r="A12015" t="str">
            <v>POL - 52</v>
          </cell>
        </row>
        <row r="12016">
          <cell r="A12016" t="str">
            <v>POL - 53</v>
          </cell>
        </row>
        <row r="12017">
          <cell r="A12017" t="str">
            <v>POL - 54</v>
          </cell>
        </row>
        <row r="12018">
          <cell r="A12018" t="str">
            <v>POL - 55</v>
          </cell>
        </row>
        <row r="12019">
          <cell r="A12019" t="str">
            <v>POL - 56</v>
          </cell>
        </row>
        <row r="12020">
          <cell r="A12020" t="str">
            <v>POL - 57</v>
          </cell>
        </row>
        <row r="12021">
          <cell r="A12021" t="str">
            <v>POL - 58</v>
          </cell>
        </row>
        <row r="12022">
          <cell r="A12022" t="str">
            <v>POL - 59</v>
          </cell>
        </row>
        <row r="12023">
          <cell r="A12023" t="str">
            <v>POL - 60</v>
          </cell>
        </row>
        <row r="12024">
          <cell r="A12024" t="str">
            <v>POL - 61</v>
          </cell>
        </row>
        <row r="12025">
          <cell r="A12025" t="str">
            <v>POL - 62</v>
          </cell>
        </row>
        <row r="12026">
          <cell r="A12026" t="str">
            <v>POL - 63</v>
          </cell>
        </row>
        <row r="12027">
          <cell r="A12027" t="str">
            <v>POL - 64</v>
          </cell>
        </row>
        <row r="12028">
          <cell r="A12028" t="str">
            <v>POL - 65</v>
          </cell>
        </row>
        <row r="12029">
          <cell r="A12029" t="str">
            <v>POL - 66</v>
          </cell>
        </row>
        <row r="12030">
          <cell r="A12030" t="str">
            <v>POL - 67</v>
          </cell>
        </row>
        <row r="12031">
          <cell r="A12031" t="str">
            <v>POL - 68</v>
          </cell>
        </row>
        <row r="12032">
          <cell r="A12032" t="str">
            <v>POL - 69</v>
          </cell>
        </row>
        <row r="12033">
          <cell r="A12033" t="str">
            <v>POL - 70</v>
          </cell>
        </row>
        <row r="12034">
          <cell r="A12034" t="str">
            <v>POL - 71</v>
          </cell>
        </row>
        <row r="12035">
          <cell r="A12035" t="str">
            <v>POL - 72</v>
          </cell>
        </row>
        <row r="12036">
          <cell r="A12036" t="str">
            <v>POL - 73</v>
          </cell>
        </row>
        <row r="12037">
          <cell r="A12037" t="str">
            <v>POL - 74</v>
          </cell>
        </row>
        <row r="12038">
          <cell r="A12038" t="str">
            <v>POL - 75</v>
          </cell>
        </row>
        <row r="12039">
          <cell r="A12039" t="str">
            <v>POL - 76</v>
          </cell>
        </row>
        <row r="12040">
          <cell r="A12040" t="str">
            <v>POL - 77</v>
          </cell>
        </row>
        <row r="12041">
          <cell r="A12041" t="str">
            <v>POL - 78</v>
          </cell>
        </row>
        <row r="12042">
          <cell r="A12042" t="str">
            <v>POL - 79</v>
          </cell>
        </row>
        <row r="12043">
          <cell r="A12043" t="str">
            <v>POL - 80</v>
          </cell>
        </row>
        <row r="12044">
          <cell r="A12044" t="str">
            <v>POL - 81</v>
          </cell>
        </row>
        <row r="12045">
          <cell r="A12045" t="str">
            <v>POL - 82</v>
          </cell>
        </row>
        <row r="12046">
          <cell r="A12046" t="str">
            <v>POL - 83</v>
          </cell>
        </row>
        <row r="12047">
          <cell r="A12047" t="str">
            <v>POL - 84</v>
          </cell>
        </row>
        <row r="12048">
          <cell r="A12048" t="str">
            <v>POL - 85</v>
          </cell>
          <cell r="B12048">
            <v>1.92444444444444</v>
          </cell>
        </row>
        <row r="12049">
          <cell r="A12049" t="str">
            <v>POL - 86</v>
          </cell>
          <cell r="B12049">
            <v>2.5328888888888801</v>
          </cell>
        </row>
        <row r="12050">
          <cell r="A12050" t="str">
            <v>POL - 87</v>
          </cell>
          <cell r="B12050">
            <v>3.1413333333333302</v>
          </cell>
        </row>
        <row r="12051">
          <cell r="A12051" t="str">
            <v>POL - 88</v>
          </cell>
          <cell r="B12051">
            <v>3.7497777777777701</v>
          </cell>
        </row>
        <row r="12052">
          <cell r="A12052" t="str">
            <v>POL - 89</v>
          </cell>
          <cell r="B12052">
            <v>4.3582222222222198</v>
          </cell>
        </row>
        <row r="12053">
          <cell r="A12053" t="str">
            <v>POL - 90</v>
          </cell>
          <cell r="B12053">
            <v>4.9666666666666597</v>
          </cell>
        </row>
        <row r="12054">
          <cell r="A12054" t="str">
            <v>POL - 91</v>
          </cell>
          <cell r="B12054">
            <v>5.3377986111111104</v>
          </cell>
        </row>
        <row r="12055">
          <cell r="A12055" t="str">
            <v>POL - 92</v>
          </cell>
          <cell r="B12055">
            <v>5.7089305555555496</v>
          </cell>
        </row>
        <row r="12056">
          <cell r="A12056" t="str">
            <v>POL - 93</v>
          </cell>
          <cell r="B12056">
            <v>6.0800625000000004</v>
          </cell>
        </row>
        <row r="12057">
          <cell r="A12057" t="str">
            <v>POL - 94</v>
          </cell>
          <cell r="B12057">
            <v>6.4511944444444396</v>
          </cell>
        </row>
        <row r="12058">
          <cell r="A12058" t="str">
            <v>POL - 95</v>
          </cell>
          <cell r="B12058">
            <v>6.8223263888888797</v>
          </cell>
        </row>
        <row r="12059">
          <cell r="A12059" t="str">
            <v>POL - 96</v>
          </cell>
          <cell r="B12059">
            <v>6.9271518803418797</v>
          </cell>
        </row>
        <row r="12060">
          <cell r="A12060" t="str">
            <v>POL - 97</v>
          </cell>
          <cell r="B12060">
            <v>7.0319773717948699</v>
          </cell>
        </row>
        <row r="12061">
          <cell r="A12061" t="str">
            <v>POL - 98</v>
          </cell>
          <cell r="B12061">
            <v>7.1368028632478602</v>
          </cell>
        </row>
        <row r="12062">
          <cell r="A12062" t="str">
            <v>POL - 99</v>
          </cell>
          <cell r="B12062">
            <v>7.2416283547008504</v>
          </cell>
        </row>
        <row r="12063">
          <cell r="A12063" t="str">
            <v>POL - 00</v>
          </cell>
          <cell r="B12063">
            <v>7.3464538461538398</v>
          </cell>
        </row>
        <row r="12064">
          <cell r="A12064" t="str">
            <v>POL - 01</v>
          </cell>
          <cell r="B12064">
            <v>7.05616805408276</v>
          </cell>
        </row>
        <row r="12065">
          <cell r="A12065" t="str">
            <v>POL - 02</v>
          </cell>
          <cell r="B12065">
            <v>7.3472115384615302</v>
          </cell>
        </row>
        <row r="12066">
          <cell r="A12066" t="str">
            <v>POL - 03</v>
          </cell>
          <cell r="B12066">
            <v>7.1729059829059798</v>
          </cell>
        </row>
        <row r="12067">
          <cell r="A12067" t="str">
            <v>POL - 04</v>
          </cell>
          <cell r="B12067">
            <v>7.3276576807035703</v>
          </cell>
        </row>
        <row r="12068">
          <cell r="A12068" t="str">
            <v>POL - 05</v>
          </cell>
          <cell r="B12068">
            <v>7.2771792458662299</v>
          </cell>
        </row>
        <row r="12069">
          <cell r="A12069" t="str">
            <v>POL - 06</v>
          </cell>
          <cell r="B12069">
            <v>7.3142135496088097</v>
          </cell>
        </row>
        <row r="12070">
          <cell r="A12070" t="str">
            <v>POL - 07</v>
          </cell>
          <cell r="B12070">
            <v>7.4619550518521001</v>
          </cell>
        </row>
        <row r="12071">
          <cell r="A12071" t="str">
            <v>POL - 08</v>
          </cell>
          <cell r="B12071">
            <v>7.5029737699968297</v>
          </cell>
        </row>
        <row r="12072">
          <cell r="A12072" t="str">
            <v>POL - 09</v>
          </cell>
          <cell r="B12072">
            <v>7.4231895522820404</v>
          </cell>
        </row>
        <row r="12073">
          <cell r="A12073" t="str">
            <v>POL - 10</v>
          </cell>
          <cell r="B12073">
            <v>7.4247452738693296</v>
          </cell>
        </row>
        <row r="12074">
          <cell r="A12074" t="str">
            <v>POL - 11</v>
          </cell>
          <cell r="B12074">
            <v>7.3418156926882299</v>
          </cell>
        </row>
        <row r="12075">
          <cell r="A12075" t="str">
            <v>POL - 12</v>
          </cell>
          <cell r="B12075">
            <v>7.3513303041100002</v>
          </cell>
        </row>
        <row r="12076">
          <cell r="A12076" t="str">
            <v>POL - 13</v>
          </cell>
          <cell r="B12076">
            <v>7.4572695476412703</v>
          </cell>
        </row>
        <row r="12077">
          <cell r="A12077" t="str">
            <v>POL - 14</v>
          </cell>
        </row>
        <row r="12078">
          <cell r="A12078" t="str">
            <v>POL - 15</v>
          </cell>
        </row>
        <row r="12079">
          <cell r="A12079" t="str">
            <v>PRI - 50</v>
          </cell>
        </row>
        <row r="12080">
          <cell r="A12080" t="str">
            <v>PRI - 51</v>
          </cell>
        </row>
        <row r="12081">
          <cell r="A12081" t="str">
            <v>PRI - 52</v>
          </cell>
        </row>
        <row r="12082">
          <cell r="A12082" t="str">
            <v>PRI - 53</v>
          </cell>
        </row>
        <row r="12083">
          <cell r="A12083" t="str">
            <v>PRI - 54</v>
          </cell>
        </row>
        <row r="12084">
          <cell r="A12084" t="str">
            <v>PRI - 55</v>
          </cell>
        </row>
        <row r="12085">
          <cell r="A12085" t="str">
            <v>PRI - 56</v>
          </cell>
        </row>
        <row r="12086">
          <cell r="A12086" t="str">
            <v>PRI - 57</v>
          </cell>
        </row>
        <row r="12087">
          <cell r="A12087" t="str">
            <v>PRI - 58</v>
          </cell>
        </row>
        <row r="12088">
          <cell r="A12088" t="str">
            <v>PRI - 59</v>
          </cell>
        </row>
        <row r="12089">
          <cell r="A12089" t="str">
            <v>PRI - 60</v>
          </cell>
        </row>
        <row r="12090">
          <cell r="A12090" t="str">
            <v>PRI - 61</v>
          </cell>
        </row>
        <row r="12091">
          <cell r="A12091" t="str">
            <v>PRI - 62</v>
          </cell>
        </row>
        <row r="12092">
          <cell r="A12092" t="str">
            <v>PRI - 63</v>
          </cell>
        </row>
        <row r="12093">
          <cell r="A12093" t="str">
            <v>PRI - 64</v>
          </cell>
        </row>
        <row r="12094">
          <cell r="A12094" t="str">
            <v>PRI - 65</v>
          </cell>
        </row>
        <row r="12095">
          <cell r="A12095" t="str">
            <v>PRI - 66</v>
          </cell>
        </row>
        <row r="12096">
          <cell r="A12096" t="str">
            <v>PRI - 67</v>
          </cell>
        </row>
        <row r="12097">
          <cell r="A12097" t="str">
            <v>PRI - 68</v>
          </cell>
        </row>
        <row r="12098">
          <cell r="A12098" t="str">
            <v>PRI - 69</v>
          </cell>
        </row>
        <row r="12099">
          <cell r="A12099" t="str">
            <v>PRI - 70</v>
          </cell>
        </row>
        <row r="12100">
          <cell r="A12100" t="str">
            <v>PRI - 71</v>
          </cell>
        </row>
        <row r="12101">
          <cell r="A12101" t="str">
            <v>PRI - 72</v>
          </cell>
        </row>
        <row r="12102">
          <cell r="A12102" t="str">
            <v>PRI - 73</v>
          </cell>
        </row>
        <row r="12103">
          <cell r="A12103" t="str">
            <v>PRI - 74</v>
          </cell>
        </row>
        <row r="12104">
          <cell r="A12104" t="str">
            <v>PRI - 75</v>
          </cell>
        </row>
        <row r="12105">
          <cell r="A12105" t="str">
            <v>PRI - 76</v>
          </cell>
        </row>
        <row r="12106">
          <cell r="A12106" t="str">
            <v>PRI - 77</v>
          </cell>
        </row>
        <row r="12107">
          <cell r="A12107" t="str">
            <v>PRI - 78</v>
          </cell>
        </row>
        <row r="12108">
          <cell r="A12108" t="str">
            <v>PRI - 79</v>
          </cell>
        </row>
        <row r="12109">
          <cell r="A12109" t="str">
            <v>PRI - 80</v>
          </cell>
        </row>
        <row r="12110">
          <cell r="A12110" t="str">
            <v>PRI - 81</v>
          </cell>
        </row>
        <row r="12111">
          <cell r="A12111" t="str">
            <v>PRI - 82</v>
          </cell>
        </row>
        <row r="12112">
          <cell r="A12112" t="str">
            <v>PRI - 83</v>
          </cell>
        </row>
        <row r="12113">
          <cell r="A12113" t="str">
            <v>PRI - 84</v>
          </cell>
        </row>
        <row r="12114">
          <cell r="A12114" t="str">
            <v>PRI - 85</v>
          </cell>
        </row>
        <row r="12115">
          <cell r="A12115" t="str">
            <v>PRI - 86</v>
          </cell>
        </row>
        <row r="12116">
          <cell r="A12116" t="str">
            <v>PRI - 87</v>
          </cell>
        </row>
        <row r="12117">
          <cell r="A12117" t="str">
            <v>PRI - 88</v>
          </cell>
        </row>
        <row r="12118">
          <cell r="A12118" t="str">
            <v>PRI - 89</v>
          </cell>
        </row>
        <row r="12119">
          <cell r="A12119" t="str">
            <v>PRI - 90</v>
          </cell>
        </row>
        <row r="12120">
          <cell r="A12120" t="str">
            <v>PRI - 91</v>
          </cell>
        </row>
        <row r="12121">
          <cell r="A12121" t="str">
            <v>PRI - 92</v>
          </cell>
        </row>
        <row r="12122">
          <cell r="A12122" t="str">
            <v>PRI - 93</v>
          </cell>
        </row>
        <row r="12123">
          <cell r="A12123" t="str">
            <v>PRI - 94</v>
          </cell>
        </row>
        <row r="12124">
          <cell r="A12124" t="str">
            <v>PRI - 95</v>
          </cell>
        </row>
        <row r="12125">
          <cell r="A12125" t="str">
            <v>PRI - 96</v>
          </cell>
        </row>
        <row r="12126">
          <cell r="A12126" t="str">
            <v>PRI - 97</v>
          </cell>
        </row>
        <row r="12127">
          <cell r="A12127" t="str">
            <v>PRI - 98</v>
          </cell>
        </row>
        <row r="12128">
          <cell r="A12128" t="str">
            <v>PRI - 99</v>
          </cell>
        </row>
        <row r="12129">
          <cell r="A12129" t="str">
            <v>PRI - 00</v>
          </cell>
        </row>
        <row r="12130">
          <cell r="A12130" t="str">
            <v>PRI - 01</v>
          </cell>
        </row>
        <row r="12131">
          <cell r="A12131" t="str">
            <v>PRI - 02</v>
          </cell>
        </row>
        <row r="12132">
          <cell r="A12132" t="str">
            <v>PRI - 03</v>
          </cell>
        </row>
        <row r="12133">
          <cell r="A12133" t="str">
            <v>PRI - 04</v>
          </cell>
        </row>
        <row r="12134">
          <cell r="A12134" t="str">
            <v>PRI - 05</v>
          </cell>
        </row>
        <row r="12135">
          <cell r="A12135" t="str">
            <v>PRI - 06</v>
          </cell>
        </row>
        <row r="12136">
          <cell r="A12136" t="str">
            <v>PRI - 07</v>
          </cell>
        </row>
        <row r="12137">
          <cell r="A12137" t="str">
            <v>PRI - 08</v>
          </cell>
        </row>
        <row r="12138">
          <cell r="A12138" t="str">
            <v>PRI - 09</v>
          </cell>
        </row>
        <row r="12139">
          <cell r="A12139" t="str">
            <v>PRI - 10</v>
          </cell>
        </row>
        <row r="12140">
          <cell r="A12140" t="str">
            <v>PRI - 11</v>
          </cell>
        </row>
        <row r="12141">
          <cell r="A12141" t="str">
            <v>PRI - 12</v>
          </cell>
        </row>
        <row r="12142">
          <cell r="A12142" t="str">
            <v>PRI - 13</v>
          </cell>
        </row>
        <row r="12143">
          <cell r="A12143" t="str">
            <v>PRI - 14</v>
          </cell>
        </row>
        <row r="12144">
          <cell r="A12144" t="str">
            <v>PRI - 15</v>
          </cell>
        </row>
        <row r="12145">
          <cell r="A12145" t="str">
            <v>PRK - 50</v>
          </cell>
        </row>
        <row r="12146">
          <cell r="A12146" t="str">
            <v>PRK - 51</v>
          </cell>
        </row>
        <row r="12147">
          <cell r="A12147" t="str">
            <v>PRK - 52</v>
          </cell>
        </row>
        <row r="12148">
          <cell r="A12148" t="str">
            <v>PRK - 53</v>
          </cell>
        </row>
        <row r="12149">
          <cell r="A12149" t="str">
            <v>PRK - 54</v>
          </cell>
        </row>
        <row r="12150">
          <cell r="A12150" t="str">
            <v>PRK - 55</v>
          </cell>
        </row>
        <row r="12151">
          <cell r="A12151" t="str">
            <v>PRK - 56</v>
          </cell>
        </row>
        <row r="12152">
          <cell r="A12152" t="str">
            <v>PRK - 57</v>
          </cell>
        </row>
        <row r="12153">
          <cell r="A12153" t="str">
            <v>PRK - 58</v>
          </cell>
        </row>
        <row r="12154">
          <cell r="A12154" t="str">
            <v>PRK - 59</v>
          </cell>
        </row>
        <row r="12155">
          <cell r="A12155" t="str">
            <v>PRK - 60</v>
          </cell>
        </row>
        <row r="12156">
          <cell r="A12156" t="str">
            <v>PRK - 61</v>
          </cell>
        </row>
        <row r="12157">
          <cell r="A12157" t="str">
            <v>PRK - 62</v>
          </cell>
        </row>
        <row r="12158">
          <cell r="A12158" t="str">
            <v>PRK - 63</v>
          </cell>
        </row>
        <row r="12159">
          <cell r="A12159" t="str">
            <v>PRK - 64</v>
          </cell>
        </row>
        <row r="12160">
          <cell r="A12160" t="str">
            <v>PRK - 65</v>
          </cell>
        </row>
        <row r="12161">
          <cell r="A12161" t="str">
            <v>PRK - 66</v>
          </cell>
        </row>
        <row r="12162">
          <cell r="A12162" t="str">
            <v>PRK - 67</v>
          </cell>
        </row>
        <row r="12163">
          <cell r="A12163" t="str">
            <v>PRK - 68</v>
          </cell>
        </row>
        <row r="12164">
          <cell r="A12164" t="str">
            <v>PRK - 69</v>
          </cell>
        </row>
        <row r="12165">
          <cell r="A12165" t="str">
            <v>PRK - 70</v>
          </cell>
        </row>
        <row r="12166">
          <cell r="A12166" t="str">
            <v>PRK - 71</v>
          </cell>
        </row>
        <row r="12167">
          <cell r="A12167" t="str">
            <v>PRK - 72</v>
          </cell>
        </row>
        <row r="12168">
          <cell r="A12168" t="str">
            <v>PRK - 73</v>
          </cell>
        </row>
        <row r="12169">
          <cell r="A12169" t="str">
            <v>PRK - 74</v>
          </cell>
        </row>
        <row r="12170">
          <cell r="A12170" t="str">
            <v>PRK - 75</v>
          </cell>
        </row>
        <row r="12171">
          <cell r="A12171" t="str">
            <v>PRK - 76</v>
          </cell>
        </row>
        <row r="12172">
          <cell r="A12172" t="str">
            <v>PRK - 77</v>
          </cell>
        </row>
        <row r="12173">
          <cell r="A12173" t="str">
            <v>PRK - 78</v>
          </cell>
        </row>
        <row r="12174">
          <cell r="A12174" t="str">
            <v>PRK - 79</v>
          </cell>
        </row>
        <row r="12175">
          <cell r="A12175" t="str">
            <v>PRK - 80</v>
          </cell>
        </row>
        <row r="12176">
          <cell r="A12176" t="str">
            <v>PRK - 81</v>
          </cell>
        </row>
        <row r="12177">
          <cell r="A12177" t="str">
            <v>PRK - 82</v>
          </cell>
        </row>
        <row r="12178">
          <cell r="A12178" t="str">
            <v>PRK - 83</v>
          </cell>
        </row>
        <row r="12179">
          <cell r="A12179" t="str">
            <v>PRK - 84</v>
          </cell>
        </row>
        <row r="12180">
          <cell r="A12180" t="str">
            <v>PRK - 85</v>
          </cell>
        </row>
        <row r="12181">
          <cell r="A12181" t="str">
            <v>PRK - 86</v>
          </cell>
        </row>
        <row r="12182">
          <cell r="A12182" t="str">
            <v>PRK - 87</v>
          </cell>
        </row>
        <row r="12183">
          <cell r="A12183" t="str">
            <v>PRK - 88</v>
          </cell>
        </row>
        <row r="12184">
          <cell r="A12184" t="str">
            <v>PRK - 89</v>
          </cell>
        </row>
        <row r="12185">
          <cell r="A12185" t="str">
            <v>PRK - 90</v>
          </cell>
        </row>
        <row r="12186">
          <cell r="A12186" t="str">
            <v>PRK - 91</v>
          </cell>
        </row>
        <row r="12187">
          <cell r="A12187" t="str">
            <v>PRK - 92</v>
          </cell>
        </row>
        <row r="12188">
          <cell r="A12188" t="str">
            <v>PRK - 93</v>
          </cell>
        </row>
        <row r="12189">
          <cell r="A12189" t="str">
            <v>PRK - 94</v>
          </cell>
        </row>
        <row r="12190">
          <cell r="A12190" t="str">
            <v>PRK - 95</v>
          </cell>
        </row>
        <row r="12191">
          <cell r="A12191" t="str">
            <v>PRK - 96</v>
          </cell>
        </row>
        <row r="12192">
          <cell r="A12192" t="str">
            <v>PRK - 97</v>
          </cell>
        </row>
        <row r="12193">
          <cell r="A12193" t="str">
            <v>PRK - 98</v>
          </cell>
        </row>
        <row r="12194">
          <cell r="A12194" t="str">
            <v>PRK - 99</v>
          </cell>
        </row>
        <row r="12195">
          <cell r="A12195" t="str">
            <v>PRK - 00</v>
          </cell>
        </row>
        <row r="12196">
          <cell r="A12196" t="str">
            <v>PRK - 01</v>
          </cell>
        </row>
        <row r="12197">
          <cell r="A12197" t="str">
            <v>PRK - 02</v>
          </cell>
        </row>
        <row r="12198">
          <cell r="A12198" t="str">
            <v>PRK - 03</v>
          </cell>
        </row>
        <row r="12199">
          <cell r="A12199" t="str">
            <v>PRK - 04</v>
          </cell>
        </row>
        <row r="12200">
          <cell r="A12200" t="str">
            <v>PRK - 05</v>
          </cell>
        </row>
        <row r="12201">
          <cell r="A12201" t="str">
            <v>PRK - 06</v>
          </cell>
        </row>
        <row r="12202">
          <cell r="A12202" t="str">
            <v>PRK - 07</v>
          </cell>
        </row>
        <row r="12203">
          <cell r="A12203" t="str">
            <v>PRK - 08</v>
          </cell>
        </row>
        <row r="12204">
          <cell r="A12204" t="str">
            <v>PRK - 09</v>
          </cell>
        </row>
        <row r="12205">
          <cell r="A12205" t="str">
            <v>PRK - 10</v>
          </cell>
        </row>
        <row r="12206">
          <cell r="A12206" t="str">
            <v>PRK - 11</v>
          </cell>
        </row>
        <row r="12207">
          <cell r="A12207" t="str">
            <v>PRK - 12</v>
          </cell>
        </row>
        <row r="12208">
          <cell r="A12208" t="str">
            <v>PRK - 13</v>
          </cell>
        </row>
        <row r="12209">
          <cell r="A12209" t="str">
            <v>PRK - 14</v>
          </cell>
        </row>
        <row r="12210">
          <cell r="A12210" t="str">
            <v>PRK - 15</v>
          </cell>
        </row>
        <row r="12211">
          <cell r="A12211" t="str">
            <v>PRT - 50</v>
          </cell>
        </row>
        <row r="12212">
          <cell r="A12212" t="str">
            <v>PRT - 51</v>
          </cell>
        </row>
        <row r="12213">
          <cell r="A12213" t="str">
            <v>PRT - 52</v>
          </cell>
        </row>
        <row r="12214">
          <cell r="A12214" t="str">
            <v>PRT - 53</v>
          </cell>
        </row>
        <row r="12215">
          <cell r="A12215" t="str">
            <v>PRT - 54</v>
          </cell>
        </row>
        <row r="12216">
          <cell r="A12216" t="str">
            <v>PRT - 55</v>
          </cell>
        </row>
        <row r="12217">
          <cell r="A12217" t="str">
            <v>PRT - 56</v>
          </cell>
        </row>
        <row r="12218">
          <cell r="A12218" t="str">
            <v>PRT - 57</v>
          </cell>
        </row>
        <row r="12219">
          <cell r="A12219" t="str">
            <v>PRT - 58</v>
          </cell>
        </row>
        <row r="12220">
          <cell r="A12220" t="str">
            <v>PRT - 59</v>
          </cell>
        </row>
        <row r="12221">
          <cell r="A12221" t="str">
            <v>PRT - 60</v>
          </cell>
        </row>
        <row r="12222">
          <cell r="A12222" t="str">
            <v>PRT - 61</v>
          </cell>
        </row>
        <row r="12223">
          <cell r="A12223" t="str">
            <v>PRT - 62</v>
          </cell>
        </row>
        <row r="12224">
          <cell r="A12224" t="str">
            <v>PRT - 63</v>
          </cell>
        </row>
        <row r="12225">
          <cell r="A12225" t="str">
            <v>PRT - 64</v>
          </cell>
        </row>
        <row r="12226">
          <cell r="A12226" t="str">
            <v>PRT - 65</v>
          </cell>
        </row>
        <row r="12227">
          <cell r="A12227" t="str">
            <v>PRT - 66</v>
          </cell>
        </row>
        <row r="12228">
          <cell r="A12228" t="str">
            <v>PRT - 67</v>
          </cell>
        </row>
        <row r="12229">
          <cell r="A12229" t="str">
            <v>PRT - 68</v>
          </cell>
        </row>
        <row r="12230">
          <cell r="A12230" t="str">
            <v>PRT - 69</v>
          </cell>
        </row>
        <row r="12231">
          <cell r="A12231" t="str">
            <v>PRT - 70</v>
          </cell>
          <cell r="B12231">
            <v>6.62222222222222</v>
          </cell>
        </row>
        <row r="12232">
          <cell r="A12232" t="str">
            <v>PRT - 71</v>
          </cell>
          <cell r="B12232">
            <v>6</v>
          </cell>
        </row>
        <row r="12233">
          <cell r="A12233" t="str">
            <v>PRT - 72</v>
          </cell>
          <cell r="B12233">
            <v>5.3777777777777702</v>
          </cell>
        </row>
        <row r="12234">
          <cell r="A12234" t="str">
            <v>PRT - 73</v>
          </cell>
          <cell r="B12234">
            <v>4.7555555555555502</v>
          </cell>
        </row>
        <row r="12235">
          <cell r="A12235" t="str">
            <v>PRT - 74</v>
          </cell>
          <cell r="B12235">
            <v>4.1333333333333302</v>
          </cell>
        </row>
        <row r="12236">
          <cell r="A12236" t="str">
            <v>PRT - 75</v>
          </cell>
          <cell r="B12236">
            <v>3.5111111111111102</v>
          </cell>
        </row>
        <row r="12237">
          <cell r="A12237" t="str">
            <v>PRT - 76</v>
          </cell>
          <cell r="B12237">
            <v>4.1555555555555497</v>
          </cell>
        </row>
        <row r="12238">
          <cell r="A12238" t="str">
            <v>PRT - 77</v>
          </cell>
          <cell r="B12238">
            <v>4.8</v>
          </cell>
        </row>
        <row r="12239">
          <cell r="A12239" t="str">
            <v>PRT - 78</v>
          </cell>
          <cell r="B12239">
            <v>5.4444444444444402</v>
          </cell>
        </row>
        <row r="12240">
          <cell r="A12240" t="str">
            <v>PRT - 79</v>
          </cell>
          <cell r="B12240">
            <v>6.0888888888888797</v>
          </cell>
        </row>
        <row r="12241">
          <cell r="A12241" t="str">
            <v>PRT - 80</v>
          </cell>
          <cell r="B12241">
            <v>6.7333333333333298</v>
          </cell>
        </row>
        <row r="12242">
          <cell r="A12242" t="str">
            <v>PRT - 81</v>
          </cell>
          <cell r="B12242">
            <v>6.7733333333333299</v>
          </cell>
        </row>
        <row r="12243">
          <cell r="A12243" t="str">
            <v>PRT - 82</v>
          </cell>
          <cell r="B12243">
            <v>6.8133333333333299</v>
          </cell>
        </row>
        <row r="12244">
          <cell r="A12244" t="str">
            <v>PRT - 83</v>
          </cell>
          <cell r="B12244">
            <v>6.8533333333333299</v>
          </cell>
        </row>
        <row r="12245">
          <cell r="A12245" t="str">
            <v>PRT - 84</v>
          </cell>
          <cell r="B12245">
            <v>6.89333333333333</v>
          </cell>
        </row>
        <row r="12246">
          <cell r="A12246" t="str">
            <v>PRT - 85</v>
          </cell>
          <cell r="B12246">
            <v>6.93333333333333</v>
          </cell>
        </row>
        <row r="12247">
          <cell r="A12247" t="str">
            <v>PRT - 86</v>
          </cell>
          <cell r="B12247">
            <v>7.0571851851851797</v>
          </cell>
        </row>
        <row r="12248">
          <cell r="A12248" t="str">
            <v>PRT - 87</v>
          </cell>
          <cell r="B12248">
            <v>7.1810370370370302</v>
          </cell>
        </row>
        <row r="12249">
          <cell r="A12249" t="str">
            <v>PRT - 88</v>
          </cell>
          <cell r="B12249">
            <v>7.3048888888888799</v>
          </cell>
        </row>
        <row r="12250">
          <cell r="A12250" t="str">
            <v>PRT - 89</v>
          </cell>
          <cell r="B12250">
            <v>7.4287407407407402</v>
          </cell>
        </row>
        <row r="12251">
          <cell r="A12251" t="str">
            <v>PRT - 90</v>
          </cell>
          <cell r="B12251">
            <v>7.5525925925925899</v>
          </cell>
        </row>
        <row r="12252">
          <cell r="A12252" t="str">
            <v>PRT - 91</v>
          </cell>
          <cell r="B12252">
            <v>7.8021782407407398</v>
          </cell>
        </row>
        <row r="12253">
          <cell r="A12253" t="str">
            <v>PRT - 92</v>
          </cell>
          <cell r="B12253">
            <v>8.0517638888888801</v>
          </cell>
        </row>
        <row r="12254">
          <cell r="A12254" t="str">
            <v>PRT - 93</v>
          </cell>
          <cell r="B12254">
            <v>8.30134953703703</v>
          </cell>
        </row>
        <row r="12255">
          <cell r="A12255" t="str">
            <v>PRT - 94</v>
          </cell>
          <cell r="B12255">
            <v>8.55093518518518</v>
          </cell>
        </row>
        <row r="12256">
          <cell r="A12256" t="str">
            <v>PRT - 95</v>
          </cell>
          <cell r="B12256">
            <v>8.80052083333333</v>
          </cell>
        </row>
        <row r="12257">
          <cell r="A12257" t="str">
            <v>PRT - 96</v>
          </cell>
          <cell r="B12257">
            <v>8.8339336250537706</v>
          </cell>
        </row>
        <row r="12258">
          <cell r="A12258" t="str">
            <v>PRT - 97</v>
          </cell>
          <cell r="B12258">
            <v>8.8673464167742004</v>
          </cell>
        </row>
        <row r="12259">
          <cell r="A12259" t="str">
            <v>PRT - 98</v>
          </cell>
          <cell r="B12259">
            <v>8.9007592084946392</v>
          </cell>
        </row>
        <row r="12260">
          <cell r="A12260" t="str">
            <v>PRT - 99</v>
          </cell>
          <cell r="B12260">
            <v>8.9341720002150797</v>
          </cell>
        </row>
        <row r="12261">
          <cell r="A12261" t="str">
            <v>PRT - 00</v>
          </cell>
          <cell r="B12261">
            <v>8.9675847919355096</v>
          </cell>
        </row>
        <row r="12262">
          <cell r="A12262" t="str">
            <v>PRT - 01</v>
          </cell>
          <cell r="B12262">
            <v>8.9187410038961996</v>
          </cell>
        </row>
        <row r="12263">
          <cell r="A12263" t="str">
            <v>PRT - 02</v>
          </cell>
          <cell r="B12263">
            <v>8.5386057692307702</v>
          </cell>
        </row>
        <row r="12264">
          <cell r="A12264" t="str">
            <v>PRT - 03</v>
          </cell>
          <cell r="B12264">
            <v>8.6770085470085405</v>
          </cell>
        </row>
        <row r="12265">
          <cell r="A12265" t="str">
            <v>PRT - 04</v>
          </cell>
          <cell r="B12265">
            <v>8.4197763007566504</v>
          </cell>
        </row>
        <row r="12266">
          <cell r="A12266" t="str">
            <v>PRT - 05</v>
          </cell>
          <cell r="B12266">
            <v>7.9774316619015</v>
          </cell>
        </row>
        <row r="12267">
          <cell r="A12267" t="str">
            <v>PRT - 06</v>
          </cell>
          <cell r="B12267">
            <v>8.1859893221544109</v>
          </cell>
        </row>
        <row r="12268">
          <cell r="A12268" t="str">
            <v>PRT - 07</v>
          </cell>
          <cell r="B12268">
            <v>8.1200421144098591</v>
          </cell>
        </row>
        <row r="12269">
          <cell r="A12269" t="str">
            <v>PRT - 08</v>
          </cell>
          <cell r="B12269">
            <v>8.0245978250660599</v>
          </cell>
        </row>
        <row r="12270">
          <cell r="A12270" t="str">
            <v>PRT - 09</v>
          </cell>
          <cell r="B12270">
            <v>8.1117996850855594</v>
          </cell>
        </row>
        <row r="12271">
          <cell r="A12271" t="str">
            <v>PRT - 10</v>
          </cell>
          <cell r="B12271">
            <v>8.0794531431577106</v>
          </cell>
        </row>
        <row r="12272">
          <cell r="A12272" t="str">
            <v>PRT - 11</v>
          </cell>
          <cell r="B12272">
            <v>8.0155697046119094</v>
          </cell>
        </row>
        <row r="12273">
          <cell r="A12273" t="str">
            <v>PRT - 12</v>
          </cell>
          <cell r="B12273">
            <v>7.8896551914889601</v>
          </cell>
        </row>
        <row r="12274">
          <cell r="A12274" t="str">
            <v>PRT - 13</v>
          </cell>
          <cell r="B12274">
            <v>7.7926674028952903</v>
          </cell>
        </row>
        <row r="12275">
          <cell r="A12275" t="str">
            <v>PRT - 14</v>
          </cell>
        </row>
        <row r="12276">
          <cell r="A12276" t="str">
            <v>PRT - 15</v>
          </cell>
        </row>
        <row r="12277">
          <cell r="A12277" t="str">
            <v>PRY - 50</v>
          </cell>
        </row>
        <row r="12278">
          <cell r="A12278" t="str">
            <v>PRY - 51</v>
          </cell>
        </row>
        <row r="12279">
          <cell r="A12279" t="str">
            <v>PRY - 52</v>
          </cell>
        </row>
        <row r="12280">
          <cell r="A12280" t="str">
            <v>PRY - 53</v>
          </cell>
        </row>
        <row r="12281">
          <cell r="A12281" t="str">
            <v>PRY - 54</v>
          </cell>
        </row>
        <row r="12282">
          <cell r="A12282" t="str">
            <v>PRY - 55</v>
          </cell>
        </row>
        <row r="12283">
          <cell r="A12283" t="str">
            <v>PRY - 56</v>
          </cell>
        </row>
        <row r="12284">
          <cell r="A12284" t="str">
            <v>PRY - 57</v>
          </cell>
        </row>
        <row r="12285">
          <cell r="A12285" t="str">
            <v>PRY - 58</v>
          </cell>
        </row>
        <row r="12286">
          <cell r="A12286" t="str">
            <v>PRY - 59</v>
          </cell>
        </row>
        <row r="12287">
          <cell r="A12287" t="str">
            <v>PRY - 60</v>
          </cell>
        </row>
        <row r="12288">
          <cell r="A12288" t="str">
            <v>PRY - 61</v>
          </cell>
        </row>
        <row r="12289">
          <cell r="A12289" t="str">
            <v>PRY - 62</v>
          </cell>
        </row>
        <row r="12290">
          <cell r="A12290" t="str">
            <v>PRY - 63</v>
          </cell>
        </row>
        <row r="12291">
          <cell r="A12291" t="str">
            <v>PRY - 64</v>
          </cell>
        </row>
        <row r="12292">
          <cell r="A12292" t="str">
            <v>PRY - 65</v>
          </cell>
        </row>
        <row r="12293">
          <cell r="A12293" t="str">
            <v>PRY - 66</v>
          </cell>
        </row>
        <row r="12294">
          <cell r="A12294" t="str">
            <v>PRY - 67</v>
          </cell>
        </row>
        <row r="12295">
          <cell r="A12295" t="str">
            <v>PRY - 68</v>
          </cell>
        </row>
        <row r="12296">
          <cell r="A12296" t="str">
            <v>PRY - 69</v>
          </cell>
        </row>
        <row r="12297">
          <cell r="A12297" t="str">
            <v>PRY - 70</v>
          </cell>
          <cell r="B12297">
            <v>4.9555555555555504</v>
          </cell>
        </row>
        <row r="12298">
          <cell r="A12298" t="str">
            <v>PRY - 71</v>
          </cell>
          <cell r="B12298">
            <v>5.0666666666666602</v>
          </cell>
        </row>
        <row r="12299">
          <cell r="A12299" t="str">
            <v>PRY - 72</v>
          </cell>
          <cell r="B12299">
            <v>5.17777777777777</v>
          </cell>
        </row>
        <row r="12300">
          <cell r="A12300" t="str">
            <v>PRY - 73</v>
          </cell>
          <cell r="B12300">
            <v>5.2888888888888799</v>
          </cell>
        </row>
        <row r="12301">
          <cell r="A12301" t="str">
            <v>PRY - 74</v>
          </cell>
          <cell r="B12301">
            <v>5.3999999999999897</v>
          </cell>
        </row>
        <row r="12302">
          <cell r="A12302" t="str">
            <v>PRY - 75</v>
          </cell>
          <cell r="B12302">
            <v>5.5111111111111102</v>
          </cell>
        </row>
        <row r="12303">
          <cell r="A12303" t="str">
            <v>PRY - 76</v>
          </cell>
          <cell r="B12303">
            <v>5.51555555555555</v>
          </cell>
        </row>
        <row r="12304">
          <cell r="A12304" t="str">
            <v>PRY - 77</v>
          </cell>
          <cell r="B12304">
            <v>5.5199999999999898</v>
          </cell>
        </row>
        <row r="12305">
          <cell r="A12305" t="str">
            <v>PRY - 78</v>
          </cell>
          <cell r="B12305">
            <v>5.5244444444444403</v>
          </cell>
        </row>
        <row r="12306">
          <cell r="A12306" t="str">
            <v>PRY - 79</v>
          </cell>
          <cell r="B12306">
            <v>5.5288888888888899</v>
          </cell>
        </row>
        <row r="12307">
          <cell r="A12307" t="str">
            <v>PRY - 80</v>
          </cell>
          <cell r="B12307">
            <v>5.5333333333333297</v>
          </cell>
        </row>
        <row r="12308">
          <cell r="A12308" t="str">
            <v>PRY - 81</v>
          </cell>
          <cell r="B12308">
            <v>5.0444444444444398</v>
          </cell>
        </row>
        <row r="12309">
          <cell r="A12309" t="str">
            <v>PRY - 82</v>
          </cell>
          <cell r="B12309">
            <v>4.55555555555555</v>
          </cell>
        </row>
        <row r="12310">
          <cell r="A12310" t="str">
            <v>PRY - 83</v>
          </cell>
          <cell r="B12310">
            <v>4.0666666666666602</v>
          </cell>
        </row>
        <row r="12311">
          <cell r="A12311" t="str">
            <v>PRY - 84</v>
          </cell>
          <cell r="B12311">
            <v>3.57777777777777</v>
          </cell>
        </row>
        <row r="12312">
          <cell r="A12312" t="str">
            <v>PRY - 85</v>
          </cell>
          <cell r="B12312">
            <v>3.0888888888888801</v>
          </cell>
        </row>
        <row r="12313">
          <cell r="A12313" t="str">
            <v>PRY - 86</v>
          </cell>
          <cell r="B12313">
            <v>3.55822222222222</v>
          </cell>
        </row>
        <row r="12314">
          <cell r="A12314" t="str">
            <v>PRY - 87</v>
          </cell>
          <cell r="B12314">
            <v>4.0275555555555496</v>
          </cell>
        </row>
        <row r="12315">
          <cell r="A12315" t="str">
            <v>PRY - 88</v>
          </cell>
          <cell r="B12315">
            <v>4.4968888888888801</v>
          </cell>
        </row>
        <row r="12316">
          <cell r="A12316" t="str">
            <v>PRY - 89</v>
          </cell>
          <cell r="B12316">
            <v>4.9662222222222203</v>
          </cell>
        </row>
        <row r="12317">
          <cell r="A12317" t="str">
            <v>PRY - 90</v>
          </cell>
          <cell r="B12317">
            <v>5.4355555555555499</v>
          </cell>
        </row>
        <row r="12318">
          <cell r="A12318" t="str">
            <v>PRY - 91</v>
          </cell>
          <cell r="B12318">
            <v>6.0413333333333297</v>
          </cell>
        </row>
        <row r="12319">
          <cell r="A12319" t="str">
            <v>PRY - 92</v>
          </cell>
          <cell r="B12319">
            <v>6.6471111111111103</v>
          </cell>
        </row>
        <row r="12320">
          <cell r="A12320" t="str">
            <v>PRY - 93</v>
          </cell>
          <cell r="B12320">
            <v>7.2528888888888803</v>
          </cell>
        </row>
        <row r="12321">
          <cell r="A12321" t="str">
            <v>PRY - 94</v>
          </cell>
          <cell r="B12321">
            <v>7.85866666666666</v>
          </cell>
        </row>
        <row r="12322">
          <cell r="A12322" t="str">
            <v>PRY - 95</v>
          </cell>
          <cell r="B12322">
            <v>8.4644444444444407</v>
          </cell>
        </row>
        <row r="12323">
          <cell r="A12323" t="str">
            <v>PRY - 96</v>
          </cell>
          <cell r="B12323">
            <v>8.1269918073822502</v>
          </cell>
        </row>
        <row r="12324">
          <cell r="A12324" t="str">
            <v>PRY - 97</v>
          </cell>
          <cell r="B12324">
            <v>7.7895391703200598</v>
          </cell>
        </row>
        <row r="12325">
          <cell r="A12325" t="str">
            <v>PRY - 98</v>
          </cell>
          <cell r="B12325">
            <v>7.4520865332578703</v>
          </cell>
        </row>
        <row r="12326">
          <cell r="A12326" t="str">
            <v>PRY - 99</v>
          </cell>
          <cell r="B12326">
            <v>7.1146338961956799</v>
          </cell>
        </row>
        <row r="12327">
          <cell r="A12327" t="str">
            <v>PRY - 00</v>
          </cell>
          <cell r="B12327">
            <v>6.7771812591334903</v>
          </cell>
        </row>
        <row r="12328">
          <cell r="A12328" t="str">
            <v>PRY - 01</v>
          </cell>
          <cell r="B12328">
            <v>7.6667385517517497</v>
          </cell>
        </row>
        <row r="12329">
          <cell r="A12329" t="str">
            <v>PRY - 02</v>
          </cell>
          <cell r="B12329">
            <v>7.6978146956209503</v>
          </cell>
        </row>
        <row r="12330">
          <cell r="A12330" t="str">
            <v>PRY - 03</v>
          </cell>
          <cell r="B12330">
            <v>7.8866484328997304</v>
          </cell>
        </row>
        <row r="12331">
          <cell r="A12331" t="str">
            <v>PRY - 04</v>
          </cell>
          <cell r="B12331">
            <v>7.5700223827298903</v>
          </cell>
        </row>
        <row r="12332">
          <cell r="A12332" t="str">
            <v>PRY - 05</v>
          </cell>
          <cell r="B12332">
            <v>7.4465711655339497</v>
          </cell>
        </row>
        <row r="12333">
          <cell r="A12333" t="str">
            <v>PRY - 06</v>
          </cell>
          <cell r="B12333">
            <v>7.3340009488655298</v>
          </cell>
        </row>
        <row r="12334">
          <cell r="A12334" t="str">
            <v>PRY - 07</v>
          </cell>
          <cell r="B12334">
            <v>7.2607897092442499</v>
          </cell>
        </row>
        <row r="12335">
          <cell r="A12335" t="str">
            <v>PRY - 08</v>
          </cell>
          <cell r="B12335">
            <v>7.33822465570878</v>
          </cell>
        </row>
        <row r="12336">
          <cell r="A12336" t="str">
            <v>PRY - 09</v>
          </cell>
          <cell r="B12336">
            <v>7.2224204709766697</v>
          </cell>
        </row>
        <row r="12337">
          <cell r="A12337" t="str">
            <v>PRY - 10</v>
          </cell>
          <cell r="B12337">
            <v>7.2023958282616301</v>
          </cell>
        </row>
        <row r="12338">
          <cell r="A12338" t="str">
            <v>PRY - 11</v>
          </cell>
          <cell r="B12338">
            <v>7.2144261306912396</v>
          </cell>
        </row>
        <row r="12339">
          <cell r="A12339" t="str">
            <v>PRY - 12</v>
          </cell>
          <cell r="B12339">
            <v>7.0610813586102701</v>
          </cell>
        </row>
        <row r="12340">
          <cell r="A12340" t="str">
            <v>PRY - 13</v>
          </cell>
          <cell r="B12340">
            <v>7.1960535189537298</v>
          </cell>
        </row>
        <row r="12341">
          <cell r="A12341" t="str">
            <v>PRY - 14</v>
          </cell>
        </row>
        <row r="12342">
          <cell r="A12342" t="str">
            <v>PRY - 15</v>
          </cell>
        </row>
        <row r="12343">
          <cell r="A12343" t="str">
            <v>PSE - 50</v>
          </cell>
        </row>
        <row r="12344">
          <cell r="A12344" t="str">
            <v>PSE - 51</v>
          </cell>
        </row>
        <row r="12345">
          <cell r="A12345" t="str">
            <v>PSE - 52</v>
          </cell>
        </row>
        <row r="12346">
          <cell r="A12346" t="str">
            <v>PSE - 53</v>
          </cell>
        </row>
        <row r="12347">
          <cell r="A12347" t="str">
            <v>PSE - 54</v>
          </cell>
        </row>
        <row r="12348">
          <cell r="A12348" t="str">
            <v>PSE - 55</v>
          </cell>
        </row>
        <row r="12349">
          <cell r="A12349" t="str">
            <v>PSE - 56</v>
          </cell>
        </row>
        <row r="12350">
          <cell r="A12350" t="str">
            <v>PSE - 57</v>
          </cell>
        </row>
        <row r="12351">
          <cell r="A12351" t="str">
            <v>PSE - 58</v>
          </cell>
        </row>
        <row r="12352">
          <cell r="A12352" t="str">
            <v>PSE - 59</v>
          </cell>
        </row>
        <row r="12353">
          <cell r="A12353" t="str">
            <v>PSE - 60</v>
          </cell>
        </row>
        <row r="12354">
          <cell r="A12354" t="str">
            <v>PSE - 61</v>
          </cell>
        </row>
        <row r="12355">
          <cell r="A12355" t="str">
            <v>PSE - 62</v>
          </cell>
        </row>
        <row r="12356">
          <cell r="A12356" t="str">
            <v>PSE - 63</v>
          </cell>
        </row>
        <row r="12357">
          <cell r="A12357" t="str">
            <v>PSE - 64</v>
          </cell>
        </row>
        <row r="12358">
          <cell r="A12358" t="str">
            <v>PSE - 65</v>
          </cell>
        </row>
        <row r="12359">
          <cell r="A12359" t="str">
            <v>PSE - 66</v>
          </cell>
        </row>
        <row r="12360">
          <cell r="A12360" t="str">
            <v>PSE - 67</v>
          </cell>
        </row>
        <row r="12361">
          <cell r="A12361" t="str">
            <v>PSE - 68</v>
          </cell>
        </row>
        <row r="12362">
          <cell r="A12362" t="str">
            <v>PSE - 69</v>
          </cell>
        </row>
        <row r="12363">
          <cell r="A12363" t="str">
            <v>PSE - 70</v>
          </cell>
        </row>
        <row r="12364">
          <cell r="A12364" t="str">
            <v>PSE - 71</v>
          </cell>
        </row>
        <row r="12365">
          <cell r="A12365" t="str">
            <v>PSE - 72</v>
          </cell>
        </row>
        <row r="12366">
          <cell r="A12366" t="str">
            <v>PSE - 73</v>
          </cell>
        </row>
        <row r="12367">
          <cell r="A12367" t="str">
            <v>PSE - 74</v>
          </cell>
        </row>
        <row r="12368">
          <cell r="A12368" t="str">
            <v>PSE - 75</v>
          </cell>
        </row>
        <row r="12369">
          <cell r="A12369" t="str">
            <v>PSE - 76</v>
          </cell>
        </row>
        <row r="12370">
          <cell r="A12370" t="str">
            <v>PSE - 77</v>
          </cell>
        </row>
        <row r="12371">
          <cell r="A12371" t="str">
            <v>PSE - 78</v>
          </cell>
        </row>
        <row r="12372">
          <cell r="A12372" t="str">
            <v>PSE - 79</v>
          </cell>
        </row>
        <row r="12373">
          <cell r="A12373" t="str">
            <v>PSE - 80</v>
          </cell>
        </row>
        <row r="12374">
          <cell r="A12374" t="str">
            <v>PSE - 81</v>
          </cell>
        </row>
        <row r="12375">
          <cell r="A12375" t="str">
            <v>PSE - 82</v>
          </cell>
        </row>
        <row r="12376">
          <cell r="A12376" t="str">
            <v>PSE - 83</v>
          </cell>
        </row>
        <row r="12377">
          <cell r="A12377" t="str">
            <v>PSE - 84</v>
          </cell>
        </row>
        <row r="12378">
          <cell r="A12378" t="str">
            <v>PSE - 85</v>
          </cell>
        </row>
        <row r="12379">
          <cell r="A12379" t="str">
            <v>PSE - 86</v>
          </cell>
        </row>
        <row r="12380">
          <cell r="A12380" t="str">
            <v>PSE - 87</v>
          </cell>
        </row>
        <row r="12381">
          <cell r="A12381" t="str">
            <v>PSE - 88</v>
          </cell>
        </row>
        <row r="12382">
          <cell r="A12382" t="str">
            <v>PSE - 89</v>
          </cell>
        </row>
        <row r="12383">
          <cell r="A12383" t="str">
            <v>PSE - 90</v>
          </cell>
        </row>
        <row r="12384">
          <cell r="A12384" t="str">
            <v>PSE - 91</v>
          </cell>
        </row>
        <row r="12385">
          <cell r="A12385" t="str">
            <v>PSE - 92</v>
          </cell>
        </row>
        <row r="12386">
          <cell r="A12386" t="str">
            <v>PSE - 93</v>
          </cell>
        </row>
        <row r="12387">
          <cell r="A12387" t="str">
            <v>PSE - 94</v>
          </cell>
        </row>
        <row r="12388">
          <cell r="A12388" t="str">
            <v>PSE - 95</v>
          </cell>
        </row>
        <row r="12389">
          <cell r="A12389" t="str">
            <v>PSE - 96</v>
          </cell>
        </row>
        <row r="12390">
          <cell r="A12390" t="str">
            <v>PSE - 97</v>
          </cell>
        </row>
        <row r="12391">
          <cell r="A12391" t="str">
            <v>PSE - 98</v>
          </cell>
        </row>
        <row r="12392">
          <cell r="A12392" t="str">
            <v>PSE - 99</v>
          </cell>
        </row>
        <row r="12393">
          <cell r="A12393" t="str">
            <v>PSE - 00</v>
          </cell>
        </row>
        <row r="12394">
          <cell r="A12394" t="str">
            <v>PSE - 01</v>
          </cell>
        </row>
        <row r="12395">
          <cell r="A12395" t="str">
            <v>PSE - 02</v>
          </cell>
        </row>
        <row r="12396">
          <cell r="A12396" t="str">
            <v>PSE - 03</v>
          </cell>
        </row>
        <row r="12397">
          <cell r="A12397" t="str">
            <v>PSE - 04</v>
          </cell>
        </row>
        <row r="12398">
          <cell r="A12398" t="str">
            <v>PSE - 05</v>
          </cell>
        </row>
        <row r="12399">
          <cell r="A12399" t="str">
            <v>PSE - 06</v>
          </cell>
        </row>
        <row r="12400">
          <cell r="A12400" t="str">
            <v>PSE - 07</v>
          </cell>
        </row>
        <row r="12401">
          <cell r="A12401" t="str">
            <v>PSE - 08</v>
          </cell>
        </row>
        <row r="12402">
          <cell r="A12402" t="str">
            <v>PSE - 09</v>
          </cell>
        </row>
        <row r="12403">
          <cell r="A12403" t="str">
            <v>PSE - 10</v>
          </cell>
        </row>
        <row r="12404">
          <cell r="A12404" t="str">
            <v>PSE - 11</v>
          </cell>
        </row>
        <row r="12405">
          <cell r="A12405" t="str">
            <v>PSE - 12</v>
          </cell>
        </row>
        <row r="12406">
          <cell r="A12406" t="str">
            <v>PSE - 13</v>
          </cell>
        </row>
        <row r="12407">
          <cell r="A12407" t="str">
            <v>PSE - 14</v>
          </cell>
        </row>
        <row r="12408">
          <cell r="A12408" t="str">
            <v>PSE - 15</v>
          </cell>
        </row>
        <row r="12409">
          <cell r="A12409" t="str">
            <v>PSS - 50</v>
          </cell>
        </row>
        <row r="12410">
          <cell r="A12410" t="str">
            <v>PSS - 51</v>
          </cell>
        </row>
        <row r="12411">
          <cell r="A12411" t="str">
            <v>PSS - 52</v>
          </cell>
        </row>
        <row r="12412">
          <cell r="A12412" t="str">
            <v>PSS - 53</v>
          </cell>
        </row>
        <row r="12413">
          <cell r="A12413" t="str">
            <v>PSS - 54</v>
          </cell>
        </row>
        <row r="12414">
          <cell r="A12414" t="str">
            <v>PSS - 55</v>
          </cell>
        </row>
        <row r="12415">
          <cell r="A12415" t="str">
            <v>PSS - 56</v>
          </cell>
        </row>
        <row r="12416">
          <cell r="A12416" t="str">
            <v>PSS - 57</v>
          </cell>
        </row>
        <row r="12417">
          <cell r="A12417" t="str">
            <v>PSS - 58</v>
          </cell>
        </row>
        <row r="12418">
          <cell r="A12418" t="str">
            <v>PSS - 59</v>
          </cell>
        </row>
        <row r="12419">
          <cell r="A12419" t="str">
            <v>PSS - 60</v>
          </cell>
        </row>
        <row r="12420">
          <cell r="A12420" t="str">
            <v>PSS - 61</v>
          </cell>
        </row>
        <row r="12421">
          <cell r="A12421" t="str">
            <v>PSS - 62</v>
          </cell>
        </row>
        <row r="12422">
          <cell r="A12422" t="str">
            <v>PSS - 63</v>
          </cell>
        </row>
        <row r="12423">
          <cell r="A12423" t="str">
            <v>PSS - 64</v>
          </cell>
        </row>
        <row r="12424">
          <cell r="A12424" t="str">
            <v>PSS - 65</v>
          </cell>
        </row>
        <row r="12425">
          <cell r="A12425" t="str">
            <v>PSS - 66</v>
          </cell>
        </row>
        <row r="12426">
          <cell r="A12426" t="str">
            <v>PSS - 67</v>
          </cell>
        </row>
        <row r="12427">
          <cell r="A12427" t="str">
            <v>PSS - 68</v>
          </cell>
        </row>
        <row r="12428">
          <cell r="A12428" t="str">
            <v>PSS - 69</v>
          </cell>
        </row>
        <row r="12429">
          <cell r="A12429" t="str">
            <v>PSS - 70</v>
          </cell>
        </row>
        <row r="12430">
          <cell r="A12430" t="str">
            <v>PSS - 71</v>
          </cell>
        </row>
        <row r="12431">
          <cell r="A12431" t="str">
            <v>PSS - 72</v>
          </cell>
        </row>
        <row r="12432">
          <cell r="A12432" t="str">
            <v>PSS - 73</v>
          </cell>
        </row>
        <row r="12433">
          <cell r="A12433" t="str">
            <v>PSS - 74</v>
          </cell>
        </row>
        <row r="12434">
          <cell r="A12434" t="str">
            <v>PSS - 75</v>
          </cell>
        </row>
        <row r="12435">
          <cell r="A12435" t="str">
            <v>PSS - 76</v>
          </cell>
        </row>
        <row r="12436">
          <cell r="A12436" t="str">
            <v>PSS - 77</v>
          </cell>
        </row>
        <row r="12437">
          <cell r="A12437" t="str">
            <v>PSS - 78</v>
          </cell>
        </row>
        <row r="12438">
          <cell r="A12438" t="str">
            <v>PSS - 79</v>
          </cell>
        </row>
        <row r="12439">
          <cell r="A12439" t="str">
            <v>PSS - 80</v>
          </cell>
        </row>
        <row r="12440">
          <cell r="A12440" t="str">
            <v>PSS - 81</v>
          </cell>
        </row>
        <row r="12441">
          <cell r="A12441" t="str">
            <v>PSS - 82</v>
          </cell>
        </row>
        <row r="12442">
          <cell r="A12442" t="str">
            <v>PSS - 83</v>
          </cell>
        </row>
        <row r="12443">
          <cell r="A12443" t="str">
            <v>PSS - 84</v>
          </cell>
        </row>
        <row r="12444">
          <cell r="A12444" t="str">
            <v>PSS - 85</v>
          </cell>
        </row>
        <row r="12445">
          <cell r="A12445" t="str">
            <v>PSS - 86</v>
          </cell>
        </row>
        <row r="12446">
          <cell r="A12446" t="str">
            <v>PSS - 87</v>
          </cell>
        </row>
        <row r="12447">
          <cell r="A12447" t="str">
            <v>PSS - 88</v>
          </cell>
        </row>
        <row r="12448">
          <cell r="A12448" t="str">
            <v>PSS - 89</v>
          </cell>
        </row>
        <row r="12449">
          <cell r="A12449" t="str">
            <v>PSS - 90</v>
          </cell>
        </row>
        <row r="12450">
          <cell r="A12450" t="str">
            <v>PSS - 91</v>
          </cell>
        </row>
        <row r="12451">
          <cell r="A12451" t="str">
            <v>PSS - 92</v>
          </cell>
        </row>
        <row r="12452">
          <cell r="A12452" t="str">
            <v>PSS - 93</v>
          </cell>
        </row>
        <row r="12453">
          <cell r="A12453" t="str">
            <v>PSS - 94</v>
          </cell>
        </row>
        <row r="12454">
          <cell r="A12454" t="str">
            <v>PSS - 95</v>
          </cell>
        </row>
        <row r="12455">
          <cell r="A12455" t="str">
            <v>PSS - 96</v>
          </cell>
        </row>
        <row r="12456">
          <cell r="A12456" t="str">
            <v>PSS - 97</v>
          </cell>
        </row>
        <row r="12457">
          <cell r="A12457" t="str">
            <v>PSS - 98</v>
          </cell>
        </row>
        <row r="12458">
          <cell r="A12458" t="str">
            <v>PSS - 99</v>
          </cell>
        </row>
        <row r="12459">
          <cell r="A12459" t="str">
            <v>PSS - 00</v>
          </cell>
        </row>
        <row r="12460">
          <cell r="A12460" t="str">
            <v>PSS - 01</v>
          </cell>
        </row>
        <row r="12461">
          <cell r="A12461" t="str">
            <v>PSS - 02</v>
          </cell>
        </row>
        <row r="12462">
          <cell r="A12462" t="str">
            <v>PSS - 03</v>
          </cell>
        </row>
        <row r="12463">
          <cell r="A12463" t="str">
            <v>PSS - 04</v>
          </cell>
        </row>
        <row r="12464">
          <cell r="A12464" t="str">
            <v>PSS - 05</v>
          </cell>
        </row>
        <row r="12465">
          <cell r="A12465" t="str">
            <v>PSS - 06</v>
          </cell>
        </row>
        <row r="12466">
          <cell r="A12466" t="str">
            <v>PSS - 07</v>
          </cell>
        </row>
        <row r="12467">
          <cell r="A12467" t="str">
            <v>PSS - 08</v>
          </cell>
        </row>
        <row r="12468">
          <cell r="A12468" t="str">
            <v>PSS - 09</v>
          </cell>
        </row>
        <row r="12469">
          <cell r="A12469" t="str">
            <v>PSS - 10</v>
          </cell>
        </row>
        <row r="12470">
          <cell r="A12470" t="str">
            <v>PSS - 11</v>
          </cell>
        </row>
        <row r="12471">
          <cell r="A12471" t="str">
            <v>PSS - 12</v>
          </cell>
        </row>
        <row r="12472">
          <cell r="A12472" t="str">
            <v>PSS - 13</v>
          </cell>
        </row>
        <row r="12473">
          <cell r="A12473" t="str">
            <v>PSS - 14</v>
          </cell>
        </row>
        <row r="12474">
          <cell r="A12474" t="str">
            <v>PSS - 15</v>
          </cell>
        </row>
        <row r="12475">
          <cell r="A12475" t="str">
            <v>PYF - 50</v>
          </cell>
        </row>
        <row r="12476">
          <cell r="A12476" t="str">
            <v>PYF - 51</v>
          </cell>
        </row>
        <row r="12477">
          <cell r="A12477" t="str">
            <v>PYF - 52</v>
          </cell>
        </row>
        <row r="12478">
          <cell r="A12478" t="str">
            <v>PYF - 53</v>
          </cell>
        </row>
        <row r="12479">
          <cell r="A12479" t="str">
            <v>PYF - 54</v>
          </cell>
        </row>
        <row r="12480">
          <cell r="A12480" t="str">
            <v>PYF - 55</v>
          </cell>
        </row>
        <row r="12481">
          <cell r="A12481" t="str">
            <v>PYF - 56</v>
          </cell>
        </row>
        <row r="12482">
          <cell r="A12482" t="str">
            <v>PYF - 57</v>
          </cell>
        </row>
        <row r="12483">
          <cell r="A12483" t="str">
            <v>PYF - 58</v>
          </cell>
        </row>
        <row r="12484">
          <cell r="A12484" t="str">
            <v>PYF - 59</v>
          </cell>
        </row>
        <row r="12485">
          <cell r="A12485" t="str">
            <v>PYF - 60</v>
          </cell>
        </row>
        <row r="12486">
          <cell r="A12486" t="str">
            <v>PYF - 61</v>
          </cell>
        </row>
        <row r="12487">
          <cell r="A12487" t="str">
            <v>PYF - 62</v>
          </cell>
        </row>
        <row r="12488">
          <cell r="A12488" t="str">
            <v>PYF - 63</v>
          </cell>
        </row>
        <row r="12489">
          <cell r="A12489" t="str">
            <v>PYF - 64</v>
          </cell>
        </row>
        <row r="12490">
          <cell r="A12490" t="str">
            <v>PYF - 65</v>
          </cell>
        </row>
        <row r="12491">
          <cell r="A12491" t="str">
            <v>PYF - 66</v>
          </cell>
        </row>
        <row r="12492">
          <cell r="A12492" t="str">
            <v>PYF - 67</v>
          </cell>
        </row>
        <row r="12493">
          <cell r="A12493" t="str">
            <v>PYF - 68</v>
          </cell>
        </row>
        <row r="12494">
          <cell r="A12494" t="str">
            <v>PYF - 69</v>
          </cell>
        </row>
        <row r="12495">
          <cell r="A12495" t="str">
            <v>PYF - 70</v>
          </cell>
        </row>
        <row r="12496">
          <cell r="A12496" t="str">
            <v>PYF - 71</v>
          </cell>
        </row>
        <row r="12497">
          <cell r="A12497" t="str">
            <v>PYF - 72</v>
          </cell>
        </row>
        <row r="12498">
          <cell r="A12498" t="str">
            <v>PYF - 73</v>
          </cell>
        </row>
        <row r="12499">
          <cell r="A12499" t="str">
            <v>PYF - 74</v>
          </cell>
        </row>
        <row r="12500">
          <cell r="A12500" t="str">
            <v>PYF - 75</v>
          </cell>
        </row>
        <row r="12501">
          <cell r="A12501" t="str">
            <v>PYF - 76</v>
          </cell>
        </row>
        <row r="12502">
          <cell r="A12502" t="str">
            <v>PYF - 77</v>
          </cell>
        </row>
        <row r="12503">
          <cell r="A12503" t="str">
            <v>PYF - 78</v>
          </cell>
        </row>
        <row r="12504">
          <cell r="A12504" t="str">
            <v>PYF - 79</v>
          </cell>
        </row>
        <row r="12505">
          <cell r="A12505" t="str">
            <v>PYF - 80</v>
          </cell>
        </row>
        <row r="12506">
          <cell r="A12506" t="str">
            <v>PYF - 81</v>
          </cell>
        </row>
        <row r="12507">
          <cell r="A12507" t="str">
            <v>PYF - 82</v>
          </cell>
        </row>
        <row r="12508">
          <cell r="A12508" t="str">
            <v>PYF - 83</v>
          </cell>
        </row>
        <row r="12509">
          <cell r="A12509" t="str">
            <v>PYF - 84</v>
          </cell>
        </row>
        <row r="12510">
          <cell r="A12510" t="str">
            <v>PYF - 85</v>
          </cell>
        </row>
        <row r="12511">
          <cell r="A12511" t="str">
            <v>PYF - 86</v>
          </cell>
        </row>
        <row r="12512">
          <cell r="A12512" t="str">
            <v>PYF - 87</v>
          </cell>
        </row>
        <row r="12513">
          <cell r="A12513" t="str">
            <v>PYF - 88</v>
          </cell>
        </row>
        <row r="12514">
          <cell r="A12514" t="str">
            <v>PYF - 89</v>
          </cell>
        </row>
        <row r="12515">
          <cell r="A12515" t="str">
            <v>PYF - 90</v>
          </cell>
        </row>
        <row r="12516">
          <cell r="A12516" t="str">
            <v>PYF - 91</v>
          </cell>
        </row>
        <row r="12517">
          <cell r="A12517" t="str">
            <v>PYF - 92</v>
          </cell>
        </row>
        <row r="12518">
          <cell r="A12518" t="str">
            <v>PYF - 93</v>
          </cell>
        </row>
        <row r="12519">
          <cell r="A12519" t="str">
            <v>PYF - 94</v>
          </cell>
        </row>
        <row r="12520">
          <cell r="A12520" t="str">
            <v>PYF - 95</v>
          </cell>
        </row>
        <row r="12521">
          <cell r="A12521" t="str">
            <v>PYF - 96</v>
          </cell>
        </row>
        <row r="12522">
          <cell r="A12522" t="str">
            <v>PYF - 97</v>
          </cell>
        </row>
        <row r="12523">
          <cell r="A12523" t="str">
            <v>PYF - 98</v>
          </cell>
        </row>
        <row r="12524">
          <cell r="A12524" t="str">
            <v>PYF - 99</v>
          </cell>
        </row>
        <row r="12525">
          <cell r="A12525" t="str">
            <v>PYF - 00</v>
          </cell>
        </row>
        <row r="12526">
          <cell r="A12526" t="str">
            <v>PYF - 01</v>
          </cell>
        </row>
        <row r="12527">
          <cell r="A12527" t="str">
            <v>PYF - 02</v>
          </cell>
        </row>
        <row r="12528">
          <cell r="A12528" t="str">
            <v>PYF - 03</v>
          </cell>
        </row>
        <row r="12529">
          <cell r="A12529" t="str">
            <v>PYF - 04</v>
          </cell>
        </row>
        <row r="12530">
          <cell r="A12530" t="str">
            <v>PYF - 05</v>
          </cell>
        </row>
        <row r="12531">
          <cell r="A12531" t="str">
            <v>PYF - 06</v>
          </cell>
        </row>
        <row r="12532">
          <cell r="A12532" t="str">
            <v>PYF - 07</v>
          </cell>
        </row>
        <row r="12533">
          <cell r="A12533" t="str">
            <v>PYF - 08</v>
          </cell>
        </row>
        <row r="12534">
          <cell r="A12534" t="str">
            <v>PYF - 09</v>
          </cell>
        </row>
        <row r="12535">
          <cell r="A12535" t="str">
            <v>PYF - 10</v>
          </cell>
        </row>
        <row r="12536">
          <cell r="A12536" t="str">
            <v>PYF - 11</v>
          </cell>
        </row>
        <row r="12537">
          <cell r="A12537" t="str">
            <v>PYF - 12</v>
          </cell>
        </row>
        <row r="12538">
          <cell r="A12538" t="str">
            <v>PYF - 13</v>
          </cell>
        </row>
        <row r="12539">
          <cell r="A12539" t="str">
            <v>PYF - 14</v>
          </cell>
        </row>
        <row r="12540">
          <cell r="A12540" t="str">
            <v>PYF - 15</v>
          </cell>
        </row>
        <row r="12541">
          <cell r="A12541" t="str">
            <v>QAT - 50</v>
          </cell>
        </row>
        <row r="12542">
          <cell r="A12542" t="str">
            <v>QAT - 51</v>
          </cell>
        </row>
        <row r="12543">
          <cell r="A12543" t="str">
            <v>QAT - 52</v>
          </cell>
        </row>
        <row r="12544">
          <cell r="A12544" t="str">
            <v>QAT - 53</v>
          </cell>
        </row>
        <row r="12545">
          <cell r="A12545" t="str">
            <v>QAT - 54</v>
          </cell>
        </row>
        <row r="12546">
          <cell r="A12546" t="str">
            <v>QAT - 55</v>
          </cell>
        </row>
        <row r="12547">
          <cell r="A12547" t="str">
            <v>QAT - 56</v>
          </cell>
        </row>
        <row r="12548">
          <cell r="A12548" t="str">
            <v>QAT - 57</v>
          </cell>
        </row>
        <row r="12549">
          <cell r="A12549" t="str">
            <v>QAT - 58</v>
          </cell>
        </row>
        <row r="12550">
          <cell r="A12550" t="str">
            <v>QAT - 59</v>
          </cell>
        </row>
        <row r="12551">
          <cell r="A12551" t="str">
            <v>QAT - 60</v>
          </cell>
        </row>
        <row r="12552">
          <cell r="A12552" t="str">
            <v>QAT - 61</v>
          </cell>
        </row>
        <row r="12553">
          <cell r="A12553" t="str">
            <v>QAT - 62</v>
          </cell>
        </row>
        <row r="12554">
          <cell r="A12554" t="str">
            <v>QAT - 63</v>
          </cell>
        </row>
        <row r="12555">
          <cell r="A12555" t="str">
            <v>QAT - 64</v>
          </cell>
        </row>
        <row r="12556">
          <cell r="A12556" t="str">
            <v>QAT - 65</v>
          </cell>
        </row>
        <row r="12557">
          <cell r="A12557" t="str">
            <v>QAT - 66</v>
          </cell>
        </row>
        <row r="12558">
          <cell r="A12558" t="str">
            <v>QAT - 67</v>
          </cell>
        </row>
        <row r="12559">
          <cell r="A12559" t="str">
            <v>QAT - 68</v>
          </cell>
        </row>
        <row r="12560">
          <cell r="A12560" t="str">
            <v>QAT - 69</v>
          </cell>
        </row>
        <row r="12561">
          <cell r="A12561" t="str">
            <v>QAT - 70</v>
          </cell>
        </row>
        <row r="12562">
          <cell r="A12562" t="str">
            <v>QAT - 71</v>
          </cell>
        </row>
        <row r="12563">
          <cell r="A12563" t="str">
            <v>QAT - 72</v>
          </cell>
        </row>
        <row r="12564">
          <cell r="A12564" t="str">
            <v>QAT - 73</v>
          </cell>
        </row>
        <row r="12565">
          <cell r="A12565" t="str">
            <v>QAT - 74</v>
          </cell>
        </row>
        <row r="12566">
          <cell r="A12566" t="str">
            <v>QAT - 75</v>
          </cell>
        </row>
        <row r="12567">
          <cell r="A12567" t="str">
            <v>QAT - 76</v>
          </cell>
        </row>
        <row r="12568">
          <cell r="A12568" t="str">
            <v>QAT - 77</v>
          </cell>
        </row>
        <row r="12569">
          <cell r="A12569" t="str">
            <v>QAT - 78</v>
          </cell>
        </row>
        <row r="12570">
          <cell r="A12570" t="str">
            <v>QAT - 79</v>
          </cell>
        </row>
        <row r="12571">
          <cell r="A12571" t="str">
            <v>QAT - 80</v>
          </cell>
        </row>
        <row r="12572">
          <cell r="A12572" t="str">
            <v>QAT - 81</v>
          </cell>
        </row>
        <row r="12573">
          <cell r="A12573" t="str">
            <v>QAT - 82</v>
          </cell>
        </row>
        <row r="12574">
          <cell r="A12574" t="str">
            <v>QAT - 83</v>
          </cell>
        </row>
        <row r="12575">
          <cell r="A12575" t="str">
            <v>QAT - 84</v>
          </cell>
        </row>
        <row r="12576">
          <cell r="A12576" t="str">
            <v>QAT - 85</v>
          </cell>
        </row>
        <row r="12577">
          <cell r="A12577" t="str">
            <v>QAT - 86</v>
          </cell>
        </row>
        <row r="12578">
          <cell r="A12578" t="str">
            <v>QAT - 87</v>
          </cell>
        </row>
        <row r="12579">
          <cell r="A12579" t="str">
            <v>QAT - 88</v>
          </cell>
        </row>
        <row r="12580">
          <cell r="A12580" t="str">
            <v>QAT - 89</v>
          </cell>
        </row>
        <row r="12581">
          <cell r="A12581" t="str">
            <v>QAT - 90</v>
          </cell>
        </row>
        <row r="12582">
          <cell r="A12582" t="str">
            <v>QAT - 91</v>
          </cell>
        </row>
        <row r="12583">
          <cell r="A12583" t="str">
            <v>QAT - 92</v>
          </cell>
        </row>
        <row r="12584">
          <cell r="A12584" t="str">
            <v>QAT - 93</v>
          </cell>
        </row>
        <row r="12585">
          <cell r="A12585" t="str">
            <v>QAT - 94</v>
          </cell>
        </row>
        <row r="12586">
          <cell r="A12586" t="str">
            <v>QAT - 95</v>
          </cell>
        </row>
        <row r="12587">
          <cell r="A12587" t="str">
            <v>QAT - 96</v>
          </cell>
        </row>
        <row r="12588">
          <cell r="A12588" t="str">
            <v>QAT - 97</v>
          </cell>
        </row>
        <row r="12589">
          <cell r="A12589" t="str">
            <v>QAT - 98</v>
          </cell>
        </row>
        <row r="12590">
          <cell r="A12590" t="str">
            <v>QAT - 99</v>
          </cell>
        </row>
        <row r="12591">
          <cell r="A12591" t="str">
            <v>QAT - 00</v>
          </cell>
        </row>
        <row r="12592">
          <cell r="A12592" t="str">
            <v>QAT - 01</v>
          </cell>
        </row>
        <row r="12593">
          <cell r="A12593" t="str">
            <v>QAT - 02</v>
          </cell>
        </row>
        <row r="12594">
          <cell r="A12594" t="str">
            <v>QAT - 03</v>
          </cell>
        </row>
        <row r="12595">
          <cell r="A12595" t="str">
            <v>QAT - 04</v>
          </cell>
        </row>
        <row r="12596">
          <cell r="A12596" t="str">
            <v>QAT - 05</v>
          </cell>
        </row>
        <row r="12597">
          <cell r="A12597" t="str">
            <v>QAT - 06</v>
          </cell>
        </row>
        <row r="12598">
          <cell r="A12598" t="str">
            <v>QAT - 07</v>
          </cell>
        </row>
        <row r="12599">
          <cell r="A12599" t="str">
            <v>QAT - 08</v>
          </cell>
        </row>
        <row r="12600">
          <cell r="A12600" t="str">
            <v>QAT - 09</v>
          </cell>
        </row>
        <row r="12601">
          <cell r="A12601" t="str">
            <v>QAT - 10</v>
          </cell>
          <cell r="B12601">
            <v>7.7587876477017499</v>
          </cell>
        </row>
        <row r="12602">
          <cell r="A12602" t="str">
            <v>QAT - 11</v>
          </cell>
          <cell r="B12602">
            <v>7.7725326939347301</v>
          </cell>
        </row>
        <row r="12603">
          <cell r="A12603" t="str">
            <v>QAT - 12</v>
          </cell>
          <cell r="B12603">
            <v>7.7894604635226097</v>
          </cell>
        </row>
        <row r="12604">
          <cell r="A12604" t="str">
            <v>QAT - 13</v>
          </cell>
          <cell r="B12604">
            <v>7.5978354125570204</v>
          </cell>
        </row>
        <row r="12605">
          <cell r="A12605" t="str">
            <v>QAT - 14</v>
          </cell>
        </row>
        <row r="12606">
          <cell r="A12606" t="str">
            <v>QAT - 15</v>
          </cell>
        </row>
        <row r="12607">
          <cell r="A12607" t="str">
            <v>ROU - 50</v>
          </cell>
        </row>
        <row r="12608">
          <cell r="A12608" t="str">
            <v>ROU - 51</v>
          </cell>
        </row>
        <row r="12609">
          <cell r="A12609" t="str">
            <v>ROU - 52</v>
          </cell>
        </row>
        <row r="12610">
          <cell r="A12610" t="str">
            <v>ROU - 53</v>
          </cell>
        </row>
        <row r="12611">
          <cell r="A12611" t="str">
            <v>ROU - 54</v>
          </cell>
        </row>
        <row r="12612">
          <cell r="A12612" t="str">
            <v>ROU - 55</v>
          </cell>
        </row>
        <row r="12613">
          <cell r="A12613" t="str">
            <v>ROU - 56</v>
          </cell>
        </row>
        <row r="12614">
          <cell r="A12614" t="str">
            <v>ROU - 57</v>
          </cell>
        </row>
        <row r="12615">
          <cell r="A12615" t="str">
            <v>ROU - 58</v>
          </cell>
        </row>
        <row r="12616">
          <cell r="A12616" t="str">
            <v>ROU - 59</v>
          </cell>
        </row>
        <row r="12617">
          <cell r="A12617" t="str">
            <v>ROU - 60</v>
          </cell>
        </row>
        <row r="12618">
          <cell r="A12618" t="str">
            <v>ROU - 61</v>
          </cell>
        </row>
        <row r="12619">
          <cell r="A12619" t="str">
            <v>ROU - 62</v>
          </cell>
        </row>
        <row r="12620">
          <cell r="A12620" t="str">
            <v>ROU - 63</v>
          </cell>
        </row>
        <row r="12621">
          <cell r="A12621" t="str">
            <v>ROU - 64</v>
          </cell>
        </row>
        <row r="12622">
          <cell r="A12622" t="str">
            <v>ROU - 65</v>
          </cell>
        </row>
        <row r="12623">
          <cell r="A12623" t="str">
            <v>ROU - 66</v>
          </cell>
        </row>
        <row r="12624">
          <cell r="A12624" t="str">
            <v>ROU - 67</v>
          </cell>
        </row>
        <row r="12625">
          <cell r="A12625" t="str">
            <v>ROU - 68</v>
          </cell>
        </row>
        <row r="12626">
          <cell r="A12626" t="str">
            <v>ROU - 69</v>
          </cell>
        </row>
        <row r="12627">
          <cell r="A12627" t="str">
            <v>ROU - 70</v>
          </cell>
        </row>
        <row r="12628">
          <cell r="A12628" t="str">
            <v>ROU - 71</v>
          </cell>
        </row>
        <row r="12629">
          <cell r="A12629" t="str">
            <v>ROU - 72</v>
          </cell>
        </row>
        <row r="12630">
          <cell r="A12630" t="str">
            <v>ROU - 73</v>
          </cell>
        </row>
        <row r="12631">
          <cell r="A12631" t="str">
            <v>ROU - 74</v>
          </cell>
        </row>
        <row r="12632">
          <cell r="A12632" t="str">
            <v>ROU - 75</v>
          </cell>
        </row>
        <row r="12633">
          <cell r="A12633" t="str">
            <v>ROU - 76</v>
          </cell>
        </row>
        <row r="12634">
          <cell r="A12634" t="str">
            <v>ROU - 77</v>
          </cell>
        </row>
        <row r="12635">
          <cell r="A12635" t="str">
            <v>ROU - 78</v>
          </cell>
        </row>
        <row r="12636">
          <cell r="A12636" t="str">
            <v>ROU - 79</v>
          </cell>
        </row>
        <row r="12637">
          <cell r="A12637" t="str">
            <v>ROU - 80</v>
          </cell>
        </row>
        <row r="12638">
          <cell r="A12638" t="str">
            <v>ROU - 81</v>
          </cell>
        </row>
        <row r="12639">
          <cell r="A12639" t="str">
            <v>ROU - 82</v>
          </cell>
        </row>
        <row r="12640">
          <cell r="A12640" t="str">
            <v>ROU - 83</v>
          </cell>
        </row>
        <row r="12641">
          <cell r="A12641" t="str">
            <v>ROU - 84</v>
          </cell>
        </row>
        <row r="12642">
          <cell r="A12642" t="str">
            <v>ROU - 85</v>
          </cell>
        </row>
        <row r="12643">
          <cell r="A12643" t="str">
            <v>ROU - 86</v>
          </cell>
        </row>
        <row r="12644">
          <cell r="A12644" t="str">
            <v>ROU - 87</v>
          </cell>
        </row>
        <row r="12645">
          <cell r="A12645" t="str">
            <v>ROU - 88</v>
          </cell>
        </row>
        <row r="12646">
          <cell r="A12646" t="str">
            <v>ROU - 89</v>
          </cell>
        </row>
        <row r="12647">
          <cell r="A12647" t="str">
            <v>ROU - 90</v>
          </cell>
          <cell r="B12647">
            <v>3.24444444444444</v>
          </cell>
        </row>
        <row r="12648">
          <cell r="A12648" t="str">
            <v>ROU - 91</v>
          </cell>
          <cell r="B12648">
            <v>3.7035555555555502</v>
          </cell>
        </row>
        <row r="12649">
          <cell r="A12649" t="str">
            <v>ROU - 92</v>
          </cell>
          <cell r="B12649">
            <v>4.1626666666666603</v>
          </cell>
        </row>
        <row r="12650">
          <cell r="A12650" t="str">
            <v>ROU - 93</v>
          </cell>
          <cell r="B12650">
            <v>4.62177777777777</v>
          </cell>
        </row>
        <row r="12651">
          <cell r="A12651" t="str">
            <v>ROU - 94</v>
          </cell>
          <cell r="B12651">
            <v>5.0808888888888797</v>
          </cell>
        </row>
        <row r="12652">
          <cell r="A12652" t="str">
            <v>ROU - 95</v>
          </cell>
          <cell r="B12652">
            <v>5.54</v>
          </cell>
        </row>
        <row r="12653">
          <cell r="A12653" t="str">
            <v>ROU - 96</v>
          </cell>
          <cell r="B12653">
            <v>5.8043258182186799</v>
          </cell>
        </row>
        <row r="12654">
          <cell r="A12654" t="str">
            <v>ROU - 97</v>
          </cell>
          <cell r="B12654">
            <v>6.0686516364373704</v>
          </cell>
        </row>
        <row r="12655">
          <cell r="A12655" t="str">
            <v>ROU - 98</v>
          </cell>
          <cell r="B12655">
            <v>6.33297745465606</v>
          </cell>
        </row>
        <row r="12656">
          <cell r="A12656" t="str">
            <v>ROU - 99</v>
          </cell>
          <cell r="B12656">
            <v>6.5973032728747398</v>
          </cell>
        </row>
        <row r="12657">
          <cell r="A12657" t="str">
            <v>ROU - 00</v>
          </cell>
          <cell r="B12657">
            <v>6.8616290910934303</v>
          </cell>
        </row>
        <row r="12658">
          <cell r="A12658" t="str">
            <v>ROU - 01</v>
          </cell>
          <cell r="B12658">
            <v>6.7987301143690404</v>
          </cell>
        </row>
        <row r="12659">
          <cell r="A12659" t="str">
            <v>ROU - 02</v>
          </cell>
          <cell r="B12659">
            <v>6.9350480769230698</v>
          </cell>
        </row>
        <row r="12660">
          <cell r="A12660" t="str">
            <v>ROU - 03</v>
          </cell>
          <cell r="B12660">
            <v>7.1853418803418796</v>
          </cell>
        </row>
        <row r="12661">
          <cell r="A12661" t="str">
            <v>ROU - 04</v>
          </cell>
          <cell r="B12661">
            <v>7.1583401512785896</v>
          </cell>
        </row>
        <row r="12662">
          <cell r="A12662" t="str">
            <v>ROU - 05</v>
          </cell>
          <cell r="B12662">
            <v>7.7879390771760999</v>
          </cell>
        </row>
        <row r="12663">
          <cell r="A12663" t="str">
            <v>ROU - 06</v>
          </cell>
          <cell r="B12663">
            <v>7.6315505171722098</v>
          </cell>
        </row>
        <row r="12664">
          <cell r="A12664" t="str">
            <v>ROU - 07</v>
          </cell>
          <cell r="B12664">
            <v>8.1332072095616699</v>
          </cell>
        </row>
        <row r="12665">
          <cell r="A12665" t="str">
            <v>ROU - 08</v>
          </cell>
          <cell r="B12665">
            <v>8.0837948319805406</v>
          </cell>
        </row>
        <row r="12666">
          <cell r="A12666" t="str">
            <v>ROU - 09</v>
          </cell>
          <cell r="B12666">
            <v>8.0626765655264094</v>
          </cell>
        </row>
        <row r="12667">
          <cell r="A12667" t="str">
            <v>ROU - 10</v>
          </cell>
          <cell r="B12667">
            <v>7.9887005397630899</v>
          </cell>
        </row>
        <row r="12668">
          <cell r="A12668" t="str">
            <v>ROU - 11</v>
          </cell>
          <cell r="B12668">
            <v>7.7927884851232498</v>
          </cell>
        </row>
        <row r="12669">
          <cell r="A12669" t="str">
            <v>ROU - 12</v>
          </cell>
          <cell r="B12669">
            <v>7.7399739687614799</v>
          </cell>
        </row>
        <row r="12670">
          <cell r="A12670" t="str">
            <v>ROU - 13</v>
          </cell>
          <cell r="B12670">
            <v>7.8448832487775197</v>
          </cell>
        </row>
        <row r="12671">
          <cell r="A12671" t="str">
            <v>ROU - 14</v>
          </cell>
        </row>
        <row r="12672">
          <cell r="A12672" t="str">
            <v>ROU - 15</v>
          </cell>
        </row>
        <row r="12673">
          <cell r="A12673" t="str">
            <v>RUS - 50</v>
          </cell>
        </row>
        <row r="12674">
          <cell r="A12674" t="str">
            <v>RUS - 51</v>
          </cell>
        </row>
        <row r="12675">
          <cell r="A12675" t="str">
            <v>RUS - 52</v>
          </cell>
        </row>
        <row r="12676">
          <cell r="A12676" t="str">
            <v>RUS - 53</v>
          </cell>
        </row>
        <row r="12677">
          <cell r="A12677" t="str">
            <v>RUS - 54</v>
          </cell>
        </row>
        <row r="12678">
          <cell r="A12678" t="str">
            <v>RUS - 55</v>
          </cell>
        </row>
        <row r="12679">
          <cell r="A12679" t="str">
            <v>RUS - 56</v>
          </cell>
        </row>
        <row r="12680">
          <cell r="A12680" t="str">
            <v>RUS - 57</v>
          </cell>
        </row>
        <row r="12681">
          <cell r="A12681" t="str">
            <v>RUS - 58</v>
          </cell>
        </row>
        <row r="12682">
          <cell r="A12682" t="str">
            <v>RUS - 59</v>
          </cell>
        </row>
        <row r="12683">
          <cell r="A12683" t="str">
            <v>RUS - 60</v>
          </cell>
        </row>
        <row r="12684">
          <cell r="A12684" t="str">
            <v>RUS - 61</v>
          </cell>
        </row>
        <row r="12685">
          <cell r="A12685" t="str">
            <v>RUS - 62</v>
          </cell>
        </row>
        <row r="12686">
          <cell r="A12686" t="str">
            <v>RUS - 63</v>
          </cell>
        </row>
        <row r="12687">
          <cell r="A12687" t="str">
            <v>RUS - 64</v>
          </cell>
        </row>
        <row r="12688">
          <cell r="A12688" t="str">
            <v>RUS - 65</v>
          </cell>
        </row>
        <row r="12689">
          <cell r="A12689" t="str">
            <v>RUS - 66</v>
          </cell>
        </row>
        <row r="12690">
          <cell r="A12690" t="str">
            <v>RUS - 67</v>
          </cell>
        </row>
        <row r="12691">
          <cell r="A12691" t="str">
            <v>RUS - 68</v>
          </cell>
        </row>
        <row r="12692">
          <cell r="A12692" t="str">
            <v>RUS - 69</v>
          </cell>
        </row>
        <row r="12693">
          <cell r="A12693" t="str">
            <v>RUS - 70</v>
          </cell>
        </row>
        <row r="12694">
          <cell r="A12694" t="str">
            <v>RUS - 71</v>
          </cell>
        </row>
        <row r="12695">
          <cell r="A12695" t="str">
            <v>RUS - 72</v>
          </cell>
        </row>
        <row r="12696">
          <cell r="A12696" t="str">
            <v>RUS - 73</v>
          </cell>
        </row>
        <row r="12697">
          <cell r="A12697" t="str">
            <v>RUS - 74</v>
          </cell>
        </row>
        <row r="12698">
          <cell r="A12698" t="str">
            <v>RUS - 75</v>
          </cell>
        </row>
        <row r="12699">
          <cell r="A12699" t="str">
            <v>RUS - 76</v>
          </cell>
        </row>
        <row r="12700">
          <cell r="A12700" t="str">
            <v>RUS - 77</v>
          </cell>
        </row>
        <row r="12701">
          <cell r="A12701" t="str">
            <v>RUS - 78</v>
          </cell>
        </row>
        <row r="12702">
          <cell r="A12702" t="str">
            <v>RUS - 79</v>
          </cell>
        </row>
        <row r="12703">
          <cell r="A12703" t="str">
            <v>RUS - 80</v>
          </cell>
        </row>
        <row r="12704">
          <cell r="A12704" t="str">
            <v>RUS - 81</v>
          </cell>
        </row>
        <row r="12705">
          <cell r="A12705" t="str">
            <v>RUS - 82</v>
          </cell>
        </row>
        <row r="12706">
          <cell r="A12706" t="str">
            <v>RUS - 83</v>
          </cell>
        </row>
        <row r="12707">
          <cell r="A12707" t="str">
            <v>RUS - 84</v>
          </cell>
        </row>
        <row r="12708">
          <cell r="A12708" t="str">
            <v>RUS - 85</v>
          </cell>
        </row>
        <row r="12709">
          <cell r="A12709" t="str">
            <v>RUS - 86</v>
          </cell>
        </row>
        <row r="12710">
          <cell r="A12710" t="str">
            <v>RUS - 87</v>
          </cell>
        </row>
        <row r="12711">
          <cell r="A12711" t="str">
            <v>RUS - 88</v>
          </cell>
        </row>
        <row r="12712">
          <cell r="A12712" t="str">
            <v>RUS - 89</v>
          </cell>
        </row>
        <row r="12713">
          <cell r="A12713" t="str">
            <v>RUS - 90</v>
          </cell>
        </row>
        <row r="12714">
          <cell r="A12714" t="str">
            <v>RUS - 91</v>
          </cell>
        </row>
        <row r="12715">
          <cell r="A12715" t="str">
            <v>RUS - 92</v>
          </cell>
        </row>
        <row r="12716">
          <cell r="A12716" t="str">
            <v>RUS - 93</v>
          </cell>
        </row>
        <row r="12717">
          <cell r="A12717" t="str">
            <v>RUS - 94</v>
          </cell>
        </row>
        <row r="12718">
          <cell r="A12718" t="str">
            <v>RUS - 95</v>
          </cell>
          <cell r="B12718">
            <v>6.1147222222222197</v>
          </cell>
        </row>
        <row r="12719">
          <cell r="A12719" t="str">
            <v>RUS - 96</v>
          </cell>
          <cell r="B12719">
            <v>6.1279412125698203</v>
          </cell>
        </row>
        <row r="12720">
          <cell r="A12720" t="str">
            <v>RUS - 97</v>
          </cell>
          <cell r="B12720">
            <v>6.1411602029174102</v>
          </cell>
        </row>
        <row r="12721">
          <cell r="A12721" t="str">
            <v>RUS - 98</v>
          </cell>
          <cell r="B12721">
            <v>6.1543791932650098</v>
          </cell>
        </row>
        <row r="12722">
          <cell r="A12722" t="str">
            <v>RUS - 99</v>
          </cell>
          <cell r="B12722">
            <v>6.1675981836126104</v>
          </cell>
        </row>
        <row r="12723">
          <cell r="A12723" t="str">
            <v>RUS - 00</v>
          </cell>
          <cell r="B12723">
            <v>6.18081717396021</v>
          </cell>
        </row>
        <row r="12724">
          <cell r="A12724" t="str">
            <v>RUS - 01</v>
          </cell>
          <cell r="B12724">
            <v>6.3853905947499898</v>
          </cell>
        </row>
        <row r="12725">
          <cell r="A12725" t="str">
            <v>RUS - 02</v>
          </cell>
          <cell r="B12725">
            <v>6.6359615384615296</v>
          </cell>
        </row>
        <row r="12726">
          <cell r="A12726" t="str">
            <v>RUS - 03</v>
          </cell>
          <cell r="B12726">
            <v>6.7316878700329399</v>
          </cell>
        </row>
        <row r="12727">
          <cell r="A12727" t="str">
            <v>RUS - 04</v>
          </cell>
          <cell r="B12727">
            <v>6.3804976387455401</v>
          </cell>
        </row>
        <row r="12728">
          <cell r="A12728" t="str">
            <v>RUS - 05</v>
          </cell>
          <cell r="B12728">
            <v>5.7579069491169799</v>
          </cell>
        </row>
        <row r="12729">
          <cell r="A12729" t="str">
            <v>RUS - 06</v>
          </cell>
          <cell r="B12729">
            <v>5.6127823797113896</v>
          </cell>
        </row>
        <row r="12730">
          <cell r="A12730" t="str">
            <v>RUS - 07</v>
          </cell>
          <cell r="B12730">
            <v>5.5934141078666402</v>
          </cell>
        </row>
        <row r="12731">
          <cell r="A12731" t="str">
            <v>RUS - 08</v>
          </cell>
          <cell r="B12731">
            <v>5.4508797288984301</v>
          </cell>
        </row>
        <row r="12732">
          <cell r="A12732" t="str">
            <v>RUS - 09</v>
          </cell>
          <cell r="B12732">
            <v>5.5896860458847497</v>
          </cell>
        </row>
        <row r="12733">
          <cell r="A12733" t="str">
            <v>RUS - 10</v>
          </cell>
          <cell r="B12733">
            <v>5.8034736927072403</v>
          </cell>
        </row>
        <row r="12734">
          <cell r="A12734" t="str">
            <v>RUS - 11</v>
          </cell>
          <cell r="B12734">
            <v>5.8829389264246403</v>
          </cell>
        </row>
        <row r="12735">
          <cell r="A12735" t="str">
            <v>RUS - 12</v>
          </cell>
          <cell r="B12735">
            <v>6.0457543052464899</v>
          </cell>
        </row>
        <row r="12736">
          <cell r="A12736" t="str">
            <v>RUS - 13</v>
          </cell>
          <cell r="B12736">
            <v>6.0903699682972601</v>
          </cell>
        </row>
        <row r="12737">
          <cell r="A12737" t="str">
            <v>RUS - 14</v>
          </cell>
        </row>
        <row r="12738">
          <cell r="A12738" t="str">
            <v>RUS - 15</v>
          </cell>
        </row>
        <row r="12739">
          <cell r="A12739" t="str">
            <v>RWA - 50</v>
          </cell>
        </row>
        <row r="12740">
          <cell r="A12740" t="str">
            <v>RWA - 51</v>
          </cell>
        </row>
        <row r="12741">
          <cell r="A12741" t="str">
            <v>RWA - 52</v>
          </cell>
        </row>
        <row r="12742">
          <cell r="A12742" t="str">
            <v>RWA - 53</v>
          </cell>
        </row>
        <row r="12743">
          <cell r="A12743" t="str">
            <v>RWA - 54</v>
          </cell>
        </row>
        <row r="12744">
          <cell r="A12744" t="str">
            <v>RWA - 55</v>
          </cell>
        </row>
        <row r="12745">
          <cell r="A12745" t="str">
            <v>RWA - 56</v>
          </cell>
        </row>
        <row r="12746">
          <cell r="A12746" t="str">
            <v>RWA - 57</v>
          </cell>
        </row>
        <row r="12747">
          <cell r="A12747" t="str">
            <v>RWA - 58</v>
          </cell>
        </row>
        <row r="12748">
          <cell r="A12748" t="str">
            <v>RWA - 59</v>
          </cell>
        </row>
        <row r="12749">
          <cell r="A12749" t="str">
            <v>RWA - 60</v>
          </cell>
        </row>
        <row r="12750">
          <cell r="A12750" t="str">
            <v>RWA - 61</v>
          </cell>
        </row>
        <row r="12751">
          <cell r="A12751" t="str">
            <v>RWA - 62</v>
          </cell>
        </row>
        <row r="12752">
          <cell r="A12752" t="str">
            <v>RWA - 63</v>
          </cell>
        </row>
        <row r="12753">
          <cell r="A12753" t="str">
            <v>RWA - 64</v>
          </cell>
        </row>
        <row r="12754">
          <cell r="A12754" t="str">
            <v>RWA - 65</v>
          </cell>
        </row>
        <row r="12755">
          <cell r="A12755" t="str">
            <v>RWA - 66</v>
          </cell>
        </row>
        <row r="12756">
          <cell r="A12756" t="str">
            <v>RWA - 67</v>
          </cell>
        </row>
        <row r="12757">
          <cell r="A12757" t="str">
            <v>RWA - 68</v>
          </cell>
        </row>
        <row r="12758">
          <cell r="A12758" t="str">
            <v>RWA - 69</v>
          </cell>
        </row>
        <row r="12759">
          <cell r="A12759" t="str">
            <v>RWA - 70</v>
          </cell>
        </row>
        <row r="12760">
          <cell r="A12760" t="str">
            <v>RWA - 71</v>
          </cell>
        </row>
        <row r="12761">
          <cell r="A12761" t="str">
            <v>RWA - 72</v>
          </cell>
        </row>
        <row r="12762">
          <cell r="A12762" t="str">
            <v>RWA - 73</v>
          </cell>
        </row>
        <row r="12763">
          <cell r="A12763" t="str">
            <v>RWA - 74</v>
          </cell>
        </row>
        <row r="12764">
          <cell r="A12764" t="str">
            <v>RWA - 75</v>
          </cell>
          <cell r="B12764">
            <v>0.33333333333333298</v>
          </cell>
        </row>
        <row r="12765">
          <cell r="A12765" t="str">
            <v>RWA - 76</v>
          </cell>
          <cell r="B12765">
            <v>0.34222222222222198</v>
          </cell>
        </row>
        <row r="12766">
          <cell r="A12766" t="str">
            <v>RWA - 77</v>
          </cell>
          <cell r="B12766">
            <v>0.35111111111111099</v>
          </cell>
        </row>
        <row r="12767">
          <cell r="A12767" t="str">
            <v>RWA - 78</v>
          </cell>
          <cell r="B12767">
            <v>0.35999999999999899</v>
          </cell>
        </row>
        <row r="12768">
          <cell r="A12768" t="str">
            <v>RWA - 79</v>
          </cell>
          <cell r="B12768">
            <v>0.36888888888888799</v>
          </cell>
        </row>
        <row r="12769">
          <cell r="A12769" t="str">
            <v>RWA - 80</v>
          </cell>
          <cell r="B12769">
            <v>0.37777777777777699</v>
          </cell>
        </row>
        <row r="12770">
          <cell r="A12770" t="str">
            <v>RWA - 81</v>
          </cell>
          <cell r="B12770">
            <v>0.50444444444444403</v>
          </cell>
        </row>
        <row r="12771">
          <cell r="A12771" t="str">
            <v>RWA - 82</v>
          </cell>
          <cell r="B12771">
            <v>0.63111111111111096</v>
          </cell>
        </row>
        <row r="12772">
          <cell r="A12772" t="str">
            <v>RWA - 83</v>
          </cell>
          <cell r="B12772">
            <v>0.757777777777777</v>
          </cell>
        </row>
        <row r="12773">
          <cell r="A12773" t="str">
            <v>RWA - 84</v>
          </cell>
          <cell r="B12773">
            <v>0.88444444444444403</v>
          </cell>
        </row>
        <row r="12774">
          <cell r="A12774" t="str">
            <v>RWA - 85</v>
          </cell>
          <cell r="B12774">
            <v>1.01111111111111</v>
          </cell>
        </row>
        <row r="12775">
          <cell r="A12775" t="str">
            <v>RWA - 86</v>
          </cell>
          <cell r="B12775">
            <v>1.13777777777777</v>
          </cell>
        </row>
        <row r="12776">
          <cell r="A12776" t="str">
            <v>RWA - 87</v>
          </cell>
          <cell r="B12776">
            <v>1.26444444444444</v>
          </cell>
        </row>
        <row r="12777">
          <cell r="A12777" t="str">
            <v>RWA - 88</v>
          </cell>
          <cell r="B12777">
            <v>1.3911111111111101</v>
          </cell>
        </row>
        <row r="12778">
          <cell r="A12778" t="str">
            <v>RWA - 89</v>
          </cell>
          <cell r="B12778">
            <v>1.5177777777777699</v>
          </cell>
        </row>
        <row r="12779">
          <cell r="A12779" t="str">
            <v>RWA - 90</v>
          </cell>
          <cell r="B12779">
            <v>1.6444444444444399</v>
          </cell>
        </row>
        <row r="12780">
          <cell r="A12780" t="str">
            <v>RWA - 91</v>
          </cell>
          <cell r="B12780">
            <v>2.0157037037037</v>
          </cell>
        </row>
        <row r="12781">
          <cell r="A12781" t="str">
            <v>RWA - 92</v>
          </cell>
          <cell r="B12781">
            <v>2.3869629629629601</v>
          </cell>
        </row>
        <row r="12782">
          <cell r="A12782" t="str">
            <v>RWA - 93</v>
          </cell>
          <cell r="B12782">
            <v>2.7582222222222201</v>
          </cell>
        </row>
        <row r="12783">
          <cell r="A12783" t="str">
            <v>RWA - 94</v>
          </cell>
          <cell r="B12783">
            <v>3.1294814814814802</v>
          </cell>
        </row>
        <row r="12784">
          <cell r="A12784" t="str">
            <v>RWA - 95</v>
          </cell>
          <cell r="B12784">
            <v>3.5007407407407398</v>
          </cell>
        </row>
        <row r="12785">
          <cell r="A12785" t="str">
            <v>RWA - 96</v>
          </cell>
          <cell r="B12785">
            <v>3.9738395061728302</v>
          </cell>
        </row>
        <row r="12786">
          <cell r="A12786" t="str">
            <v>RWA - 97</v>
          </cell>
          <cell r="B12786">
            <v>4.4469382716049299</v>
          </cell>
        </row>
        <row r="12787">
          <cell r="A12787" t="str">
            <v>RWA - 98</v>
          </cell>
          <cell r="B12787">
            <v>4.9200370370370301</v>
          </cell>
        </row>
        <row r="12788">
          <cell r="A12788" t="str">
            <v>RWA - 99</v>
          </cell>
          <cell r="B12788">
            <v>5.3931358024691303</v>
          </cell>
        </row>
        <row r="12789">
          <cell r="A12789" t="str">
            <v>RWA - 00</v>
          </cell>
          <cell r="B12789">
            <v>5.8662345679012304</v>
          </cell>
        </row>
        <row r="12790">
          <cell r="A12790" t="str">
            <v>RWA - 01</v>
          </cell>
          <cell r="B12790">
            <v>6.3393333333333297</v>
          </cell>
        </row>
        <row r="12791">
          <cell r="A12791" t="str">
            <v>RWA - 02</v>
          </cell>
          <cell r="B12791">
            <v>6.5958974358974301</v>
          </cell>
        </row>
        <row r="12792">
          <cell r="A12792" t="str">
            <v>RWA - 03</v>
          </cell>
          <cell r="B12792">
            <v>6.6525641025641002</v>
          </cell>
        </row>
        <row r="12793">
          <cell r="A12793" t="str">
            <v>RWA - 04</v>
          </cell>
          <cell r="B12793">
            <v>5.3740384615384604</v>
          </cell>
        </row>
        <row r="12794">
          <cell r="A12794" t="str">
            <v>RWA - 05</v>
          </cell>
          <cell r="B12794">
            <v>4.7762240237096503</v>
          </cell>
        </row>
        <row r="12795">
          <cell r="A12795" t="str">
            <v>RWA - 06</v>
          </cell>
          <cell r="B12795">
            <v>5.0939957962354203</v>
          </cell>
        </row>
        <row r="12796">
          <cell r="A12796" t="str">
            <v>RWA - 07</v>
          </cell>
          <cell r="B12796">
            <v>5.6202965727004202</v>
          </cell>
        </row>
        <row r="12797">
          <cell r="A12797" t="str">
            <v>RWA - 08</v>
          </cell>
          <cell r="B12797">
            <v>5.9255776973866103</v>
          </cell>
        </row>
        <row r="12798">
          <cell r="A12798" t="str">
            <v>RWA - 09</v>
          </cell>
          <cell r="B12798">
            <v>6.1589550397285002</v>
          </cell>
        </row>
        <row r="12799">
          <cell r="A12799" t="str">
            <v>RWA - 10</v>
          </cell>
          <cell r="B12799">
            <v>7.0176240051283703</v>
          </cell>
        </row>
        <row r="12800">
          <cell r="A12800" t="str">
            <v>RWA - 11</v>
          </cell>
          <cell r="B12800">
            <v>7.0990087552235002</v>
          </cell>
        </row>
        <row r="12801">
          <cell r="A12801" t="str">
            <v>RWA - 12</v>
          </cell>
          <cell r="B12801">
            <v>7.1198955017474699</v>
          </cell>
        </row>
        <row r="12802">
          <cell r="A12802" t="str">
            <v>RWA - 13</v>
          </cell>
          <cell r="B12802">
            <v>7.1901177739540403</v>
          </cell>
        </row>
        <row r="12803">
          <cell r="A12803" t="str">
            <v>RWA - 14</v>
          </cell>
        </row>
        <row r="12804">
          <cell r="A12804" t="str">
            <v>RWA - 15</v>
          </cell>
        </row>
        <row r="12805">
          <cell r="A12805" t="str">
            <v>SAS - 50</v>
          </cell>
        </row>
        <row r="12806">
          <cell r="A12806" t="str">
            <v>SAS - 51</v>
          </cell>
        </row>
        <row r="12807">
          <cell r="A12807" t="str">
            <v>SAS - 52</v>
          </cell>
        </row>
        <row r="12808">
          <cell r="A12808" t="str">
            <v>SAS - 53</v>
          </cell>
        </row>
        <row r="12809">
          <cell r="A12809" t="str">
            <v>SAS - 54</v>
          </cell>
        </row>
        <row r="12810">
          <cell r="A12810" t="str">
            <v>SAS - 55</v>
          </cell>
        </row>
        <row r="12811">
          <cell r="A12811" t="str">
            <v>SAS - 56</v>
          </cell>
        </row>
        <row r="12812">
          <cell r="A12812" t="str">
            <v>SAS - 57</v>
          </cell>
        </row>
        <row r="12813">
          <cell r="A12813" t="str">
            <v>SAS - 58</v>
          </cell>
        </row>
        <row r="12814">
          <cell r="A12814" t="str">
            <v>SAS - 59</v>
          </cell>
        </row>
        <row r="12815">
          <cell r="A12815" t="str">
            <v>SAS - 60</v>
          </cell>
        </row>
        <row r="12816">
          <cell r="A12816" t="str">
            <v>SAS - 61</v>
          </cell>
        </row>
        <row r="12817">
          <cell r="A12817" t="str">
            <v>SAS - 62</v>
          </cell>
        </row>
        <row r="12818">
          <cell r="A12818" t="str">
            <v>SAS - 63</v>
          </cell>
        </row>
        <row r="12819">
          <cell r="A12819" t="str">
            <v>SAS - 64</v>
          </cell>
        </row>
        <row r="12820">
          <cell r="A12820" t="str">
            <v>SAS - 65</v>
          </cell>
        </row>
        <row r="12821">
          <cell r="A12821" t="str">
            <v>SAS - 66</v>
          </cell>
        </row>
        <row r="12822">
          <cell r="A12822" t="str">
            <v>SAS - 67</v>
          </cell>
        </row>
        <row r="12823">
          <cell r="A12823" t="str">
            <v>SAS - 68</v>
          </cell>
        </row>
        <row r="12824">
          <cell r="A12824" t="str">
            <v>SAS - 69</v>
          </cell>
        </row>
        <row r="12825">
          <cell r="A12825" t="str">
            <v>SAS - 70</v>
          </cell>
        </row>
        <row r="12826">
          <cell r="A12826" t="str">
            <v>SAS - 71</v>
          </cell>
        </row>
        <row r="12827">
          <cell r="A12827" t="str">
            <v>SAS - 72</v>
          </cell>
        </row>
        <row r="12828">
          <cell r="A12828" t="str">
            <v>SAS - 73</v>
          </cell>
        </row>
        <row r="12829">
          <cell r="A12829" t="str">
            <v>SAS - 74</v>
          </cell>
        </row>
        <row r="12830">
          <cell r="A12830" t="str">
            <v>SAS - 75</v>
          </cell>
        </row>
        <row r="12831">
          <cell r="A12831" t="str">
            <v>SAS - 76</v>
          </cell>
        </row>
        <row r="12832">
          <cell r="A12832" t="str">
            <v>SAS - 77</v>
          </cell>
        </row>
        <row r="12833">
          <cell r="A12833" t="str">
            <v>SAS - 78</v>
          </cell>
        </row>
        <row r="12834">
          <cell r="A12834" t="str">
            <v>SAS - 79</v>
          </cell>
        </row>
        <row r="12835">
          <cell r="A12835" t="str">
            <v>SAS - 80</v>
          </cell>
        </row>
        <row r="12836">
          <cell r="A12836" t="str">
            <v>SAS - 81</v>
          </cell>
        </row>
        <row r="12837">
          <cell r="A12837" t="str">
            <v>SAS - 82</v>
          </cell>
        </row>
        <row r="12838">
          <cell r="A12838" t="str">
            <v>SAS - 83</v>
          </cell>
        </row>
        <row r="12839">
          <cell r="A12839" t="str">
            <v>SAS - 84</v>
          </cell>
        </row>
        <row r="12840">
          <cell r="A12840" t="str">
            <v>SAS - 85</v>
          </cell>
        </row>
        <row r="12841">
          <cell r="A12841" t="str">
            <v>SAS - 86</v>
          </cell>
        </row>
        <row r="12842">
          <cell r="A12842" t="str">
            <v>SAS - 87</v>
          </cell>
        </row>
        <row r="12843">
          <cell r="A12843" t="str">
            <v>SAS - 88</v>
          </cell>
        </row>
        <row r="12844">
          <cell r="A12844" t="str">
            <v>SAS - 89</v>
          </cell>
        </row>
        <row r="12845">
          <cell r="A12845" t="str">
            <v>SAS - 90</v>
          </cell>
        </row>
        <row r="12846">
          <cell r="A12846" t="str">
            <v>SAS - 91</v>
          </cell>
        </row>
        <row r="12847">
          <cell r="A12847" t="str">
            <v>SAS - 92</v>
          </cell>
        </row>
        <row r="12848">
          <cell r="A12848" t="str">
            <v>SAS - 93</v>
          </cell>
        </row>
        <row r="12849">
          <cell r="A12849" t="str">
            <v>SAS - 94</v>
          </cell>
        </row>
        <row r="12850">
          <cell r="A12850" t="str">
            <v>SAS - 95</v>
          </cell>
        </row>
        <row r="12851">
          <cell r="A12851" t="str">
            <v>SAS - 96</v>
          </cell>
        </row>
        <row r="12852">
          <cell r="A12852" t="str">
            <v>SAS - 97</v>
          </cell>
        </row>
        <row r="12853">
          <cell r="A12853" t="str">
            <v>SAS - 98</v>
          </cell>
        </row>
        <row r="12854">
          <cell r="A12854" t="str">
            <v>SAS - 99</v>
          </cell>
        </row>
        <row r="12855">
          <cell r="A12855" t="str">
            <v>SAS - 00</v>
          </cell>
        </row>
        <row r="12856">
          <cell r="A12856" t="str">
            <v>SAS - 01</v>
          </cell>
        </row>
        <row r="12857">
          <cell r="A12857" t="str">
            <v>SAS - 02</v>
          </cell>
        </row>
        <row r="12858">
          <cell r="A12858" t="str">
            <v>SAS - 03</v>
          </cell>
        </row>
        <row r="12859">
          <cell r="A12859" t="str">
            <v>SAS - 04</v>
          </cell>
        </row>
        <row r="12860">
          <cell r="A12860" t="str">
            <v>SAS - 05</v>
          </cell>
        </row>
        <row r="12861">
          <cell r="A12861" t="str">
            <v>SAS - 06</v>
          </cell>
        </row>
        <row r="12862">
          <cell r="A12862" t="str">
            <v>SAS - 07</v>
          </cell>
        </row>
        <row r="12863">
          <cell r="A12863" t="str">
            <v>SAS - 08</v>
          </cell>
        </row>
        <row r="12864">
          <cell r="A12864" t="str">
            <v>SAS - 09</v>
          </cell>
        </row>
        <row r="12865">
          <cell r="A12865" t="str">
            <v>SAS - 10</v>
          </cell>
        </row>
        <row r="12866">
          <cell r="A12866" t="str">
            <v>SAS - 11</v>
          </cell>
        </row>
        <row r="12867">
          <cell r="A12867" t="str">
            <v>SAS - 12</v>
          </cell>
        </row>
        <row r="12868">
          <cell r="A12868" t="str">
            <v>SAS - 13</v>
          </cell>
        </row>
        <row r="12869">
          <cell r="A12869" t="str">
            <v>SAS - 14</v>
          </cell>
        </row>
        <row r="12870">
          <cell r="A12870" t="str">
            <v>SAS - 15</v>
          </cell>
        </row>
        <row r="12871">
          <cell r="A12871" t="str">
            <v>SAU - 50</v>
          </cell>
        </row>
        <row r="12872">
          <cell r="A12872" t="str">
            <v>SAU - 51</v>
          </cell>
        </row>
        <row r="12873">
          <cell r="A12873" t="str">
            <v>SAU - 52</v>
          </cell>
        </row>
        <row r="12874">
          <cell r="A12874" t="str">
            <v>SAU - 53</v>
          </cell>
        </row>
        <row r="12875">
          <cell r="A12875" t="str">
            <v>SAU - 54</v>
          </cell>
        </row>
        <row r="12876">
          <cell r="A12876" t="str">
            <v>SAU - 55</v>
          </cell>
        </row>
        <row r="12877">
          <cell r="A12877" t="str">
            <v>SAU - 56</v>
          </cell>
        </row>
        <row r="12878">
          <cell r="A12878" t="str">
            <v>SAU - 57</v>
          </cell>
        </row>
        <row r="12879">
          <cell r="A12879" t="str">
            <v>SAU - 58</v>
          </cell>
        </row>
        <row r="12880">
          <cell r="A12880" t="str">
            <v>SAU - 59</v>
          </cell>
        </row>
        <row r="12881">
          <cell r="A12881" t="str">
            <v>SAU - 60</v>
          </cell>
        </row>
        <row r="12882">
          <cell r="A12882" t="str">
            <v>SAU - 61</v>
          </cell>
        </row>
        <row r="12883">
          <cell r="A12883" t="str">
            <v>SAU - 62</v>
          </cell>
        </row>
        <row r="12884">
          <cell r="A12884" t="str">
            <v>SAU - 63</v>
          </cell>
        </row>
        <row r="12885">
          <cell r="A12885" t="str">
            <v>SAU - 64</v>
          </cell>
        </row>
        <row r="12886">
          <cell r="A12886" t="str">
            <v>SAU - 65</v>
          </cell>
        </row>
        <row r="12887">
          <cell r="A12887" t="str">
            <v>SAU - 66</v>
          </cell>
        </row>
        <row r="12888">
          <cell r="A12888" t="str">
            <v>SAU - 67</v>
          </cell>
        </row>
        <row r="12889">
          <cell r="A12889" t="str">
            <v>SAU - 68</v>
          </cell>
        </row>
        <row r="12890">
          <cell r="A12890" t="str">
            <v>SAU - 69</v>
          </cell>
        </row>
        <row r="12891">
          <cell r="A12891" t="str">
            <v>SAU - 70</v>
          </cell>
        </row>
        <row r="12892">
          <cell r="A12892" t="str">
            <v>SAU - 71</v>
          </cell>
        </row>
        <row r="12893">
          <cell r="A12893" t="str">
            <v>SAU - 72</v>
          </cell>
        </row>
        <row r="12894">
          <cell r="A12894" t="str">
            <v>SAU - 73</v>
          </cell>
        </row>
        <row r="12895">
          <cell r="A12895" t="str">
            <v>SAU - 74</v>
          </cell>
        </row>
        <row r="12896">
          <cell r="A12896" t="str">
            <v>SAU - 75</v>
          </cell>
        </row>
        <row r="12897">
          <cell r="A12897" t="str">
            <v>SAU - 76</v>
          </cell>
        </row>
        <row r="12898">
          <cell r="A12898" t="str">
            <v>SAU - 77</v>
          </cell>
        </row>
        <row r="12899">
          <cell r="A12899" t="str">
            <v>SAU - 78</v>
          </cell>
        </row>
        <row r="12900">
          <cell r="A12900" t="str">
            <v>SAU - 79</v>
          </cell>
        </row>
        <row r="12901">
          <cell r="A12901" t="str">
            <v>SAU - 80</v>
          </cell>
        </row>
        <row r="12902">
          <cell r="A12902" t="str">
            <v>SAU - 81</v>
          </cell>
        </row>
        <row r="12903">
          <cell r="A12903" t="str">
            <v>SAU - 82</v>
          </cell>
        </row>
        <row r="12904">
          <cell r="A12904" t="str">
            <v>SAU - 83</v>
          </cell>
        </row>
        <row r="12905">
          <cell r="A12905" t="str">
            <v>SAU - 84</v>
          </cell>
        </row>
        <row r="12906">
          <cell r="A12906" t="str">
            <v>SAU - 85</v>
          </cell>
        </row>
        <row r="12907">
          <cell r="A12907" t="str">
            <v>SAU - 86</v>
          </cell>
        </row>
        <row r="12908">
          <cell r="A12908" t="str">
            <v>SAU - 87</v>
          </cell>
        </row>
        <row r="12909">
          <cell r="A12909" t="str">
            <v>SAU - 88</v>
          </cell>
        </row>
        <row r="12910">
          <cell r="A12910" t="str">
            <v>SAU - 89</v>
          </cell>
        </row>
        <row r="12911">
          <cell r="A12911" t="str">
            <v>SAU - 90</v>
          </cell>
        </row>
        <row r="12912">
          <cell r="A12912" t="str">
            <v>SAU - 91</v>
          </cell>
        </row>
        <row r="12913">
          <cell r="A12913" t="str">
            <v>SAU - 92</v>
          </cell>
        </row>
        <row r="12914">
          <cell r="A12914" t="str">
            <v>SAU - 93</v>
          </cell>
        </row>
        <row r="12915">
          <cell r="A12915" t="str">
            <v>SAU - 94</v>
          </cell>
        </row>
        <row r="12916">
          <cell r="A12916" t="str">
            <v>SAU - 95</v>
          </cell>
        </row>
        <row r="12917">
          <cell r="A12917" t="str">
            <v>SAU - 96</v>
          </cell>
        </row>
        <row r="12918">
          <cell r="A12918" t="str">
            <v>SAU - 97</v>
          </cell>
        </row>
        <row r="12919">
          <cell r="A12919" t="str">
            <v>SAU - 98</v>
          </cell>
        </row>
        <row r="12920">
          <cell r="A12920" t="str">
            <v>SAU - 99</v>
          </cell>
        </row>
        <row r="12921">
          <cell r="A12921" t="str">
            <v>SAU - 00</v>
          </cell>
        </row>
        <row r="12922">
          <cell r="A12922" t="str">
            <v>SAU - 01</v>
          </cell>
        </row>
        <row r="12923">
          <cell r="A12923" t="str">
            <v>SAU - 02</v>
          </cell>
        </row>
        <row r="12924">
          <cell r="A12924" t="str">
            <v>SAU - 03</v>
          </cell>
        </row>
        <row r="12925">
          <cell r="A12925" t="str">
            <v>SAU - 04</v>
          </cell>
        </row>
        <row r="12926">
          <cell r="A12926" t="str">
            <v>SAU - 05</v>
          </cell>
        </row>
        <row r="12927">
          <cell r="A12927" t="str">
            <v>SAU - 06</v>
          </cell>
        </row>
        <row r="12928">
          <cell r="A12928" t="str">
            <v>SAU - 07</v>
          </cell>
        </row>
        <row r="12929">
          <cell r="A12929" t="str">
            <v>SAU - 08</v>
          </cell>
        </row>
        <row r="12930">
          <cell r="A12930" t="str">
            <v>SAU - 09</v>
          </cell>
        </row>
        <row r="12931">
          <cell r="A12931" t="str">
            <v>SAU - 10</v>
          </cell>
          <cell r="B12931">
            <v>7.2350565541551699</v>
          </cell>
        </row>
        <row r="12932">
          <cell r="A12932" t="str">
            <v>SAU - 11</v>
          </cell>
          <cell r="B12932">
            <v>7.2589910669329498</v>
          </cell>
        </row>
        <row r="12933">
          <cell r="A12933" t="str">
            <v>SAU - 12</v>
          </cell>
          <cell r="B12933">
            <v>6.1077376022320902</v>
          </cell>
        </row>
        <row r="12934">
          <cell r="A12934" t="str">
            <v>SAU - 13</v>
          </cell>
          <cell r="B12934">
            <v>6.77886839520745</v>
          </cell>
        </row>
        <row r="12935">
          <cell r="A12935" t="str">
            <v>SAU - 14</v>
          </cell>
        </row>
        <row r="12936">
          <cell r="A12936" t="str">
            <v>SAU - 15</v>
          </cell>
        </row>
        <row r="12937">
          <cell r="A12937" t="str">
            <v>SDN - 50</v>
          </cell>
        </row>
        <row r="12938">
          <cell r="A12938" t="str">
            <v>SDN - 51</v>
          </cell>
        </row>
        <row r="12939">
          <cell r="A12939" t="str">
            <v>SDN - 52</v>
          </cell>
        </row>
        <row r="12940">
          <cell r="A12940" t="str">
            <v>SDN - 53</v>
          </cell>
        </row>
        <row r="12941">
          <cell r="A12941" t="str">
            <v>SDN - 54</v>
          </cell>
        </row>
        <row r="12942">
          <cell r="A12942" t="str">
            <v>SDN - 55</v>
          </cell>
        </row>
        <row r="12943">
          <cell r="A12943" t="str">
            <v>SDN - 56</v>
          </cell>
        </row>
        <row r="12944">
          <cell r="A12944" t="str">
            <v>SDN - 57</v>
          </cell>
        </row>
        <row r="12945">
          <cell r="A12945" t="str">
            <v>SDN - 58</v>
          </cell>
        </row>
        <row r="12946">
          <cell r="A12946" t="str">
            <v>SDN - 59</v>
          </cell>
        </row>
        <row r="12947">
          <cell r="A12947" t="str">
            <v>SDN - 60</v>
          </cell>
        </row>
        <row r="12948">
          <cell r="A12948" t="str">
            <v>SDN - 61</v>
          </cell>
        </row>
        <row r="12949">
          <cell r="A12949" t="str">
            <v>SDN - 62</v>
          </cell>
        </row>
        <row r="12950">
          <cell r="A12950" t="str">
            <v>SDN - 63</v>
          </cell>
        </row>
        <row r="12951">
          <cell r="A12951" t="str">
            <v>SDN - 64</v>
          </cell>
        </row>
        <row r="12952">
          <cell r="A12952" t="str">
            <v>SDN - 65</v>
          </cell>
        </row>
        <row r="12953">
          <cell r="A12953" t="str">
            <v>SDN - 66</v>
          </cell>
        </row>
        <row r="12954">
          <cell r="A12954" t="str">
            <v>SDN - 67</v>
          </cell>
        </row>
        <row r="12955">
          <cell r="A12955" t="str">
            <v>SDN - 68</v>
          </cell>
        </row>
        <row r="12956">
          <cell r="A12956" t="str">
            <v>SDN - 69</v>
          </cell>
        </row>
        <row r="12957">
          <cell r="A12957" t="str">
            <v>SDN - 70</v>
          </cell>
        </row>
        <row r="12958">
          <cell r="A12958" t="str">
            <v>SDN - 71</v>
          </cell>
        </row>
        <row r="12959">
          <cell r="A12959" t="str">
            <v>SDN - 72</v>
          </cell>
        </row>
        <row r="12960">
          <cell r="A12960" t="str">
            <v>SDN - 73</v>
          </cell>
        </row>
        <row r="12961">
          <cell r="A12961" t="str">
            <v>SDN - 74</v>
          </cell>
        </row>
        <row r="12962">
          <cell r="A12962" t="str">
            <v>SDN - 75</v>
          </cell>
        </row>
        <row r="12963">
          <cell r="A12963" t="str">
            <v>SDN - 76</v>
          </cell>
        </row>
        <row r="12964">
          <cell r="A12964" t="str">
            <v>SDN - 77</v>
          </cell>
        </row>
        <row r="12965">
          <cell r="A12965" t="str">
            <v>SDN - 78</v>
          </cell>
        </row>
        <row r="12966">
          <cell r="A12966" t="str">
            <v>SDN - 79</v>
          </cell>
        </row>
        <row r="12967">
          <cell r="A12967" t="str">
            <v>SDN - 80</v>
          </cell>
        </row>
        <row r="12968">
          <cell r="A12968" t="str">
            <v>SDN - 81</v>
          </cell>
        </row>
        <row r="12969">
          <cell r="A12969" t="str">
            <v>SDN - 82</v>
          </cell>
        </row>
        <row r="12970">
          <cell r="A12970" t="str">
            <v>SDN - 83</v>
          </cell>
        </row>
        <row r="12971">
          <cell r="A12971" t="str">
            <v>SDN - 84</v>
          </cell>
        </row>
        <row r="12972">
          <cell r="A12972" t="str">
            <v>SDN - 85</v>
          </cell>
        </row>
        <row r="12973">
          <cell r="A12973" t="str">
            <v>SDN - 86</v>
          </cell>
        </row>
        <row r="12974">
          <cell r="A12974" t="str">
            <v>SDN - 87</v>
          </cell>
        </row>
        <row r="12975">
          <cell r="A12975" t="str">
            <v>SDN - 88</v>
          </cell>
        </row>
        <row r="12976">
          <cell r="A12976" t="str">
            <v>SDN - 89</v>
          </cell>
        </row>
        <row r="12977">
          <cell r="A12977" t="str">
            <v>SDN - 90</v>
          </cell>
        </row>
        <row r="12978">
          <cell r="A12978" t="str">
            <v>SDN - 91</v>
          </cell>
        </row>
        <row r="12979">
          <cell r="A12979" t="str">
            <v>SDN - 92</v>
          </cell>
        </row>
        <row r="12980">
          <cell r="A12980" t="str">
            <v>SDN - 93</v>
          </cell>
        </row>
        <row r="12981">
          <cell r="A12981" t="str">
            <v>SDN - 94</v>
          </cell>
        </row>
        <row r="12982">
          <cell r="A12982" t="str">
            <v>SDN - 95</v>
          </cell>
        </row>
        <row r="12983">
          <cell r="A12983" t="str">
            <v>SDN - 96</v>
          </cell>
        </row>
        <row r="12984">
          <cell r="A12984" t="str">
            <v>SDN - 97</v>
          </cell>
        </row>
        <row r="12985">
          <cell r="A12985" t="str">
            <v>SDN - 98</v>
          </cell>
        </row>
        <row r="12986">
          <cell r="A12986" t="str">
            <v>SDN - 99</v>
          </cell>
        </row>
        <row r="12987">
          <cell r="A12987" t="str">
            <v>SDN - 00</v>
          </cell>
        </row>
        <row r="12988">
          <cell r="A12988" t="str">
            <v>SDN - 01</v>
          </cell>
        </row>
        <row r="12989">
          <cell r="A12989" t="str">
            <v>SDN - 02</v>
          </cell>
        </row>
        <row r="12990">
          <cell r="A12990" t="str">
            <v>SDN - 03</v>
          </cell>
        </row>
        <row r="12991">
          <cell r="A12991" t="str">
            <v>SDN - 04</v>
          </cell>
        </row>
        <row r="12992">
          <cell r="A12992" t="str">
            <v>SDN - 05</v>
          </cell>
        </row>
        <row r="12993">
          <cell r="A12993" t="str">
            <v>SDN - 06</v>
          </cell>
        </row>
        <row r="12994">
          <cell r="A12994" t="str">
            <v>SDN - 07</v>
          </cell>
        </row>
        <row r="12995">
          <cell r="A12995" t="str">
            <v>SDN - 08</v>
          </cell>
        </row>
        <row r="12996">
          <cell r="A12996" t="str">
            <v>SDN - 09</v>
          </cell>
        </row>
        <row r="12997">
          <cell r="A12997" t="str">
            <v>SDN - 10</v>
          </cell>
        </row>
        <row r="12998">
          <cell r="A12998" t="str">
            <v>SDN - 11</v>
          </cell>
        </row>
        <row r="12999">
          <cell r="A12999" t="str">
            <v>SDN - 12</v>
          </cell>
        </row>
        <row r="13000">
          <cell r="A13000" t="str">
            <v>SDN - 13</v>
          </cell>
        </row>
        <row r="13001">
          <cell r="A13001" t="str">
            <v>SDN - 14</v>
          </cell>
        </row>
        <row r="13002">
          <cell r="A13002" t="str">
            <v>SDN - 15</v>
          </cell>
        </row>
        <row r="13003">
          <cell r="A13003" t="str">
            <v>SEN - 50</v>
          </cell>
        </row>
        <row r="13004">
          <cell r="A13004" t="str">
            <v>SEN - 51</v>
          </cell>
        </row>
        <row r="13005">
          <cell r="A13005" t="str">
            <v>SEN - 52</v>
          </cell>
        </row>
        <row r="13006">
          <cell r="A13006" t="str">
            <v>SEN - 53</v>
          </cell>
        </row>
        <row r="13007">
          <cell r="A13007" t="str">
            <v>SEN - 54</v>
          </cell>
        </row>
        <row r="13008">
          <cell r="A13008" t="str">
            <v>SEN - 55</v>
          </cell>
        </row>
        <row r="13009">
          <cell r="A13009" t="str">
            <v>SEN - 56</v>
          </cell>
        </row>
        <row r="13010">
          <cell r="A13010" t="str">
            <v>SEN - 57</v>
          </cell>
        </row>
        <row r="13011">
          <cell r="A13011" t="str">
            <v>SEN - 58</v>
          </cell>
        </row>
        <row r="13012">
          <cell r="A13012" t="str">
            <v>SEN - 59</v>
          </cell>
        </row>
        <row r="13013">
          <cell r="A13013" t="str">
            <v>SEN - 60</v>
          </cell>
        </row>
        <row r="13014">
          <cell r="A13014" t="str">
            <v>SEN - 61</v>
          </cell>
        </row>
        <row r="13015">
          <cell r="A13015" t="str">
            <v>SEN - 62</v>
          </cell>
        </row>
        <row r="13016">
          <cell r="A13016" t="str">
            <v>SEN - 63</v>
          </cell>
        </row>
        <row r="13017">
          <cell r="A13017" t="str">
            <v>SEN - 64</v>
          </cell>
        </row>
        <row r="13018">
          <cell r="A13018" t="str">
            <v>SEN - 65</v>
          </cell>
        </row>
        <row r="13019">
          <cell r="A13019" t="str">
            <v>SEN - 66</v>
          </cell>
        </row>
        <row r="13020">
          <cell r="A13020" t="str">
            <v>SEN - 67</v>
          </cell>
        </row>
        <row r="13021">
          <cell r="A13021" t="str">
            <v>SEN - 68</v>
          </cell>
        </row>
        <row r="13022">
          <cell r="A13022" t="str">
            <v>SEN - 69</v>
          </cell>
        </row>
        <row r="13023">
          <cell r="A13023" t="str">
            <v>SEN - 70</v>
          </cell>
          <cell r="B13023">
            <v>3.7755555555555498</v>
          </cell>
        </row>
        <row r="13024">
          <cell r="A13024" t="str">
            <v>SEN - 71</v>
          </cell>
          <cell r="B13024">
            <v>3.9404444444444402</v>
          </cell>
        </row>
        <row r="13025">
          <cell r="A13025" t="str">
            <v>SEN - 72</v>
          </cell>
          <cell r="B13025">
            <v>4.1053333333333297</v>
          </cell>
        </row>
        <row r="13026">
          <cell r="A13026" t="str">
            <v>SEN - 73</v>
          </cell>
          <cell r="B13026">
            <v>4.2702222222222197</v>
          </cell>
        </row>
        <row r="13027">
          <cell r="A13027" t="str">
            <v>SEN - 74</v>
          </cell>
          <cell r="B13027">
            <v>4.4351111111111097</v>
          </cell>
        </row>
        <row r="13028">
          <cell r="A13028" t="str">
            <v>SEN - 75</v>
          </cell>
          <cell r="B13028">
            <v>4.5999999999999996</v>
          </cell>
        </row>
        <row r="13029">
          <cell r="A13029" t="str">
            <v>SEN - 76</v>
          </cell>
          <cell r="B13029">
            <v>4.4800000000000004</v>
          </cell>
        </row>
        <row r="13030">
          <cell r="A13030" t="str">
            <v>SEN - 77</v>
          </cell>
          <cell r="B13030">
            <v>4.3600000000000003</v>
          </cell>
        </row>
        <row r="13031">
          <cell r="A13031" t="str">
            <v>SEN - 78</v>
          </cell>
          <cell r="B13031">
            <v>4.24</v>
          </cell>
        </row>
        <row r="13032">
          <cell r="A13032" t="str">
            <v>SEN - 79</v>
          </cell>
          <cell r="B13032">
            <v>4.12</v>
          </cell>
        </row>
        <row r="13033">
          <cell r="A13033" t="str">
            <v>SEN - 80</v>
          </cell>
          <cell r="B13033">
            <v>4</v>
          </cell>
        </row>
        <row r="13034">
          <cell r="A13034" t="str">
            <v>SEN - 81</v>
          </cell>
          <cell r="B13034">
            <v>4.0755555555555496</v>
          </cell>
        </row>
        <row r="13035">
          <cell r="A13035" t="str">
            <v>SEN - 82</v>
          </cell>
          <cell r="B13035">
            <v>4.1511111111111099</v>
          </cell>
        </row>
        <row r="13036">
          <cell r="A13036" t="str">
            <v>SEN - 83</v>
          </cell>
          <cell r="B13036">
            <v>4.2266666666666604</v>
          </cell>
        </row>
        <row r="13037">
          <cell r="A13037" t="str">
            <v>SEN - 84</v>
          </cell>
          <cell r="B13037">
            <v>4.3022222222222197</v>
          </cell>
        </row>
        <row r="13038">
          <cell r="A13038" t="str">
            <v>SEN - 85</v>
          </cell>
          <cell r="B13038">
            <v>4.3777777777777702</v>
          </cell>
        </row>
        <row r="13039">
          <cell r="A13039" t="str">
            <v>SEN - 86</v>
          </cell>
          <cell r="B13039">
            <v>4.28666666666666</v>
          </cell>
        </row>
        <row r="13040">
          <cell r="A13040" t="str">
            <v>SEN - 87</v>
          </cell>
          <cell r="B13040">
            <v>4.1955555555555497</v>
          </cell>
        </row>
        <row r="13041">
          <cell r="A13041" t="str">
            <v>SEN - 88</v>
          </cell>
          <cell r="B13041">
            <v>4.1044444444444403</v>
          </cell>
        </row>
        <row r="13042">
          <cell r="A13042" t="str">
            <v>SEN - 89</v>
          </cell>
          <cell r="B13042">
            <v>4.0133333333333301</v>
          </cell>
        </row>
        <row r="13043">
          <cell r="A13043" t="str">
            <v>SEN - 90</v>
          </cell>
          <cell r="B13043">
            <v>3.9222222222222198</v>
          </cell>
        </row>
        <row r="13044">
          <cell r="A13044" t="str">
            <v>SEN - 91</v>
          </cell>
          <cell r="B13044">
            <v>3.94088888888888</v>
          </cell>
        </row>
        <row r="13045">
          <cell r="A13045" t="str">
            <v>SEN - 92</v>
          </cell>
          <cell r="B13045">
            <v>3.9595555555555499</v>
          </cell>
        </row>
        <row r="13046">
          <cell r="A13046" t="str">
            <v>SEN - 93</v>
          </cell>
          <cell r="B13046">
            <v>3.9782222222222199</v>
          </cell>
        </row>
        <row r="13047">
          <cell r="A13047" t="str">
            <v>SEN - 94</v>
          </cell>
          <cell r="B13047">
            <v>3.9968888888888801</v>
          </cell>
        </row>
        <row r="13048">
          <cell r="A13048" t="str">
            <v>SEN - 95</v>
          </cell>
          <cell r="B13048">
            <v>4.01555555555555</v>
          </cell>
        </row>
        <row r="13049">
          <cell r="A13049" t="str">
            <v>SEN - 96</v>
          </cell>
          <cell r="B13049">
            <v>4.3289111111111103</v>
          </cell>
        </row>
        <row r="13050">
          <cell r="A13050" t="str">
            <v>SEN - 97</v>
          </cell>
          <cell r="B13050">
            <v>4.6422666666666599</v>
          </cell>
        </row>
        <row r="13051">
          <cell r="A13051" t="str">
            <v>SEN - 98</v>
          </cell>
          <cell r="B13051">
            <v>4.9556222222222202</v>
          </cell>
        </row>
        <row r="13052">
          <cell r="A13052" t="str">
            <v>SEN - 99</v>
          </cell>
          <cell r="B13052">
            <v>5.2689777777777698</v>
          </cell>
        </row>
        <row r="13053">
          <cell r="A13053" t="str">
            <v>SEN - 00</v>
          </cell>
          <cell r="B13053">
            <v>5.58233333333333</v>
          </cell>
        </row>
        <row r="13054">
          <cell r="A13054" t="str">
            <v>SEN - 01</v>
          </cell>
          <cell r="B13054">
            <v>5.3681481481481397</v>
          </cell>
        </row>
        <row r="13055">
          <cell r="A13055" t="str">
            <v>SEN - 02</v>
          </cell>
          <cell r="B13055">
            <v>6.3038194444444402</v>
          </cell>
        </row>
        <row r="13056">
          <cell r="A13056" t="str">
            <v>SEN - 03</v>
          </cell>
          <cell r="B13056">
            <v>6.1736111111111098</v>
          </cell>
        </row>
        <row r="13057">
          <cell r="A13057" t="str">
            <v>SEN - 04</v>
          </cell>
          <cell r="B13057">
            <v>6.4858022171471896</v>
          </cell>
        </row>
        <row r="13058">
          <cell r="A13058" t="str">
            <v>SEN - 05</v>
          </cell>
          <cell r="B13058">
            <v>6.3869805026704398</v>
          </cell>
        </row>
        <row r="13059">
          <cell r="A13059" t="str">
            <v>SEN - 06</v>
          </cell>
          <cell r="B13059">
            <v>6.5305170588271402</v>
          </cell>
        </row>
        <row r="13060">
          <cell r="A13060" t="str">
            <v>SEN - 07</v>
          </cell>
          <cell r="B13060">
            <v>6.7202819295393796</v>
          </cell>
        </row>
        <row r="13061">
          <cell r="A13061" t="str">
            <v>SEN - 08</v>
          </cell>
          <cell r="B13061">
            <v>6.6980708034556402</v>
          </cell>
        </row>
        <row r="13062">
          <cell r="A13062" t="str">
            <v>SEN - 09</v>
          </cell>
          <cell r="B13062">
            <v>7.0172868760327303</v>
          </cell>
        </row>
        <row r="13063">
          <cell r="A13063" t="str">
            <v>SEN - 10</v>
          </cell>
          <cell r="B13063">
            <v>6.9842723844704304</v>
          </cell>
        </row>
        <row r="13064">
          <cell r="A13064" t="str">
            <v>SEN - 11</v>
          </cell>
          <cell r="B13064">
            <v>6.9459053680549996</v>
          </cell>
        </row>
        <row r="13065">
          <cell r="A13065" t="str">
            <v>SEN - 12</v>
          </cell>
          <cell r="B13065">
            <v>7.0469204548805404</v>
          </cell>
        </row>
        <row r="13066">
          <cell r="A13066" t="str">
            <v>SEN - 13</v>
          </cell>
          <cell r="B13066">
            <v>6.8853235962978996</v>
          </cell>
        </row>
        <row r="13067">
          <cell r="A13067" t="str">
            <v>SEN - 14</v>
          </cell>
        </row>
        <row r="13068">
          <cell r="A13068" t="str">
            <v>SEN - 15</v>
          </cell>
        </row>
        <row r="13069">
          <cell r="A13069" t="str">
            <v>SGP - 50</v>
          </cell>
        </row>
        <row r="13070">
          <cell r="A13070" t="str">
            <v>SGP - 51</v>
          </cell>
        </row>
        <row r="13071">
          <cell r="A13071" t="str">
            <v>SGP - 52</v>
          </cell>
        </row>
        <row r="13072">
          <cell r="A13072" t="str">
            <v>SGP - 53</v>
          </cell>
        </row>
        <row r="13073">
          <cell r="A13073" t="str">
            <v>SGP - 54</v>
          </cell>
        </row>
        <row r="13074">
          <cell r="A13074" t="str">
            <v>SGP - 55</v>
          </cell>
        </row>
        <row r="13075">
          <cell r="A13075" t="str">
            <v>SGP - 56</v>
          </cell>
        </row>
        <row r="13076">
          <cell r="A13076" t="str">
            <v>SGP - 57</v>
          </cell>
        </row>
        <row r="13077">
          <cell r="A13077" t="str">
            <v>SGP - 58</v>
          </cell>
        </row>
        <row r="13078">
          <cell r="A13078" t="str">
            <v>SGP - 59</v>
          </cell>
        </row>
        <row r="13079">
          <cell r="A13079" t="str">
            <v>SGP - 60</v>
          </cell>
        </row>
        <row r="13080">
          <cell r="A13080" t="str">
            <v>SGP - 61</v>
          </cell>
        </row>
        <row r="13081">
          <cell r="A13081" t="str">
            <v>SGP - 62</v>
          </cell>
        </row>
        <row r="13082">
          <cell r="A13082" t="str">
            <v>SGP - 63</v>
          </cell>
        </row>
        <row r="13083">
          <cell r="A13083" t="str">
            <v>SGP - 64</v>
          </cell>
        </row>
        <row r="13084">
          <cell r="A13084" t="str">
            <v>SGP - 65</v>
          </cell>
        </row>
        <row r="13085">
          <cell r="A13085" t="str">
            <v>SGP - 66</v>
          </cell>
        </row>
        <row r="13086">
          <cell r="A13086" t="str">
            <v>SGP - 67</v>
          </cell>
        </row>
        <row r="13087">
          <cell r="A13087" t="str">
            <v>SGP - 68</v>
          </cell>
        </row>
        <row r="13088">
          <cell r="A13088" t="str">
            <v>SGP - 69</v>
          </cell>
        </row>
        <row r="13089">
          <cell r="A13089" t="str">
            <v>SGP - 70</v>
          </cell>
          <cell r="B13089">
            <v>7.97555555555555</v>
          </cell>
        </row>
        <row r="13090">
          <cell r="A13090" t="str">
            <v>SGP - 71</v>
          </cell>
          <cell r="B13090">
            <v>8.22088888888889</v>
          </cell>
        </row>
        <row r="13091">
          <cell r="A13091" t="str">
            <v>SGP - 72</v>
          </cell>
          <cell r="B13091">
            <v>8.4662222222222194</v>
          </cell>
        </row>
        <row r="13092">
          <cell r="A13092" t="str">
            <v>SGP - 73</v>
          </cell>
          <cell r="B13092">
            <v>8.7115555555555506</v>
          </cell>
        </row>
        <row r="13093">
          <cell r="A13093" t="str">
            <v>SGP - 74</v>
          </cell>
          <cell r="B13093">
            <v>8.9568888888888907</v>
          </cell>
        </row>
        <row r="13094">
          <cell r="A13094" t="str">
            <v>SGP - 75</v>
          </cell>
          <cell r="B13094">
            <v>9.2022222222222201</v>
          </cell>
        </row>
        <row r="13095">
          <cell r="A13095" t="str">
            <v>SGP - 76</v>
          </cell>
          <cell r="B13095">
            <v>9.2175555555555508</v>
          </cell>
        </row>
        <row r="13096">
          <cell r="A13096" t="str">
            <v>SGP - 77</v>
          </cell>
          <cell r="B13096">
            <v>9.2328888888888798</v>
          </cell>
        </row>
        <row r="13097">
          <cell r="A13097" t="str">
            <v>SGP - 78</v>
          </cell>
          <cell r="B13097">
            <v>9.2482222222222195</v>
          </cell>
        </row>
        <row r="13098">
          <cell r="A13098" t="str">
            <v>SGP - 79</v>
          </cell>
          <cell r="B13098">
            <v>9.2635555555555502</v>
          </cell>
        </row>
        <row r="13099">
          <cell r="A13099" t="str">
            <v>SGP - 80</v>
          </cell>
          <cell r="B13099">
            <v>9.2788888888888792</v>
          </cell>
        </row>
        <row r="13100">
          <cell r="A13100" t="str">
            <v>SGP - 81</v>
          </cell>
          <cell r="B13100">
            <v>9.41444444444444</v>
          </cell>
        </row>
        <row r="13101">
          <cell r="A13101" t="str">
            <v>SGP - 82</v>
          </cell>
          <cell r="B13101">
            <v>9.5500000000000007</v>
          </cell>
        </row>
        <row r="13102">
          <cell r="A13102" t="str">
            <v>SGP - 83</v>
          </cell>
          <cell r="B13102">
            <v>9.6855555555555508</v>
          </cell>
        </row>
        <row r="13103">
          <cell r="A13103" t="str">
            <v>SGP - 84</v>
          </cell>
          <cell r="B13103">
            <v>9.8211111111111098</v>
          </cell>
        </row>
        <row r="13104">
          <cell r="A13104" t="str">
            <v>SGP - 85</v>
          </cell>
          <cell r="B13104">
            <v>9.9566666666666599</v>
          </cell>
        </row>
        <row r="13105">
          <cell r="A13105" t="str">
            <v>SGP - 86</v>
          </cell>
          <cell r="B13105">
            <v>9.9454814814814796</v>
          </cell>
        </row>
        <row r="13106">
          <cell r="A13106" t="str">
            <v>SGP - 87</v>
          </cell>
          <cell r="B13106">
            <v>9.9342962962962904</v>
          </cell>
        </row>
        <row r="13107">
          <cell r="A13107" t="str">
            <v>SGP - 88</v>
          </cell>
          <cell r="B13107">
            <v>9.9231111111111101</v>
          </cell>
        </row>
        <row r="13108">
          <cell r="A13108" t="str">
            <v>SGP - 89</v>
          </cell>
          <cell r="B13108">
            <v>9.9119259259259191</v>
          </cell>
        </row>
        <row r="13109">
          <cell r="A13109" t="str">
            <v>SGP - 90</v>
          </cell>
          <cell r="B13109">
            <v>9.9007407407407406</v>
          </cell>
        </row>
        <row r="13110">
          <cell r="A13110" t="str">
            <v>SGP - 91</v>
          </cell>
          <cell r="B13110">
            <v>9.8097523148148102</v>
          </cell>
        </row>
        <row r="13111">
          <cell r="A13111" t="str">
            <v>SGP - 92</v>
          </cell>
          <cell r="B13111">
            <v>9.7187638888888905</v>
          </cell>
        </row>
        <row r="13112">
          <cell r="A13112" t="str">
            <v>SGP - 93</v>
          </cell>
          <cell r="B13112">
            <v>9.6277754629629602</v>
          </cell>
        </row>
        <row r="13113">
          <cell r="A13113" t="str">
            <v>SGP - 94</v>
          </cell>
          <cell r="B13113">
            <v>9.5367870370370298</v>
          </cell>
        </row>
        <row r="13114">
          <cell r="A13114" t="str">
            <v>SGP - 95</v>
          </cell>
          <cell r="B13114">
            <v>9.4457986111111101</v>
          </cell>
        </row>
        <row r="13115">
          <cell r="A13115" t="str">
            <v>SGP - 96</v>
          </cell>
          <cell r="B13115">
            <v>9.3862948194444407</v>
          </cell>
        </row>
        <row r="13116">
          <cell r="A13116" t="str">
            <v>SGP - 97</v>
          </cell>
          <cell r="B13116">
            <v>9.3267910277777695</v>
          </cell>
        </row>
        <row r="13117">
          <cell r="A13117" t="str">
            <v>SGP - 98</v>
          </cell>
          <cell r="B13117">
            <v>9.2672872361111107</v>
          </cell>
        </row>
        <row r="13118">
          <cell r="A13118" t="str">
            <v>SGP - 99</v>
          </cell>
          <cell r="B13118">
            <v>9.2077834444444395</v>
          </cell>
        </row>
        <row r="13119">
          <cell r="A13119" t="str">
            <v>SGP - 00</v>
          </cell>
          <cell r="B13119">
            <v>9.1482796527777701</v>
          </cell>
        </row>
        <row r="13120">
          <cell r="A13120" t="str">
            <v>SGP - 01</v>
          </cell>
          <cell r="B13120">
            <v>9.2109467155439493</v>
          </cell>
        </row>
        <row r="13121">
          <cell r="A13121" t="str">
            <v>SGP - 02</v>
          </cell>
          <cell r="B13121">
            <v>9.1427724358974292</v>
          </cell>
        </row>
        <row r="13122">
          <cell r="A13122" t="str">
            <v>SGP - 03</v>
          </cell>
          <cell r="B13122">
            <v>9.1442307692307701</v>
          </cell>
        </row>
        <row r="13123">
          <cell r="A13123" t="str">
            <v>SGP - 04</v>
          </cell>
          <cell r="B13123">
            <v>9.1711945654151101</v>
          </cell>
        </row>
        <row r="13124">
          <cell r="A13124" t="str">
            <v>SGP - 05</v>
          </cell>
          <cell r="B13124">
            <v>9.3693869593669898</v>
          </cell>
        </row>
        <row r="13125">
          <cell r="A13125" t="str">
            <v>SGP - 06</v>
          </cell>
          <cell r="B13125">
            <v>9.3862551739390092</v>
          </cell>
        </row>
        <row r="13126">
          <cell r="A13126" t="str">
            <v>SGP - 07</v>
          </cell>
          <cell r="B13126">
            <v>9.4274930803027104</v>
          </cell>
        </row>
        <row r="13127">
          <cell r="A13127" t="str">
            <v>SGP - 08</v>
          </cell>
          <cell r="B13127">
            <v>9.3855936652897096</v>
          </cell>
        </row>
        <row r="13128">
          <cell r="A13128" t="str">
            <v>SGP - 09</v>
          </cell>
          <cell r="B13128">
            <v>9.3962676487227395</v>
          </cell>
        </row>
        <row r="13129">
          <cell r="A13129" t="str">
            <v>SGP - 10</v>
          </cell>
          <cell r="B13129">
            <v>9.3938712216517999</v>
          </cell>
        </row>
        <row r="13130">
          <cell r="A13130" t="str">
            <v>SGP - 11</v>
          </cell>
          <cell r="B13130">
            <v>9.3370295382094799</v>
          </cell>
        </row>
        <row r="13131">
          <cell r="A13131" t="str">
            <v>SGP - 12</v>
          </cell>
          <cell r="B13131">
            <v>8.8627957190647795</v>
          </cell>
        </row>
        <row r="13132">
          <cell r="A13132" t="str">
            <v>SGP - 13</v>
          </cell>
          <cell r="B13132">
            <v>8.8350913812539904</v>
          </cell>
        </row>
        <row r="13133">
          <cell r="A13133" t="str">
            <v>SGP - 14</v>
          </cell>
        </row>
        <row r="13134">
          <cell r="A13134" t="str">
            <v>SGP - 15</v>
          </cell>
        </row>
        <row r="13135">
          <cell r="A13135" t="str">
            <v>SLB - 50</v>
          </cell>
        </row>
        <row r="13136">
          <cell r="A13136" t="str">
            <v>SLB - 51</v>
          </cell>
        </row>
        <row r="13137">
          <cell r="A13137" t="str">
            <v>SLB - 52</v>
          </cell>
        </row>
        <row r="13138">
          <cell r="A13138" t="str">
            <v>SLB - 53</v>
          </cell>
        </row>
        <row r="13139">
          <cell r="A13139" t="str">
            <v>SLB - 54</v>
          </cell>
        </row>
        <row r="13140">
          <cell r="A13140" t="str">
            <v>SLB - 55</v>
          </cell>
        </row>
        <row r="13141">
          <cell r="A13141" t="str">
            <v>SLB - 56</v>
          </cell>
        </row>
        <row r="13142">
          <cell r="A13142" t="str">
            <v>SLB - 57</v>
          </cell>
        </row>
        <row r="13143">
          <cell r="A13143" t="str">
            <v>SLB - 58</v>
          </cell>
        </row>
        <row r="13144">
          <cell r="A13144" t="str">
            <v>SLB - 59</v>
          </cell>
        </row>
        <row r="13145">
          <cell r="A13145" t="str">
            <v>SLB - 60</v>
          </cell>
        </row>
        <row r="13146">
          <cell r="A13146" t="str">
            <v>SLB - 61</v>
          </cell>
        </row>
        <row r="13147">
          <cell r="A13147" t="str">
            <v>SLB - 62</v>
          </cell>
        </row>
        <row r="13148">
          <cell r="A13148" t="str">
            <v>SLB - 63</v>
          </cell>
        </row>
        <row r="13149">
          <cell r="A13149" t="str">
            <v>SLB - 64</v>
          </cell>
        </row>
        <row r="13150">
          <cell r="A13150" t="str">
            <v>SLB - 65</v>
          </cell>
        </row>
        <row r="13151">
          <cell r="A13151" t="str">
            <v>SLB - 66</v>
          </cell>
        </row>
        <row r="13152">
          <cell r="A13152" t="str">
            <v>SLB - 67</v>
          </cell>
        </row>
        <row r="13153">
          <cell r="A13153" t="str">
            <v>SLB - 68</v>
          </cell>
        </row>
        <row r="13154">
          <cell r="A13154" t="str">
            <v>SLB - 69</v>
          </cell>
        </row>
        <row r="13155">
          <cell r="A13155" t="str">
            <v>SLB - 70</v>
          </cell>
        </row>
        <row r="13156">
          <cell r="A13156" t="str">
            <v>SLB - 71</v>
          </cell>
        </row>
        <row r="13157">
          <cell r="A13157" t="str">
            <v>SLB - 72</v>
          </cell>
        </row>
        <row r="13158">
          <cell r="A13158" t="str">
            <v>SLB - 73</v>
          </cell>
        </row>
        <row r="13159">
          <cell r="A13159" t="str">
            <v>SLB - 74</v>
          </cell>
        </row>
        <row r="13160">
          <cell r="A13160" t="str">
            <v>SLB - 75</v>
          </cell>
        </row>
        <row r="13161">
          <cell r="A13161" t="str">
            <v>SLB - 76</v>
          </cell>
        </row>
        <row r="13162">
          <cell r="A13162" t="str">
            <v>SLB - 77</v>
          </cell>
        </row>
        <row r="13163">
          <cell r="A13163" t="str">
            <v>SLB - 78</v>
          </cell>
        </row>
        <row r="13164">
          <cell r="A13164" t="str">
            <v>SLB - 79</v>
          </cell>
        </row>
        <row r="13165">
          <cell r="A13165" t="str">
            <v>SLB - 80</v>
          </cell>
        </row>
        <row r="13166">
          <cell r="A13166" t="str">
            <v>SLB - 81</v>
          </cell>
        </row>
        <row r="13167">
          <cell r="A13167" t="str">
            <v>SLB - 82</v>
          </cell>
        </row>
        <row r="13168">
          <cell r="A13168" t="str">
            <v>SLB - 83</v>
          </cell>
        </row>
        <row r="13169">
          <cell r="A13169" t="str">
            <v>SLB - 84</v>
          </cell>
        </row>
        <row r="13170">
          <cell r="A13170" t="str">
            <v>SLB - 85</v>
          </cell>
        </row>
        <row r="13171">
          <cell r="A13171" t="str">
            <v>SLB - 86</v>
          </cell>
        </row>
        <row r="13172">
          <cell r="A13172" t="str">
            <v>SLB - 87</v>
          </cell>
        </row>
        <row r="13173">
          <cell r="A13173" t="str">
            <v>SLB - 88</v>
          </cell>
        </row>
        <row r="13174">
          <cell r="A13174" t="str">
            <v>SLB - 89</v>
          </cell>
        </row>
        <row r="13175">
          <cell r="A13175" t="str">
            <v>SLB - 90</v>
          </cell>
        </row>
        <row r="13176">
          <cell r="A13176" t="str">
            <v>SLB - 91</v>
          </cell>
        </row>
        <row r="13177">
          <cell r="A13177" t="str">
            <v>SLB - 92</v>
          </cell>
        </row>
        <row r="13178">
          <cell r="A13178" t="str">
            <v>SLB - 93</v>
          </cell>
        </row>
        <row r="13179">
          <cell r="A13179" t="str">
            <v>SLB - 94</v>
          </cell>
        </row>
        <row r="13180">
          <cell r="A13180" t="str">
            <v>SLB - 95</v>
          </cell>
        </row>
        <row r="13181">
          <cell r="A13181" t="str">
            <v>SLB - 96</v>
          </cell>
        </row>
        <row r="13182">
          <cell r="A13182" t="str">
            <v>SLB - 97</v>
          </cell>
        </row>
        <row r="13183">
          <cell r="A13183" t="str">
            <v>SLB - 98</v>
          </cell>
        </row>
        <row r="13184">
          <cell r="A13184" t="str">
            <v>SLB - 99</v>
          </cell>
        </row>
        <row r="13185">
          <cell r="A13185" t="str">
            <v>SLB - 00</v>
          </cell>
        </row>
        <row r="13186">
          <cell r="A13186" t="str">
            <v>SLB - 01</v>
          </cell>
        </row>
        <row r="13187">
          <cell r="A13187" t="str">
            <v>SLB - 02</v>
          </cell>
        </row>
        <row r="13188">
          <cell r="A13188" t="str">
            <v>SLB - 03</v>
          </cell>
        </row>
        <row r="13189">
          <cell r="A13189" t="str">
            <v>SLB - 04</v>
          </cell>
        </row>
        <row r="13190">
          <cell r="A13190" t="str">
            <v>SLB - 05</v>
          </cell>
        </row>
        <row r="13191">
          <cell r="A13191" t="str">
            <v>SLB - 06</v>
          </cell>
        </row>
        <row r="13192">
          <cell r="A13192" t="str">
            <v>SLB - 07</v>
          </cell>
        </row>
        <row r="13193">
          <cell r="A13193" t="str">
            <v>SLB - 08</v>
          </cell>
        </row>
        <row r="13194">
          <cell r="A13194" t="str">
            <v>SLB - 09</v>
          </cell>
        </row>
        <row r="13195">
          <cell r="A13195" t="str">
            <v>SLB - 10</v>
          </cell>
        </row>
        <row r="13196">
          <cell r="A13196" t="str">
            <v>SLB - 11</v>
          </cell>
        </row>
        <row r="13197">
          <cell r="A13197" t="str">
            <v>SLB - 12</v>
          </cell>
        </row>
        <row r="13198">
          <cell r="A13198" t="str">
            <v>SLB - 13</v>
          </cell>
        </row>
        <row r="13199">
          <cell r="A13199" t="str">
            <v>SLB - 14</v>
          </cell>
        </row>
        <row r="13200">
          <cell r="A13200" t="str">
            <v>SLB - 15</v>
          </cell>
        </row>
        <row r="13201">
          <cell r="A13201" t="str">
            <v>SLE - 50</v>
          </cell>
        </row>
        <row r="13202">
          <cell r="A13202" t="str">
            <v>SLE - 51</v>
          </cell>
        </row>
        <row r="13203">
          <cell r="A13203" t="str">
            <v>SLE - 52</v>
          </cell>
        </row>
        <row r="13204">
          <cell r="A13204" t="str">
            <v>SLE - 53</v>
          </cell>
        </row>
        <row r="13205">
          <cell r="A13205" t="str">
            <v>SLE - 54</v>
          </cell>
        </row>
        <row r="13206">
          <cell r="A13206" t="str">
            <v>SLE - 55</v>
          </cell>
        </row>
        <row r="13207">
          <cell r="A13207" t="str">
            <v>SLE - 56</v>
          </cell>
        </row>
        <row r="13208">
          <cell r="A13208" t="str">
            <v>SLE - 57</v>
          </cell>
        </row>
        <row r="13209">
          <cell r="A13209" t="str">
            <v>SLE - 58</v>
          </cell>
        </row>
        <row r="13210">
          <cell r="A13210" t="str">
            <v>SLE - 59</v>
          </cell>
        </row>
        <row r="13211">
          <cell r="A13211" t="str">
            <v>SLE - 60</v>
          </cell>
        </row>
        <row r="13212">
          <cell r="A13212" t="str">
            <v>SLE - 61</v>
          </cell>
        </row>
        <row r="13213">
          <cell r="A13213" t="str">
            <v>SLE - 62</v>
          </cell>
        </row>
        <row r="13214">
          <cell r="A13214" t="str">
            <v>SLE - 63</v>
          </cell>
        </row>
        <row r="13215">
          <cell r="A13215" t="str">
            <v>SLE - 64</v>
          </cell>
        </row>
        <row r="13216">
          <cell r="A13216" t="str">
            <v>SLE - 65</v>
          </cell>
        </row>
        <row r="13217">
          <cell r="A13217" t="str">
            <v>SLE - 66</v>
          </cell>
        </row>
        <row r="13218">
          <cell r="A13218" t="str">
            <v>SLE - 67</v>
          </cell>
        </row>
        <row r="13219">
          <cell r="A13219" t="str">
            <v>SLE - 68</v>
          </cell>
        </row>
        <row r="13220">
          <cell r="A13220" t="str">
            <v>SLE - 69</v>
          </cell>
        </row>
        <row r="13221">
          <cell r="A13221" t="str">
            <v>SLE - 70</v>
          </cell>
        </row>
        <row r="13222">
          <cell r="A13222" t="str">
            <v>SLE - 71</v>
          </cell>
        </row>
        <row r="13223">
          <cell r="A13223" t="str">
            <v>SLE - 72</v>
          </cell>
        </row>
        <row r="13224">
          <cell r="A13224" t="str">
            <v>SLE - 73</v>
          </cell>
        </row>
        <row r="13225">
          <cell r="A13225" t="str">
            <v>SLE - 74</v>
          </cell>
        </row>
        <row r="13226">
          <cell r="A13226" t="str">
            <v>SLE - 75</v>
          </cell>
          <cell r="B13226">
            <v>1.0222222222222199</v>
          </cell>
        </row>
        <row r="13227">
          <cell r="A13227" t="str">
            <v>SLE - 76</v>
          </cell>
          <cell r="B13227">
            <v>1.0168888888888801</v>
          </cell>
        </row>
        <row r="13228">
          <cell r="A13228" t="str">
            <v>SLE - 77</v>
          </cell>
          <cell r="B13228">
            <v>1.01155555555555</v>
          </cell>
        </row>
        <row r="13229">
          <cell r="A13229" t="str">
            <v>SLE - 78</v>
          </cell>
          <cell r="B13229">
            <v>1.0062222222222199</v>
          </cell>
        </row>
        <row r="13230">
          <cell r="A13230" t="str">
            <v>SLE - 79</v>
          </cell>
          <cell r="B13230">
            <v>1.0008888888888801</v>
          </cell>
        </row>
        <row r="13231">
          <cell r="A13231" t="str">
            <v>SLE - 80</v>
          </cell>
          <cell r="B13231">
            <v>0.99555555555555497</v>
          </cell>
        </row>
        <row r="13232">
          <cell r="A13232" t="str">
            <v>SLE - 81</v>
          </cell>
          <cell r="B13232">
            <v>1.02666666666666</v>
          </cell>
        </row>
        <row r="13233">
          <cell r="A13233" t="str">
            <v>SLE - 82</v>
          </cell>
          <cell r="B13233">
            <v>1.0577777777777699</v>
          </cell>
        </row>
        <row r="13234">
          <cell r="A13234" t="str">
            <v>SLE - 83</v>
          </cell>
          <cell r="B13234">
            <v>1.0888888888888799</v>
          </cell>
        </row>
        <row r="13235">
          <cell r="A13235" t="str">
            <v>SLE - 84</v>
          </cell>
          <cell r="B13235">
            <v>1.1200000000000001</v>
          </cell>
        </row>
        <row r="13236">
          <cell r="A13236" t="str">
            <v>SLE - 85</v>
          </cell>
          <cell r="B13236">
            <v>1.1511111111111101</v>
          </cell>
        </row>
        <row r="13237">
          <cell r="A13237" t="str">
            <v>SLE - 86</v>
          </cell>
          <cell r="B13237">
            <v>1.4119999999999999</v>
          </cell>
        </row>
        <row r="13238">
          <cell r="A13238" t="str">
            <v>SLE - 87</v>
          </cell>
          <cell r="B13238">
            <v>1.67288888888888</v>
          </cell>
        </row>
        <row r="13239">
          <cell r="A13239" t="str">
            <v>SLE - 88</v>
          </cell>
          <cell r="B13239">
            <v>1.93377777777777</v>
          </cell>
        </row>
        <row r="13240">
          <cell r="A13240" t="str">
            <v>SLE - 89</v>
          </cell>
          <cell r="B13240">
            <v>2.1946666666666599</v>
          </cell>
        </row>
        <row r="13241">
          <cell r="A13241" t="str">
            <v>SLE - 90</v>
          </cell>
          <cell r="B13241">
            <v>2.4555555555555499</v>
          </cell>
        </row>
        <row r="13242">
          <cell r="A13242" t="str">
            <v>SLE - 91</v>
          </cell>
          <cell r="B13242">
            <v>2.9028888888888802</v>
          </cell>
        </row>
        <row r="13243">
          <cell r="A13243" t="str">
            <v>SLE - 92</v>
          </cell>
          <cell r="B13243">
            <v>3.3502222222222202</v>
          </cell>
        </row>
        <row r="13244">
          <cell r="A13244" t="str">
            <v>SLE - 93</v>
          </cell>
          <cell r="B13244">
            <v>3.79755555555555</v>
          </cell>
        </row>
        <row r="13245">
          <cell r="A13245" t="str">
            <v>SLE - 94</v>
          </cell>
          <cell r="B13245">
            <v>4.2448888888888803</v>
          </cell>
        </row>
        <row r="13246">
          <cell r="A13246" t="str">
            <v>SLE - 95</v>
          </cell>
          <cell r="B13246">
            <v>4.6922222222222203</v>
          </cell>
        </row>
        <row r="13247">
          <cell r="A13247" t="str">
            <v>SLE - 96</v>
          </cell>
          <cell r="B13247">
            <v>4.6191555555555501</v>
          </cell>
        </row>
        <row r="13248">
          <cell r="A13248" t="str">
            <v>SLE - 97</v>
          </cell>
          <cell r="B13248">
            <v>4.54608888888888</v>
          </cell>
        </row>
        <row r="13249">
          <cell r="A13249" t="str">
            <v>SLE - 98</v>
          </cell>
          <cell r="B13249">
            <v>4.4730222222222196</v>
          </cell>
        </row>
        <row r="13250">
          <cell r="A13250" t="str">
            <v>SLE - 99</v>
          </cell>
          <cell r="B13250">
            <v>4.3999555555555503</v>
          </cell>
        </row>
        <row r="13251">
          <cell r="A13251" t="str">
            <v>SLE - 00</v>
          </cell>
          <cell r="B13251">
            <v>4.3268888888888801</v>
          </cell>
        </row>
        <row r="13252">
          <cell r="A13252" t="str">
            <v>SLE - 01</v>
          </cell>
          <cell r="B13252">
            <v>3.3976068376068298</v>
          </cell>
        </row>
        <row r="13253">
          <cell r="A13253" t="str">
            <v>SLE - 02</v>
          </cell>
          <cell r="B13253">
            <v>5.39316239316239</v>
          </cell>
        </row>
        <row r="13254">
          <cell r="A13254" t="str">
            <v>SLE - 03</v>
          </cell>
          <cell r="B13254">
            <v>5.7998290598290501</v>
          </cell>
        </row>
        <row r="13255">
          <cell r="A13255" t="str">
            <v>SLE - 04</v>
          </cell>
          <cell r="B13255">
            <v>5.6521310587996103</v>
          </cell>
        </row>
        <row r="13256">
          <cell r="A13256" t="str">
            <v>SLE - 05</v>
          </cell>
          <cell r="B13256">
            <v>6.0358729391414903</v>
          </cell>
        </row>
        <row r="13257">
          <cell r="A13257" t="str">
            <v>SLE - 06</v>
          </cell>
          <cell r="B13257">
            <v>5.8763350219740698</v>
          </cell>
        </row>
        <row r="13258">
          <cell r="A13258" t="str">
            <v>SLE - 07</v>
          </cell>
          <cell r="B13258">
            <v>5.9251252138091104</v>
          </cell>
        </row>
        <row r="13259">
          <cell r="A13259" t="str">
            <v>SLE - 08</v>
          </cell>
          <cell r="B13259">
            <v>5.9815071394863297</v>
          </cell>
        </row>
        <row r="13260">
          <cell r="A13260" t="str">
            <v>SLE - 09</v>
          </cell>
          <cell r="B13260">
            <v>6.1801182505974399</v>
          </cell>
        </row>
        <row r="13261">
          <cell r="A13261" t="str">
            <v>SLE - 10</v>
          </cell>
          <cell r="B13261">
            <v>6.3139282020895902</v>
          </cell>
        </row>
        <row r="13262">
          <cell r="A13262" t="str">
            <v>SLE - 11</v>
          </cell>
          <cell r="B13262">
            <v>6.6441587539009896</v>
          </cell>
        </row>
        <row r="13263">
          <cell r="A13263" t="str">
            <v>SLE - 12</v>
          </cell>
          <cell r="B13263">
            <v>6.8114514388447001</v>
          </cell>
        </row>
        <row r="13264">
          <cell r="A13264" t="str">
            <v>SLE - 13</v>
          </cell>
          <cell r="B13264">
            <v>6.7005224176194904</v>
          </cell>
        </row>
        <row r="13265">
          <cell r="A13265" t="str">
            <v>SLE - 14</v>
          </cell>
        </row>
        <row r="13266">
          <cell r="A13266" t="str">
            <v>SLE - 15</v>
          </cell>
        </row>
        <row r="13267">
          <cell r="A13267" t="str">
            <v>SLV - 50</v>
          </cell>
        </row>
        <row r="13268">
          <cell r="A13268" t="str">
            <v>SLV - 51</v>
          </cell>
        </row>
        <row r="13269">
          <cell r="A13269" t="str">
            <v>SLV - 52</v>
          </cell>
        </row>
        <row r="13270">
          <cell r="A13270" t="str">
            <v>SLV - 53</v>
          </cell>
        </row>
        <row r="13271">
          <cell r="A13271" t="str">
            <v>SLV - 54</v>
          </cell>
        </row>
        <row r="13272">
          <cell r="A13272" t="str">
            <v>SLV - 55</v>
          </cell>
        </row>
        <row r="13273">
          <cell r="A13273" t="str">
            <v>SLV - 56</v>
          </cell>
        </row>
        <row r="13274">
          <cell r="A13274" t="str">
            <v>SLV - 57</v>
          </cell>
        </row>
        <row r="13275">
          <cell r="A13275" t="str">
            <v>SLV - 58</v>
          </cell>
        </row>
        <row r="13276">
          <cell r="A13276" t="str">
            <v>SLV - 59</v>
          </cell>
        </row>
        <row r="13277">
          <cell r="A13277" t="str">
            <v>SLV - 60</v>
          </cell>
        </row>
        <row r="13278">
          <cell r="A13278" t="str">
            <v>SLV - 61</v>
          </cell>
        </row>
        <row r="13279">
          <cell r="A13279" t="str">
            <v>SLV - 62</v>
          </cell>
        </row>
        <row r="13280">
          <cell r="A13280" t="str">
            <v>SLV - 63</v>
          </cell>
        </row>
        <row r="13281">
          <cell r="A13281" t="str">
            <v>SLV - 64</v>
          </cell>
        </row>
        <row r="13282">
          <cell r="A13282" t="str">
            <v>SLV - 65</v>
          </cell>
        </row>
        <row r="13283">
          <cell r="A13283" t="str">
            <v>SLV - 66</v>
          </cell>
        </row>
        <row r="13284">
          <cell r="A13284" t="str">
            <v>SLV - 67</v>
          </cell>
        </row>
        <row r="13285">
          <cell r="A13285" t="str">
            <v>SLV - 68</v>
          </cell>
        </row>
        <row r="13286">
          <cell r="A13286" t="str">
            <v>SLV - 69</v>
          </cell>
        </row>
        <row r="13287">
          <cell r="A13287" t="str">
            <v>SLV - 70</v>
          </cell>
          <cell r="B13287">
            <v>4.0444444444444398</v>
          </cell>
        </row>
        <row r="13288">
          <cell r="A13288" t="str">
            <v>SLV - 71</v>
          </cell>
          <cell r="B13288">
            <v>4.1511111111111099</v>
          </cell>
        </row>
        <row r="13289">
          <cell r="A13289" t="str">
            <v>SLV - 72</v>
          </cell>
          <cell r="B13289">
            <v>4.2577777777777701</v>
          </cell>
        </row>
        <row r="13290">
          <cell r="A13290" t="str">
            <v>SLV - 73</v>
          </cell>
          <cell r="B13290">
            <v>4.3644444444444401</v>
          </cell>
        </row>
        <row r="13291">
          <cell r="A13291" t="str">
            <v>SLV - 74</v>
          </cell>
          <cell r="B13291">
            <v>4.4711111111111101</v>
          </cell>
        </row>
        <row r="13292">
          <cell r="A13292" t="str">
            <v>SLV - 75</v>
          </cell>
          <cell r="B13292">
            <v>4.5777777777777704</v>
          </cell>
        </row>
        <row r="13293">
          <cell r="A13293" t="str">
            <v>SLV - 76</v>
          </cell>
          <cell r="B13293">
            <v>4.0044444444444398</v>
          </cell>
        </row>
        <row r="13294">
          <cell r="A13294" t="str">
            <v>SLV - 77</v>
          </cell>
          <cell r="B13294">
            <v>3.4311111111111101</v>
          </cell>
        </row>
        <row r="13295">
          <cell r="A13295" t="str">
            <v>SLV - 78</v>
          </cell>
          <cell r="B13295">
            <v>2.8577777777777702</v>
          </cell>
        </row>
        <row r="13296">
          <cell r="A13296" t="str">
            <v>SLV - 79</v>
          </cell>
          <cell r="B13296">
            <v>2.2844444444444401</v>
          </cell>
        </row>
        <row r="13297">
          <cell r="A13297" t="str">
            <v>SLV - 80</v>
          </cell>
          <cell r="B13297">
            <v>1.7111111111111099</v>
          </cell>
        </row>
        <row r="13298">
          <cell r="A13298" t="str">
            <v>SLV - 81</v>
          </cell>
          <cell r="B13298">
            <v>1.8533333333333299</v>
          </cell>
        </row>
        <row r="13299">
          <cell r="A13299" t="str">
            <v>SLV - 82</v>
          </cell>
          <cell r="B13299">
            <v>1.99555555555555</v>
          </cell>
        </row>
        <row r="13300">
          <cell r="A13300" t="str">
            <v>SLV - 83</v>
          </cell>
          <cell r="B13300">
            <v>2.13777777777777</v>
          </cell>
        </row>
        <row r="13301">
          <cell r="A13301" t="str">
            <v>SLV - 84</v>
          </cell>
          <cell r="B13301">
            <v>2.2799999999999998</v>
          </cell>
        </row>
        <row r="13302">
          <cell r="A13302" t="str">
            <v>SLV - 85</v>
          </cell>
          <cell r="B13302">
            <v>2.4222222222222198</v>
          </cell>
        </row>
        <row r="13303">
          <cell r="A13303" t="str">
            <v>SLV - 86</v>
          </cell>
          <cell r="B13303">
            <v>2.8526666666666598</v>
          </cell>
        </row>
        <row r="13304">
          <cell r="A13304" t="str">
            <v>SLV - 87</v>
          </cell>
          <cell r="B13304">
            <v>3.28311111111111</v>
          </cell>
        </row>
        <row r="13305">
          <cell r="A13305" t="str">
            <v>SLV - 88</v>
          </cell>
          <cell r="B13305">
            <v>3.7135555555555499</v>
          </cell>
        </row>
        <row r="13306">
          <cell r="A13306" t="str">
            <v>SLV - 89</v>
          </cell>
          <cell r="B13306">
            <v>4.1440000000000001</v>
          </cell>
        </row>
        <row r="13307">
          <cell r="A13307" t="str">
            <v>SLV - 90</v>
          </cell>
          <cell r="B13307">
            <v>4.5744444444444401</v>
          </cell>
        </row>
        <row r="13308">
          <cell r="A13308" t="str">
            <v>SLV - 91</v>
          </cell>
          <cell r="B13308">
            <v>5.1466666666666603</v>
          </cell>
        </row>
        <row r="13309">
          <cell r="A13309" t="str">
            <v>SLV - 92</v>
          </cell>
          <cell r="B13309">
            <v>5.7188888888888796</v>
          </cell>
        </row>
        <row r="13310">
          <cell r="A13310" t="str">
            <v>SLV - 93</v>
          </cell>
          <cell r="B13310">
            <v>6.2911111111111104</v>
          </cell>
        </row>
        <row r="13311">
          <cell r="A13311" t="str">
            <v>SLV - 94</v>
          </cell>
          <cell r="B13311">
            <v>6.8633333333333297</v>
          </cell>
        </row>
        <row r="13312">
          <cell r="A13312" t="str">
            <v>SLV - 95</v>
          </cell>
          <cell r="B13312">
            <v>7.4355555555555499</v>
          </cell>
        </row>
        <row r="13313">
          <cell r="A13313" t="str">
            <v>SLV - 96</v>
          </cell>
          <cell r="B13313">
            <v>7.6591706575906597</v>
          </cell>
        </row>
        <row r="13314">
          <cell r="A13314" t="str">
            <v>SLV - 97</v>
          </cell>
          <cell r="B13314">
            <v>7.8827857596257704</v>
          </cell>
        </row>
        <row r="13315">
          <cell r="A13315" t="str">
            <v>SLV - 98</v>
          </cell>
          <cell r="B13315">
            <v>8.1064008616608696</v>
          </cell>
        </row>
        <row r="13316">
          <cell r="A13316" t="str">
            <v>SLV - 99</v>
          </cell>
          <cell r="B13316">
            <v>8.3300159636959794</v>
          </cell>
        </row>
        <row r="13317">
          <cell r="A13317" t="str">
            <v>SLV - 00</v>
          </cell>
          <cell r="B13317">
            <v>8.5536310657310892</v>
          </cell>
        </row>
        <row r="13318">
          <cell r="A13318" t="str">
            <v>SLV - 01</v>
          </cell>
          <cell r="B13318">
            <v>8.3606007606893495</v>
          </cell>
        </row>
        <row r="13319">
          <cell r="A13319" t="str">
            <v>SLV - 02</v>
          </cell>
          <cell r="B13319">
            <v>8.1914867287500304</v>
          </cell>
        </row>
        <row r="13320">
          <cell r="A13320" t="str">
            <v>SLV - 03</v>
          </cell>
          <cell r="B13320">
            <v>8.2323717948717903</v>
          </cell>
        </row>
        <row r="13321">
          <cell r="A13321" t="str">
            <v>SLV - 04</v>
          </cell>
          <cell r="B13321">
            <v>7.9941945681878002</v>
          </cell>
        </row>
        <row r="13322">
          <cell r="A13322" t="str">
            <v>SLV - 05</v>
          </cell>
          <cell r="B13322">
            <v>7.6351795859114597</v>
          </cell>
        </row>
        <row r="13323">
          <cell r="A13323" t="str">
            <v>SLV - 06</v>
          </cell>
          <cell r="B13323">
            <v>7.7800743158012002</v>
          </cell>
        </row>
        <row r="13324">
          <cell r="A13324" t="str">
            <v>SLV - 07</v>
          </cell>
          <cell r="B13324">
            <v>7.8792621632636601</v>
          </cell>
        </row>
        <row r="13325">
          <cell r="A13325" t="str">
            <v>SLV - 08</v>
          </cell>
          <cell r="B13325">
            <v>7.9060304256576197</v>
          </cell>
        </row>
        <row r="13326">
          <cell r="A13326" t="str">
            <v>SLV - 09</v>
          </cell>
          <cell r="B13326">
            <v>7.6092741550587997</v>
          </cell>
        </row>
        <row r="13327">
          <cell r="A13327" t="str">
            <v>SLV - 10</v>
          </cell>
          <cell r="B13327">
            <v>7.4477084021786197</v>
          </cell>
        </row>
        <row r="13328">
          <cell r="A13328" t="str">
            <v>SLV - 11</v>
          </cell>
          <cell r="B13328">
            <v>7.3325449415238602</v>
          </cell>
        </row>
        <row r="13329">
          <cell r="A13329" t="str">
            <v>SLV - 12</v>
          </cell>
          <cell r="B13329">
            <v>7.1725198646279802</v>
          </cell>
        </row>
        <row r="13330">
          <cell r="A13330" t="str">
            <v>SLV - 13</v>
          </cell>
          <cell r="B13330">
            <v>7.4495122605989801</v>
          </cell>
        </row>
        <row r="13331">
          <cell r="A13331" t="str">
            <v>SLV - 14</v>
          </cell>
        </row>
        <row r="13332">
          <cell r="A13332" t="str">
            <v>SLV - 15</v>
          </cell>
        </row>
        <row r="13333">
          <cell r="A13333" t="str">
            <v>SMR - 50</v>
          </cell>
        </row>
        <row r="13334">
          <cell r="A13334" t="str">
            <v>SMR - 51</v>
          </cell>
        </row>
        <row r="13335">
          <cell r="A13335" t="str">
            <v>SMR - 52</v>
          </cell>
        </row>
        <row r="13336">
          <cell r="A13336" t="str">
            <v>SMR - 53</v>
          </cell>
        </row>
        <row r="13337">
          <cell r="A13337" t="str">
            <v>SMR - 54</v>
          </cell>
        </row>
        <row r="13338">
          <cell r="A13338" t="str">
            <v>SMR - 55</v>
          </cell>
        </row>
        <row r="13339">
          <cell r="A13339" t="str">
            <v>SMR - 56</v>
          </cell>
        </row>
        <row r="13340">
          <cell r="A13340" t="str">
            <v>SMR - 57</v>
          </cell>
        </row>
        <row r="13341">
          <cell r="A13341" t="str">
            <v>SMR - 58</v>
          </cell>
        </row>
        <row r="13342">
          <cell r="A13342" t="str">
            <v>SMR - 59</v>
          </cell>
        </row>
        <row r="13343">
          <cell r="A13343" t="str">
            <v>SMR - 60</v>
          </cell>
        </row>
        <row r="13344">
          <cell r="A13344" t="str">
            <v>SMR - 61</v>
          </cell>
        </row>
        <row r="13345">
          <cell r="A13345" t="str">
            <v>SMR - 62</v>
          </cell>
        </row>
        <row r="13346">
          <cell r="A13346" t="str">
            <v>SMR - 63</v>
          </cell>
        </row>
        <row r="13347">
          <cell r="A13347" t="str">
            <v>SMR - 64</v>
          </cell>
        </row>
        <row r="13348">
          <cell r="A13348" t="str">
            <v>SMR - 65</v>
          </cell>
        </row>
        <row r="13349">
          <cell r="A13349" t="str">
            <v>SMR - 66</v>
          </cell>
        </row>
        <row r="13350">
          <cell r="A13350" t="str">
            <v>SMR - 67</v>
          </cell>
        </row>
        <row r="13351">
          <cell r="A13351" t="str">
            <v>SMR - 68</v>
          </cell>
        </row>
        <row r="13352">
          <cell r="A13352" t="str">
            <v>SMR - 69</v>
          </cell>
        </row>
        <row r="13353">
          <cell r="A13353" t="str">
            <v>SMR - 70</v>
          </cell>
        </row>
        <row r="13354">
          <cell r="A13354" t="str">
            <v>SMR - 71</v>
          </cell>
        </row>
        <row r="13355">
          <cell r="A13355" t="str">
            <v>SMR - 72</v>
          </cell>
        </row>
        <row r="13356">
          <cell r="A13356" t="str">
            <v>SMR - 73</v>
          </cell>
        </row>
        <row r="13357">
          <cell r="A13357" t="str">
            <v>SMR - 74</v>
          </cell>
        </row>
        <row r="13358">
          <cell r="A13358" t="str">
            <v>SMR - 75</v>
          </cell>
        </row>
        <row r="13359">
          <cell r="A13359" t="str">
            <v>SMR - 76</v>
          </cell>
        </row>
        <row r="13360">
          <cell r="A13360" t="str">
            <v>SMR - 77</v>
          </cell>
        </row>
        <row r="13361">
          <cell r="A13361" t="str">
            <v>SMR - 78</v>
          </cell>
        </row>
        <row r="13362">
          <cell r="A13362" t="str">
            <v>SMR - 79</v>
          </cell>
        </row>
        <row r="13363">
          <cell r="A13363" t="str">
            <v>SMR - 80</v>
          </cell>
        </row>
        <row r="13364">
          <cell r="A13364" t="str">
            <v>SMR - 81</v>
          </cell>
        </row>
        <row r="13365">
          <cell r="A13365" t="str">
            <v>SMR - 82</v>
          </cell>
        </row>
        <row r="13366">
          <cell r="A13366" t="str">
            <v>SMR - 83</v>
          </cell>
        </row>
        <row r="13367">
          <cell r="A13367" t="str">
            <v>SMR - 84</v>
          </cell>
        </row>
        <row r="13368">
          <cell r="A13368" t="str">
            <v>SMR - 85</v>
          </cell>
        </row>
        <row r="13369">
          <cell r="A13369" t="str">
            <v>SMR - 86</v>
          </cell>
        </row>
        <row r="13370">
          <cell r="A13370" t="str">
            <v>SMR - 87</v>
          </cell>
        </row>
        <row r="13371">
          <cell r="A13371" t="str">
            <v>SMR - 88</v>
          </cell>
        </row>
        <row r="13372">
          <cell r="A13372" t="str">
            <v>SMR - 89</v>
          </cell>
        </row>
        <row r="13373">
          <cell r="A13373" t="str">
            <v>SMR - 90</v>
          </cell>
        </row>
        <row r="13374">
          <cell r="A13374" t="str">
            <v>SMR - 91</v>
          </cell>
        </row>
        <row r="13375">
          <cell r="A13375" t="str">
            <v>SMR - 92</v>
          </cell>
        </row>
        <row r="13376">
          <cell r="A13376" t="str">
            <v>SMR - 93</v>
          </cell>
        </row>
        <row r="13377">
          <cell r="A13377" t="str">
            <v>SMR - 94</v>
          </cell>
        </row>
        <row r="13378">
          <cell r="A13378" t="str">
            <v>SMR - 95</v>
          </cell>
        </row>
        <row r="13379">
          <cell r="A13379" t="str">
            <v>SMR - 96</v>
          </cell>
        </row>
        <row r="13380">
          <cell r="A13380" t="str">
            <v>SMR - 97</v>
          </cell>
        </row>
        <row r="13381">
          <cell r="A13381" t="str">
            <v>SMR - 98</v>
          </cell>
        </row>
        <row r="13382">
          <cell r="A13382" t="str">
            <v>SMR - 99</v>
          </cell>
        </row>
        <row r="13383">
          <cell r="A13383" t="str">
            <v>SMR - 00</v>
          </cell>
        </row>
        <row r="13384">
          <cell r="A13384" t="str">
            <v>SMR - 01</v>
          </cell>
        </row>
        <row r="13385">
          <cell r="A13385" t="str">
            <v>SMR - 02</v>
          </cell>
        </row>
        <row r="13386">
          <cell r="A13386" t="str">
            <v>SMR - 03</v>
          </cell>
        </row>
        <row r="13387">
          <cell r="A13387" t="str">
            <v>SMR - 04</v>
          </cell>
        </row>
        <row r="13388">
          <cell r="A13388" t="str">
            <v>SMR - 05</v>
          </cell>
        </row>
        <row r="13389">
          <cell r="A13389" t="str">
            <v>SMR - 06</v>
          </cell>
        </row>
        <row r="13390">
          <cell r="A13390" t="str">
            <v>SMR - 07</v>
          </cell>
        </row>
        <row r="13391">
          <cell r="A13391" t="str">
            <v>SMR - 08</v>
          </cell>
        </row>
        <row r="13392">
          <cell r="A13392" t="str">
            <v>SMR - 09</v>
          </cell>
        </row>
        <row r="13393">
          <cell r="A13393" t="str">
            <v>SMR - 10</v>
          </cell>
        </row>
        <row r="13394">
          <cell r="A13394" t="str">
            <v>SMR - 11</v>
          </cell>
        </row>
        <row r="13395">
          <cell r="A13395" t="str">
            <v>SMR - 12</v>
          </cell>
        </row>
        <row r="13396">
          <cell r="A13396" t="str">
            <v>SMR - 13</v>
          </cell>
        </row>
        <row r="13397">
          <cell r="A13397" t="str">
            <v>SMR - 14</v>
          </cell>
        </row>
        <row r="13398">
          <cell r="A13398" t="str">
            <v>SMR - 15</v>
          </cell>
        </row>
        <row r="13399">
          <cell r="A13399" t="str">
            <v>SOM - 50</v>
          </cell>
        </row>
        <row r="13400">
          <cell r="A13400" t="str">
            <v>SOM - 51</v>
          </cell>
        </row>
        <row r="13401">
          <cell r="A13401" t="str">
            <v>SOM - 52</v>
          </cell>
        </row>
        <row r="13402">
          <cell r="A13402" t="str">
            <v>SOM - 53</v>
          </cell>
        </row>
        <row r="13403">
          <cell r="A13403" t="str">
            <v>SOM - 54</v>
          </cell>
        </row>
        <row r="13404">
          <cell r="A13404" t="str">
            <v>SOM - 55</v>
          </cell>
        </row>
        <row r="13405">
          <cell r="A13405" t="str">
            <v>SOM - 56</v>
          </cell>
        </row>
        <row r="13406">
          <cell r="A13406" t="str">
            <v>SOM - 57</v>
          </cell>
        </row>
        <row r="13407">
          <cell r="A13407" t="str">
            <v>SOM - 58</v>
          </cell>
        </row>
        <row r="13408">
          <cell r="A13408" t="str">
            <v>SOM - 59</v>
          </cell>
        </row>
        <row r="13409">
          <cell r="A13409" t="str">
            <v>SOM - 60</v>
          </cell>
        </row>
        <row r="13410">
          <cell r="A13410" t="str">
            <v>SOM - 61</v>
          </cell>
        </row>
        <row r="13411">
          <cell r="A13411" t="str">
            <v>SOM - 62</v>
          </cell>
        </row>
        <row r="13412">
          <cell r="A13412" t="str">
            <v>SOM - 63</v>
          </cell>
        </row>
        <row r="13413">
          <cell r="A13413" t="str">
            <v>SOM - 64</v>
          </cell>
        </row>
        <row r="13414">
          <cell r="A13414" t="str">
            <v>SOM - 65</v>
          </cell>
        </row>
        <row r="13415">
          <cell r="A13415" t="str">
            <v>SOM - 66</v>
          </cell>
        </row>
        <row r="13416">
          <cell r="A13416" t="str">
            <v>SOM - 67</v>
          </cell>
        </row>
        <row r="13417">
          <cell r="A13417" t="str">
            <v>SOM - 68</v>
          </cell>
        </row>
        <row r="13418">
          <cell r="A13418" t="str">
            <v>SOM - 69</v>
          </cell>
        </row>
        <row r="13419">
          <cell r="A13419" t="str">
            <v>SOM - 70</v>
          </cell>
        </row>
        <row r="13420">
          <cell r="A13420" t="str">
            <v>SOM - 71</v>
          </cell>
        </row>
        <row r="13421">
          <cell r="A13421" t="str">
            <v>SOM - 72</v>
          </cell>
        </row>
        <row r="13422">
          <cell r="A13422" t="str">
            <v>SOM - 73</v>
          </cell>
        </row>
        <row r="13423">
          <cell r="A13423" t="str">
            <v>SOM - 74</v>
          </cell>
        </row>
        <row r="13424">
          <cell r="A13424" t="str">
            <v>SOM - 75</v>
          </cell>
        </row>
        <row r="13425">
          <cell r="A13425" t="str">
            <v>SOM - 76</v>
          </cell>
        </row>
        <row r="13426">
          <cell r="A13426" t="str">
            <v>SOM - 77</v>
          </cell>
        </row>
        <row r="13427">
          <cell r="A13427" t="str">
            <v>SOM - 78</v>
          </cell>
        </row>
        <row r="13428">
          <cell r="A13428" t="str">
            <v>SOM - 79</v>
          </cell>
        </row>
        <row r="13429">
          <cell r="A13429" t="str">
            <v>SOM - 80</v>
          </cell>
        </row>
        <row r="13430">
          <cell r="A13430" t="str">
            <v>SOM - 81</v>
          </cell>
        </row>
        <row r="13431">
          <cell r="A13431" t="str">
            <v>SOM - 82</v>
          </cell>
        </row>
        <row r="13432">
          <cell r="A13432" t="str">
            <v>SOM - 83</v>
          </cell>
        </row>
        <row r="13433">
          <cell r="A13433" t="str">
            <v>SOM - 84</v>
          </cell>
        </row>
        <row r="13434">
          <cell r="A13434" t="str">
            <v>SOM - 85</v>
          </cell>
        </row>
        <row r="13435">
          <cell r="A13435" t="str">
            <v>SOM - 86</v>
          </cell>
        </row>
        <row r="13436">
          <cell r="A13436" t="str">
            <v>SOM - 87</v>
          </cell>
        </row>
        <row r="13437">
          <cell r="A13437" t="str">
            <v>SOM - 88</v>
          </cell>
        </row>
        <row r="13438">
          <cell r="A13438" t="str">
            <v>SOM - 89</v>
          </cell>
        </row>
        <row r="13439">
          <cell r="A13439" t="str">
            <v>SOM - 90</v>
          </cell>
        </row>
        <row r="13440">
          <cell r="A13440" t="str">
            <v>SOM - 91</v>
          </cell>
        </row>
        <row r="13441">
          <cell r="A13441" t="str">
            <v>SOM - 92</v>
          </cell>
        </row>
        <row r="13442">
          <cell r="A13442" t="str">
            <v>SOM - 93</v>
          </cell>
        </row>
        <row r="13443">
          <cell r="A13443" t="str">
            <v>SOM - 94</v>
          </cell>
        </row>
        <row r="13444">
          <cell r="A13444" t="str">
            <v>SOM - 95</v>
          </cell>
        </row>
        <row r="13445">
          <cell r="A13445" t="str">
            <v>SOM - 96</v>
          </cell>
        </row>
        <row r="13446">
          <cell r="A13446" t="str">
            <v>SOM - 97</v>
          </cell>
        </row>
        <row r="13447">
          <cell r="A13447" t="str">
            <v>SOM - 98</v>
          </cell>
        </row>
        <row r="13448">
          <cell r="A13448" t="str">
            <v>SOM - 99</v>
          </cell>
        </row>
        <row r="13449">
          <cell r="A13449" t="str">
            <v>SOM - 00</v>
          </cell>
        </row>
        <row r="13450">
          <cell r="A13450" t="str">
            <v>SOM - 01</v>
          </cell>
        </row>
        <row r="13451">
          <cell r="A13451" t="str">
            <v>SOM - 02</v>
          </cell>
        </row>
        <row r="13452">
          <cell r="A13452" t="str">
            <v>SOM - 03</v>
          </cell>
        </row>
        <row r="13453">
          <cell r="A13453" t="str">
            <v>SOM - 04</v>
          </cell>
        </row>
        <row r="13454">
          <cell r="A13454" t="str">
            <v>SOM - 05</v>
          </cell>
        </row>
        <row r="13455">
          <cell r="A13455" t="str">
            <v>SOM - 06</v>
          </cell>
        </row>
        <row r="13456">
          <cell r="A13456" t="str">
            <v>SOM - 07</v>
          </cell>
        </row>
        <row r="13457">
          <cell r="A13457" t="str">
            <v>SOM - 08</v>
          </cell>
        </row>
        <row r="13458">
          <cell r="A13458" t="str">
            <v>SOM - 09</v>
          </cell>
        </row>
        <row r="13459">
          <cell r="A13459" t="str">
            <v>SOM - 10</v>
          </cell>
        </row>
        <row r="13460">
          <cell r="A13460" t="str">
            <v>SOM - 11</v>
          </cell>
        </row>
        <row r="13461">
          <cell r="A13461" t="str">
            <v>SOM - 12</v>
          </cell>
        </row>
        <row r="13462">
          <cell r="A13462" t="str">
            <v>SOM - 13</v>
          </cell>
        </row>
        <row r="13463">
          <cell r="A13463" t="str">
            <v>SOM - 14</v>
          </cell>
        </row>
        <row r="13464">
          <cell r="A13464" t="str">
            <v>SOM - 15</v>
          </cell>
        </row>
        <row r="13465">
          <cell r="A13465" t="str">
            <v>SRB - 50</v>
          </cell>
        </row>
        <row r="13466">
          <cell r="A13466" t="str">
            <v>SRB - 51</v>
          </cell>
        </row>
        <row r="13467">
          <cell r="A13467" t="str">
            <v>SRB - 52</v>
          </cell>
        </row>
        <row r="13468">
          <cell r="A13468" t="str">
            <v>SRB - 53</v>
          </cell>
        </row>
        <row r="13469">
          <cell r="A13469" t="str">
            <v>SRB - 54</v>
          </cell>
        </row>
        <row r="13470">
          <cell r="A13470" t="str">
            <v>SRB - 55</v>
          </cell>
        </row>
        <row r="13471">
          <cell r="A13471" t="str">
            <v>SRB - 56</v>
          </cell>
        </row>
        <row r="13472">
          <cell r="A13472" t="str">
            <v>SRB - 57</v>
          </cell>
        </row>
        <row r="13473">
          <cell r="A13473" t="str">
            <v>SRB - 58</v>
          </cell>
        </row>
        <row r="13474">
          <cell r="A13474" t="str">
            <v>SRB - 59</v>
          </cell>
        </row>
        <row r="13475">
          <cell r="A13475" t="str">
            <v>SRB - 60</v>
          </cell>
        </row>
        <row r="13476">
          <cell r="A13476" t="str">
            <v>SRB - 61</v>
          </cell>
        </row>
        <row r="13477">
          <cell r="A13477" t="str">
            <v>SRB - 62</v>
          </cell>
        </row>
        <row r="13478">
          <cell r="A13478" t="str">
            <v>SRB - 63</v>
          </cell>
        </row>
        <row r="13479">
          <cell r="A13479" t="str">
            <v>SRB - 64</v>
          </cell>
        </row>
        <row r="13480">
          <cell r="A13480" t="str">
            <v>SRB - 65</v>
          </cell>
        </row>
        <row r="13481">
          <cell r="A13481" t="str">
            <v>SRB - 66</v>
          </cell>
        </row>
        <row r="13482">
          <cell r="A13482" t="str">
            <v>SRB - 67</v>
          </cell>
        </row>
        <row r="13483">
          <cell r="A13483" t="str">
            <v>SRB - 68</v>
          </cell>
        </row>
        <row r="13484">
          <cell r="A13484" t="str">
            <v>SRB - 69</v>
          </cell>
        </row>
        <row r="13485">
          <cell r="A13485" t="str">
            <v>SRB - 70</v>
          </cell>
        </row>
        <row r="13486">
          <cell r="A13486" t="str">
            <v>SRB - 71</v>
          </cell>
        </row>
        <row r="13487">
          <cell r="A13487" t="str">
            <v>SRB - 72</v>
          </cell>
        </row>
        <row r="13488">
          <cell r="A13488" t="str">
            <v>SRB - 73</v>
          </cell>
        </row>
        <row r="13489">
          <cell r="A13489" t="str">
            <v>SRB - 74</v>
          </cell>
        </row>
        <row r="13490">
          <cell r="A13490" t="str">
            <v>SRB - 75</v>
          </cell>
        </row>
        <row r="13491">
          <cell r="A13491" t="str">
            <v>SRB - 76</v>
          </cell>
        </row>
        <row r="13492">
          <cell r="A13492" t="str">
            <v>SRB - 77</v>
          </cell>
        </row>
        <row r="13493">
          <cell r="A13493" t="str">
            <v>SRB - 78</v>
          </cell>
        </row>
        <row r="13494">
          <cell r="A13494" t="str">
            <v>SRB - 79</v>
          </cell>
        </row>
        <row r="13495">
          <cell r="A13495" t="str">
            <v>SRB - 80</v>
          </cell>
        </row>
        <row r="13496">
          <cell r="A13496" t="str">
            <v>SRB - 81</v>
          </cell>
        </row>
        <row r="13497">
          <cell r="A13497" t="str">
            <v>SRB - 82</v>
          </cell>
        </row>
        <row r="13498">
          <cell r="A13498" t="str">
            <v>SRB - 83</v>
          </cell>
        </row>
        <row r="13499">
          <cell r="A13499" t="str">
            <v>SRB - 84</v>
          </cell>
        </row>
        <row r="13500">
          <cell r="A13500" t="str">
            <v>SRB - 85</v>
          </cell>
        </row>
        <row r="13501">
          <cell r="A13501" t="str">
            <v>SRB - 86</v>
          </cell>
        </row>
        <row r="13502">
          <cell r="A13502" t="str">
            <v>SRB - 87</v>
          </cell>
        </row>
        <row r="13503">
          <cell r="A13503" t="str">
            <v>SRB - 88</v>
          </cell>
        </row>
        <row r="13504">
          <cell r="A13504" t="str">
            <v>SRB - 89</v>
          </cell>
        </row>
        <row r="13505">
          <cell r="A13505" t="str">
            <v>SRB - 90</v>
          </cell>
        </row>
        <row r="13506">
          <cell r="A13506" t="str">
            <v>SRB - 91</v>
          </cell>
        </row>
        <row r="13507">
          <cell r="A13507" t="str">
            <v>SRB - 92</v>
          </cell>
        </row>
        <row r="13508">
          <cell r="A13508" t="str">
            <v>SRB - 93</v>
          </cell>
        </row>
        <row r="13509">
          <cell r="A13509" t="str">
            <v>SRB - 94</v>
          </cell>
        </row>
        <row r="13510">
          <cell r="A13510" t="str">
            <v>SRB - 95</v>
          </cell>
        </row>
        <row r="13511">
          <cell r="A13511" t="str">
            <v>SRB - 96</v>
          </cell>
        </row>
        <row r="13512">
          <cell r="A13512" t="str">
            <v>SRB - 97</v>
          </cell>
        </row>
        <row r="13513">
          <cell r="A13513" t="str">
            <v>SRB - 98</v>
          </cell>
        </row>
        <row r="13514">
          <cell r="A13514" t="str">
            <v>SRB - 99</v>
          </cell>
        </row>
        <row r="13515">
          <cell r="A13515" t="str">
            <v>SRB - 00</v>
          </cell>
        </row>
        <row r="13516">
          <cell r="A13516" t="str">
            <v>SRB - 01</v>
          </cell>
        </row>
        <row r="13517">
          <cell r="A13517" t="str">
            <v>SRB - 02</v>
          </cell>
        </row>
        <row r="13518">
          <cell r="A13518" t="str">
            <v>SRB - 03</v>
          </cell>
        </row>
        <row r="13519">
          <cell r="A13519" t="str">
            <v>SRB - 04</v>
          </cell>
        </row>
        <row r="13520">
          <cell r="A13520" t="str">
            <v>SRB - 05</v>
          </cell>
          <cell r="B13520">
            <v>7.1656512333012001</v>
          </cell>
        </row>
        <row r="13521">
          <cell r="A13521" t="str">
            <v>SRB - 06</v>
          </cell>
          <cell r="B13521">
            <v>7.1066358588396303</v>
          </cell>
        </row>
        <row r="13522">
          <cell r="A13522" t="str">
            <v>SRB - 07</v>
          </cell>
          <cell r="B13522">
            <v>7.4300049015682799</v>
          </cell>
        </row>
        <row r="13523">
          <cell r="A13523" t="str">
            <v>SRB - 08</v>
          </cell>
          <cell r="B13523">
            <v>7.42416944807192</v>
          </cell>
        </row>
        <row r="13524">
          <cell r="A13524" t="str">
            <v>SRB - 09</v>
          </cell>
          <cell r="B13524">
            <v>7.2694588566439098</v>
          </cell>
        </row>
        <row r="13525">
          <cell r="A13525" t="str">
            <v>SRB - 10</v>
          </cell>
          <cell r="B13525">
            <v>7.1976150203289304</v>
          </cell>
        </row>
        <row r="13526">
          <cell r="A13526" t="str">
            <v>SRB - 11</v>
          </cell>
          <cell r="B13526">
            <v>7.1456229003323797</v>
          </cell>
        </row>
        <row r="13527">
          <cell r="A13527" t="str">
            <v>SRB - 12</v>
          </cell>
          <cell r="B13527">
            <v>7.1676661147218503</v>
          </cell>
        </row>
        <row r="13528">
          <cell r="A13528" t="str">
            <v>SRB - 13</v>
          </cell>
          <cell r="B13528">
            <v>7.2171530777939799</v>
          </cell>
        </row>
        <row r="13529">
          <cell r="A13529" t="str">
            <v>SRB - 14</v>
          </cell>
        </row>
        <row r="13530">
          <cell r="A13530" t="str">
            <v>SRB - 15</v>
          </cell>
        </row>
        <row r="13531">
          <cell r="A13531" t="str">
            <v>SSA - 50</v>
          </cell>
        </row>
        <row r="13532">
          <cell r="A13532" t="str">
            <v>SSA - 51</v>
          </cell>
        </row>
        <row r="13533">
          <cell r="A13533" t="str">
            <v>SSA - 52</v>
          </cell>
        </row>
        <row r="13534">
          <cell r="A13534" t="str">
            <v>SSA - 53</v>
          </cell>
        </row>
        <row r="13535">
          <cell r="A13535" t="str">
            <v>SSA - 54</v>
          </cell>
        </row>
        <row r="13536">
          <cell r="A13536" t="str">
            <v>SSA - 55</v>
          </cell>
        </row>
        <row r="13537">
          <cell r="A13537" t="str">
            <v>SSA - 56</v>
          </cell>
        </row>
        <row r="13538">
          <cell r="A13538" t="str">
            <v>SSA - 57</v>
          </cell>
        </row>
        <row r="13539">
          <cell r="A13539" t="str">
            <v>SSA - 58</v>
          </cell>
        </row>
        <row r="13540">
          <cell r="A13540" t="str">
            <v>SSA - 59</v>
          </cell>
        </row>
        <row r="13541">
          <cell r="A13541" t="str">
            <v>SSA - 60</v>
          </cell>
        </row>
        <row r="13542">
          <cell r="A13542" t="str">
            <v>SSA - 61</v>
          </cell>
        </row>
        <row r="13543">
          <cell r="A13543" t="str">
            <v>SSA - 62</v>
          </cell>
        </row>
        <row r="13544">
          <cell r="A13544" t="str">
            <v>SSA - 63</v>
          </cell>
        </row>
        <row r="13545">
          <cell r="A13545" t="str">
            <v>SSA - 64</v>
          </cell>
        </row>
        <row r="13546">
          <cell r="A13546" t="str">
            <v>SSA - 65</v>
          </cell>
        </row>
        <row r="13547">
          <cell r="A13547" t="str">
            <v>SSA - 66</v>
          </cell>
        </row>
        <row r="13548">
          <cell r="A13548" t="str">
            <v>SSA - 67</v>
          </cell>
        </row>
        <row r="13549">
          <cell r="A13549" t="str">
            <v>SSA - 68</v>
          </cell>
        </row>
        <row r="13550">
          <cell r="A13550" t="str">
            <v>SSA - 69</v>
          </cell>
        </row>
        <row r="13551">
          <cell r="A13551" t="str">
            <v>SSA - 70</v>
          </cell>
        </row>
        <row r="13552">
          <cell r="A13552" t="str">
            <v>SSA - 71</v>
          </cell>
        </row>
        <row r="13553">
          <cell r="A13553" t="str">
            <v>SSA - 72</v>
          </cell>
        </row>
        <row r="13554">
          <cell r="A13554" t="str">
            <v>SSA - 73</v>
          </cell>
        </row>
        <row r="13555">
          <cell r="A13555" t="str">
            <v>SSA - 74</v>
          </cell>
        </row>
        <row r="13556">
          <cell r="A13556" t="str">
            <v>SSA - 75</v>
          </cell>
        </row>
        <row r="13557">
          <cell r="A13557" t="str">
            <v>SSA - 76</v>
          </cell>
        </row>
        <row r="13558">
          <cell r="A13558" t="str">
            <v>SSA - 77</v>
          </cell>
        </row>
        <row r="13559">
          <cell r="A13559" t="str">
            <v>SSA - 78</v>
          </cell>
        </row>
        <row r="13560">
          <cell r="A13560" t="str">
            <v>SSA - 79</v>
          </cell>
        </row>
        <row r="13561">
          <cell r="A13561" t="str">
            <v>SSA - 80</v>
          </cell>
        </row>
        <row r="13562">
          <cell r="A13562" t="str">
            <v>SSA - 81</v>
          </cell>
        </row>
        <row r="13563">
          <cell r="A13563" t="str">
            <v>SSA - 82</v>
          </cell>
        </row>
        <row r="13564">
          <cell r="A13564" t="str">
            <v>SSA - 83</v>
          </cell>
        </row>
        <row r="13565">
          <cell r="A13565" t="str">
            <v>SSA - 84</v>
          </cell>
        </row>
        <row r="13566">
          <cell r="A13566" t="str">
            <v>SSA - 85</v>
          </cell>
        </row>
        <row r="13567">
          <cell r="A13567" t="str">
            <v>SSA - 86</v>
          </cell>
        </row>
        <row r="13568">
          <cell r="A13568" t="str">
            <v>SSA - 87</v>
          </cell>
        </row>
        <row r="13569">
          <cell r="A13569" t="str">
            <v>SSA - 88</v>
          </cell>
        </row>
        <row r="13570">
          <cell r="A13570" t="str">
            <v>SSA - 89</v>
          </cell>
        </row>
        <row r="13571">
          <cell r="A13571" t="str">
            <v>SSA - 90</v>
          </cell>
        </row>
        <row r="13572">
          <cell r="A13572" t="str">
            <v>SSA - 91</v>
          </cell>
        </row>
        <row r="13573">
          <cell r="A13573" t="str">
            <v>SSA - 92</v>
          </cell>
        </row>
        <row r="13574">
          <cell r="A13574" t="str">
            <v>SSA - 93</v>
          </cell>
        </row>
        <row r="13575">
          <cell r="A13575" t="str">
            <v>SSA - 94</v>
          </cell>
        </row>
        <row r="13576">
          <cell r="A13576" t="str">
            <v>SSA - 95</v>
          </cell>
        </row>
        <row r="13577">
          <cell r="A13577" t="str">
            <v>SSA - 96</v>
          </cell>
        </row>
        <row r="13578">
          <cell r="A13578" t="str">
            <v>SSA - 97</v>
          </cell>
        </row>
        <row r="13579">
          <cell r="A13579" t="str">
            <v>SSA - 98</v>
          </cell>
        </row>
        <row r="13580">
          <cell r="A13580" t="str">
            <v>SSA - 99</v>
          </cell>
        </row>
        <row r="13581">
          <cell r="A13581" t="str">
            <v>SSA - 00</v>
          </cell>
        </row>
        <row r="13582">
          <cell r="A13582" t="str">
            <v>SSA - 01</v>
          </cell>
        </row>
        <row r="13583">
          <cell r="A13583" t="str">
            <v>SSA - 02</v>
          </cell>
        </row>
        <row r="13584">
          <cell r="A13584" t="str">
            <v>SSA - 03</v>
          </cell>
        </row>
        <row r="13585">
          <cell r="A13585" t="str">
            <v>SSA - 04</v>
          </cell>
        </row>
        <row r="13586">
          <cell r="A13586" t="str">
            <v>SSA - 05</v>
          </cell>
        </row>
        <row r="13587">
          <cell r="A13587" t="str">
            <v>SSA - 06</v>
          </cell>
        </row>
        <row r="13588">
          <cell r="A13588" t="str">
            <v>SSA - 07</v>
          </cell>
        </row>
        <row r="13589">
          <cell r="A13589" t="str">
            <v>SSA - 08</v>
          </cell>
        </row>
        <row r="13590">
          <cell r="A13590" t="str">
            <v>SSA - 09</v>
          </cell>
        </row>
        <row r="13591">
          <cell r="A13591" t="str">
            <v>SSA - 10</v>
          </cell>
        </row>
        <row r="13592">
          <cell r="A13592" t="str">
            <v>SSA - 11</v>
          </cell>
        </row>
        <row r="13593">
          <cell r="A13593" t="str">
            <v>SSA - 12</v>
          </cell>
        </row>
        <row r="13594">
          <cell r="A13594" t="str">
            <v>SSA - 13</v>
          </cell>
        </row>
        <row r="13595">
          <cell r="A13595" t="str">
            <v>SSA - 14</v>
          </cell>
        </row>
        <row r="13596">
          <cell r="A13596" t="str">
            <v>SSA - 15</v>
          </cell>
        </row>
        <row r="13597">
          <cell r="A13597" t="str">
            <v>SSD - 50</v>
          </cell>
        </row>
        <row r="13598">
          <cell r="A13598" t="str">
            <v>SSD - 51</v>
          </cell>
        </row>
        <row r="13599">
          <cell r="A13599" t="str">
            <v>SSD - 52</v>
          </cell>
        </row>
        <row r="13600">
          <cell r="A13600" t="str">
            <v>SSD - 53</v>
          </cell>
        </row>
        <row r="13601">
          <cell r="A13601" t="str">
            <v>SSD - 54</v>
          </cell>
        </row>
        <row r="13602">
          <cell r="A13602" t="str">
            <v>SSD - 55</v>
          </cell>
        </row>
        <row r="13603">
          <cell r="A13603" t="str">
            <v>SSD - 56</v>
          </cell>
        </row>
        <row r="13604">
          <cell r="A13604" t="str">
            <v>SSD - 57</v>
          </cell>
        </row>
        <row r="13605">
          <cell r="A13605" t="str">
            <v>SSD - 58</v>
          </cell>
        </row>
        <row r="13606">
          <cell r="A13606" t="str">
            <v>SSD - 59</v>
          </cell>
        </row>
        <row r="13607">
          <cell r="A13607" t="str">
            <v>SSD - 60</v>
          </cell>
        </row>
        <row r="13608">
          <cell r="A13608" t="str">
            <v>SSD - 61</v>
          </cell>
        </row>
        <row r="13609">
          <cell r="A13609" t="str">
            <v>SSD - 62</v>
          </cell>
        </row>
        <row r="13610">
          <cell r="A13610" t="str">
            <v>SSD - 63</v>
          </cell>
        </row>
        <row r="13611">
          <cell r="A13611" t="str">
            <v>SSD - 64</v>
          </cell>
        </row>
        <row r="13612">
          <cell r="A13612" t="str">
            <v>SSD - 65</v>
          </cell>
        </row>
        <row r="13613">
          <cell r="A13613" t="str">
            <v>SSD - 66</v>
          </cell>
        </row>
        <row r="13614">
          <cell r="A13614" t="str">
            <v>SSD - 67</v>
          </cell>
        </row>
        <row r="13615">
          <cell r="A13615" t="str">
            <v>SSD - 68</v>
          </cell>
        </row>
        <row r="13616">
          <cell r="A13616" t="str">
            <v>SSD - 69</v>
          </cell>
        </row>
        <row r="13617">
          <cell r="A13617" t="str">
            <v>SSD - 70</v>
          </cell>
        </row>
        <row r="13618">
          <cell r="A13618" t="str">
            <v>SSD - 71</v>
          </cell>
        </row>
        <row r="13619">
          <cell r="A13619" t="str">
            <v>SSD - 72</v>
          </cell>
        </row>
        <row r="13620">
          <cell r="A13620" t="str">
            <v>SSD - 73</v>
          </cell>
        </row>
        <row r="13621">
          <cell r="A13621" t="str">
            <v>SSD - 74</v>
          </cell>
        </row>
        <row r="13622">
          <cell r="A13622" t="str">
            <v>SSD - 75</v>
          </cell>
        </row>
        <row r="13623">
          <cell r="A13623" t="str">
            <v>SSD - 76</v>
          </cell>
        </row>
        <row r="13624">
          <cell r="A13624" t="str">
            <v>SSD - 77</v>
          </cell>
        </row>
        <row r="13625">
          <cell r="A13625" t="str">
            <v>SSD - 78</v>
          </cell>
        </row>
        <row r="13626">
          <cell r="A13626" t="str">
            <v>SSD - 79</v>
          </cell>
        </row>
        <row r="13627">
          <cell r="A13627" t="str">
            <v>SSD - 80</v>
          </cell>
        </row>
        <row r="13628">
          <cell r="A13628" t="str">
            <v>SSD - 81</v>
          </cell>
        </row>
        <row r="13629">
          <cell r="A13629" t="str">
            <v>SSD - 82</v>
          </cell>
        </row>
        <row r="13630">
          <cell r="A13630" t="str">
            <v>SSD - 83</v>
          </cell>
        </row>
        <row r="13631">
          <cell r="A13631" t="str">
            <v>SSD - 84</v>
          </cell>
        </row>
        <row r="13632">
          <cell r="A13632" t="str">
            <v>SSD - 85</v>
          </cell>
        </row>
        <row r="13633">
          <cell r="A13633" t="str">
            <v>SSD - 86</v>
          </cell>
        </row>
        <row r="13634">
          <cell r="A13634" t="str">
            <v>SSD - 87</v>
          </cell>
        </row>
        <row r="13635">
          <cell r="A13635" t="str">
            <v>SSD - 88</v>
          </cell>
        </row>
        <row r="13636">
          <cell r="A13636" t="str">
            <v>SSD - 89</v>
          </cell>
        </row>
        <row r="13637">
          <cell r="A13637" t="str">
            <v>SSD - 90</v>
          </cell>
        </row>
        <row r="13638">
          <cell r="A13638" t="str">
            <v>SSD - 91</v>
          </cell>
        </row>
        <row r="13639">
          <cell r="A13639" t="str">
            <v>SSD - 92</v>
          </cell>
        </row>
        <row r="13640">
          <cell r="A13640" t="str">
            <v>SSD - 93</v>
          </cell>
        </row>
        <row r="13641">
          <cell r="A13641" t="str">
            <v>SSD - 94</v>
          </cell>
        </row>
        <row r="13642">
          <cell r="A13642" t="str">
            <v>SSD - 95</v>
          </cell>
        </row>
        <row r="13643">
          <cell r="A13643" t="str">
            <v>SSD - 96</v>
          </cell>
        </row>
        <row r="13644">
          <cell r="A13644" t="str">
            <v>SSD - 97</v>
          </cell>
        </row>
        <row r="13645">
          <cell r="A13645" t="str">
            <v>SSD - 98</v>
          </cell>
        </row>
        <row r="13646">
          <cell r="A13646" t="str">
            <v>SSD - 99</v>
          </cell>
        </row>
        <row r="13647">
          <cell r="A13647" t="str">
            <v>SSD - 00</v>
          </cell>
        </row>
        <row r="13648">
          <cell r="A13648" t="str">
            <v>SSD - 01</v>
          </cell>
        </row>
        <row r="13649">
          <cell r="A13649" t="str">
            <v>SSD - 02</v>
          </cell>
        </row>
        <row r="13650">
          <cell r="A13650" t="str">
            <v>SSD - 03</v>
          </cell>
        </row>
        <row r="13651">
          <cell r="A13651" t="str">
            <v>SSD - 04</v>
          </cell>
        </row>
        <row r="13652">
          <cell r="A13652" t="str">
            <v>SSD - 05</v>
          </cell>
        </row>
        <row r="13653">
          <cell r="A13653" t="str">
            <v>SSD - 06</v>
          </cell>
        </row>
        <row r="13654">
          <cell r="A13654" t="str">
            <v>SSD - 07</v>
          </cell>
        </row>
        <row r="13655">
          <cell r="A13655" t="str">
            <v>SSD - 08</v>
          </cell>
        </row>
        <row r="13656">
          <cell r="A13656" t="str">
            <v>SSD - 09</v>
          </cell>
        </row>
        <row r="13657">
          <cell r="A13657" t="str">
            <v>SSD - 10</v>
          </cell>
        </row>
        <row r="13658">
          <cell r="A13658" t="str">
            <v>SSD - 11</v>
          </cell>
        </row>
        <row r="13659">
          <cell r="A13659" t="str">
            <v>SSD - 12</v>
          </cell>
        </row>
        <row r="13660">
          <cell r="A13660" t="str">
            <v>SSD - 13</v>
          </cell>
        </row>
        <row r="13661">
          <cell r="A13661" t="str">
            <v>SSD - 14</v>
          </cell>
        </row>
        <row r="13662">
          <cell r="A13662" t="str">
            <v>SSD - 15</v>
          </cell>
        </row>
        <row r="13663">
          <cell r="A13663" t="str">
            <v>SSF - 50</v>
          </cell>
        </row>
        <row r="13664">
          <cell r="A13664" t="str">
            <v>SSF - 51</v>
          </cell>
        </row>
        <row r="13665">
          <cell r="A13665" t="str">
            <v>SSF - 52</v>
          </cell>
        </row>
        <row r="13666">
          <cell r="A13666" t="str">
            <v>SSF - 53</v>
          </cell>
        </row>
        <row r="13667">
          <cell r="A13667" t="str">
            <v>SSF - 54</v>
          </cell>
        </row>
        <row r="13668">
          <cell r="A13668" t="str">
            <v>SSF - 55</v>
          </cell>
        </row>
        <row r="13669">
          <cell r="A13669" t="str">
            <v>SSF - 56</v>
          </cell>
        </row>
        <row r="13670">
          <cell r="A13670" t="str">
            <v>SSF - 57</v>
          </cell>
        </row>
        <row r="13671">
          <cell r="A13671" t="str">
            <v>SSF - 58</v>
          </cell>
        </row>
        <row r="13672">
          <cell r="A13672" t="str">
            <v>SSF - 59</v>
          </cell>
        </row>
        <row r="13673">
          <cell r="A13673" t="str">
            <v>SSF - 60</v>
          </cell>
        </row>
        <row r="13674">
          <cell r="A13674" t="str">
            <v>SSF - 61</v>
          </cell>
        </row>
        <row r="13675">
          <cell r="A13675" t="str">
            <v>SSF - 62</v>
          </cell>
        </row>
        <row r="13676">
          <cell r="A13676" t="str">
            <v>SSF - 63</v>
          </cell>
        </row>
        <row r="13677">
          <cell r="A13677" t="str">
            <v>SSF - 64</v>
          </cell>
        </row>
        <row r="13678">
          <cell r="A13678" t="str">
            <v>SSF - 65</v>
          </cell>
        </row>
        <row r="13679">
          <cell r="A13679" t="str">
            <v>SSF - 66</v>
          </cell>
        </row>
        <row r="13680">
          <cell r="A13680" t="str">
            <v>SSF - 67</v>
          </cell>
        </row>
        <row r="13681">
          <cell r="A13681" t="str">
            <v>SSF - 68</v>
          </cell>
        </row>
        <row r="13682">
          <cell r="A13682" t="str">
            <v>SSF - 69</v>
          </cell>
        </row>
        <row r="13683">
          <cell r="A13683" t="str">
            <v>SSF - 70</v>
          </cell>
        </row>
        <row r="13684">
          <cell r="A13684" t="str">
            <v>SSF - 71</v>
          </cell>
        </row>
        <row r="13685">
          <cell r="A13685" t="str">
            <v>SSF - 72</v>
          </cell>
        </row>
        <row r="13686">
          <cell r="A13686" t="str">
            <v>SSF - 73</v>
          </cell>
        </row>
        <row r="13687">
          <cell r="A13687" t="str">
            <v>SSF - 74</v>
          </cell>
        </row>
        <row r="13688">
          <cell r="A13688" t="str">
            <v>SSF - 75</v>
          </cell>
        </row>
        <row r="13689">
          <cell r="A13689" t="str">
            <v>SSF - 76</v>
          </cell>
        </row>
        <row r="13690">
          <cell r="A13690" t="str">
            <v>SSF - 77</v>
          </cell>
        </row>
        <row r="13691">
          <cell r="A13691" t="str">
            <v>SSF - 78</v>
          </cell>
        </row>
        <row r="13692">
          <cell r="A13692" t="str">
            <v>SSF - 79</v>
          </cell>
        </row>
        <row r="13693">
          <cell r="A13693" t="str">
            <v>SSF - 80</v>
          </cell>
        </row>
        <row r="13694">
          <cell r="A13694" t="str">
            <v>SSF - 81</v>
          </cell>
        </row>
        <row r="13695">
          <cell r="A13695" t="str">
            <v>SSF - 82</v>
          </cell>
        </row>
        <row r="13696">
          <cell r="A13696" t="str">
            <v>SSF - 83</v>
          </cell>
        </row>
        <row r="13697">
          <cell r="A13697" t="str">
            <v>SSF - 84</v>
          </cell>
        </row>
        <row r="13698">
          <cell r="A13698" t="str">
            <v>SSF - 85</v>
          </cell>
        </row>
        <row r="13699">
          <cell r="A13699" t="str">
            <v>SSF - 86</v>
          </cell>
        </row>
        <row r="13700">
          <cell r="A13700" t="str">
            <v>SSF - 87</v>
          </cell>
        </row>
        <row r="13701">
          <cell r="A13701" t="str">
            <v>SSF - 88</v>
          </cell>
        </row>
        <row r="13702">
          <cell r="A13702" t="str">
            <v>SSF - 89</v>
          </cell>
        </row>
        <row r="13703">
          <cell r="A13703" t="str">
            <v>SSF - 90</v>
          </cell>
        </row>
        <row r="13704">
          <cell r="A13704" t="str">
            <v>SSF - 91</v>
          </cell>
        </row>
        <row r="13705">
          <cell r="A13705" t="str">
            <v>SSF - 92</v>
          </cell>
        </row>
        <row r="13706">
          <cell r="A13706" t="str">
            <v>SSF - 93</v>
          </cell>
        </row>
        <row r="13707">
          <cell r="A13707" t="str">
            <v>SSF - 94</v>
          </cell>
        </row>
        <row r="13708">
          <cell r="A13708" t="str">
            <v>SSF - 95</v>
          </cell>
        </row>
        <row r="13709">
          <cell r="A13709" t="str">
            <v>SSF - 96</v>
          </cell>
        </row>
        <row r="13710">
          <cell r="A13710" t="str">
            <v>SSF - 97</v>
          </cell>
        </row>
        <row r="13711">
          <cell r="A13711" t="str">
            <v>SSF - 98</v>
          </cell>
        </row>
        <row r="13712">
          <cell r="A13712" t="str">
            <v>SSF - 99</v>
          </cell>
        </row>
        <row r="13713">
          <cell r="A13713" t="str">
            <v>SSF - 00</v>
          </cell>
        </row>
        <row r="13714">
          <cell r="A13714" t="str">
            <v>SSF - 01</v>
          </cell>
        </row>
        <row r="13715">
          <cell r="A13715" t="str">
            <v>SSF - 02</v>
          </cell>
        </row>
        <row r="13716">
          <cell r="A13716" t="str">
            <v>SSF - 03</v>
          </cell>
        </row>
        <row r="13717">
          <cell r="A13717" t="str">
            <v>SSF - 04</v>
          </cell>
        </row>
        <row r="13718">
          <cell r="A13718" t="str">
            <v>SSF - 05</v>
          </cell>
        </row>
        <row r="13719">
          <cell r="A13719" t="str">
            <v>SSF - 06</v>
          </cell>
        </row>
        <row r="13720">
          <cell r="A13720" t="str">
            <v>SSF - 07</v>
          </cell>
        </row>
        <row r="13721">
          <cell r="A13721" t="str">
            <v>SSF - 08</v>
          </cell>
        </row>
        <row r="13722">
          <cell r="A13722" t="str">
            <v>SSF - 09</v>
          </cell>
        </row>
        <row r="13723">
          <cell r="A13723" t="str">
            <v>SSF - 10</v>
          </cell>
        </row>
        <row r="13724">
          <cell r="A13724" t="str">
            <v>SSF - 11</v>
          </cell>
        </row>
        <row r="13725">
          <cell r="A13725" t="str">
            <v>SSF - 12</v>
          </cell>
        </row>
        <row r="13726">
          <cell r="A13726" t="str">
            <v>SSF - 13</v>
          </cell>
        </row>
        <row r="13727">
          <cell r="A13727" t="str">
            <v>SSF - 14</v>
          </cell>
        </row>
        <row r="13728">
          <cell r="A13728" t="str">
            <v>SSF - 15</v>
          </cell>
        </row>
        <row r="13729">
          <cell r="A13729" t="str">
            <v>SST - 50</v>
          </cell>
        </row>
        <row r="13730">
          <cell r="A13730" t="str">
            <v>SST - 51</v>
          </cell>
        </row>
        <row r="13731">
          <cell r="A13731" t="str">
            <v>SST - 52</v>
          </cell>
        </row>
        <row r="13732">
          <cell r="A13732" t="str">
            <v>SST - 53</v>
          </cell>
        </row>
        <row r="13733">
          <cell r="A13733" t="str">
            <v>SST - 54</v>
          </cell>
        </row>
        <row r="13734">
          <cell r="A13734" t="str">
            <v>SST - 55</v>
          </cell>
        </row>
        <row r="13735">
          <cell r="A13735" t="str">
            <v>SST - 56</v>
          </cell>
        </row>
        <row r="13736">
          <cell r="A13736" t="str">
            <v>SST - 57</v>
          </cell>
        </row>
        <row r="13737">
          <cell r="A13737" t="str">
            <v>SST - 58</v>
          </cell>
        </row>
        <row r="13738">
          <cell r="A13738" t="str">
            <v>SST - 59</v>
          </cell>
        </row>
        <row r="13739">
          <cell r="A13739" t="str">
            <v>SST - 60</v>
          </cell>
        </row>
        <row r="13740">
          <cell r="A13740" t="str">
            <v>SST - 61</v>
          </cell>
        </row>
        <row r="13741">
          <cell r="A13741" t="str">
            <v>SST - 62</v>
          </cell>
        </row>
        <row r="13742">
          <cell r="A13742" t="str">
            <v>SST - 63</v>
          </cell>
        </row>
        <row r="13743">
          <cell r="A13743" t="str">
            <v>SST - 64</v>
          </cell>
        </row>
        <row r="13744">
          <cell r="A13744" t="str">
            <v>SST - 65</v>
          </cell>
        </row>
        <row r="13745">
          <cell r="A13745" t="str">
            <v>SST - 66</v>
          </cell>
        </row>
        <row r="13746">
          <cell r="A13746" t="str">
            <v>SST - 67</v>
          </cell>
        </row>
        <row r="13747">
          <cell r="A13747" t="str">
            <v>SST - 68</v>
          </cell>
        </row>
        <row r="13748">
          <cell r="A13748" t="str">
            <v>SST - 69</v>
          </cell>
        </row>
        <row r="13749">
          <cell r="A13749" t="str">
            <v>SST - 70</v>
          </cell>
        </row>
        <row r="13750">
          <cell r="A13750" t="str">
            <v>SST - 71</v>
          </cell>
        </row>
        <row r="13751">
          <cell r="A13751" t="str">
            <v>SST - 72</v>
          </cell>
        </row>
        <row r="13752">
          <cell r="A13752" t="str">
            <v>SST - 73</v>
          </cell>
        </row>
        <row r="13753">
          <cell r="A13753" t="str">
            <v>SST - 74</v>
          </cell>
        </row>
        <row r="13754">
          <cell r="A13754" t="str">
            <v>SST - 75</v>
          </cell>
        </row>
        <row r="13755">
          <cell r="A13755" t="str">
            <v>SST - 76</v>
          </cell>
        </row>
        <row r="13756">
          <cell r="A13756" t="str">
            <v>SST - 77</v>
          </cell>
        </row>
        <row r="13757">
          <cell r="A13757" t="str">
            <v>SST - 78</v>
          </cell>
        </row>
        <row r="13758">
          <cell r="A13758" t="str">
            <v>SST - 79</v>
          </cell>
        </row>
        <row r="13759">
          <cell r="A13759" t="str">
            <v>SST - 80</v>
          </cell>
        </row>
        <row r="13760">
          <cell r="A13760" t="str">
            <v>SST - 81</v>
          </cell>
        </row>
        <row r="13761">
          <cell r="A13761" t="str">
            <v>SST - 82</v>
          </cell>
        </row>
        <row r="13762">
          <cell r="A13762" t="str">
            <v>SST - 83</v>
          </cell>
        </row>
        <row r="13763">
          <cell r="A13763" t="str">
            <v>SST - 84</v>
          </cell>
        </row>
        <row r="13764">
          <cell r="A13764" t="str">
            <v>SST - 85</v>
          </cell>
        </row>
        <row r="13765">
          <cell r="A13765" t="str">
            <v>SST - 86</v>
          </cell>
        </row>
        <row r="13766">
          <cell r="A13766" t="str">
            <v>SST - 87</v>
          </cell>
        </row>
        <row r="13767">
          <cell r="A13767" t="str">
            <v>SST - 88</v>
          </cell>
        </row>
        <row r="13768">
          <cell r="A13768" t="str">
            <v>SST - 89</v>
          </cell>
        </row>
        <row r="13769">
          <cell r="A13769" t="str">
            <v>SST - 90</v>
          </cell>
        </row>
        <row r="13770">
          <cell r="A13770" t="str">
            <v>SST - 91</v>
          </cell>
        </row>
        <row r="13771">
          <cell r="A13771" t="str">
            <v>SST - 92</v>
          </cell>
        </row>
        <row r="13772">
          <cell r="A13772" t="str">
            <v>SST - 93</v>
          </cell>
        </row>
        <row r="13773">
          <cell r="A13773" t="str">
            <v>SST - 94</v>
          </cell>
        </row>
        <row r="13774">
          <cell r="A13774" t="str">
            <v>SST - 95</v>
          </cell>
        </row>
        <row r="13775">
          <cell r="A13775" t="str">
            <v>SST - 96</v>
          </cell>
        </row>
        <row r="13776">
          <cell r="A13776" t="str">
            <v>SST - 97</v>
          </cell>
        </row>
        <row r="13777">
          <cell r="A13777" t="str">
            <v>SST - 98</v>
          </cell>
        </row>
        <row r="13778">
          <cell r="A13778" t="str">
            <v>SST - 99</v>
          </cell>
        </row>
        <row r="13779">
          <cell r="A13779" t="str">
            <v>SST - 00</v>
          </cell>
        </row>
        <row r="13780">
          <cell r="A13780" t="str">
            <v>SST - 01</v>
          </cell>
        </row>
        <row r="13781">
          <cell r="A13781" t="str">
            <v>SST - 02</v>
          </cell>
        </row>
        <row r="13782">
          <cell r="A13782" t="str">
            <v>SST - 03</v>
          </cell>
        </row>
        <row r="13783">
          <cell r="A13783" t="str">
            <v>SST - 04</v>
          </cell>
        </row>
        <row r="13784">
          <cell r="A13784" t="str">
            <v>SST - 05</v>
          </cell>
        </row>
        <row r="13785">
          <cell r="A13785" t="str">
            <v>SST - 06</v>
          </cell>
        </row>
        <row r="13786">
          <cell r="A13786" t="str">
            <v>SST - 07</v>
          </cell>
        </row>
        <row r="13787">
          <cell r="A13787" t="str">
            <v>SST - 08</v>
          </cell>
        </row>
        <row r="13788">
          <cell r="A13788" t="str">
            <v>SST - 09</v>
          </cell>
        </row>
        <row r="13789">
          <cell r="A13789" t="str">
            <v>SST - 10</v>
          </cell>
        </row>
        <row r="13790">
          <cell r="A13790" t="str">
            <v>SST - 11</v>
          </cell>
        </row>
        <row r="13791">
          <cell r="A13791" t="str">
            <v>SST - 12</v>
          </cell>
        </row>
        <row r="13792">
          <cell r="A13792" t="str">
            <v>SST - 13</v>
          </cell>
        </row>
        <row r="13793">
          <cell r="A13793" t="str">
            <v>SST - 14</v>
          </cell>
        </row>
        <row r="13794">
          <cell r="A13794" t="str">
            <v>SST - 15</v>
          </cell>
        </row>
        <row r="13795">
          <cell r="A13795" t="str">
            <v>STP - 50</v>
          </cell>
        </row>
        <row r="13796">
          <cell r="A13796" t="str">
            <v>STP - 51</v>
          </cell>
        </row>
        <row r="13797">
          <cell r="A13797" t="str">
            <v>STP - 52</v>
          </cell>
        </row>
        <row r="13798">
          <cell r="A13798" t="str">
            <v>STP - 53</v>
          </cell>
        </row>
        <row r="13799">
          <cell r="A13799" t="str">
            <v>STP - 54</v>
          </cell>
        </row>
        <row r="13800">
          <cell r="A13800" t="str">
            <v>STP - 55</v>
          </cell>
        </row>
        <row r="13801">
          <cell r="A13801" t="str">
            <v>STP - 56</v>
          </cell>
        </row>
        <row r="13802">
          <cell r="A13802" t="str">
            <v>STP - 57</v>
          </cell>
        </row>
        <row r="13803">
          <cell r="A13803" t="str">
            <v>STP - 58</v>
          </cell>
        </row>
        <row r="13804">
          <cell r="A13804" t="str">
            <v>STP - 59</v>
          </cell>
        </row>
        <row r="13805">
          <cell r="A13805" t="str">
            <v>STP - 60</v>
          </cell>
        </row>
        <row r="13806">
          <cell r="A13806" t="str">
            <v>STP - 61</v>
          </cell>
        </row>
        <row r="13807">
          <cell r="A13807" t="str">
            <v>STP - 62</v>
          </cell>
        </row>
        <row r="13808">
          <cell r="A13808" t="str">
            <v>STP - 63</v>
          </cell>
        </row>
        <row r="13809">
          <cell r="A13809" t="str">
            <v>STP - 64</v>
          </cell>
        </row>
        <row r="13810">
          <cell r="A13810" t="str">
            <v>STP - 65</v>
          </cell>
        </row>
        <row r="13811">
          <cell r="A13811" t="str">
            <v>STP - 66</v>
          </cell>
        </row>
        <row r="13812">
          <cell r="A13812" t="str">
            <v>STP - 67</v>
          </cell>
        </row>
        <row r="13813">
          <cell r="A13813" t="str">
            <v>STP - 68</v>
          </cell>
        </row>
        <row r="13814">
          <cell r="A13814" t="str">
            <v>STP - 69</v>
          </cell>
        </row>
        <row r="13815">
          <cell r="A13815" t="str">
            <v>STP - 70</v>
          </cell>
        </row>
        <row r="13816">
          <cell r="A13816" t="str">
            <v>STP - 71</v>
          </cell>
        </row>
        <row r="13817">
          <cell r="A13817" t="str">
            <v>STP - 72</v>
          </cell>
        </row>
        <row r="13818">
          <cell r="A13818" t="str">
            <v>STP - 73</v>
          </cell>
        </row>
        <row r="13819">
          <cell r="A13819" t="str">
            <v>STP - 74</v>
          </cell>
        </row>
        <row r="13820">
          <cell r="A13820" t="str">
            <v>STP - 75</v>
          </cell>
        </row>
        <row r="13821">
          <cell r="A13821" t="str">
            <v>STP - 76</v>
          </cell>
        </row>
        <row r="13822">
          <cell r="A13822" t="str">
            <v>STP - 77</v>
          </cell>
        </row>
        <row r="13823">
          <cell r="A13823" t="str">
            <v>STP - 78</v>
          </cell>
        </row>
        <row r="13824">
          <cell r="A13824" t="str">
            <v>STP - 79</v>
          </cell>
        </row>
        <row r="13825">
          <cell r="A13825" t="str">
            <v>STP - 80</v>
          </cell>
        </row>
        <row r="13826">
          <cell r="A13826" t="str">
            <v>STP - 81</v>
          </cell>
        </row>
        <row r="13827">
          <cell r="A13827" t="str">
            <v>STP - 82</v>
          </cell>
        </row>
        <row r="13828">
          <cell r="A13828" t="str">
            <v>STP - 83</v>
          </cell>
        </row>
        <row r="13829">
          <cell r="A13829" t="str">
            <v>STP - 84</v>
          </cell>
        </row>
        <row r="13830">
          <cell r="A13830" t="str">
            <v>STP - 85</v>
          </cell>
        </row>
        <row r="13831">
          <cell r="A13831" t="str">
            <v>STP - 86</v>
          </cell>
        </row>
        <row r="13832">
          <cell r="A13832" t="str">
            <v>STP - 87</v>
          </cell>
        </row>
        <row r="13833">
          <cell r="A13833" t="str">
            <v>STP - 88</v>
          </cell>
        </row>
        <row r="13834">
          <cell r="A13834" t="str">
            <v>STP - 89</v>
          </cell>
        </row>
        <row r="13835">
          <cell r="A13835" t="str">
            <v>STP - 90</v>
          </cell>
        </row>
        <row r="13836">
          <cell r="A13836" t="str">
            <v>STP - 91</v>
          </cell>
        </row>
        <row r="13837">
          <cell r="A13837" t="str">
            <v>STP - 92</v>
          </cell>
        </row>
        <row r="13838">
          <cell r="A13838" t="str">
            <v>STP - 93</v>
          </cell>
        </row>
        <row r="13839">
          <cell r="A13839" t="str">
            <v>STP - 94</v>
          </cell>
        </row>
        <row r="13840">
          <cell r="A13840" t="str">
            <v>STP - 95</v>
          </cell>
        </row>
        <row r="13841">
          <cell r="A13841" t="str">
            <v>STP - 96</v>
          </cell>
        </row>
        <row r="13842">
          <cell r="A13842" t="str">
            <v>STP - 97</v>
          </cell>
        </row>
        <row r="13843">
          <cell r="A13843" t="str">
            <v>STP - 98</v>
          </cell>
        </row>
        <row r="13844">
          <cell r="A13844" t="str">
            <v>STP - 99</v>
          </cell>
        </row>
        <row r="13845">
          <cell r="A13845" t="str">
            <v>STP - 00</v>
          </cell>
        </row>
        <row r="13846">
          <cell r="A13846" t="str">
            <v>STP - 01</v>
          </cell>
        </row>
        <row r="13847">
          <cell r="A13847" t="str">
            <v>STP - 02</v>
          </cell>
        </row>
        <row r="13848">
          <cell r="A13848" t="str">
            <v>STP - 03</v>
          </cell>
        </row>
        <row r="13849">
          <cell r="A13849" t="str">
            <v>STP - 04</v>
          </cell>
        </row>
        <row r="13850">
          <cell r="A13850" t="str">
            <v>STP - 05</v>
          </cell>
        </row>
        <row r="13851">
          <cell r="A13851" t="str">
            <v>STP - 06</v>
          </cell>
        </row>
        <row r="13852">
          <cell r="A13852" t="str">
            <v>STP - 07</v>
          </cell>
        </row>
        <row r="13853">
          <cell r="A13853" t="str">
            <v>STP - 08</v>
          </cell>
        </row>
        <row r="13854">
          <cell r="A13854" t="str">
            <v>STP - 09</v>
          </cell>
        </row>
        <row r="13855">
          <cell r="A13855" t="str">
            <v>STP - 10</v>
          </cell>
        </row>
        <row r="13856">
          <cell r="A13856" t="str">
            <v>STP - 11</v>
          </cell>
        </row>
        <row r="13857">
          <cell r="A13857" t="str">
            <v>STP - 12</v>
          </cell>
        </row>
        <row r="13858">
          <cell r="A13858" t="str">
            <v>STP - 13</v>
          </cell>
        </row>
        <row r="13859">
          <cell r="A13859" t="str">
            <v>STP - 14</v>
          </cell>
        </row>
        <row r="13860">
          <cell r="A13860" t="str">
            <v>STP - 15</v>
          </cell>
        </row>
        <row r="13861">
          <cell r="A13861" t="str">
            <v>SUR - 50</v>
          </cell>
        </row>
        <row r="13862">
          <cell r="A13862" t="str">
            <v>SUR - 51</v>
          </cell>
        </row>
        <row r="13863">
          <cell r="A13863" t="str">
            <v>SUR - 52</v>
          </cell>
        </row>
        <row r="13864">
          <cell r="A13864" t="str">
            <v>SUR - 53</v>
          </cell>
        </row>
        <row r="13865">
          <cell r="A13865" t="str">
            <v>SUR - 54</v>
          </cell>
        </row>
        <row r="13866">
          <cell r="A13866" t="str">
            <v>SUR - 55</v>
          </cell>
        </row>
        <row r="13867">
          <cell r="A13867" t="str">
            <v>SUR - 56</v>
          </cell>
        </row>
        <row r="13868">
          <cell r="A13868" t="str">
            <v>SUR - 57</v>
          </cell>
        </row>
        <row r="13869">
          <cell r="A13869" t="str">
            <v>SUR - 58</v>
          </cell>
        </row>
        <row r="13870">
          <cell r="A13870" t="str">
            <v>SUR - 59</v>
          </cell>
        </row>
        <row r="13871">
          <cell r="A13871" t="str">
            <v>SUR - 60</v>
          </cell>
        </row>
        <row r="13872">
          <cell r="A13872" t="str">
            <v>SUR - 61</v>
          </cell>
        </row>
        <row r="13873">
          <cell r="A13873" t="str">
            <v>SUR - 62</v>
          </cell>
        </row>
        <row r="13874">
          <cell r="A13874" t="str">
            <v>SUR - 63</v>
          </cell>
        </row>
        <row r="13875">
          <cell r="A13875" t="str">
            <v>SUR - 64</v>
          </cell>
        </row>
        <row r="13876">
          <cell r="A13876" t="str">
            <v>SUR - 65</v>
          </cell>
        </row>
        <row r="13877">
          <cell r="A13877" t="str">
            <v>SUR - 66</v>
          </cell>
        </row>
        <row r="13878">
          <cell r="A13878" t="str">
            <v>SUR - 67</v>
          </cell>
        </row>
        <row r="13879">
          <cell r="A13879" t="str">
            <v>SUR - 68</v>
          </cell>
        </row>
        <row r="13880">
          <cell r="A13880" t="str">
            <v>SUR - 69</v>
          </cell>
        </row>
        <row r="13881">
          <cell r="A13881" t="str">
            <v>SUR - 70</v>
          </cell>
        </row>
        <row r="13882">
          <cell r="A13882" t="str">
            <v>SUR - 71</v>
          </cell>
        </row>
        <row r="13883">
          <cell r="A13883" t="str">
            <v>SUR - 72</v>
          </cell>
        </row>
        <row r="13884">
          <cell r="A13884" t="str">
            <v>SUR - 73</v>
          </cell>
        </row>
        <row r="13885">
          <cell r="A13885" t="str">
            <v>SUR - 74</v>
          </cell>
        </row>
        <row r="13886">
          <cell r="A13886" t="str">
            <v>SUR - 75</v>
          </cell>
        </row>
        <row r="13887">
          <cell r="A13887" t="str">
            <v>SUR - 76</v>
          </cell>
        </row>
        <row r="13888">
          <cell r="A13888" t="str">
            <v>SUR - 77</v>
          </cell>
        </row>
        <row r="13889">
          <cell r="A13889" t="str">
            <v>SUR - 78</v>
          </cell>
        </row>
        <row r="13890">
          <cell r="A13890" t="str">
            <v>SUR - 79</v>
          </cell>
        </row>
        <row r="13891">
          <cell r="A13891" t="str">
            <v>SUR - 80</v>
          </cell>
        </row>
        <row r="13892">
          <cell r="A13892" t="str">
            <v>SUR - 81</v>
          </cell>
        </row>
        <row r="13893">
          <cell r="A13893" t="str">
            <v>SUR - 82</v>
          </cell>
        </row>
        <row r="13894">
          <cell r="A13894" t="str">
            <v>SUR - 83</v>
          </cell>
        </row>
        <row r="13895">
          <cell r="A13895" t="str">
            <v>SUR - 84</v>
          </cell>
        </row>
        <row r="13896">
          <cell r="A13896" t="str">
            <v>SUR - 85</v>
          </cell>
        </row>
        <row r="13897">
          <cell r="A13897" t="str">
            <v>SUR - 86</v>
          </cell>
        </row>
        <row r="13898">
          <cell r="A13898" t="str">
            <v>SUR - 87</v>
          </cell>
        </row>
        <row r="13899">
          <cell r="A13899" t="str">
            <v>SUR - 88</v>
          </cell>
        </row>
        <row r="13900">
          <cell r="A13900" t="str">
            <v>SUR - 89</v>
          </cell>
        </row>
        <row r="13901">
          <cell r="A13901" t="str">
            <v>SUR - 90</v>
          </cell>
        </row>
        <row r="13902">
          <cell r="A13902" t="str">
            <v>SUR - 91</v>
          </cell>
        </row>
        <row r="13903">
          <cell r="A13903" t="str">
            <v>SUR - 92</v>
          </cell>
        </row>
        <row r="13904">
          <cell r="A13904" t="str">
            <v>SUR - 93</v>
          </cell>
        </row>
        <row r="13905">
          <cell r="A13905" t="str">
            <v>SUR - 94</v>
          </cell>
        </row>
        <row r="13906">
          <cell r="A13906" t="str">
            <v>SUR - 95</v>
          </cell>
        </row>
        <row r="13907">
          <cell r="A13907" t="str">
            <v>SUR - 96</v>
          </cell>
        </row>
        <row r="13908">
          <cell r="A13908" t="str">
            <v>SUR - 97</v>
          </cell>
        </row>
        <row r="13909">
          <cell r="A13909" t="str">
            <v>SUR - 98</v>
          </cell>
        </row>
        <row r="13910">
          <cell r="A13910" t="str">
            <v>SUR - 99</v>
          </cell>
        </row>
        <row r="13911">
          <cell r="A13911" t="str">
            <v>SUR - 00</v>
          </cell>
        </row>
        <row r="13912">
          <cell r="A13912" t="str">
            <v>SUR - 01</v>
          </cell>
        </row>
        <row r="13913">
          <cell r="A13913" t="str">
            <v>SUR - 02</v>
          </cell>
        </row>
        <row r="13914">
          <cell r="A13914" t="str">
            <v>SUR - 03</v>
          </cell>
        </row>
        <row r="13915">
          <cell r="A13915" t="str">
            <v>SUR - 04</v>
          </cell>
        </row>
        <row r="13916">
          <cell r="A13916" t="str">
            <v>SUR - 05</v>
          </cell>
        </row>
        <row r="13917">
          <cell r="A13917" t="str">
            <v>SUR - 06</v>
          </cell>
        </row>
        <row r="13918">
          <cell r="A13918" t="str">
            <v>SUR - 07</v>
          </cell>
        </row>
        <row r="13919">
          <cell r="A13919" t="str">
            <v>SUR - 08</v>
          </cell>
        </row>
        <row r="13920">
          <cell r="A13920" t="str">
            <v>SUR - 09</v>
          </cell>
        </row>
        <row r="13921">
          <cell r="A13921" t="str">
            <v>SUR - 10</v>
          </cell>
          <cell r="B13921">
            <v>6.5955051529454103</v>
          </cell>
        </row>
        <row r="13922">
          <cell r="A13922" t="str">
            <v>SUR - 11</v>
          </cell>
          <cell r="B13922">
            <v>6.6404770463303704</v>
          </cell>
        </row>
        <row r="13923">
          <cell r="A13923" t="str">
            <v>SUR - 12</v>
          </cell>
          <cell r="B13923">
            <v>6.6708250247701404</v>
          </cell>
        </row>
        <row r="13924">
          <cell r="A13924" t="str">
            <v>SUR - 13</v>
          </cell>
          <cell r="B13924">
            <v>6.5953166432121799</v>
          </cell>
        </row>
        <row r="13925">
          <cell r="A13925" t="str">
            <v>SUR - 14</v>
          </cell>
        </row>
        <row r="13926">
          <cell r="A13926" t="str">
            <v>SUR - 15</v>
          </cell>
        </row>
        <row r="13927">
          <cell r="A13927" t="str">
            <v>SVK - 50</v>
          </cell>
        </row>
        <row r="13928">
          <cell r="A13928" t="str">
            <v>SVK - 51</v>
          </cell>
        </row>
        <row r="13929">
          <cell r="A13929" t="str">
            <v>SVK - 52</v>
          </cell>
        </row>
        <row r="13930">
          <cell r="A13930" t="str">
            <v>SVK - 53</v>
          </cell>
        </row>
        <row r="13931">
          <cell r="A13931" t="str">
            <v>SVK - 54</v>
          </cell>
        </row>
        <row r="13932">
          <cell r="A13932" t="str">
            <v>SVK - 55</v>
          </cell>
        </row>
        <row r="13933">
          <cell r="A13933" t="str">
            <v>SVK - 56</v>
          </cell>
        </row>
        <row r="13934">
          <cell r="A13934" t="str">
            <v>SVK - 57</v>
          </cell>
        </row>
        <row r="13935">
          <cell r="A13935" t="str">
            <v>SVK - 58</v>
          </cell>
        </row>
        <row r="13936">
          <cell r="A13936" t="str">
            <v>SVK - 59</v>
          </cell>
        </row>
        <row r="13937">
          <cell r="A13937" t="str">
            <v>SVK - 60</v>
          </cell>
        </row>
        <row r="13938">
          <cell r="A13938" t="str">
            <v>SVK - 61</v>
          </cell>
        </row>
        <row r="13939">
          <cell r="A13939" t="str">
            <v>SVK - 62</v>
          </cell>
        </row>
        <row r="13940">
          <cell r="A13940" t="str">
            <v>SVK - 63</v>
          </cell>
        </row>
        <row r="13941">
          <cell r="A13941" t="str">
            <v>SVK - 64</v>
          </cell>
        </row>
        <row r="13942">
          <cell r="A13942" t="str">
            <v>SVK - 65</v>
          </cell>
        </row>
        <row r="13943">
          <cell r="A13943" t="str">
            <v>SVK - 66</v>
          </cell>
        </row>
        <row r="13944">
          <cell r="A13944" t="str">
            <v>SVK - 67</v>
          </cell>
        </row>
        <row r="13945">
          <cell r="A13945" t="str">
            <v>SVK - 68</v>
          </cell>
        </row>
        <row r="13946">
          <cell r="A13946" t="str">
            <v>SVK - 69</v>
          </cell>
        </row>
        <row r="13947">
          <cell r="A13947" t="str">
            <v>SVK - 70</v>
          </cell>
        </row>
        <row r="13948">
          <cell r="A13948" t="str">
            <v>SVK - 71</v>
          </cell>
        </row>
        <row r="13949">
          <cell r="A13949" t="str">
            <v>SVK - 72</v>
          </cell>
        </row>
        <row r="13950">
          <cell r="A13950" t="str">
            <v>SVK - 73</v>
          </cell>
        </row>
        <row r="13951">
          <cell r="A13951" t="str">
            <v>SVK - 74</v>
          </cell>
        </row>
        <row r="13952">
          <cell r="A13952" t="str">
            <v>SVK - 75</v>
          </cell>
        </row>
        <row r="13953">
          <cell r="A13953" t="str">
            <v>SVK - 76</v>
          </cell>
        </row>
        <row r="13954">
          <cell r="A13954" t="str">
            <v>SVK - 77</v>
          </cell>
        </row>
        <row r="13955">
          <cell r="A13955" t="str">
            <v>SVK - 78</v>
          </cell>
        </row>
        <row r="13956">
          <cell r="A13956" t="str">
            <v>SVK - 79</v>
          </cell>
        </row>
        <row r="13957">
          <cell r="A13957" t="str">
            <v>SVK - 80</v>
          </cell>
        </row>
        <row r="13958">
          <cell r="A13958" t="str">
            <v>SVK - 81</v>
          </cell>
        </row>
        <row r="13959">
          <cell r="A13959" t="str">
            <v>SVK - 82</v>
          </cell>
        </row>
        <row r="13960">
          <cell r="A13960" t="str">
            <v>SVK - 83</v>
          </cell>
        </row>
        <row r="13961">
          <cell r="A13961" t="str">
            <v>SVK - 84</v>
          </cell>
        </row>
        <row r="13962">
          <cell r="A13962" t="str">
            <v>SVK - 85</v>
          </cell>
        </row>
        <row r="13963">
          <cell r="A13963" t="str">
            <v>SVK - 86</v>
          </cell>
        </row>
        <row r="13964">
          <cell r="A13964" t="str">
            <v>SVK - 87</v>
          </cell>
        </row>
        <row r="13965">
          <cell r="A13965" t="str">
            <v>SVK - 88</v>
          </cell>
        </row>
        <row r="13966">
          <cell r="A13966" t="str">
            <v>SVK - 89</v>
          </cell>
        </row>
        <row r="13967">
          <cell r="A13967" t="str">
            <v>SVK - 90</v>
          </cell>
        </row>
        <row r="13968">
          <cell r="A13968" t="str">
            <v>SVK - 91</v>
          </cell>
        </row>
        <row r="13969">
          <cell r="A13969" t="str">
            <v>SVK - 92</v>
          </cell>
        </row>
        <row r="13970">
          <cell r="A13970" t="str">
            <v>SVK - 93</v>
          </cell>
        </row>
        <row r="13971">
          <cell r="A13971" t="str">
            <v>SVK - 94</v>
          </cell>
        </row>
        <row r="13972">
          <cell r="A13972" t="str">
            <v>SVK - 95</v>
          </cell>
          <cell r="B13972">
            <v>6.8147916666666601</v>
          </cell>
        </row>
        <row r="13973">
          <cell r="A13973" t="str">
            <v>SVK - 96</v>
          </cell>
          <cell r="B13973">
            <v>7.0497210666465602</v>
          </cell>
        </row>
        <row r="13974">
          <cell r="A13974" t="str">
            <v>SVK - 97</v>
          </cell>
          <cell r="B13974">
            <v>7.28465046662647</v>
          </cell>
        </row>
        <row r="13975">
          <cell r="A13975" t="str">
            <v>SVK - 98</v>
          </cell>
          <cell r="B13975">
            <v>7.51957986660637</v>
          </cell>
        </row>
        <row r="13976">
          <cell r="A13976" t="str">
            <v>SVK - 99</v>
          </cell>
          <cell r="B13976">
            <v>7.75450926658627</v>
          </cell>
        </row>
        <row r="13977">
          <cell r="A13977" t="str">
            <v>SVK - 00</v>
          </cell>
          <cell r="B13977">
            <v>7.9894386665661798</v>
          </cell>
        </row>
        <row r="13978">
          <cell r="A13978" t="str">
            <v>SVK - 01</v>
          </cell>
          <cell r="B13978">
            <v>8.2784809674959607</v>
          </cell>
        </row>
        <row r="13979">
          <cell r="A13979" t="str">
            <v>SVK - 02</v>
          </cell>
          <cell r="B13979">
            <v>8.1698557692307698</v>
          </cell>
        </row>
        <row r="13980">
          <cell r="A13980" t="str">
            <v>SVK - 03</v>
          </cell>
          <cell r="B13980">
            <v>8.3215384615384593</v>
          </cell>
        </row>
        <row r="13981">
          <cell r="A13981" t="str">
            <v>SVK - 04</v>
          </cell>
          <cell r="B13981">
            <v>8.8096092418221108</v>
          </cell>
        </row>
        <row r="13982">
          <cell r="A13982" t="str">
            <v>SVK - 05</v>
          </cell>
          <cell r="B13982">
            <v>8.1481596226368307</v>
          </cell>
        </row>
        <row r="13983">
          <cell r="A13983" t="str">
            <v>SVK - 06</v>
          </cell>
          <cell r="B13983">
            <v>8.1103703620636498</v>
          </cell>
        </row>
        <row r="13984">
          <cell r="A13984" t="str">
            <v>SVK - 07</v>
          </cell>
          <cell r="B13984">
            <v>8.1648198517727604</v>
          </cell>
        </row>
        <row r="13985">
          <cell r="A13985" t="str">
            <v>SVK - 08</v>
          </cell>
          <cell r="B13985">
            <v>8.0366588121729308</v>
          </cell>
        </row>
        <row r="13986">
          <cell r="A13986" t="str">
            <v>SVK - 09</v>
          </cell>
          <cell r="B13986">
            <v>8.0565853836339105</v>
          </cell>
        </row>
        <row r="13987">
          <cell r="A13987" t="str">
            <v>SVK - 10</v>
          </cell>
          <cell r="B13987">
            <v>8.0594538936452498</v>
          </cell>
        </row>
        <row r="13988">
          <cell r="A13988" t="str">
            <v>SVK - 11</v>
          </cell>
          <cell r="B13988">
            <v>7.9977075553586001</v>
          </cell>
        </row>
        <row r="13989">
          <cell r="A13989" t="str">
            <v>SVK - 12</v>
          </cell>
          <cell r="B13989">
            <v>7.8680879448059002</v>
          </cell>
        </row>
        <row r="13990">
          <cell r="A13990" t="str">
            <v>SVK - 13</v>
          </cell>
          <cell r="B13990">
            <v>7.8131224557623797</v>
          </cell>
        </row>
        <row r="13991">
          <cell r="A13991" t="str">
            <v>SVK - 14</v>
          </cell>
        </row>
        <row r="13992">
          <cell r="A13992" t="str">
            <v>SVK - 15</v>
          </cell>
        </row>
        <row r="13993">
          <cell r="A13993" t="str">
            <v>SVN - 50</v>
          </cell>
        </row>
        <row r="13994">
          <cell r="A13994" t="str">
            <v>SVN - 51</v>
          </cell>
        </row>
        <row r="13995">
          <cell r="A13995" t="str">
            <v>SVN - 52</v>
          </cell>
        </row>
        <row r="13996">
          <cell r="A13996" t="str">
            <v>SVN - 53</v>
          </cell>
        </row>
        <row r="13997">
          <cell r="A13997" t="str">
            <v>SVN - 54</v>
          </cell>
        </row>
        <row r="13998">
          <cell r="A13998" t="str">
            <v>SVN - 55</v>
          </cell>
        </row>
        <row r="13999">
          <cell r="A13999" t="str">
            <v>SVN - 56</v>
          </cell>
        </row>
        <row r="14000">
          <cell r="A14000" t="str">
            <v>SVN - 57</v>
          </cell>
        </row>
        <row r="14001">
          <cell r="A14001" t="str">
            <v>SVN - 58</v>
          </cell>
        </row>
        <row r="14002">
          <cell r="A14002" t="str">
            <v>SVN - 59</v>
          </cell>
        </row>
        <row r="14003">
          <cell r="A14003" t="str">
            <v>SVN - 60</v>
          </cell>
        </row>
        <row r="14004">
          <cell r="A14004" t="str">
            <v>SVN - 61</v>
          </cell>
        </row>
        <row r="14005">
          <cell r="A14005" t="str">
            <v>SVN - 62</v>
          </cell>
        </row>
        <row r="14006">
          <cell r="A14006" t="str">
            <v>SVN - 63</v>
          </cell>
        </row>
        <row r="14007">
          <cell r="A14007" t="str">
            <v>SVN - 64</v>
          </cell>
        </row>
        <row r="14008">
          <cell r="A14008" t="str">
            <v>SVN - 65</v>
          </cell>
        </row>
        <row r="14009">
          <cell r="A14009" t="str">
            <v>SVN - 66</v>
          </cell>
        </row>
        <row r="14010">
          <cell r="A14010" t="str">
            <v>SVN - 67</v>
          </cell>
        </row>
        <row r="14011">
          <cell r="A14011" t="str">
            <v>SVN - 68</v>
          </cell>
        </row>
        <row r="14012">
          <cell r="A14012" t="str">
            <v>SVN - 69</v>
          </cell>
        </row>
        <row r="14013">
          <cell r="A14013" t="str">
            <v>SVN - 70</v>
          </cell>
        </row>
        <row r="14014">
          <cell r="A14014" t="str">
            <v>SVN - 71</v>
          </cell>
        </row>
        <row r="14015">
          <cell r="A14015" t="str">
            <v>SVN - 72</v>
          </cell>
        </row>
        <row r="14016">
          <cell r="A14016" t="str">
            <v>SVN - 73</v>
          </cell>
        </row>
        <row r="14017">
          <cell r="A14017" t="str">
            <v>SVN - 74</v>
          </cell>
        </row>
        <row r="14018">
          <cell r="A14018" t="str">
            <v>SVN - 75</v>
          </cell>
        </row>
        <row r="14019">
          <cell r="A14019" t="str">
            <v>SVN - 76</v>
          </cell>
        </row>
        <row r="14020">
          <cell r="A14020" t="str">
            <v>SVN - 77</v>
          </cell>
        </row>
        <row r="14021">
          <cell r="A14021" t="str">
            <v>SVN - 78</v>
          </cell>
        </row>
        <row r="14022">
          <cell r="A14022" t="str">
            <v>SVN - 79</v>
          </cell>
        </row>
        <row r="14023">
          <cell r="A14023" t="str">
            <v>SVN - 80</v>
          </cell>
        </row>
        <row r="14024">
          <cell r="A14024" t="str">
            <v>SVN - 81</v>
          </cell>
        </row>
        <row r="14025">
          <cell r="A14025" t="str">
            <v>SVN - 82</v>
          </cell>
        </row>
        <row r="14026">
          <cell r="A14026" t="str">
            <v>SVN - 83</v>
          </cell>
        </row>
        <row r="14027">
          <cell r="A14027" t="str">
            <v>SVN - 84</v>
          </cell>
        </row>
        <row r="14028">
          <cell r="A14028" t="str">
            <v>SVN - 85</v>
          </cell>
        </row>
        <row r="14029">
          <cell r="A14029" t="str">
            <v>SVN - 86</v>
          </cell>
        </row>
        <row r="14030">
          <cell r="A14030" t="str">
            <v>SVN - 87</v>
          </cell>
        </row>
        <row r="14031">
          <cell r="A14031" t="str">
            <v>SVN - 88</v>
          </cell>
        </row>
        <row r="14032">
          <cell r="A14032" t="str">
            <v>SVN - 89</v>
          </cell>
        </row>
        <row r="14033">
          <cell r="A14033" t="str">
            <v>SVN - 90</v>
          </cell>
        </row>
        <row r="14034">
          <cell r="A14034" t="str">
            <v>SVN - 91</v>
          </cell>
        </row>
        <row r="14035">
          <cell r="A14035" t="str">
            <v>SVN - 92</v>
          </cell>
        </row>
        <row r="14036">
          <cell r="A14036" t="str">
            <v>SVN - 93</v>
          </cell>
        </row>
        <row r="14037">
          <cell r="A14037" t="str">
            <v>SVN - 94</v>
          </cell>
        </row>
        <row r="14038">
          <cell r="A14038" t="str">
            <v>SVN - 95</v>
          </cell>
          <cell r="B14038">
            <v>7.5111111111111102</v>
          </cell>
        </row>
        <row r="14039">
          <cell r="A14039" t="str">
            <v>SVN - 96</v>
          </cell>
          <cell r="B14039">
            <v>7.5767959040029504</v>
          </cell>
        </row>
        <row r="14040">
          <cell r="A14040" t="str">
            <v>SVN - 97</v>
          </cell>
          <cell r="B14040">
            <v>7.6424806968947898</v>
          </cell>
        </row>
        <row r="14041">
          <cell r="A14041" t="str">
            <v>SVN - 98</v>
          </cell>
          <cell r="B14041">
            <v>7.7081654897866301</v>
          </cell>
        </row>
        <row r="14042">
          <cell r="A14042" t="str">
            <v>SVN - 99</v>
          </cell>
          <cell r="B14042">
            <v>7.7738502826784703</v>
          </cell>
        </row>
        <row r="14043">
          <cell r="A14043" t="str">
            <v>SVN - 00</v>
          </cell>
          <cell r="B14043">
            <v>7.8395350755703097</v>
          </cell>
        </row>
        <row r="14044">
          <cell r="A14044" t="str">
            <v>SVN - 01</v>
          </cell>
          <cell r="B14044">
            <v>7.9446893647840202</v>
          </cell>
        </row>
        <row r="14045">
          <cell r="A14045" t="str">
            <v>SVN - 02</v>
          </cell>
          <cell r="B14045">
            <v>7.76730972225758</v>
          </cell>
        </row>
        <row r="14046">
          <cell r="A14046" t="str">
            <v>SVN - 03</v>
          </cell>
          <cell r="B14046">
            <v>7.8863950766492303</v>
          </cell>
        </row>
        <row r="14047">
          <cell r="A14047" t="str">
            <v>SVN - 04</v>
          </cell>
          <cell r="B14047">
            <v>8.0236235663825006</v>
          </cell>
        </row>
        <row r="14048">
          <cell r="A14048" t="str">
            <v>SVN - 05</v>
          </cell>
          <cell r="B14048">
            <v>7.9161302009655099</v>
          </cell>
        </row>
        <row r="14049">
          <cell r="A14049" t="str">
            <v>SVN - 06</v>
          </cell>
          <cell r="B14049">
            <v>7.8721481652033196</v>
          </cell>
        </row>
        <row r="14050">
          <cell r="A14050" t="str">
            <v>SVN - 07</v>
          </cell>
          <cell r="B14050">
            <v>7.9209859506865703</v>
          </cell>
        </row>
        <row r="14051">
          <cell r="A14051" t="str">
            <v>SVN - 08</v>
          </cell>
          <cell r="B14051">
            <v>7.8724661065851498</v>
          </cell>
        </row>
        <row r="14052">
          <cell r="A14052" t="str">
            <v>SVN - 09</v>
          </cell>
          <cell r="B14052">
            <v>7.6299445857725203</v>
          </cell>
        </row>
        <row r="14053">
          <cell r="A14053" t="str">
            <v>SVN - 10</v>
          </cell>
          <cell r="B14053">
            <v>7.6185018951782304</v>
          </cell>
        </row>
        <row r="14054">
          <cell r="A14054" t="str">
            <v>SVN - 11</v>
          </cell>
          <cell r="B14054">
            <v>7.4676064814618899</v>
          </cell>
        </row>
        <row r="14055">
          <cell r="A14055" t="str">
            <v>SVN - 12</v>
          </cell>
          <cell r="B14055">
            <v>7.3638974178075296</v>
          </cell>
        </row>
        <row r="14056">
          <cell r="A14056" t="str">
            <v>SVN - 13</v>
          </cell>
          <cell r="B14056">
            <v>7.32328085198289</v>
          </cell>
        </row>
        <row r="14057">
          <cell r="A14057" t="str">
            <v>SVN - 14</v>
          </cell>
        </row>
        <row r="14058">
          <cell r="A14058" t="str">
            <v>SVN - 15</v>
          </cell>
        </row>
        <row r="14059">
          <cell r="A14059" t="str">
            <v>SWE - 50</v>
          </cell>
        </row>
        <row r="14060">
          <cell r="A14060" t="str">
            <v>SWE - 51</v>
          </cell>
        </row>
        <row r="14061">
          <cell r="A14061" t="str">
            <v>SWE - 52</v>
          </cell>
        </row>
        <row r="14062">
          <cell r="A14062" t="str">
            <v>SWE - 53</v>
          </cell>
        </row>
        <row r="14063">
          <cell r="A14063" t="str">
            <v>SWE - 54</v>
          </cell>
        </row>
        <row r="14064">
          <cell r="A14064" t="str">
            <v>SWE - 55</v>
          </cell>
        </row>
        <row r="14065">
          <cell r="A14065" t="str">
            <v>SWE - 56</v>
          </cell>
        </row>
        <row r="14066">
          <cell r="A14066" t="str">
            <v>SWE - 57</v>
          </cell>
        </row>
        <row r="14067">
          <cell r="A14067" t="str">
            <v>SWE - 58</v>
          </cell>
        </row>
        <row r="14068">
          <cell r="A14068" t="str">
            <v>SWE - 59</v>
          </cell>
        </row>
        <row r="14069">
          <cell r="A14069" t="str">
            <v>SWE - 60</v>
          </cell>
        </row>
        <row r="14070">
          <cell r="A14070" t="str">
            <v>SWE - 61</v>
          </cell>
        </row>
        <row r="14071">
          <cell r="A14071" t="str">
            <v>SWE - 62</v>
          </cell>
        </row>
        <row r="14072">
          <cell r="A14072" t="str">
            <v>SWE - 63</v>
          </cell>
        </row>
        <row r="14073">
          <cell r="A14073" t="str">
            <v>SWE - 64</v>
          </cell>
        </row>
        <row r="14074">
          <cell r="A14074" t="str">
            <v>SWE - 65</v>
          </cell>
        </row>
        <row r="14075">
          <cell r="A14075" t="str">
            <v>SWE - 66</v>
          </cell>
        </row>
        <row r="14076">
          <cell r="A14076" t="str">
            <v>SWE - 67</v>
          </cell>
        </row>
        <row r="14077">
          <cell r="A14077" t="str">
            <v>SWE - 68</v>
          </cell>
        </row>
        <row r="14078">
          <cell r="A14078" t="str">
            <v>SWE - 69</v>
          </cell>
        </row>
        <row r="14079">
          <cell r="A14079" t="str">
            <v>SWE - 70</v>
          </cell>
          <cell r="B14079">
            <v>6.05555555555555</v>
          </cell>
        </row>
        <row r="14080">
          <cell r="A14080" t="str">
            <v>SWE - 71</v>
          </cell>
          <cell r="B14080">
            <v>6.2222222222222197</v>
          </cell>
        </row>
        <row r="14081">
          <cell r="A14081" t="str">
            <v>SWE - 72</v>
          </cell>
          <cell r="B14081">
            <v>6.3888888888888804</v>
          </cell>
        </row>
        <row r="14082">
          <cell r="A14082" t="str">
            <v>SWE - 73</v>
          </cell>
          <cell r="B14082">
            <v>6.55555555555555</v>
          </cell>
        </row>
        <row r="14083">
          <cell r="A14083" t="str">
            <v>SWE - 74</v>
          </cell>
          <cell r="B14083">
            <v>6.7222222222222197</v>
          </cell>
        </row>
        <row r="14084">
          <cell r="A14084" t="str">
            <v>SWE - 75</v>
          </cell>
          <cell r="B14084">
            <v>6.8888888888888804</v>
          </cell>
        </row>
        <row r="14085">
          <cell r="A14085" t="str">
            <v>SWE - 76</v>
          </cell>
          <cell r="B14085">
            <v>6.8455555555555501</v>
          </cell>
        </row>
        <row r="14086">
          <cell r="A14086" t="str">
            <v>SWE - 77</v>
          </cell>
          <cell r="B14086">
            <v>6.8022222222222197</v>
          </cell>
        </row>
        <row r="14087">
          <cell r="A14087" t="str">
            <v>SWE - 78</v>
          </cell>
          <cell r="B14087">
            <v>6.7588888888888796</v>
          </cell>
        </row>
        <row r="14088">
          <cell r="A14088" t="str">
            <v>SWE - 79</v>
          </cell>
          <cell r="B14088">
            <v>6.7155555555555502</v>
          </cell>
        </row>
        <row r="14089">
          <cell r="A14089" t="str">
            <v>SWE - 80</v>
          </cell>
          <cell r="B14089">
            <v>6.6722222222222198</v>
          </cell>
        </row>
        <row r="14090">
          <cell r="A14090" t="str">
            <v>SWE - 81</v>
          </cell>
          <cell r="B14090">
            <v>6.9571111111111099</v>
          </cell>
        </row>
        <row r="14091">
          <cell r="A14091" t="str">
            <v>SWE - 82</v>
          </cell>
          <cell r="B14091">
            <v>7.2419999999999902</v>
          </cell>
        </row>
        <row r="14092">
          <cell r="A14092" t="str">
            <v>SWE - 83</v>
          </cell>
          <cell r="B14092">
            <v>7.5268888888888803</v>
          </cell>
        </row>
        <row r="14093">
          <cell r="A14093" t="str">
            <v>SWE - 84</v>
          </cell>
          <cell r="B14093">
            <v>7.8117777777777704</v>
          </cell>
        </row>
        <row r="14094">
          <cell r="A14094" t="str">
            <v>SWE - 85</v>
          </cell>
          <cell r="B14094">
            <v>8.0966666666666605</v>
          </cell>
        </row>
        <row r="14095">
          <cell r="A14095" t="str">
            <v>SWE - 86</v>
          </cell>
          <cell r="B14095">
            <v>8.4078518518518504</v>
          </cell>
        </row>
        <row r="14096">
          <cell r="A14096" t="str">
            <v>SWE - 87</v>
          </cell>
          <cell r="B14096">
            <v>8.7190370370370296</v>
          </cell>
        </row>
        <row r="14097">
          <cell r="A14097" t="str">
            <v>SWE - 88</v>
          </cell>
          <cell r="B14097">
            <v>9.0302222222222195</v>
          </cell>
        </row>
        <row r="14098">
          <cell r="A14098" t="str">
            <v>SWE - 89</v>
          </cell>
          <cell r="B14098">
            <v>9.3414074074074005</v>
          </cell>
        </row>
        <row r="14099">
          <cell r="A14099" t="str">
            <v>SWE - 90</v>
          </cell>
          <cell r="B14099">
            <v>9.6525925925925904</v>
          </cell>
        </row>
        <row r="14100">
          <cell r="A14100" t="str">
            <v>SWE - 91</v>
          </cell>
          <cell r="B14100">
            <v>9.5774629629629597</v>
          </cell>
        </row>
        <row r="14101">
          <cell r="A14101" t="str">
            <v>SWE - 92</v>
          </cell>
          <cell r="B14101">
            <v>9.5023333333333309</v>
          </cell>
        </row>
        <row r="14102">
          <cell r="A14102" t="str">
            <v>SWE - 93</v>
          </cell>
          <cell r="B14102">
            <v>9.4272037037037002</v>
          </cell>
        </row>
        <row r="14103">
          <cell r="A14103" t="str">
            <v>SWE - 94</v>
          </cell>
          <cell r="B14103">
            <v>9.3520740740740695</v>
          </cell>
        </row>
        <row r="14104">
          <cell r="A14104" t="str">
            <v>SWE - 95</v>
          </cell>
          <cell r="B14104">
            <v>9.2769444444444407</v>
          </cell>
        </row>
        <row r="14105">
          <cell r="A14105" t="str">
            <v>SWE - 96</v>
          </cell>
          <cell r="B14105">
            <v>9.2032106389426502</v>
          </cell>
        </row>
        <row r="14106">
          <cell r="A14106" t="str">
            <v>SWE - 97</v>
          </cell>
          <cell r="B14106">
            <v>9.1294768334408705</v>
          </cell>
        </row>
        <row r="14107">
          <cell r="A14107" t="str">
            <v>SWE - 98</v>
          </cell>
          <cell r="B14107">
            <v>9.05574302793908</v>
          </cell>
        </row>
        <row r="14108">
          <cell r="A14108" t="str">
            <v>SWE - 99</v>
          </cell>
          <cell r="B14108">
            <v>8.9820092224373003</v>
          </cell>
        </row>
        <row r="14109">
          <cell r="A14109" t="str">
            <v>SWE - 00</v>
          </cell>
          <cell r="B14109">
            <v>8.9082754169355098</v>
          </cell>
        </row>
        <row r="14110">
          <cell r="A14110" t="str">
            <v>SWE - 01</v>
          </cell>
          <cell r="B14110">
            <v>8.7843237880209593</v>
          </cell>
        </row>
        <row r="14111">
          <cell r="A14111" t="str">
            <v>SWE - 02</v>
          </cell>
          <cell r="B14111">
            <v>8.7651666666666603</v>
          </cell>
        </row>
        <row r="14112">
          <cell r="A14112" t="str">
            <v>SWE - 03</v>
          </cell>
          <cell r="B14112">
            <v>8.7889861111111092</v>
          </cell>
        </row>
        <row r="14113">
          <cell r="A14113" t="str">
            <v>SWE - 04</v>
          </cell>
          <cell r="B14113">
            <v>8.6003425020403999</v>
          </cell>
        </row>
        <row r="14114">
          <cell r="A14114" t="str">
            <v>SWE - 05</v>
          </cell>
          <cell r="B14114">
            <v>8.2524442935029008</v>
          </cell>
        </row>
        <row r="14115">
          <cell r="A14115" t="str">
            <v>SWE - 06</v>
          </cell>
          <cell r="B14115">
            <v>8.2708905908021908</v>
          </cell>
        </row>
        <row r="14116">
          <cell r="A14116" t="str">
            <v>SWE - 07</v>
          </cell>
          <cell r="B14116">
            <v>8.2681116361678502</v>
          </cell>
        </row>
        <row r="14117">
          <cell r="A14117" t="str">
            <v>SWE - 08</v>
          </cell>
          <cell r="B14117">
            <v>8.1872391300801599</v>
          </cell>
        </row>
        <row r="14118">
          <cell r="A14118" t="str">
            <v>SWE - 09</v>
          </cell>
          <cell r="B14118">
            <v>8.2604579822387905</v>
          </cell>
        </row>
        <row r="14119">
          <cell r="A14119" t="str">
            <v>SWE - 10</v>
          </cell>
          <cell r="B14119">
            <v>8.2442238963893608</v>
          </cell>
        </row>
        <row r="14120">
          <cell r="A14120" t="str">
            <v>SWE - 11</v>
          </cell>
          <cell r="B14120">
            <v>7.99718867278151</v>
          </cell>
        </row>
        <row r="14121">
          <cell r="A14121" t="str">
            <v>SWE - 12</v>
          </cell>
          <cell r="B14121">
            <v>7.8727595415049398</v>
          </cell>
        </row>
        <row r="14122">
          <cell r="A14122" t="str">
            <v>SWE - 13</v>
          </cell>
          <cell r="B14122">
            <v>7.7457937571578999</v>
          </cell>
        </row>
        <row r="14123">
          <cell r="A14123" t="str">
            <v>SWE - 14</v>
          </cell>
        </row>
        <row r="14124">
          <cell r="A14124" t="str">
            <v>SWE - 15</v>
          </cell>
        </row>
        <row r="14125">
          <cell r="A14125" t="str">
            <v>SWZ - 50</v>
          </cell>
        </row>
        <row r="14126">
          <cell r="A14126" t="str">
            <v>SWZ - 51</v>
          </cell>
        </row>
        <row r="14127">
          <cell r="A14127" t="str">
            <v>SWZ - 52</v>
          </cell>
        </row>
        <row r="14128">
          <cell r="A14128" t="str">
            <v>SWZ - 53</v>
          </cell>
        </row>
        <row r="14129">
          <cell r="A14129" t="str">
            <v>SWZ - 54</v>
          </cell>
        </row>
        <row r="14130">
          <cell r="A14130" t="str">
            <v>SWZ - 55</v>
          </cell>
        </row>
        <row r="14131">
          <cell r="A14131" t="str">
            <v>SWZ - 56</v>
          </cell>
        </row>
        <row r="14132">
          <cell r="A14132" t="str">
            <v>SWZ - 57</v>
          </cell>
        </row>
        <row r="14133">
          <cell r="A14133" t="str">
            <v>SWZ - 58</v>
          </cell>
        </row>
        <row r="14134">
          <cell r="A14134" t="str">
            <v>SWZ - 59</v>
          </cell>
        </row>
        <row r="14135">
          <cell r="A14135" t="str">
            <v>SWZ - 60</v>
          </cell>
        </row>
        <row r="14136">
          <cell r="A14136" t="str">
            <v>SWZ - 61</v>
          </cell>
        </row>
        <row r="14137">
          <cell r="A14137" t="str">
            <v>SWZ - 62</v>
          </cell>
        </row>
        <row r="14138">
          <cell r="A14138" t="str">
            <v>SWZ - 63</v>
          </cell>
        </row>
        <row r="14139">
          <cell r="A14139" t="str">
            <v>SWZ - 64</v>
          </cell>
        </row>
        <row r="14140">
          <cell r="A14140" t="str">
            <v>SWZ - 65</v>
          </cell>
        </row>
        <row r="14141">
          <cell r="A14141" t="str">
            <v>SWZ - 66</v>
          </cell>
        </row>
        <row r="14142">
          <cell r="A14142" t="str">
            <v>SWZ - 67</v>
          </cell>
        </row>
        <row r="14143">
          <cell r="A14143" t="str">
            <v>SWZ - 68</v>
          </cell>
        </row>
        <row r="14144">
          <cell r="A14144" t="str">
            <v>SWZ - 69</v>
          </cell>
        </row>
        <row r="14145">
          <cell r="A14145" t="str">
            <v>SWZ - 70</v>
          </cell>
        </row>
        <row r="14146">
          <cell r="A14146" t="str">
            <v>SWZ - 71</v>
          </cell>
        </row>
        <row r="14147">
          <cell r="A14147" t="str">
            <v>SWZ - 72</v>
          </cell>
        </row>
        <row r="14148">
          <cell r="A14148" t="str">
            <v>SWZ - 73</v>
          </cell>
        </row>
        <row r="14149">
          <cell r="A14149" t="str">
            <v>SWZ - 74</v>
          </cell>
        </row>
        <row r="14150">
          <cell r="A14150" t="str">
            <v>SWZ - 75</v>
          </cell>
        </row>
        <row r="14151">
          <cell r="A14151" t="str">
            <v>SWZ - 76</v>
          </cell>
        </row>
        <row r="14152">
          <cell r="A14152" t="str">
            <v>SWZ - 77</v>
          </cell>
        </row>
        <row r="14153">
          <cell r="A14153" t="str">
            <v>SWZ - 78</v>
          </cell>
        </row>
        <row r="14154">
          <cell r="A14154" t="str">
            <v>SWZ - 79</v>
          </cell>
        </row>
        <row r="14155">
          <cell r="A14155" t="str">
            <v>SWZ - 80</v>
          </cell>
        </row>
        <row r="14156">
          <cell r="A14156" t="str">
            <v>SWZ - 81</v>
          </cell>
        </row>
        <row r="14157">
          <cell r="A14157" t="str">
            <v>SWZ - 82</v>
          </cell>
        </row>
        <row r="14158">
          <cell r="A14158" t="str">
            <v>SWZ - 83</v>
          </cell>
        </row>
        <row r="14159">
          <cell r="A14159" t="str">
            <v>SWZ - 84</v>
          </cell>
        </row>
        <row r="14160">
          <cell r="A14160" t="str">
            <v>SWZ - 85</v>
          </cell>
        </row>
        <row r="14161">
          <cell r="A14161" t="str">
            <v>SWZ - 86</v>
          </cell>
        </row>
        <row r="14162">
          <cell r="A14162" t="str">
            <v>SWZ - 87</v>
          </cell>
        </row>
        <row r="14163">
          <cell r="A14163" t="str">
            <v>SWZ - 88</v>
          </cell>
        </row>
        <row r="14164">
          <cell r="A14164" t="str">
            <v>SWZ - 89</v>
          </cell>
        </row>
        <row r="14165">
          <cell r="A14165" t="str">
            <v>SWZ - 90</v>
          </cell>
        </row>
        <row r="14166">
          <cell r="A14166" t="str">
            <v>SWZ - 91</v>
          </cell>
        </row>
        <row r="14167">
          <cell r="A14167" t="str">
            <v>SWZ - 92</v>
          </cell>
        </row>
        <row r="14168">
          <cell r="A14168" t="str">
            <v>SWZ - 93</v>
          </cell>
        </row>
        <row r="14169">
          <cell r="A14169" t="str">
            <v>SWZ - 94</v>
          </cell>
        </row>
        <row r="14170">
          <cell r="A14170" t="str">
            <v>SWZ - 95</v>
          </cell>
        </row>
        <row r="14171">
          <cell r="A14171" t="str">
            <v>SWZ - 96</v>
          </cell>
        </row>
        <row r="14172">
          <cell r="A14172" t="str">
            <v>SWZ - 97</v>
          </cell>
        </row>
        <row r="14173">
          <cell r="A14173" t="str">
            <v>SWZ - 98</v>
          </cell>
        </row>
        <row r="14174">
          <cell r="A14174" t="str">
            <v>SWZ - 99</v>
          </cell>
        </row>
        <row r="14175">
          <cell r="A14175" t="str">
            <v>SWZ - 00</v>
          </cell>
        </row>
        <row r="14176">
          <cell r="A14176" t="str">
            <v>SWZ - 01</v>
          </cell>
        </row>
        <row r="14177">
          <cell r="A14177" t="str">
            <v>SWZ - 02</v>
          </cell>
        </row>
        <row r="14178">
          <cell r="A14178" t="str">
            <v>SWZ - 03</v>
          </cell>
        </row>
        <row r="14179">
          <cell r="A14179" t="str">
            <v>SWZ - 04</v>
          </cell>
        </row>
        <row r="14180">
          <cell r="A14180" t="str">
            <v>SWZ - 05</v>
          </cell>
        </row>
        <row r="14181">
          <cell r="A14181" t="str">
            <v>SWZ - 06</v>
          </cell>
        </row>
        <row r="14182">
          <cell r="A14182" t="str">
            <v>SWZ - 07</v>
          </cell>
        </row>
        <row r="14183">
          <cell r="A14183" t="str">
            <v>SWZ - 08</v>
          </cell>
        </row>
        <row r="14184">
          <cell r="A14184" t="str">
            <v>SWZ - 09</v>
          </cell>
        </row>
        <row r="14185">
          <cell r="A14185" t="str">
            <v>SWZ - 10</v>
          </cell>
          <cell r="B14185">
            <v>6.68530597966177</v>
          </cell>
        </row>
        <row r="14186">
          <cell r="A14186" t="str">
            <v>SWZ - 11</v>
          </cell>
          <cell r="B14186">
            <v>6.7136017343291696</v>
          </cell>
        </row>
        <row r="14187">
          <cell r="A14187" t="str">
            <v>SWZ - 12</v>
          </cell>
          <cell r="B14187">
            <v>6.7843217526012296</v>
          </cell>
        </row>
        <row r="14188">
          <cell r="A14188" t="str">
            <v>SWZ - 13</v>
          </cell>
          <cell r="B14188">
            <v>7.0222887606722804</v>
          </cell>
        </row>
        <row r="14189">
          <cell r="A14189" t="str">
            <v>SWZ - 14</v>
          </cell>
        </row>
        <row r="14190">
          <cell r="A14190" t="str">
            <v>SWZ - 15</v>
          </cell>
        </row>
        <row r="14191">
          <cell r="A14191" t="str">
            <v>SXM - 50</v>
          </cell>
        </row>
        <row r="14192">
          <cell r="A14192" t="str">
            <v>SXM - 51</v>
          </cell>
        </row>
        <row r="14193">
          <cell r="A14193" t="str">
            <v>SXM - 52</v>
          </cell>
        </row>
        <row r="14194">
          <cell r="A14194" t="str">
            <v>SXM - 53</v>
          </cell>
        </row>
        <row r="14195">
          <cell r="A14195" t="str">
            <v>SXM - 54</v>
          </cell>
        </row>
        <row r="14196">
          <cell r="A14196" t="str">
            <v>SXM - 55</v>
          </cell>
        </row>
        <row r="14197">
          <cell r="A14197" t="str">
            <v>SXM - 56</v>
          </cell>
        </row>
        <row r="14198">
          <cell r="A14198" t="str">
            <v>SXM - 57</v>
          </cell>
        </row>
        <row r="14199">
          <cell r="A14199" t="str">
            <v>SXM - 58</v>
          </cell>
        </row>
        <row r="14200">
          <cell r="A14200" t="str">
            <v>SXM - 59</v>
          </cell>
        </row>
        <row r="14201">
          <cell r="A14201" t="str">
            <v>SXM - 60</v>
          </cell>
        </row>
        <row r="14202">
          <cell r="A14202" t="str">
            <v>SXM - 61</v>
          </cell>
        </row>
        <row r="14203">
          <cell r="A14203" t="str">
            <v>SXM - 62</v>
          </cell>
        </row>
        <row r="14204">
          <cell r="A14204" t="str">
            <v>SXM - 63</v>
          </cell>
        </row>
        <row r="14205">
          <cell r="A14205" t="str">
            <v>SXM - 64</v>
          </cell>
        </row>
        <row r="14206">
          <cell r="A14206" t="str">
            <v>SXM - 65</v>
          </cell>
        </row>
        <row r="14207">
          <cell r="A14207" t="str">
            <v>SXM - 66</v>
          </cell>
        </row>
        <row r="14208">
          <cell r="A14208" t="str">
            <v>SXM - 67</v>
          </cell>
        </row>
        <row r="14209">
          <cell r="A14209" t="str">
            <v>SXM - 68</v>
          </cell>
        </row>
        <row r="14210">
          <cell r="A14210" t="str">
            <v>SXM - 69</v>
          </cell>
        </row>
        <row r="14211">
          <cell r="A14211" t="str">
            <v>SXM - 70</v>
          </cell>
        </row>
        <row r="14212">
          <cell r="A14212" t="str">
            <v>SXM - 71</v>
          </cell>
        </row>
        <row r="14213">
          <cell r="A14213" t="str">
            <v>SXM - 72</v>
          </cell>
        </row>
        <row r="14214">
          <cell r="A14214" t="str">
            <v>SXM - 73</v>
          </cell>
        </row>
        <row r="14215">
          <cell r="A14215" t="str">
            <v>SXM - 74</v>
          </cell>
        </row>
        <row r="14216">
          <cell r="A14216" t="str">
            <v>SXM - 75</v>
          </cell>
        </row>
        <row r="14217">
          <cell r="A14217" t="str">
            <v>SXM - 76</v>
          </cell>
        </row>
        <row r="14218">
          <cell r="A14218" t="str">
            <v>SXM - 77</v>
          </cell>
        </row>
        <row r="14219">
          <cell r="A14219" t="str">
            <v>SXM - 78</v>
          </cell>
        </row>
        <row r="14220">
          <cell r="A14220" t="str">
            <v>SXM - 79</v>
          </cell>
        </row>
        <row r="14221">
          <cell r="A14221" t="str">
            <v>SXM - 80</v>
          </cell>
        </row>
        <row r="14222">
          <cell r="A14222" t="str">
            <v>SXM - 81</v>
          </cell>
        </row>
        <row r="14223">
          <cell r="A14223" t="str">
            <v>SXM - 82</v>
          </cell>
        </row>
        <row r="14224">
          <cell r="A14224" t="str">
            <v>SXM - 83</v>
          </cell>
        </row>
        <row r="14225">
          <cell r="A14225" t="str">
            <v>SXM - 84</v>
          </cell>
        </row>
        <row r="14226">
          <cell r="A14226" t="str">
            <v>SXM - 85</v>
          </cell>
        </row>
        <row r="14227">
          <cell r="A14227" t="str">
            <v>SXM - 86</v>
          </cell>
        </row>
        <row r="14228">
          <cell r="A14228" t="str">
            <v>SXM - 87</v>
          </cell>
        </row>
        <row r="14229">
          <cell r="A14229" t="str">
            <v>SXM - 88</v>
          </cell>
        </row>
        <row r="14230">
          <cell r="A14230" t="str">
            <v>SXM - 89</v>
          </cell>
        </row>
        <row r="14231">
          <cell r="A14231" t="str">
            <v>SXM - 90</v>
          </cell>
        </row>
        <row r="14232">
          <cell r="A14232" t="str">
            <v>SXM - 91</v>
          </cell>
        </row>
        <row r="14233">
          <cell r="A14233" t="str">
            <v>SXM - 92</v>
          </cell>
        </row>
        <row r="14234">
          <cell r="A14234" t="str">
            <v>SXM - 93</v>
          </cell>
        </row>
        <row r="14235">
          <cell r="A14235" t="str">
            <v>SXM - 94</v>
          </cell>
        </row>
        <row r="14236">
          <cell r="A14236" t="str">
            <v>SXM - 95</v>
          </cell>
        </row>
        <row r="14237">
          <cell r="A14237" t="str">
            <v>SXM - 96</v>
          </cell>
        </row>
        <row r="14238">
          <cell r="A14238" t="str">
            <v>SXM - 97</v>
          </cell>
        </row>
        <row r="14239">
          <cell r="A14239" t="str">
            <v>SXM - 98</v>
          </cell>
        </row>
        <row r="14240">
          <cell r="A14240" t="str">
            <v>SXM - 99</v>
          </cell>
        </row>
        <row r="14241">
          <cell r="A14241" t="str">
            <v>SXM - 00</v>
          </cell>
        </row>
        <row r="14242">
          <cell r="A14242" t="str">
            <v>SXM - 01</v>
          </cell>
        </row>
        <row r="14243">
          <cell r="A14243" t="str">
            <v>SXM - 02</v>
          </cell>
        </row>
        <row r="14244">
          <cell r="A14244" t="str">
            <v>SXM - 03</v>
          </cell>
        </row>
        <row r="14245">
          <cell r="A14245" t="str">
            <v>SXM - 04</v>
          </cell>
        </row>
        <row r="14246">
          <cell r="A14246" t="str">
            <v>SXM - 05</v>
          </cell>
        </row>
        <row r="14247">
          <cell r="A14247" t="str">
            <v>SXM - 06</v>
          </cell>
        </row>
        <row r="14248">
          <cell r="A14248" t="str">
            <v>SXM - 07</v>
          </cell>
        </row>
        <row r="14249">
          <cell r="A14249" t="str">
            <v>SXM - 08</v>
          </cell>
        </row>
        <row r="14250">
          <cell r="A14250" t="str">
            <v>SXM - 09</v>
          </cell>
        </row>
        <row r="14251">
          <cell r="A14251" t="str">
            <v>SXM - 10</v>
          </cell>
        </row>
        <row r="14252">
          <cell r="A14252" t="str">
            <v>SXM - 11</v>
          </cell>
        </row>
        <row r="14253">
          <cell r="A14253" t="str">
            <v>SXM - 12</v>
          </cell>
        </row>
        <row r="14254">
          <cell r="A14254" t="str">
            <v>SXM - 13</v>
          </cell>
        </row>
        <row r="14255">
          <cell r="A14255" t="str">
            <v>SXM - 14</v>
          </cell>
        </row>
        <row r="14256">
          <cell r="A14256" t="str">
            <v>SXM - 15</v>
          </cell>
        </row>
        <row r="14257">
          <cell r="A14257" t="str">
            <v>SYC - 50</v>
          </cell>
        </row>
        <row r="14258">
          <cell r="A14258" t="str">
            <v>SYC - 51</v>
          </cell>
        </row>
        <row r="14259">
          <cell r="A14259" t="str">
            <v>SYC - 52</v>
          </cell>
        </row>
        <row r="14260">
          <cell r="A14260" t="str">
            <v>SYC - 53</v>
          </cell>
        </row>
        <row r="14261">
          <cell r="A14261" t="str">
            <v>SYC - 54</v>
          </cell>
        </row>
        <row r="14262">
          <cell r="A14262" t="str">
            <v>SYC - 55</v>
          </cell>
        </row>
        <row r="14263">
          <cell r="A14263" t="str">
            <v>SYC - 56</v>
          </cell>
        </row>
        <row r="14264">
          <cell r="A14264" t="str">
            <v>SYC - 57</v>
          </cell>
        </row>
        <row r="14265">
          <cell r="A14265" t="str">
            <v>SYC - 58</v>
          </cell>
        </row>
        <row r="14266">
          <cell r="A14266" t="str">
            <v>SYC - 59</v>
          </cell>
        </row>
        <row r="14267">
          <cell r="A14267" t="str">
            <v>SYC - 60</v>
          </cell>
        </row>
        <row r="14268">
          <cell r="A14268" t="str">
            <v>SYC - 61</v>
          </cell>
        </row>
        <row r="14269">
          <cell r="A14269" t="str">
            <v>SYC - 62</v>
          </cell>
        </row>
        <row r="14270">
          <cell r="A14270" t="str">
            <v>SYC - 63</v>
          </cell>
        </row>
        <row r="14271">
          <cell r="A14271" t="str">
            <v>SYC - 64</v>
          </cell>
        </row>
        <row r="14272">
          <cell r="A14272" t="str">
            <v>SYC - 65</v>
          </cell>
        </row>
        <row r="14273">
          <cell r="A14273" t="str">
            <v>SYC - 66</v>
          </cell>
        </row>
        <row r="14274">
          <cell r="A14274" t="str">
            <v>SYC - 67</v>
          </cell>
        </row>
        <row r="14275">
          <cell r="A14275" t="str">
            <v>SYC - 68</v>
          </cell>
        </row>
        <row r="14276">
          <cell r="A14276" t="str">
            <v>SYC - 69</v>
          </cell>
        </row>
        <row r="14277">
          <cell r="A14277" t="str">
            <v>SYC - 70</v>
          </cell>
        </row>
        <row r="14278">
          <cell r="A14278" t="str">
            <v>SYC - 71</v>
          </cell>
        </row>
        <row r="14279">
          <cell r="A14279" t="str">
            <v>SYC - 72</v>
          </cell>
        </row>
        <row r="14280">
          <cell r="A14280" t="str">
            <v>SYC - 73</v>
          </cell>
        </row>
        <row r="14281">
          <cell r="A14281" t="str">
            <v>SYC - 74</v>
          </cell>
        </row>
        <row r="14282">
          <cell r="A14282" t="str">
            <v>SYC - 75</v>
          </cell>
        </row>
        <row r="14283">
          <cell r="A14283" t="str">
            <v>SYC - 76</v>
          </cell>
        </row>
        <row r="14284">
          <cell r="A14284" t="str">
            <v>SYC - 77</v>
          </cell>
        </row>
        <row r="14285">
          <cell r="A14285" t="str">
            <v>SYC - 78</v>
          </cell>
        </row>
        <row r="14286">
          <cell r="A14286" t="str">
            <v>SYC - 79</v>
          </cell>
        </row>
        <row r="14287">
          <cell r="A14287" t="str">
            <v>SYC - 80</v>
          </cell>
        </row>
        <row r="14288">
          <cell r="A14288" t="str">
            <v>SYC - 81</v>
          </cell>
        </row>
        <row r="14289">
          <cell r="A14289" t="str">
            <v>SYC - 82</v>
          </cell>
        </row>
        <row r="14290">
          <cell r="A14290" t="str">
            <v>SYC - 83</v>
          </cell>
        </row>
        <row r="14291">
          <cell r="A14291" t="str">
            <v>SYC - 84</v>
          </cell>
        </row>
        <row r="14292">
          <cell r="A14292" t="str">
            <v>SYC - 85</v>
          </cell>
        </row>
        <row r="14293">
          <cell r="A14293" t="str">
            <v>SYC - 86</v>
          </cell>
        </row>
        <row r="14294">
          <cell r="A14294" t="str">
            <v>SYC - 87</v>
          </cell>
        </row>
        <row r="14295">
          <cell r="A14295" t="str">
            <v>SYC - 88</v>
          </cell>
        </row>
        <row r="14296">
          <cell r="A14296" t="str">
            <v>SYC - 89</v>
          </cell>
        </row>
        <row r="14297">
          <cell r="A14297" t="str">
            <v>SYC - 90</v>
          </cell>
        </row>
        <row r="14298">
          <cell r="A14298" t="str">
            <v>SYC - 91</v>
          </cell>
        </row>
        <row r="14299">
          <cell r="A14299" t="str">
            <v>SYC - 92</v>
          </cell>
        </row>
        <row r="14300">
          <cell r="A14300" t="str">
            <v>SYC - 93</v>
          </cell>
        </row>
        <row r="14301">
          <cell r="A14301" t="str">
            <v>SYC - 94</v>
          </cell>
        </row>
        <row r="14302">
          <cell r="A14302" t="str">
            <v>SYC - 95</v>
          </cell>
        </row>
        <row r="14303">
          <cell r="A14303" t="str">
            <v>SYC - 96</v>
          </cell>
        </row>
        <row r="14304">
          <cell r="A14304" t="str">
            <v>SYC - 97</v>
          </cell>
        </row>
        <row r="14305">
          <cell r="A14305" t="str">
            <v>SYC - 98</v>
          </cell>
        </row>
        <row r="14306">
          <cell r="A14306" t="str">
            <v>SYC - 99</v>
          </cell>
        </row>
        <row r="14307">
          <cell r="A14307" t="str">
            <v>SYC - 00</v>
          </cell>
        </row>
        <row r="14308">
          <cell r="A14308" t="str">
            <v>SYC - 01</v>
          </cell>
        </row>
        <row r="14309">
          <cell r="A14309" t="str">
            <v>SYC - 02</v>
          </cell>
        </row>
        <row r="14310">
          <cell r="A14310" t="str">
            <v>SYC - 03</v>
          </cell>
        </row>
        <row r="14311">
          <cell r="A14311" t="str">
            <v>SYC - 04</v>
          </cell>
        </row>
        <row r="14312">
          <cell r="A14312" t="str">
            <v>SYC - 05</v>
          </cell>
        </row>
        <row r="14313">
          <cell r="A14313" t="str">
            <v>SYC - 06</v>
          </cell>
        </row>
        <row r="14314">
          <cell r="A14314" t="str">
            <v>SYC - 07</v>
          </cell>
        </row>
        <row r="14315">
          <cell r="A14315" t="str">
            <v>SYC - 08</v>
          </cell>
        </row>
        <row r="14316">
          <cell r="A14316" t="str">
            <v>SYC - 09</v>
          </cell>
        </row>
        <row r="14317">
          <cell r="A14317" t="str">
            <v>SYC - 10</v>
          </cell>
        </row>
        <row r="14318">
          <cell r="A14318" t="str">
            <v>SYC - 11</v>
          </cell>
        </row>
        <row r="14319">
          <cell r="A14319" t="str">
            <v>SYC - 12</v>
          </cell>
        </row>
        <row r="14320">
          <cell r="A14320" t="str">
            <v>SYC - 13</v>
          </cell>
          <cell r="B14320">
            <v>8.0223549476229206</v>
          </cell>
        </row>
        <row r="14321">
          <cell r="A14321" t="str">
            <v>SYC - 14</v>
          </cell>
        </row>
        <row r="14322">
          <cell r="A14322" t="str">
            <v>SYC - 15</v>
          </cell>
        </row>
        <row r="14323">
          <cell r="A14323" t="str">
            <v>SYR - 50</v>
          </cell>
        </row>
        <row r="14324">
          <cell r="A14324" t="str">
            <v>SYR - 51</v>
          </cell>
        </row>
        <row r="14325">
          <cell r="A14325" t="str">
            <v>SYR - 52</v>
          </cell>
        </row>
        <row r="14326">
          <cell r="A14326" t="str">
            <v>SYR - 53</v>
          </cell>
        </row>
        <row r="14327">
          <cell r="A14327" t="str">
            <v>SYR - 54</v>
          </cell>
        </row>
        <row r="14328">
          <cell r="A14328" t="str">
            <v>SYR - 55</v>
          </cell>
        </row>
        <row r="14329">
          <cell r="A14329" t="str">
            <v>SYR - 56</v>
          </cell>
        </row>
        <row r="14330">
          <cell r="A14330" t="str">
            <v>SYR - 57</v>
          </cell>
        </row>
        <row r="14331">
          <cell r="A14331" t="str">
            <v>SYR - 58</v>
          </cell>
        </row>
        <row r="14332">
          <cell r="A14332" t="str">
            <v>SYR - 59</v>
          </cell>
        </row>
        <row r="14333">
          <cell r="A14333" t="str">
            <v>SYR - 60</v>
          </cell>
        </row>
        <row r="14334">
          <cell r="A14334" t="str">
            <v>SYR - 61</v>
          </cell>
        </row>
        <row r="14335">
          <cell r="A14335" t="str">
            <v>SYR - 62</v>
          </cell>
        </row>
        <row r="14336">
          <cell r="A14336" t="str">
            <v>SYR - 63</v>
          </cell>
        </row>
        <row r="14337">
          <cell r="A14337" t="str">
            <v>SYR - 64</v>
          </cell>
        </row>
        <row r="14338">
          <cell r="A14338" t="str">
            <v>SYR - 65</v>
          </cell>
        </row>
        <row r="14339">
          <cell r="A14339" t="str">
            <v>SYR - 66</v>
          </cell>
        </row>
        <row r="14340">
          <cell r="A14340" t="str">
            <v>SYR - 67</v>
          </cell>
        </row>
        <row r="14341">
          <cell r="A14341" t="str">
            <v>SYR - 68</v>
          </cell>
        </row>
        <row r="14342">
          <cell r="A14342" t="str">
            <v>SYR - 69</v>
          </cell>
        </row>
        <row r="14343">
          <cell r="A14343" t="str">
            <v>SYR - 70</v>
          </cell>
          <cell r="B14343">
            <v>3.4666666666666601</v>
          </cell>
        </row>
        <row r="14344">
          <cell r="A14344" t="str">
            <v>SYR - 71</v>
          </cell>
          <cell r="B14344">
            <v>3.7155555555555502</v>
          </cell>
        </row>
        <row r="14345">
          <cell r="A14345" t="str">
            <v>SYR - 72</v>
          </cell>
          <cell r="B14345">
            <v>3.9644444444444402</v>
          </cell>
        </row>
        <row r="14346">
          <cell r="A14346" t="str">
            <v>SYR - 73</v>
          </cell>
          <cell r="B14346">
            <v>4.2133333333333303</v>
          </cell>
        </row>
        <row r="14347">
          <cell r="A14347" t="str">
            <v>SYR - 74</v>
          </cell>
          <cell r="B14347">
            <v>4.4622222222222199</v>
          </cell>
        </row>
        <row r="14348">
          <cell r="A14348" t="str">
            <v>SYR - 75</v>
          </cell>
          <cell r="B14348">
            <v>4.7111111111111104</v>
          </cell>
        </row>
        <row r="14349">
          <cell r="A14349" t="str">
            <v>SYR - 76</v>
          </cell>
          <cell r="B14349">
            <v>4.2291111111111102</v>
          </cell>
        </row>
        <row r="14350">
          <cell r="A14350" t="str">
            <v>SYR - 77</v>
          </cell>
          <cell r="B14350">
            <v>3.7471111111111099</v>
          </cell>
        </row>
        <row r="14351">
          <cell r="A14351" t="str">
            <v>SYR - 78</v>
          </cell>
          <cell r="B14351">
            <v>3.2651111111111102</v>
          </cell>
        </row>
        <row r="14352">
          <cell r="A14352" t="str">
            <v>SYR - 79</v>
          </cell>
          <cell r="B14352">
            <v>2.78311111111111</v>
          </cell>
        </row>
        <row r="14353">
          <cell r="A14353" t="str">
            <v>SYR - 80</v>
          </cell>
          <cell r="B14353">
            <v>2.3011111111111102</v>
          </cell>
        </row>
        <row r="14354">
          <cell r="A14354" t="str">
            <v>SYR - 81</v>
          </cell>
          <cell r="B14354">
            <v>2.2031111111111099</v>
          </cell>
        </row>
        <row r="14355">
          <cell r="A14355" t="str">
            <v>SYR - 82</v>
          </cell>
          <cell r="B14355">
            <v>2.10511111111111</v>
          </cell>
        </row>
        <row r="14356">
          <cell r="A14356" t="str">
            <v>SYR - 83</v>
          </cell>
          <cell r="B14356">
            <v>2.0071111111111102</v>
          </cell>
        </row>
        <row r="14357">
          <cell r="A14357" t="str">
            <v>SYR - 84</v>
          </cell>
          <cell r="B14357">
            <v>1.9091111111111101</v>
          </cell>
        </row>
        <row r="14358">
          <cell r="A14358" t="str">
            <v>SYR - 85</v>
          </cell>
          <cell r="B14358">
            <v>1.81111111111111</v>
          </cell>
        </row>
        <row r="14359">
          <cell r="A14359" t="str">
            <v>SYR - 86</v>
          </cell>
          <cell r="B14359">
            <v>1.7597037037037</v>
          </cell>
        </row>
        <row r="14360">
          <cell r="A14360" t="str">
            <v>SYR - 87</v>
          </cell>
          <cell r="B14360">
            <v>1.70829629629629</v>
          </cell>
        </row>
        <row r="14361">
          <cell r="A14361" t="str">
            <v>SYR - 88</v>
          </cell>
          <cell r="B14361">
            <v>1.65688888888888</v>
          </cell>
        </row>
        <row r="14362">
          <cell r="A14362" t="str">
            <v>SYR - 89</v>
          </cell>
          <cell r="B14362">
            <v>1.60548148148148</v>
          </cell>
        </row>
        <row r="14363">
          <cell r="A14363" t="str">
            <v>SYR - 90</v>
          </cell>
          <cell r="B14363">
            <v>1.5540740740740699</v>
          </cell>
        </row>
        <row r="14364">
          <cell r="A14364" t="str">
            <v>SYR - 91</v>
          </cell>
          <cell r="B14364">
            <v>1.71614814814814</v>
          </cell>
        </row>
        <row r="14365">
          <cell r="A14365" t="str">
            <v>SYR - 92</v>
          </cell>
          <cell r="B14365">
            <v>1.87822222222222</v>
          </cell>
        </row>
        <row r="14366">
          <cell r="A14366" t="str">
            <v>SYR - 93</v>
          </cell>
          <cell r="B14366">
            <v>2.0402962962962898</v>
          </cell>
        </row>
        <row r="14367">
          <cell r="A14367" t="str">
            <v>SYR - 94</v>
          </cell>
          <cell r="B14367">
            <v>2.2023703703703701</v>
          </cell>
        </row>
        <row r="14368">
          <cell r="A14368" t="str">
            <v>SYR - 95</v>
          </cell>
          <cell r="B14368">
            <v>2.3644444444444401</v>
          </cell>
        </row>
        <row r="14369">
          <cell r="A14369" t="str">
            <v>SYR - 96</v>
          </cell>
          <cell r="B14369">
            <v>2.93581140189064</v>
          </cell>
        </row>
        <row r="14370">
          <cell r="A14370" t="str">
            <v>SYR - 97</v>
          </cell>
          <cell r="B14370">
            <v>3.5071783593368502</v>
          </cell>
        </row>
        <row r="14371">
          <cell r="A14371" t="str">
            <v>SYR - 98</v>
          </cell>
          <cell r="B14371">
            <v>4.0785453167830497</v>
          </cell>
        </row>
        <row r="14372">
          <cell r="A14372" t="str">
            <v>SYR - 99</v>
          </cell>
          <cell r="B14372">
            <v>4.6499122742292496</v>
          </cell>
        </row>
        <row r="14373">
          <cell r="A14373" t="str">
            <v>SYR - 00</v>
          </cell>
          <cell r="B14373">
            <v>5.2212792316754504</v>
          </cell>
        </row>
        <row r="14374">
          <cell r="A14374" t="str">
            <v>SYR - 01</v>
          </cell>
          <cell r="B14374">
            <v>5.0577507269488402</v>
          </cell>
        </row>
        <row r="14375">
          <cell r="A14375" t="str">
            <v>SYR - 02</v>
          </cell>
          <cell r="B14375">
            <v>3.4910041242310101</v>
          </cell>
        </row>
        <row r="14376">
          <cell r="A14376" t="str">
            <v>SYR - 03</v>
          </cell>
          <cell r="B14376">
            <v>3.4910041242310101</v>
          </cell>
        </row>
        <row r="14377">
          <cell r="A14377" t="str">
            <v>SYR - 04</v>
          </cell>
          <cell r="B14377">
            <v>4.5738930826857702</v>
          </cell>
        </row>
        <row r="14378">
          <cell r="A14378" t="str">
            <v>SYR - 05</v>
          </cell>
          <cell r="B14378">
            <v>5.76839818833857</v>
          </cell>
        </row>
        <row r="14379">
          <cell r="A14379" t="str">
            <v>SYR - 06</v>
          </cell>
          <cell r="B14379">
            <v>5.7060631166507703</v>
          </cell>
        </row>
        <row r="14380">
          <cell r="A14380" t="str">
            <v>SYR - 07</v>
          </cell>
          <cell r="B14380">
            <v>5.5338388686528104</v>
          </cell>
        </row>
        <row r="14381">
          <cell r="A14381" t="str">
            <v>SYR - 08</v>
          </cell>
          <cell r="B14381">
            <v>5.8272820134600503</v>
          </cell>
        </row>
        <row r="14382">
          <cell r="A14382" t="str">
            <v>SYR - 09</v>
          </cell>
          <cell r="B14382">
            <v>5.9821202499724304</v>
          </cell>
        </row>
        <row r="14383">
          <cell r="A14383" t="str">
            <v>SYR - 10</v>
          </cell>
          <cell r="B14383">
            <v>5.98231698648988</v>
          </cell>
        </row>
        <row r="14384">
          <cell r="A14384" t="str">
            <v>SYR - 11</v>
          </cell>
          <cell r="B14384">
            <v>6.2984471552115302</v>
          </cell>
        </row>
        <row r="14385">
          <cell r="A14385" t="str">
            <v>SYR - 12</v>
          </cell>
          <cell r="B14385">
            <v>4.4829575986769203</v>
          </cell>
        </row>
        <row r="14386">
          <cell r="A14386" t="str">
            <v>SYR - 13</v>
          </cell>
          <cell r="B14386">
            <v>4.7723237398710801</v>
          </cell>
        </row>
        <row r="14387">
          <cell r="A14387" t="str">
            <v>SYR - 14</v>
          </cell>
        </row>
        <row r="14388">
          <cell r="A14388" t="str">
            <v>SYR - 15</v>
          </cell>
        </row>
        <row r="14389">
          <cell r="A14389" t="str">
            <v>TCA - 50</v>
          </cell>
        </row>
        <row r="14390">
          <cell r="A14390" t="str">
            <v>TCA - 51</v>
          </cell>
        </row>
        <row r="14391">
          <cell r="A14391" t="str">
            <v>TCA - 52</v>
          </cell>
        </row>
        <row r="14392">
          <cell r="A14392" t="str">
            <v>TCA - 53</v>
          </cell>
        </row>
        <row r="14393">
          <cell r="A14393" t="str">
            <v>TCA - 54</v>
          </cell>
        </row>
        <row r="14394">
          <cell r="A14394" t="str">
            <v>TCA - 55</v>
          </cell>
        </row>
        <row r="14395">
          <cell r="A14395" t="str">
            <v>TCA - 56</v>
          </cell>
        </row>
        <row r="14396">
          <cell r="A14396" t="str">
            <v>TCA - 57</v>
          </cell>
        </row>
        <row r="14397">
          <cell r="A14397" t="str">
            <v>TCA - 58</v>
          </cell>
        </row>
        <row r="14398">
          <cell r="A14398" t="str">
            <v>TCA - 59</v>
          </cell>
        </row>
        <row r="14399">
          <cell r="A14399" t="str">
            <v>TCA - 60</v>
          </cell>
        </row>
        <row r="14400">
          <cell r="A14400" t="str">
            <v>TCA - 61</v>
          </cell>
        </row>
        <row r="14401">
          <cell r="A14401" t="str">
            <v>TCA - 62</v>
          </cell>
        </row>
        <row r="14402">
          <cell r="A14402" t="str">
            <v>TCA - 63</v>
          </cell>
        </row>
        <row r="14403">
          <cell r="A14403" t="str">
            <v>TCA - 64</v>
          </cell>
        </row>
        <row r="14404">
          <cell r="A14404" t="str">
            <v>TCA - 65</v>
          </cell>
        </row>
        <row r="14405">
          <cell r="A14405" t="str">
            <v>TCA - 66</v>
          </cell>
        </row>
        <row r="14406">
          <cell r="A14406" t="str">
            <v>TCA - 67</v>
          </cell>
        </row>
        <row r="14407">
          <cell r="A14407" t="str">
            <v>TCA - 68</v>
          </cell>
        </row>
        <row r="14408">
          <cell r="A14408" t="str">
            <v>TCA - 69</v>
          </cell>
        </row>
        <row r="14409">
          <cell r="A14409" t="str">
            <v>TCA - 70</v>
          </cell>
        </row>
        <row r="14410">
          <cell r="A14410" t="str">
            <v>TCA - 71</v>
          </cell>
        </row>
        <row r="14411">
          <cell r="A14411" t="str">
            <v>TCA - 72</v>
          </cell>
        </row>
        <row r="14412">
          <cell r="A14412" t="str">
            <v>TCA - 73</v>
          </cell>
        </row>
        <row r="14413">
          <cell r="A14413" t="str">
            <v>TCA - 74</v>
          </cell>
        </row>
        <row r="14414">
          <cell r="A14414" t="str">
            <v>TCA - 75</v>
          </cell>
        </row>
        <row r="14415">
          <cell r="A14415" t="str">
            <v>TCA - 76</v>
          </cell>
        </row>
        <row r="14416">
          <cell r="A14416" t="str">
            <v>TCA - 77</v>
          </cell>
        </row>
        <row r="14417">
          <cell r="A14417" t="str">
            <v>TCA - 78</v>
          </cell>
        </row>
        <row r="14418">
          <cell r="A14418" t="str">
            <v>TCA - 79</v>
          </cell>
        </row>
        <row r="14419">
          <cell r="A14419" t="str">
            <v>TCA - 80</v>
          </cell>
        </row>
        <row r="14420">
          <cell r="A14420" t="str">
            <v>TCA - 81</v>
          </cell>
        </row>
        <row r="14421">
          <cell r="A14421" t="str">
            <v>TCA - 82</v>
          </cell>
        </row>
        <row r="14422">
          <cell r="A14422" t="str">
            <v>TCA - 83</v>
          </cell>
        </row>
        <row r="14423">
          <cell r="A14423" t="str">
            <v>TCA - 84</v>
          </cell>
        </row>
        <row r="14424">
          <cell r="A14424" t="str">
            <v>TCA - 85</v>
          </cell>
        </row>
        <row r="14425">
          <cell r="A14425" t="str">
            <v>TCA - 86</v>
          </cell>
        </row>
        <row r="14426">
          <cell r="A14426" t="str">
            <v>TCA - 87</v>
          </cell>
        </row>
        <row r="14427">
          <cell r="A14427" t="str">
            <v>TCA - 88</v>
          </cell>
        </row>
        <row r="14428">
          <cell r="A14428" t="str">
            <v>TCA - 89</v>
          </cell>
        </row>
        <row r="14429">
          <cell r="A14429" t="str">
            <v>TCA - 90</v>
          </cell>
        </row>
        <row r="14430">
          <cell r="A14430" t="str">
            <v>TCA - 91</v>
          </cell>
        </row>
        <row r="14431">
          <cell r="A14431" t="str">
            <v>TCA - 92</v>
          </cell>
        </row>
        <row r="14432">
          <cell r="A14432" t="str">
            <v>TCA - 93</v>
          </cell>
        </row>
        <row r="14433">
          <cell r="A14433" t="str">
            <v>TCA - 94</v>
          </cell>
        </row>
        <row r="14434">
          <cell r="A14434" t="str">
            <v>TCA - 95</v>
          </cell>
        </row>
        <row r="14435">
          <cell r="A14435" t="str">
            <v>TCA - 96</v>
          </cell>
        </row>
        <row r="14436">
          <cell r="A14436" t="str">
            <v>TCA - 97</v>
          </cell>
        </row>
        <row r="14437">
          <cell r="A14437" t="str">
            <v>TCA - 98</v>
          </cell>
        </row>
        <row r="14438">
          <cell r="A14438" t="str">
            <v>TCA - 99</v>
          </cell>
        </row>
        <row r="14439">
          <cell r="A14439" t="str">
            <v>TCA - 00</v>
          </cell>
        </row>
        <row r="14440">
          <cell r="A14440" t="str">
            <v>TCA - 01</v>
          </cell>
        </row>
        <row r="14441">
          <cell r="A14441" t="str">
            <v>TCA - 02</v>
          </cell>
        </row>
        <row r="14442">
          <cell r="A14442" t="str">
            <v>TCA - 03</v>
          </cell>
        </row>
        <row r="14443">
          <cell r="A14443" t="str">
            <v>TCA - 04</v>
          </cell>
        </row>
        <row r="14444">
          <cell r="A14444" t="str">
            <v>TCA - 05</v>
          </cell>
        </row>
        <row r="14445">
          <cell r="A14445" t="str">
            <v>TCA - 06</v>
          </cell>
        </row>
        <row r="14446">
          <cell r="A14446" t="str">
            <v>TCA - 07</v>
          </cell>
        </row>
        <row r="14447">
          <cell r="A14447" t="str">
            <v>TCA - 08</v>
          </cell>
        </row>
        <row r="14448">
          <cell r="A14448" t="str">
            <v>TCA - 09</v>
          </cell>
        </row>
        <row r="14449">
          <cell r="A14449" t="str">
            <v>TCA - 10</v>
          </cell>
        </row>
        <row r="14450">
          <cell r="A14450" t="str">
            <v>TCA - 11</v>
          </cell>
        </row>
        <row r="14451">
          <cell r="A14451" t="str">
            <v>TCA - 12</v>
          </cell>
        </row>
        <row r="14452">
          <cell r="A14452" t="str">
            <v>TCA - 13</v>
          </cell>
        </row>
        <row r="14453">
          <cell r="A14453" t="str">
            <v>TCA - 14</v>
          </cell>
        </row>
        <row r="14454">
          <cell r="A14454" t="str">
            <v>TCA - 15</v>
          </cell>
        </row>
        <row r="14455">
          <cell r="A14455" t="str">
            <v>TCD - 50</v>
          </cell>
        </row>
        <row r="14456">
          <cell r="A14456" t="str">
            <v>TCD - 51</v>
          </cell>
        </row>
        <row r="14457">
          <cell r="A14457" t="str">
            <v>TCD - 52</v>
          </cell>
        </row>
        <row r="14458">
          <cell r="A14458" t="str">
            <v>TCD - 53</v>
          </cell>
        </row>
        <row r="14459">
          <cell r="A14459" t="str">
            <v>TCD - 54</v>
          </cell>
        </row>
        <row r="14460">
          <cell r="A14460" t="str">
            <v>TCD - 55</v>
          </cell>
        </row>
        <row r="14461">
          <cell r="A14461" t="str">
            <v>TCD - 56</v>
          </cell>
        </row>
        <row r="14462">
          <cell r="A14462" t="str">
            <v>TCD - 57</v>
          </cell>
        </row>
        <row r="14463">
          <cell r="A14463" t="str">
            <v>TCD - 58</v>
          </cell>
        </row>
        <row r="14464">
          <cell r="A14464" t="str">
            <v>TCD - 59</v>
          </cell>
        </row>
        <row r="14465">
          <cell r="A14465" t="str">
            <v>TCD - 60</v>
          </cell>
        </row>
        <row r="14466">
          <cell r="A14466" t="str">
            <v>TCD - 61</v>
          </cell>
        </row>
        <row r="14467">
          <cell r="A14467" t="str">
            <v>TCD - 62</v>
          </cell>
        </row>
        <row r="14468">
          <cell r="A14468" t="str">
            <v>TCD - 63</v>
          </cell>
        </row>
        <row r="14469">
          <cell r="A14469" t="str">
            <v>TCD - 64</v>
          </cell>
        </row>
        <row r="14470">
          <cell r="A14470" t="str">
            <v>TCD - 65</v>
          </cell>
        </row>
        <row r="14471">
          <cell r="A14471" t="str">
            <v>TCD - 66</v>
          </cell>
        </row>
        <row r="14472">
          <cell r="A14472" t="str">
            <v>TCD - 67</v>
          </cell>
        </row>
        <row r="14473">
          <cell r="A14473" t="str">
            <v>TCD - 68</v>
          </cell>
        </row>
        <row r="14474">
          <cell r="A14474" t="str">
            <v>TCD - 69</v>
          </cell>
        </row>
        <row r="14475">
          <cell r="A14475" t="str">
            <v>TCD - 70</v>
          </cell>
        </row>
        <row r="14476">
          <cell r="A14476" t="str">
            <v>TCD - 71</v>
          </cell>
        </row>
        <row r="14477">
          <cell r="A14477" t="str">
            <v>TCD - 72</v>
          </cell>
        </row>
        <row r="14478">
          <cell r="A14478" t="str">
            <v>TCD - 73</v>
          </cell>
        </row>
        <row r="14479">
          <cell r="A14479" t="str">
            <v>TCD - 74</v>
          </cell>
        </row>
        <row r="14480">
          <cell r="A14480" t="str">
            <v>TCD - 75</v>
          </cell>
          <cell r="B14480">
            <v>4.48888888888888</v>
          </cell>
        </row>
        <row r="14481">
          <cell r="A14481" t="str">
            <v>TCD - 76</v>
          </cell>
          <cell r="B14481">
            <v>4.5585185185185102</v>
          </cell>
        </row>
        <row r="14482">
          <cell r="A14482" t="str">
            <v>TCD - 77</v>
          </cell>
          <cell r="B14482">
            <v>4.6281481481481404</v>
          </cell>
        </row>
        <row r="14483">
          <cell r="A14483" t="str">
            <v>TCD - 78</v>
          </cell>
          <cell r="B14483">
            <v>4.6977777777777696</v>
          </cell>
        </row>
        <row r="14484">
          <cell r="A14484" t="str">
            <v>TCD - 79</v>
          </cell>
          <cell r="B14484">
            <v>4.7674074074073998</v>
          </cell>
        </row>
        <row r="14485">
          <cell r="A14485" t="str">
            <v>TCD - 80</v>
          </cell>
          <cell r="B14485">
            <v>4.8370370370370299</v>
          </cell>
        </row>
        <row r="14486">
          <cell r="A14486" t="str">
            <v>TCD - 81</v>
          </cell>
          <cell r="B14486">
            <v>4.9066666666666601</v>
          </cell>
        </row>
        <row r="14487">
          <cell r="A14487" t="str">
            <v>TCD - 82</v>
          </cell>
          <cell r="B14487">
            <v>4.9762962962962902</v>
          </cell>
        </row>
        <row r="14488">
          <cell r="A14488" t="str">
            <v>TCD - 83</v>
          </cell>
          <cell r="B14488">
            <v>5.0459259259259204</v>
          </cell>
        </row>
        <row r="14489">
          <cell r="A14489" t="str">
            <v>TCD - 84</v>
          </cell>
          <cell r="B14489">
            <v>5.1155555555555496</v>
          </cell>
        </row>
        <row r="14490">
          <cell r="A14490" t="str">
            <v>TCD - 85</v>
          </cell>
          <cell r="B14490">
            <v>5.1851851851851798</v>
          </cell>
        </row>
        <row r="14491">
          <cell r="A14491" t="str">
            <v>TCD - 86</v>
          </cell>
          <cell r="B14491">
            <v>5.2548148148148099</v>
          </cell>
        </row>
        <row r="14492">
          <cell r="A14492" t="str">
            <v>TCD - 87</v>
          </cell>
          <cell r="B14492">
            <v>5.3244444444444401</v>
          </cell>
        </row>
        <row r="14493">
          <cell r="A14493" t="str">
            <v>TCD - 88</v>
          </cell>
          <cell r="B14493">
            <v>5.3940740740740702</v>
          </cell>
        </row>
        <row r="14494">
          <cell r="A14494" t="str">
            <v>TCD - 89</v>
          </cell>
          <cell r="B14494">
            <v>5.4637037037037004</v>
          </cell>
        </row>
        <row r="14495">
          <cell r="A14495" t="str">
            <v>TCD - 90</v>
          </cell>
          <cell r="B14495">
            <v>5.5333333333333297</v>
          </cell>
        </row>
        <row r="14496">
          <cell r="A14496" t="str">
            <v>TCD - 91</v>
          </cell>
          <cell r="B14496">
            <v>5.64888888888889</v>
          </cell>
        </row>
        <row r="14497">
          <cell r="A14497" t="str">
            <v>TCD - 92</v>
          </cell>
          <cell r="B14497">
            <v>5.7644444444444396</v>
          </cell>
        </row>
        <row r="14498">
          <cell r="A14498" t="str">
            <v>TCD - 93</v>
          </cell>
          <cell r="B14498">
            <v>5.88</v>
          </cell>
        </row>
        <row r="14499">
          <cell r="A14499" t="str">
            <v>TCD - 94</v>
          </cell>
          <cell r="B14499">
            <v>5.9955555555555504</v>
          </cell>
        </row>
        <row r="14500">
          <cell r="A14500" t="str">
            <v>TCD - 95</v>
          </cell>
          <cell r="B14500">
            <v>6.1111111111111098</v>
          </cell>
        </row>
        <row r="14501">
          <cell r="A14501" t="str">
            <v>TCD - 96</v>
          </cell>
          <cell r="B14501">
            <v>5.9315555555555504</v>
          </cell>
        </row>
        <row r="14502">
          <cell r="A14502" t="str">
            <v>TCD - 97</v>
          </cell>
          <cell r="B14502">
            <v>5.7519999999999998</v>
          </cell>
        </row>
        <row r="14503">
          <cell r="A14503" t="str">
            <v>TCD - 98</v>
          </cell>
          <cell r="B14503">
            <v>5.5724444444444403</v>
          </cell>
        </row>
        <row r="14504">
          <cell r="A14504" t="str">
            <v>TCD - 99</v>
          </cell>
          <cell r="B14504">
            <v>5.3928888888888897</v>
          </cell>
        </row>
        <row r="14505">
          <cell r="A14505" t="str">
            <v>TCD - 00</v>
          </cell>
          <cell r="B14505">
            <v>5.2133333333333303</v>
          </cell>
        </row>
        <row r="14506">
          <cell r="A14506" t="str">
            <v>TCD - 01</v>
          </cell>
          <cell r="B14506">
            <v>5.4733333333333301</v>
          </cell>
        </row>
        <row r="14507">
          <cell r="A14507" t="str">
            <v>TCD - 02</v>
          </cell>
          <cell r="B14507">
            <v>5.649375</v>
          </cell>
        </row>
        <row r="14508">
          <cell r="A14508" t="str">
            <v>TCD - 03</v>
          </cell>
          <cell r="B14508">
            <v>5.8108333333333304</v>
          </cell>
        </row>
        <row r="14509">
          <cell r="A14509" t="str">
            <v>TCD - 04</v>
          </cell>
          <cell r="B14509">
            <v>5.2951828421673701</v>
          </cell>
        </row>
        <row r="14510">
          <cell r="A14510" t="str">
            <v>TCD - 05</v>
          </cell>
          <cell r="B14510">
            <v>4.9573182007187597</v>
          </cell>
        </row>
        <row r="14511">
          <cell r="A14511" t="str">
            <v>TCD - 06</v>
          </cell>
          <cell r="B14511">
            <v>5.0663476369109004</v>
          </cell>
        </row>
        <row r="14512">
          <cell r="A14512" t="str">
            <v>TCD - 07</v>
          </cell>
          <cell r="B14512">
            <v>4.9813791809878101</v>
          </cell>
        </row>
        <row r="14513">
          <cell r="A14513" t="str">
            <v>TCD - 08</v>
          </cell>
          <cell r="B14513">
            <v>4.8685704574514901</v>
          </cell>
        </row>
        <row r="14514">
          <cell r="A14514" t="str">
            <v>TCD - 09</v>
          </cell>
          <cell r="B14514">
            <v>4.9860305607448101</v>
          </cell>
        </row>
        <row r="14515">
          <cell r="A14515" t="str">
            <v>TCD - 10</v>
          </cell>
          <cell r="B14515">
            <v>5.0315761270620101</v>
          </cell>
        </row>
        <row r="14516">
          <cell r="A14516" t="str">
            <v>TCD - 11</v>
          </cell>
          <cell r="B14516">
            <v>5.0446319546634601</v>
          </cell>
        </row>
        <row r="14517">
          <cell r="A14517" t="str">
            <v>TCD - 12</v>
          </cell>
          <cell r="B14517">
            <v>4.9870836376656698</v>
          </cell>
        </row>
        <row r="14518">
          <cell r="A14518" t="str">
            <v>TCD - 13</v>
          </cell>
          <cell r="B14518">
            <v>5.0511836946549504</v>
          </cell>
        </row>
        <row r="14519">
          <cell r="A14519" t="str">
            <v>TCD - 14</v>
          </cell>
        </row>
        <row r="14520">
          <cell r="A14520" t="str">
            <v>TCD - 15</v>
          </cell>
        </row>
        <row r="14521">
          <cell r="A14521" t="str">
            <v>TGO - 50</v>
          </cell>
        </row>
        <row r="14522">
          <cell r="A14522" t="str">
            <v>TGO - 51</v>
          </cell>
        </row>
        <row r="14523">
          <cell r="A14523" t="str">
            <v>TGO - 52</v>
          </cell>
        </row>
        <row r="14524">
          <cell r="A14524" t="str">
            <v>TGO - 53</v>
          </cell>
        </row>
        <row r="14525">
          <cell r="A14525" t="str">
            <v>TGO - 54</v>
          </cell>
        </row>
        <row r="14526">
          <cell r="A14526" t="str">
            <v>TGO - 55</v>
          </cell>
        </row>
        <row r="14527">
          <cell r="A14527" t="str">
            <v>TGO - 56</v>
          </cell>
        </row>
        <row r="14528">
          <cell r="A14528" t="str">
            <v>TGO - 57</v>
          </cell>
        </row>
        <row r="14529">
          <cell r="A14529" t="str">
            <v>TGO - 58</v>
          </cell>
        </row>
        <row r="14530">
          <cell r="A14530" t="str">
            <v>TGO - 59</v>
          </cell>
        </row>
        <row r="14531">
          <cell r="A14531" t="str">
            <v>TGO - 60</v>
          </cell>
        </row>
        <row r="14532">
          <cell r="A14532" t="str">
            <v>TGO - 61</v>
          </cell>
        </row>
        <row r="14533">
          <cell r="A14533" t="str">
            <v>TGO - 62</v>
          </cell>
        </row>
        <row r="14534">
          <cell r="A14534" t="str">
            <v>TGO - 63</v>
          </cell>
        </row>
        <row r="14535">
          <cell r="A14535" t="str">
            <v>TGO - 64</v>
          </cell>
        </row>
        <row r="14536">
          <cell r="A14536" t="str">
            <v>TGO - 65</v>
          </cell>
        </row>
        <row r="14537">
          <cell r="A14537" t="str">
            <v>TGO - 66</v>
          </cell>
        </row>
        <row r="14538">
          <cell r="A14538" t="str">
            <v>TGO - 67</v>
          </cell>
        </row>
        <row r="14539">
          <cell r="A14539" t="str">
            <v>TGO - 68</v>
          </cell>
        </row>
        <row r="14540">
          <cell r="A14540" t="str">
            <v>TGO - 69</v>
          </cell>
        </row>
        <row r="14541">
          <cell r="A14541" t="str">
            <v>TGO - 70</v>
          </cell>
        </row>
        <row r="14542">
          <cell r="A14542" t="str">
            <v>TGO - 71</v>
          </cell>
        </row>
        <row r="14543">
          <cell r="A14543" t="str">
            <v>TGO - 72</v>
          </cell>
        </row>
        <row r="14544">
          <cell r="A14544" t="str">
            <v>TGO - 73</v>
          </cell>
        </row>
        <row r="14545">
          <cell r="A14545" t="str">
            <v>TGO - 74</v>
          </cell>
        </row>
        <row r="14546">
          <cell r="A14546" t="str">
            <v>TGO - 75</v>
          </cell>
          <cell r="B14546">
            <v>4.93333333333333</v>
          </cell>
        </row>
        <row r="14547">
          <cell r="A14547" t="str">
            <v>TGO - 76</v>
          </cell>
          <cell r="B14547">
            <v>4.7022222222222201</v>
          </cell>
        </row>
        <row r="14548">
          <cell r="A14548" t="str">
            <v>TGO - 77</v>
          </cell>
          <cell r="B14548">
            <v>4.4711111111111101</v>
          </cell>
        </row>
        <row r="14549">
          <cell r="A14549" t="str">
            <v>TGO - 78</v>
          </cell>
          <cell r="B14549">
            <v>4.24</v>
          </cell>
        </row>
        <row r="14550">
          <cell r="A14550" t="str">
            <v>TGO - 79</v>
          </cell>
          <cell r="B14550">
            <v>4.0088888888888796</v>
          </cell>
        </row>
        <row r="14551">
          <cell r="A14551" t="str">
            <v>TGO - 80</v>
          </cell>
          <cell r="B14551">
            <v>3.7777777777777701</v>
          </cell>
        </row>
        <row r="14552">
          <cell r="A14552" t="str">
            <v>TGO - 81</v>
          </cell>
          <cell r="B14552">
            <v>3.96</v>
          </cell>
        </row>
        <row r="14553">
          <cell r="A14553" t="str">
            <v>TGO - 82</v>
          </cell>
          <cell r="B14553">
            <v>4.1422222222222196</v>
          </cell>
        </row>
        <row r="14554">
          <cell r="A14554" t="str">
            <v>TGO - 83</v>
          </cell>
          <cell r="B14554">
            <v>4.3244444444444401</v>
          </cell>
        </row>
        <row r="14555">
          <cell r="A14555" t="str">
            <v>TGO - 84</v>
          </cell>
          <cell r="B14555">
            <v>4.5066666666666597</v>
          </cell>
        </row>
        <row r="14556">
          <cell r="A14556" t="str">
            <v>TGO - 85</v>
          </cell>
          <cell r="B14556">
            <v>4.6888888888888802</v>
          </cell>
        </row>
        <row r="14557">
          <cell r="A14557" t="str">
            <v>TGO - 86</v>
          </cell>
          <cell r="B14557">
            <v>4.62222222222222</v>
          </cell>
        </row>
        <row r="14558">
          <cell r="A14558" t="str">
            <v>TGO - 87</v>
          </cell>
          <cell r="B14558">
            <v>4.55555555555555</v>
          </cell>
        </row>
        <row r="14559">
          <cell r="A14559" t="str">
            <v>TGO - 88</v>
          </cell>
          <cell r="B14559">
            <v>4.48888888888888</v>
          </cell>
        </row>
        <row r="14560">
          <cell r="A14560" t="str">
            <v>TGO - 89</v>
          </cell>
          <cell r="B14560">
            <v>4.4222222222222198</v>
          </cell>
        </row>
        <row r="14561">
          <cell r="A14561" t="str">
            <v>TGO - 90</v>
          </cell>
          <cell r="B14561">
            <v>4.3555555555555499</v>
          </cell>
        </row>
        <row r="14562">
          <cell r="A14562" t="str">
            <v>TGO - 91</v>
          </cell>
          <cell r="B14562">
            <v>4.4811111111111099</v>
          </cell>
        </row>
        <row r="14563">
          <cell r="A14563" t="str">
            <v>TGO - 92</v>
          </cell>
          <cell r="B14563">
            <v>4.6066666666666602</v>
          </cell>
        </row>
        <row r="14564">
          <cell r="A14564" t="str">
            <v>TGO - 93</v>
          </cell>
          <cell r="B14564">
            <v>4.7322222222222203</v>
          </cell>
        </row>
        <row r="14565">
          <cell r="A14565" t="str">
            <v>TGO - 94</v>
          </cell>
          <cell r="B14565">
            <v>4.8577777777777698</v>
          </cell>
        </row>
        <row r="14566">
          <cell r="A14566" t="str">
            <v>TGO - 95</v>
          </cell>
          <cell r="B14566">
            <v>4.9833333333333298</v>
          </cell>
        </row>
        <row r="14567">
          <cell r="A14567" t="str">
            <v>TGO - 96</v>
          </cell>
          <cell r="B14567">
            <v>5.1088888888888802</v>
          </cell>
        </row>
        <row r="14568">
          <cell r="A14568" t="str">
            <v>TGO - 97</v>
          </cell>
          <cell r="B14568">
            <v>5.2344444444444402</v>
          </cell>
        </row>
        <row r="14569">
          <cell r="A14569" t="str">
            <v>TGO - 98</v>
          </cell>
          <cell r="B14569">
            <v>5.36</v>
          </cell>
        </row>
        <row r="14570">
          <cell r="A14570" t="str">
            <v>TGO - 99</v>
          </cell>
          <cell r="B14570">
            <v>5.4855555555555497</v>
          </cell>
        </row>
        <row r="14571">
          <cell r="A14571" t="str">
            <v>TGO - 00</v>
          </cell>
          <cell r="B14571">
            <v>5.6111111111111098</v>
          </cell>
        </row>
        <row r="14572">
          <cell r="A14572" t="str">
            <v>TGO - 01</v>
          </cell>
          <cell r="B14572">
            <v>5.7366666666666601</v>
          </cell>
        </row>
        <row r="14573">
          <cell r="A14573" t="str">
            <v>TGO - 02</v>
          </cell>
          <cell r="B14573">
            <v>5.7366666666666601</v>
          </cell>
        </row>
        <row r="14574">
          <cell r="A14574" t="str">
            <v>TGO - 03</v>
          </cell>
          <cell r="B14574">
            <v>5.7366666666666601</v>
          </cell>
        </row>
        <row r="14575">
          <cell r="A14575" t="str">
            <v>TGO - 04</v>
          </cell>
          <cell r="B14575">
            <v>5.4777668906841299</v>
          </cell>
        </row>
        <row r="14576">
          <cell r="A14576" t="str">
            <v>TGO - 05</v>
          </cell>
          <cell r="B14576">
            <v>6.0535267133989397</v>
          </cell>
        </row>
        <row r="14577">
          <cell r="A14577" t="str">
            <v>TGO - 06</v>
          </cell>
          <cell r="B14577">
            <v>6.1056275681721699</v>
          </cell>
        </row>
        <row r="14578">
          <cell r="A14578" t="str">
            <v>TGO - 07</v>
          </cell>
          <cell r="B14578">
            <v>6.0669720126166196</v>
          </cell>
        </row>
        <row r="14579">
          <cell r="A14579" t="str">
            <v>TGO - 08</v>
          </cell>
          <cell r="B14579">
            <v>6.0459609015055102</v>
          </cell>
        </row>
        <row r="14580">
          <cell r="A14580" t="str">
            <v>TGO - 09</v>
          </cell>
          <cell r="B14580">
            <v>6.0575830131369601</v>
          </cell>
        </row>
        <row r="14581">
          <cell r="A14581" t="str">
            <v>TGO - 10</v>
          </cell>
          <cell r="B14581">
            <v>6.0703607909147301</v>
          </cell>
        </row>
        <row r="14582">
          <cell r="A14582" t="str">
            <v>TGO - 11</v>
          </cell>
          <cell r="B14582">
            <v>6.05980523535918</v>
          </cell>
        </row>
        <row r="14583">
          <cell r="A14583" t="str">
            <v>TGO - 12</v>
          </cell>
          <cell r="B14583">
            <v>6.04419423483884</v>
          </cell>
        </row>
        <row r="14584">
          <cell r="A14584" t="str">
            <v>TGO - 13</v>
          </cell>
          <cell r="B14584">
            <v>6.1737511126711002</v>
          </cell>
        </row>
        <row r="14585">
          <cell r="A14585" t="str">
            <v>TGO - 14</v>
          </cell>
        </row>
        <row r="14586">
          <cell r="A14586" t="str">
            <v>TGO - 15</v>
          </cell>
        </row>
        <row r="14587">
          <cell r="A14587" t="str">
            <v>THA - 50</v>
          </cell>
        </row>
        <row r="14588">
          <cell r="A14588" t="str">
            <v>THA - 51</v>
          </cell>
        </row>
        <row r="14589">
          <cell r="A14589" t="str">
            <v>THA - 52</v>
          </cell>
        </row>
        <row r="14590">
          <cell r="A14590" t="str">
            <v>THA - 53</v>
          </cell>
        </row>
        <row r="14591">
          <cell r="A14591" t="str">
            <v>THA - 54</v>
          </cell>
        </row>
        <row r="14592">
          <cell r="A14592" t="str">
            <v>THA - 55</v>
          </cell>
        </row>
        <row r="14593">
          <cell r="A14593" t="str">
            <v>THA - 56</v>
          </cell>
        </row>
        <row r="14594">
          <cell r="A14594" t="str">
            <v>THA - 57</v>
          </cell>
        </row>
        <row r="14595">
          <cell r="A14595" t="str">
            <v>THA - 58</v>
          </cell>
        </row>
        <row r="14596">
          <cell r="A14596" t="str">
            <v>THA - 59</v>
          </cell>
        </row>
        <row r="14597">
          <cell r="A14597" t="str">
            <v>THA - 60</v>
          </cell>
        </row>
        <row r="14598">
          <cell r="A14598" t="str">
            <v>THA - 61</v>
          </cell>
        </row>
        <row r="14599">
          <cell r="A14599" t="str">
            <v>THA - 62</v>
          </cell>
        </row>
        <row r="14600">
          <cell r="A14600" t="str">
            <v>THA - 63</v>
          </cell>
        </row>
        <row r="14601">
          <cell r="A14601" t="str">
            <v>THA - 64</v>
          </cell>
        </row>
        <row r="14602">
          <cell r="A14602" t="str">
            <v>THA - 65</v>
          </cell>
        </row>
        <row r="14603">
          <cell r="A14603" t="str">
            <v>THA - 66</v>
          </cell>
        </row>
        <row r="14604">
          <cell r="A14604" t="str">
            <v>THA - 67</v>
          </cell>
        </row>
        <row r="14605">
          <cell r="A14605" t="str">
            <v>THA - 68</v>
          </cell>
        </row>
        <row r="14606">
          <cell r="A14606" t="str">
            <v>THA - 69</v>
          </cell>
        </row>
        <row r="14607">
          <cell r="A14607" t="str">
            <v>THA - 70</v>
          </cell>
          <cell r="B14607">
            <v>5.4666666666666597</v>
          </cell>
        </row>
        <row r="14608">
          <cell r="A14608" t="str">
            <v>THA - 71</v>
          </cell>
          <cell r="B14608">
            <v>5.4111111111111097</v>
          </cell>
        </row>
        <row r="14609">
          <cell r="A14609" t="str">
            <v>THA - 72</v>
          </cell>
          <cell r="B14609">
            <v>5.3555555555555499</v>
          </cell>
        </row>
        <row r="14610">
          <cell r="A14610" t="str">
            <v>THA - 73</v>
          </cell>
          <cell r="B14610">
            <v>5.3</v>
          </cell>
        </row>
        <row r="14611">
          <cell r="A14611" t="str">
            <v>THA - 74</v>
          </cell>
          <cell r="B14611">
            <v>5.24444444444444</v>
          </cell>
        </row>
        <row r="14612">
          <cell r="A14612" t="str">
            <v>THA - 75</v>
          </cell>
          <cell r="B14612">
            <v>5.1888888888888802</v>
          </cell>
        </row>
        <row r="14613">
          <cell r="A14613" t="str">
            <v>THA - 76</v>
          </cell>
          <cell r="B14613">
            <v>5.1824444444444397</v>
          </cell>
        </row>
        <row r="14614">
          <cell r="A14614" t="str">
            <v>THA - 77</v>
          </cell>
          <cell r="B14614">
            <v>5.1760000000000002</v>
          </cell>
        </row>
        <row r="14615">
          <cell r="A14615" t="str">
            <v>THA - 78</v>
          </cell>
          <cell r="B14615">
            <v>5.1695555555555499</v>
          </cell>
        </row>
        <row r="14616">
          <cell r="A14616" t="str">
            <v>THA - 79</v>
          </cell>
          <cell r="B14616">
            <v>5.1631111111111103</v>
          </cell>
        </row>
        <row r="14617">
          <cell r="A14617" t="str">
            <v>THA - 80</v>
          </cell>
          <cell r="B14617">
            <v>5.1566666666666601</v>
          </cell>
        </row>
        <row r="14618">
          <cell r="A14618" t="str">
            <v>THA - 81</v>
          </cell>
          <cell r="B14618">
            <v>5.1995555555555502</v>
          </cell>
        </row>
        <row r="14619">
          <cell r="A14619" t="str">
            <v>THA - 82</v>
          </cell>
          <cell r="B14619">
            <v>5.2424444444444402</v>
          </cell>
        </row>
        <row r="14620">
          <cell r="A14620" t="str">
            <v>THA - 83</v>
          </cell>
          <cell r="B14620">
            <v>5.2853333333333303</v>
          </cell>
        </row>
        <row r="14621">
          <cell r="A14621" t="str">
            <v>THA - 84</v>
          </cell>
          <cell r="B14621">
            <v>5.3282222222222204</v>
          </cell>
        </row>
        <row r="14622">
          <cell r="A14622" t="str">
            <v>THA - 85</v>
          </cell>
          <cell r="B14622">
            <v>5.3711111111111096</v>
          </cell>
        </row>
        <row r="14623">
          <cell r="A14623" t="str">
            <v>THA - 86</v>
          </cell>
          <cell r="B14623">
            <v>5.31111111111111</v>
          </cell>
        </row>
        <row r="14624">
          <cell r="A14624" t="str">
            <v>THA - 87</v>
          </cell>
          <cell r="B14624">
            <v>5.2511111111111104</v>
          </cell>
        </row>
        <row r="14625">
          <cell r="A14625" t="str">
            <v>THA - 88</v>
          </cell>
          <cell r="B14625">
            <v>5.1911111111111099</v>
          </cell>
        </row>
        <row r="14626">
          <cell r="A14626" t="str">
            <v>THA - 89</v>
          </cell>
          <cell r="B14626">
            <v>5.1311111111111103</v>
          </cell>
        </row>
        <row r="14627">
          <cell r="A14627" t="str">
            <v>THA - 90</v>
          </cell>
          <cell r="B14627">
            <v>5.0711111111111098</v>
          </cell>
        </row>
        <row r="14628">
          <cell r="A14628" t="str">
            <v>THA - 91</v>
          </cell>
          <cell r="B14628">
            <v>5.2744374999999897</v>
          </cell>
        </row>
        <row r="14629">
          <cell r="A14629" t="str">
            <v>THA - 92</v>
          </cell>
          <cell r="B14629">
            <v>5.4777638888888802</v>
          </cell>
        </row>
        <row r="14630">
          <cell r="A14630" t="str">
            <v>THA - 93</v>
          </cell>
          <cell r="B14630">
            <v>5.6810902777777699</v>
          </cell>
        </row>
        <row r="14631">
          <cell r="A14631" t="str">
            <v>THA - 94</v>
          </cell>
          <cell r="B14631">
            <v>5.8844166666666604</v>
          </cell>
        </row>
        <row r="14632">
          <cell r="A14632" t="str">
            <v>THA - 95</v>
          </cell>
          <cell r="B14632">
            <v>6.0877430555555501</v>
          </cell>
        </row>
        <row r="14633">
          <cell r="A14633" t="str">
            <v>THA - 96</v>
          </cell>
          <cell r="B14633">
            <v>6.3174965277777702</v>
          </cell>
        </row>
        <row r="14634">
          <cell r="A14634" t="str">
            <v>THA - 97</v>
          </cell>
          <cell r="B14634">
            <v>6.54725</v>
          </cell>
        </row>
        <row r="14635">
          <cell r="A14635" t="str">
            <v>THA - 98</v>
          </cell>
          <cell r="B14635">
            <v>6.7770034722222201</v>
          </cell>
        </row>
        <row r="14636">
          <cell r="A14636" t="str">
            <v>THA - 99</v>
          </cell>
          <cell r="B14636">
            <v>7.0067569444444402</v>
          </cell>
        </row>
        <row r="14637">
          <cell r="A14637" t="str">
            <v>THA - 00</v>
          </cell>
          <cell r="B14637">
            <v>7.2365104166666603</v>
          </cell>
        </row>
        <row r="14638">
          <cell r="A14638" t="str">
            <v>THA - 01</v>
          </cell>
          <cell r="B14638">
            <v>7.09847247987984</v>
          </cell>
        </row>
        <row r="14639">
          <cell r="A14639" t="str">
            <v>THA - 02</v>
          </cell>
          <cell r="B14639">
            <v>6.8785042715714297</v>
          </cell>
        </row>
        <row r="14640">
          <cell r="A14640" t="str">
            <v>THA - 03</v>
          </cell>
          <cell r="B14640">
            <v>6.70065236329655</v>
          </cell>
        </row>
        <row r="14641">
          <cell r="A14641" t="str">
            <v>THA - 04</v>
          </cell>
          <cell r="B14641">
            <v>6.8053057812998201</v>
          </cell>
        </row>
        <row r="14642">
          <cell r="A14642" t="str">
            <v>THA - 05</v>
          </cell>
          <cell r="B14642">
            <v>6.4312027132215004</v>
          </cell>
        </row>
        <row r="14643">
          <cell r="A14643" t="str">
            <v>THA - 06</v>
          </cell>
          <cell r="B14643">
            <v>6.6542031967788198</v>
          </cell>
        </row>
        <row r="14644">
          <cell r="A14644" t="str">
            <v>THA - 07</v>
          </cell>
          <cell r="B14644">
            <v>6.8204504023002599</v>
          </cell>
        </row>
        <row r="14645">
          <cell r="A14645" t="str">
            <v>THA - 08</v>
          </cell>
          <cell r="B14645">
            <v>6.74496877151355</v>
          </cell>
        </row>
        <row r="14646">
          <cell r="A14646" t="str">
            <v>THA - 09</v>
          </cell>
          <cell r="B14646">
            <v>6.85687345282434</v>
          </cell>
        </row>
        <row r="14647">
          <cell r="A14647" t="str">
            <v>THA - 10</v>
          </cell>
          <cell r="B14647">
            <v>6.82799742147981</v>
          </cell>
        </row>
        <row r="14648">
          <cell r="A14648" t="str">
            <v>THA - 11</v>
          </cell>
          <cell r="B14648">
            <v>6.8822994760594902</v>
          </cell>
        </row>
        <row r="14649">
          <cell r="A14649" t="str">
            <v>THA - 12</v>
          </cell>
          <cell r="B14649">
            <v>6.90258556166724</v>
          </cell>
        </row>
        <row r="14650">
          <cell r="A14650" t="str">
            <v>THA - 13</v>
          </cell>
          <cell r="B14650">
            <v>6.7983578220857597</v>
          </cell>
        </row>
        <row r="14651">
          <cell r="A14651" t="str">
            <v>THA - 14</v>
          </cell>
        </row>
        <row r="14652">
          <cell r="A14652" t="str">
            <v>THA - 15</v>
          </cell>
        </row>
        <row r="14653">
          <cell r="A14653" t="str">
            <v>TJK - 50</v>
          </cell>
        </row>
        <row r="14654">
          <cell r="A14654" t="str">
            <v>TJK - 51</v>
          </cell>
        </row>
        <row r="14655">
          <cell r="A14655" t="str">
            <v>TJK - 52</v>
          </cell>
        </row>
        <row r="14656">
          <cell r="A14656" t="str">
            <v>TJK - 53</v>
          </cell>
        </row>
        <row r="14657">
          <cell r="A14657" t="str">
            <v>TJK - 54</v>
          </cell>
        </row>
        <row r="14658">
          <cell r="A14658" t="str">
            <v>TJK - 55</v>
          </cell>
        </row>
        <row r="14659">
          <cell r="A14659" t="str">
            <v>TJK - 56</v>
          </cell>
        </row>
        <row r="14660">
          <cell r="A14660" t="str">
            <v>TJK - 57</v>
          </cell>
        </row>
        <row r="14661">
          <cell r="A14661" t="str">
            <v>TJK - 58</v>
          </cell>
        </row>
        <row r="14662">
          <cell r="A14662" t="str">
            <v>TJK - 59</v>
          </cell>
        </row>
        <row r="14663">
          <cell r="A14663" t="str">
            <v>TJK - 60</v>
          </cell>
        </row>
        <row r="14664">
          <cell r="A14664" t="str">
            <v>TJK - 61</v>
          </cell>
        </row>
        <row r="14665">
          <cell r="A14665" t="str">
            <v>TJK - 62</v>
          </cell>
        </row>
        <row r="14666">
          <cell r="A14666" t="str">
            <v>TJK - 63</v>
          </cell>
        </row>
        <row r="14667">
          <cell r="A14667" t="str">
            <v>TJK - 64</v>
          </cell>
        </row>
        <row r="14668">
          <cell r="A14668" t="str">
            <v>TJK - 65</v>
          </cell>
        </row>
        <row r="14669">
          <cell r="A14669" t="str">
            <v>TJK - 66</v>
          </cell>
        </row>
        <row r="14670">
          <cell r="A14670" t="str">
            <v>TJK - 67</v>
          </cell>
        </row>
        <row r="14671">
          <cell r="A14671" t="str">
            <v>TJK - 68</v>
          </cell>
        </row>
        <row r="14672">
          <cell r="A14672" t="str">
            <v>TJK - 69</v>
          </cell>
        </row>
        <row r="14673">
          <cell r="A14673" t="str">
            <v>TJK - 70</v>
          </cell>
        </row>
        <row r="14674">
          <cell r="A14674" t="str">
            <v>TJK - 71</v>
          </cell>
        </row>
        <row r="14675">
          <cell r="A14675" t="str">
            <v>TJK - 72</v>
          </cell>
        </row>
        <row r="14676">
          <cell r="A14676" t="str">
            <v>TJK - 73</v>
          </cell>
        </row>
        <row r="14677">
          <cell r="A14677" t="str">
            <v>TJK - 74</v>
          </cell>
        </row>
        <row r="14678">
          <cell r="A14678" t="str">
            <v>TJK - 75</v>
          </cell>
        </row>
        <row r="14679">
          <cell r="A14679" t="str">
            <v>TJK - 76</v>
          </cell>
        </row>
        <row r="14680">
          <cell r="A14680" t="str">
            <v>TJK - 77</v>
          </cell>
        </row>
        <row r="14681">
          <cell r="A14681" t="str">
            <v>TJK - 78</v>
          </cell>
        </row>
        <row r="14682">
          <cell r="A14682" t="str">
            <v>TJK - 79</v>
          </cell>
        </row>
        <row r="14683">
          <cell r="A14683" t="str">
            <v>TJK - 80</v>
          </cell>
        </row>
        <row r="14684">
          <cell r="A14684" t="str">
            <v>TJK - 81</v>
          </cell>
        </row>
        <row r="14685">
          <cell r="A14685" t="str">
            <v>TJK - 82</v>
          </cell>
        </row>
        <row r="14686">
          <cell r="A14686" t="str">
            <v>TJK - 83</v>
          </cell>
        </row>
        <row r="14687">
          <cell r="A14687" t="str">
            <v>TJK - 84</v>
          </cell>
        </row>
        <row r="14688">
          <cell r="A14688" t="str">
            <v>TJK - 85</v>
          </cell>
        </row>
        <row r="14689">
          <cell r="A14689" t="str">
            <v>TJK - 86</v>
          </cell>
        </row>
        <row r="14690">
          <cell r="A14690" t="str">
            <v>TJK - 87</v>
          </cell>
        </row>
        <row r="14691">
          <cell r="A14691" t="str">
            <v>TJK - 88</v>
          </cell>
        </row>
        <row r="14692">
          <cell r="A14692" t="str">
            <v>TJK - 89</v>
          </cell>
        </row>
        <row r="14693">
          <cell r="A14693" t="str">
            <v>TJK - 90</v>
          </cell>
        </row>
        <row r="14694">
          <cell r="A14694" t="str">
            <v>TJK - 91</v>
          </cell>
        </row>
        <row r="14695">
          <cell r="A14695" t="str">
            <v>TJK - 92</v>
          </cell>
        </row>
        <row r="14696">
          <cell r="A14696" t="str">
            <v>TJK - 93</v>
          </cell>
        </row>
        <row r="14697">
          <cell r="A14697" t="str">
            <v>TJK - 94</v>
          </cell>
        </row>
        <row r="14698">
          <cell r="A14698" t="str">
            <v>TJK - 95</v>
          </cell>
        </row>
        <row r="14699">
          <cell r="A14699" t="str">
            <v>TJK - 96</v>
          </cell>
        </row>
        <row r="14700">
          <cell r="A14700" t="str">
            <v>TJK - 97</v>
          </cell>
        </row>
        <row r="14701">
          <cell r="A14701" t="str">
            <v>TJK - 98</v>
          </cell>
        </row>
        <row r="14702">
          <cell r="A14702" t="str">
            <v>TJK - 99</v>
          </cell>
        </row>
        <row r="14703">
          <cell r="A14703" t="str">
            <v>TJK - 00</v>
          </cell>
        </row>
        <row r="14704">
          <cell r="A14704" t="str">
            <v>TJK - 01</v>
          </cell>
        </row>
        <row r="14705">
          <cell r="A14705" t="str">
            <v>TJK - 02</v>
          </cell>
        </row>
        <row r="14706">
          <cell r="A14706" t="str">
            <v>TJK - 03</v>
          </cell>
        </row>
        <row r="14707">
          <cell r="A14707" t="str">
            <v>TJK - 04</v>
          </cell>
        </row>
        <row r="14708">
          <cell r="A14708" t="str">
            <v>TJK - 05</v>
          </cell>
        </row>
        <row r="14709">
          <cell r="A14709" t="str">
            <v>TJK - 06</v>
          </cell>
        </row>
        <row r="14710">
          <cell r="A14710" t="str">
            <v>TJK - 07</v>
          </cell>
        </row>
        <row r="14711">
          <cell r="A14711" t="str">
            <v>TJK - 08</v>
          </cell>
        </row>
        <row r="14712">
          <cell r="A14712" t="str">
            <v>TJK - 09</v>
          </cell>
        </row>
        <row r="14713">
          <cell r="A14713" t="str">
            <v>TJK - 10</v>
          </cell>
          <cell r="B14713">
            <v>5.7300850480712402</v>
          </cell>
        </row>
        <row r="14714">
          <cell r="A14714" t="str">
            <v>TJK - 11</v>
          </cell>
          <cell r="B14714">
            <v>5.9583241098798601</v>
          </cell>
        </row>
        <row r="14715">
          <cell r="A14715" t="str">
            <v>TJK - 12</v>
          </cell>
          <cell r="B14715">
            <v>6.4600368666159698</v>
          </cell>
        </row>
        <row r="14716">
          <cell r="A14716" t="str">
            <v>TJK - 13</v>
          </cell>
          <cell r="B14716">
            <v>6.4702167176765997</v>
          </cell>
        </row>
        <row r="14717">
          <cell r="A14717" t="str">
            <v>TJK - 14</v>
          </cell>
        </row>
        <row r="14718">
          <cell r="A14718" t="str">
            <v>TJK - 15</v>
          </cell>
        </row>
        <row r="14719">
          <cell r="A14719" t="str">
            <v>TKM - 50</v>
          </cell>
        </row>
        <row r="14720">
          <cell r="A14720" t="str">
            <v>TKM - 51</v>
          </cell>
        </row>
        <row r="14721">
          <cell r="A14721" t="str">
            <v>TKM - 52</v>
          </cell>
        </row>
        <row r="14722">
          <cell r="A14722" t="str">
            <v>TKM - 53</v>
          </cell>
        </row>
        <row r="14723">
          <cell r="A14723" t="str">
            <v>TKM - 54</v>
          </cell>
        </row>
        <row r="14724">
          <cell r="A14724" t="str">
            <v>TKM - 55</v>
          </cell>
        </row>
        <row r="14725">
          <cell r="A14725" t="str">
            <v>TKM - 56</v>
          </cell>
        </row>
        <row r="14726">
          <cell r="A14726" t="str">
            <v>TKM - 57</v>
          </cell>
        </row>
        <row r="14727">
          <cell r="A14727" t="str">
            <v>TKM - 58</v>
          </cell>
        </row>
        <row r="14728">
          <cell r="A14728" t="str">
            <v>TKM - 59</v>
          </cell>
        </row>
        <row r="14729">
          <cell r="A14729" t="str">
            <v>TKM - 60</v>
          </cell>
        </row>
        <row r="14730">
          <cell r="A14730" t="str">
            <v>TKM - 61</v>
          </cell>
        </row>
        <row r="14731">
          <cell r="A14731" t="str">
            <v>TKM - 62</v>
          </cell>
        </row>
        <row r="14732">
          <cell r="A14732" t="str">
            <v>TKM - 63</v>
          </cell>
        </row>
        <row r="14733">
          <cell r="A14733" t="str">
            <v>TKM - 64</v>
          </cell>
        </row>
        <row r="14734">
          <cell r="A14734" t="str">
            <v>TKM - 65</v>
          </cell>
        </row>
        <row r="14735">
          <cell r="A14735" t="str">
            <v>TKM - 66</v>
          </cell>
        </row>
        <row r="14736">
          <cell r="A14736" t="str">
            <v>TKM - 67</v>
          </cell>
        </row>
        <row r="14737">
          <cell r="A14737" t="str">
            <v>TKM - 68</v>
          </cell>
        </row>
        <row r="14738">
          <cell r="A14738" t="str">
            <v>TKM - 69</v>
          </cell>
        </row>
        <row r="14739">
          <cell r="A14739" t="str">
            <v>TKM - 70</v>
          </cell>
        </row>
        <row r="14740">
          <cell r="A14740" t="str">
            <v>TKM - 71</v>
          </cell>
        </row>
        <row r="14741">
          <cell r="A14741" t="str">
            <v>TKM - 72</v>
          </cell>
        </row>
        <row r="14742">
          <cell r="A14742" t="str">
            <v>TKM - 73</v>
          </cell>
        </row>
        <row r="14743">
          <cell r="A14743" t="str">
            <v>TKM - 74</v>
          </cell>
        </row>
        <row r="14744">
          <cell r="A14744" t="str">
            <v>TKM - 75</v>
          </cell>
        </row>
        <row r="14745">
          <cell r="A14745" t="str">
            <v>TKM - 76</v>
          </cell>
        </row>
        <row r="14746">
          <cell r="A14746" t="str">
            <v>TKM - 77</v>
          </cell>
        </row>
        <row r="14747">
          <cell r="A14747" t="str">
            <v>TKM - 78</v>
          </cell>
        </row>
        <row r="14748">
          <cell r="A14748" t="str">
            <v>TKM - 79</v>
          </cell>
        </row>
        <row r="14749">
          <cell r="A14749" t="str">
            <v>TKM - 80</v>
          </cell>
        </row>
        <row r="14750">
          <cell r="A14750" t="str">
            <v>TKM - 81</v>
          </cell>
        </row>
        <row r="14751">
          <cell r="A14751" t="str">
            <v>TKM - 82</v>
          </cell>
        </row>
        <row r="14752">
          <cell r="A14752" t="str">
            <v>TKM - 83</v>
          </cell>
        </row>
        <row r="14753">
          <cell r="A14753" t="str">
            <v>TKM - 84</v>
          </cell>
        </row>
        <row r="14754">
          <cell r="A14754" t="str">
            <v>TKM - 85</v>
          </cell>
        </row>
        <row r="14755">
          <cell r="A14755" t="str">
            <v>TKM - 86</v>
          </cell>
        </row>
        <row r="14756">
          <cell r="A14756" t="str">
            <v>TKM - 87</v>
          </cell>
        </row>
        <row r="14757">
          <cell r="A14757" t="str">
            <v>TKM - 88</v>
          </cell>
        </row>
        <row r="14758">
          <cell r="A14758" t="str">
            <v>TKM - 89</v>
          </cell>
        </row>
        <row r="14759">
          <cell r="A14759" t="str">
            <v>TKM - 90</v>
          </cell>
        </row>
        <row r="14760">
          <cell r="A14760" t="str">
            <v>TKM - 91</v>
          </cell>
        </row>
        <row r="14761">
          <cell r="A14761" t="str">
            <v>TKM - 92</v>
          </cell>
        </row>
        <row r="14762">
          <cell r="A14762" t="str">
            <v>TKM - 93</v>
          </cell>
        </row>
        <row r="14763">
          <cell r="A14763" t="str">
            <v>TKM - 94</v>
          </cell>
        </row>
        <row r="14764">
          <cell r="A14764" t="str">
            <v>TKM - 95</v>
          </cell>
        </row>
        <row r="14765">
          <cell r="A14765" t="str">
            <v>TKM - 96</v>
          </cell>
        </row>
        <row r="14766">
          <cell r="A14766" t="str">
            <v>TKM - 97</v>
          </cell>
        </row>
        <row r="14767">
          <cell r="A14767" t="str">
            <v>TKM - 98</v>
          </cell>
        </row>
        <row r="14768">
          <cell r="A14768" t="str">
            <v>TKM - 99</v>
          </cell>
        </row>
        <row r="14769">
          <cell r="A14769" t="str">
            <v>TKM - 00</v>
          </cell>
        </row>
        <row r="14770">
          <cell r="A14770" t="str">
            <v>TKM - 01</v>
          </cell>
        </row>
        <row r="14771">
          <cell r="A14771" t="str">
            <v>TKM - 02</v>
          </cell>
        </row>
        <row r="14772">
          <cell r="A14772" t="str">
            <v>TKM - 03</v>
          </cell>
        </row>
        <row r="14773">
          <cell r="A14773" t="str">
            <v>TKM - 04</v>
          </cell>
        </row>
        <row r="14774">
          <cell r="A14774" t="str">
            <v>TKM - 05</v>
          </cell>
        </row>
        <row r="14775">
          <cell r="A14775" t="str">
            <v>TKM - 06</v>
          </cell>
        </row>
        <row r="14776">
          <cell r="A14776" t="str">
            <v>TKM - 07</v>
          </cell>
        </row>
        <row r="14777">
          <cell r="A14777" t="str">
            <v>TKM - 08</v>
          </cell>
        </row>
        <row r="14778">
          <cell r="A14778" t="str">
            <v>TKM - 09</v>
          </cell>
        </row>
        <row r="14779">
          <cell r="A14779" t="str">
            <v>TKM - 10</v>
          </cell>
        </row>
        <row r="14780">
          <cell r="A14780" t="str">
            <v>TKM - 11</v>
          </cell>
        </row>
        <row r="14781">
          <cell r="A14781" t="str">
            <v>TKM - 12</v>
          </cell>
        </row>
        <row r="14782">
          <cell r="A14782" t="str">
            <v>TKM - 13</v>
          </cell>
        </row>
        <row r="14783">
          <cell r="A14783" t="str">
            <v>TKM - 14</v>
          </cell>
        </row>
        <row r="14784">
          <cell r="A14784" t="str">
            <v>TKM - 15</v>
          </cell>
        </row>
        <row r="14785">
          <cell r="A14785" t="str">
            <v>TLS - 50</v>
          </cell>
        </row>
        <row r="14786">
          <cell r="A14786" t="str">
            <v>TLS - 51</v>
          </cell>
        </row>
        <row r="14787">
          <cell r="A14787" t="str">
            <v>TLS - 52</v>
          </cell>
        </row>
        <row r="14788">
          <cell r="A14788" t="str">
            <v>TLS - 53</v>
          </cell>
        </row>
        <row r="14789">
          <cell r="A14789" t="str">
            <v>TLS - 54</v>
          </cell>
        </row>
        <row r="14790">
          <cell r="A14790" t="str">
            <v>TLS - 55</v>
          </cell>
        </row>
        <row r="14791">
          <cell r="A14791" t="str">
            <v>TLS - 56</v>
          </cell>
        </row>
        <row r="14792">
          <cell r="A14792" t="str">
            <v>TLS - 57</v>
          </cell>
        </row>
        <row r="14793">
          <cell r="A14793" t="str">
            <v>TLS - 58</v>
          </cell>
        </row>
        <row r="14794">
          <cell r="A14794" t="str">
            <v>TLS - 59</v>
          </cell>
        </row>
        <row r="14795">
          <cell r="A14795" t="str">
            <v>TLS - 60</v>
          </cell>
        </row>
        <row r="14796">
          <cell r="A14796" t="str">
            <v>TLS - 61</v>
          </cell>
        </row>
        <row r="14797">
          <cell r="A14797" t="str">
            <v>TLS - 62</v>
          </cell>
        </row>
        <row r="14798">
          <cell r="A14798" t="str">
            <v>TLS - 63</v>
          </cell>
        </row>
        <row r="14799">
          <cell r="A14799" t="str">
            <v>TLS - 64</v>
          </cell>
        </row>
        <row r="14800">
          <cell r="A14800" t="str">
            <v>TLS - 65</v>
          </cell>
        </row>
        <row r="14801">
          <cell r="A14801" t="str">
            <v>TLS - 66</v>
          </cell>
        </row>
        <row r="14802">
          <cell r="A14802" t="str">
            <v>TLS - 67</v>
          </cell>
        </row>
        <row r="14803">
          <cell r="A14803" t="str">
            <v>TLS - 68</v>
          </cell>
        </row>
        <row r="14804">
          <cell r="A14804" t="str">
            <v>TLS - 69</v>
          </cell>
        </row>
        <row r="14805">
          <cell r="A14805" t="str">
            <v>TLS - 70</v>
          </cell>
        </row>
        <row r="14806">
          <cell r="A14806" t="str">
            <v>TLS - 71</v>
          </cell>
        </row>
        <row r="14807">
          <cell r="A14807" t="str">
            <v>TLS - 72</v>
          </cell>
        </row>
        <row r="14808">
          <cell r="A14808" t="str">
            <v>TLS - 73</v>
          </cell>
        </row>
        <row r="14809">
          <cell r="A14809" t="str">
            <v>TLS - 74</v>
          </cell>
        </row>
        <row r="14810">
          <cell r="A14810" t="str">
            <v>TLS - 75</v>
          </cell>
        </row>
        <row r="14811">
          <cell r="A14811" t="str">
            <v>TLS - 76</v>
          </cell>
        </row>
        <row r="14812">
          <cell r="A14812" t="str">
            <v>TLS - 77</v>
          </cell>
        </row>
        <row r="14813">
          <cell r="A14813" t="str">
            <v>TLS - 78</v>
          </cell>
        </row>
        <row r="14814">
          <cell r="A14814" t="str">
            <v>TLS - 79</v>
          </cell>
        </row>
        <row r="14815">
          <cell r="A14815" t="str">
            <v>TLS - 80</v>
          </cell>
        </row>
        <row r="14816">
          <cell r="A14816" t="str">
            <v>TLS - 81</v>
          </cell>
        </row>
        <row r="14817">
          <cell r="A14817" t="str">
            <v>TLS - 82</v>
          </cell>
        </row>
        <row r="14818">
          <cell r="A14818" t="str">
            <v>TLS - 83</v>
          </cell>
        </row>
        <row r="14819">
          <cell r="A14819" t="str">
            <v>TLS - 84</v>
          </cell>
        </row>
        <row r="14820">
          <cell r="A14820" t="str">
            <v>TLS - 85</v>
          </cell>
        </row>
        <row r="14821">
          <cell r="A14821" t="str">
            <v>TLS - 86</v>
          </cell>
        </row>
        <row r="14822">
          <cell r="A14822" t="str">
            <v>TLS - 87</v>
          </cell>
        </row>
        <row r="14823">
          <cell r="A14823" t="str">
            <v>TLS - 88</v>
          </cell>
        </row>
        <row r="14824">
          <cell r="A14824" t="str">
            <v>TLS - 89</v>
          </cell>
        </row>
        <row r="14825">
          <cell r="A14825" t="str">
            <v>TLS - 90</v>
          </cell>
        </row>
        <row r="14826">
          <cell r="A14826" t="str">
            <v>TLS - 91</v>
          </cell>
        </row>
        <row r="14827">
          <cell r="A14827" t="str">
            <v>TLS - 92</v>
          </cell>
        </row>
        <row r="14828">
          <cell r="A14828" t="str">
            <v>TLS - 93</v>
          </cell>
        </row>
        <row r="14829">
          <cell r="A14829" t="str">
            <v>TLS - 94</v>
          </cell>
        </row>
        <row r="14830">
          <cell r="A14830" t="str">
            <v>TLS - 95</v>
          </cell>
        </row>
        <row r="14831">
          <cell r="A14831" t="str">
            <v>TLS - 96</v>
          </cell>
        </row>
        <row r="14832">
          <cell r="A14832" t="str">
            <v>TLS - 97</v>
          </cell>
        </row>
        <row r="14833">
          <cell r="A14833" t="str">
            <v>TLS - 98</v>
          </cell>
        </row>
        <row r="14834">
          <cell r="A14834" t="str">
            <v>TLS - 99</v>
          </cell>
        </row>
        <row r="14835">
          <cell r="A14835" t="str">
            <v>TLS - 00</v>
          </cell>
        </row>
        <row r="14836">
          <cell r="A14836" t="str">
            <v>TLS - 01</v>
          </cell>
        </row>
        <row r="14837">
          <cell r="A14837" t="str">
            <v>TLS - 02</v>
          </cell>
        </row>
        <row r="14838">
          <cell r="A14838" t="str">
            <v>TLS - 03</v>
          </cell>
        </row>
        <row r="14839">
          <cell r="A14839" t="str">
            <v>TLS - 04</v>
          </cell>
        </row>
        <row r="14840">
          <cell r="A14840" t="str">
            <v>TLS - 05</v>
          </cell>
        </row>
        <row r="14841">
          <cell r="A14841" t="str">
            <v>TLS - 06</v>
          </cell>
        </row>
        <row r="14842">
          <cell r="A14842" t="str">
            <v>TLS - 07</v>
          </cell>
        </row>
        <row r="14843">
          <cell r="A14843" t="str">
            <v>TLS - 08</v>
          </cell>
        </row>
        <row r="14844">
          <cell r="A14844" t="str">
            <v>TLS - 09</v>
          </cell>
        </row>
        <row r="14845">
          <cell r="A14845" t="str">
            <v>TLS - 10</v>
          </cell>
        </row>
        <row r="14846">
          <cell r="A14846" t="str">
            <v>TLS - 11</v>
          </cell>
          <cell r="B14846">
            <v>7.3877503815763896</v>
          </cell>
        </row>
        <row r="14847">
          <cell r="A14847" t="str">
            <v>TLS - 12</v>
          </cell>
          <cell r="B14847">
            <v>7.0559721510846698</v>
          </cell>
        </row>
        <row r="14848">
          <cell r="A14848" t="str">
            <v>TLS - 13</v>
          </cell>
          <cell r="B14848">
            <v>7.3948495049148999</v>
          </cell>
        </row>
        <row r="14849">
          <cell r="A14849" t="str">
            <v>TLS - 14</v>
          </cell>
        </row>
        <row r="14850">
          <cell r="A14850" t="str">
            <v>TLS - 15</v>
          </cell>
        </row>
        <row r="14851">
          <cell r="A14851" t="str">
            <v>TON - 50</v>
          </cell>
        </row>
        <row r="14852">
          <cell r="A14852" t="str">
            <v>TON - 51</v>
          </cell>
        </row>
        <row r="14853">
          <cell r="A14853" t="str">
            <v>TON - 52</v>
          </cell>
        </row>
        <row r="14854">
          <cell r="A14854" t="str">
            <v>TON - 53</v>
          </cell>
        </row>
        <row r="14855">
          <cell r="A14855" t="str">
            <v>TON - 54</v>
          </cell>
        </row>
        <row r="14856">
          <cell r="A14856" t="str">
            <v>TON - 55</v>
          </cell>
        </row>
        <row r="14857">
          <cell r="A14857" t="str">
            <v>TON - 56</v>
          </cell>
        </row>
        <row r="14858">
          <cell r="A14858" t="str">
            <v>TON - 57</v>
          </cell>
        </row>
        <row r="14859">
          <cell r="A14859" t="str">
            <v>TON - 58</v>
          </cell>
        </row>
        <row r="14860">
          <cell r="A14860" t="str">
            <v>TON - 59</v>
          </cell>
        </row>
        <row r="14861">
          <cell r="A14861" t="str">
            <v>TON - 60</v>
          </cell>
        </row>
        <row r="14862">
          <cell r="A14862" t="str">
            <v>TON - 61</v>
          </cell>
        </row>
        <row r="14863">
          <cell r="A14863" t="str">
            <v>TON - 62</v>
          </cell>
        </row>
        <row r="14864">
          <cell r="A14864" t="str">
            <v>TON - 63</v>
          </cell>
        </row>
        <row r="14865">
          <cell r="A14865" t="str">
            <v>TON - 64</v>
          </cell>
        </row>
        <row r="14866">
          <cell r="A14866" t="str">
            <v>TON - 65</v>
          </cell>
        </row>
        <row r="14867">
          <cell r="A14867" t="str">
            <v>TON - 66</v>
          </cell>
        </row>
        <row r="14868">
          <cell r="A14868" t="str">
            <v>TON - 67</v>
          </cell>
        </row>
        <row r="14869">
          <cell r="A14869" t="str">
            <v>TON - 68</v>
          </cell>
        </row>
        <row r="14870">
          <cell r="A14870" t="str">
            <v>TON - 69</v>
          </cell>
        </row>
        <row r="14871">
          <cell r="A14871" t="str">
            <v>TON - 70</v>
          </cell>
        </row>
        <row r="14872">
          <cell r="A14872" t="str">
            <v>TON - 71</v>
          </cell>
        </row>
        <row r="14873">
          <cell r="A14873" t="str">
            <v>TON - 72</v>
          </cell>
        </row>
        <row r="14874">
          <cell r="A14874" t="str">
            <v>TON - 73</v>
          </cell>
        </row>
        <row r="14875">
          <cell r="A14875" t="str">
            <v>TON - 74</v>
          </cell>
        </row>
        <row r="14876">
          <cell r="A14876" t="str">
            <v>TON - 75</v>
          </cell>
        </row>
        <row r="14877">
          <cell r="A14877" t="str">
            <v>TON - 76</v>
          </cell>
        </row>
        <row r="14878">
          <cell r="A14878" t="str">
            <v>TON - 77</v>
          </cell>
        </row>
        <row r="14879">
          <cell r="A14879" t="str">
            <v>TON - 78</v>
          </cell>
        </row>
        <row r="14880">
          <cell r="A14880" t="str">
            <v>TON - 79</v>
          </cell>
        </row>
        <row r="14881">
          <cell r="A14881" t="str">
            <v>TON - 80</v>
          </cell>
        </row>
        <row r="14882">
          <cell r="A14882" t="str">
            <v>TON - 81</v>
          </cell>
        </row>
        <row r="14883">
          <cell r="A14883" t="str">
            <v>TON - 82</v>
          </cell>
        </row>
        <row r="14884">
          <cell r="A14884" t="str">
            <v>TON - 83</v>
          </cell>
        </row>
        <row r="14885">
          <cell r="A14885" t="str">
            <v>TON - 84</v>
          </cell>
        </row>
        <row r="14886">
          <cell r="A14886" t="str">
            <v>TON - 85</v>
          </cell>
        </row>
        <row r="14887">
          <cell r="A14887" t="str">
            <v>TON - 86</v>
          </cell>
        </row>
        <row r="14888">
          <cell r="A14888" t="str">
            <v>TON - 87</v>
          </cell>
        </row>
        <row r="14889">
          <cell r="A14889" t="str">
            <v>TON - 88</v>
          </cell>
        </row>
        <row r="14890">
          <cell r="A14890" t="str">
            <v>TON - 89</v>
          </cell>
        </row>
        <row r="14891">
          <cell r="A14891" t="str">
            <v>TON - 90</v>
          </cell>
        </row>
        <row r="14892">
          <cell r="A14892" t="str">
            <v>TON - 91</v>
          </cell>
        </row>
        <row r="14893">
          <cell r="A14893" t="str">
            <v>TON - 92</v>
          </cell>
        </row>
        <row r="14894">
          <cell r="A14894" t="str">
            <v>TON - 93</v>
          </cell>
        </row>
        <row r="14895">
          <cell r="A14895" t="str">
            <v>TON - 94</v>
          </cell>
        </row>
        <row r="14896">
          <cell r="A14896" t="str">
            <v>TON - 95</v>
          </cell>
        </row>
        <row r="14897">
          <cell r="A14897" t="str">
            <v>TON - 96</v>
          </cell>
        </row>
        <row r="14898">
          <cell r="A14898" t="str">
            <v>TON - 97</v>
          </cell>
        </row>
        <row r="14899">
          <cell r="A14899" t="str">
            <v>TON - 98</v>
          </cell>
        </row>
        <row r="14900">
          <cell r="A14900" t="str">
            <v>TON - 99</v>
          </cell>
        </row>
        <row r="14901">
          <cell r="A14901" t="str">
            <v>TON - 00</v>
          </cell>
        </row>
        <row r="14902">
          <cell r="A14902" t="str">
            <v>TON - 01</v>
          </cell>
        </row>
        <row r="14903">
          <cell r="A14903" t="str">
            <v>TON - 02</v>
          </cell>
        </row>
        <row r="14904">
          <cell r="A14904" t="str">
            <v>TON - 03</v>
          </cell>
        </row>
        <row r="14905">
          <cell r="A14905" t="str">
            <v>TON - 04</v>
          </cell>
        </row>
        <row r="14906">
          <cell r="A14906" t="str">
            <v>TON - 05</v>
          </cell>
        </row>
        <row r="14907">
          <cell r="A14907" t="str">
            <v>TON - 06</v>
          </cell>
        </row>
        <row r="14908">
          <cell r="A14908" t="str">
            <v>TON - 07</v>
          </cell>
        </row>
        <row r="14909">
          <cell r="A14909" t="str">
            <v>TON - 08</v>
          </cell>
        </row>
        <row r="14910">
          <cell r="A14910" t="str">
            <v>TON - 09</v>
          </cell>
        </row>
        <row r="14911">
          <cell r="A14911" t="str">
            <v>TON - 10</v>
          </cell>
        </row>
        <row r="14912">
          <cell r="A14912" t="str">
            <v>TON - 11</v>
          </cell>
        </row>
        <row r="14913">
          <cell r="A14913" t="str">
            <v>TON - 12</v>
          </cell>
        </row>
        <row r="14914">
          <cell r="A14914" t="str">
            <v>TON - 13</v>
          </cell>
        </row>
        <row r="14915">
          <cell r="A14915" t="str">
            <v>TON - 14</v>
          </cell>
        </row>
        <row r="14916">
          <cell r="A14916" t="str">
            <v>TON - 15</v>
          </cell>
        </row>
        <row r="14917">
          <cell r="A14917" t="str">
            <v>TTO - 50</v>
          </cell>
        </row>
        <row r="14918">
          <cell r="A14918" t="str">
            <v>TTO - 51</v>
          </cell>
        </row>
        <row r="14919">
          <cell r="A14919" t="str">
            <v>TTO - 52</v>
          </cell>
        </row>
        <row r="14920">
          <cell r="A14920" t="str">
            <v>TTO - 53</v>
          </cell>
        </row>
        <row r="14921">
          <cell r="A14921" t="str">
            <v>TTO - 54</v>
          </cell>
        </row>
        <row r="14922">
          <cell r="A14922" t="str">
            <v>TTO - 55</v>
          </cell>
        </row>
        <row r="14923">
          <cell r="A14923" t="str">
            <v>TTO - 56</v>
          </cell>
        </row>
        <row r="14924">
          <cell r="A14924" t="str">
            <v>TTO - 57</v>
          </cell>
        </row>
        <row r="14925">
          <cell r="A14925" t="str">
            <v>TTO - 58</v>
          </cell>
        </row>
        <row r="14926">
          <cell r="A14926" t="str">
            <v>TTO - 59</v>
          </cell>
        </row>
        <row r="14927">
          <cell r="A14927" t="str">
            <v>TTO - 60</v>
          </cell>
        </row>
        <row r="14928">
          <cell r="A14928" t="str">
            <v>TTO - 61</v>
          </cell>
        </row>
        <row r="14929">
          <cell r="A14929" t="str">
            <v>TTO - 62</v>
          </cell>
        </row>
        <row r="14930">
          <cell r="A14930" t="str">
            <v>TTO - 63</v>
          </cell>
        </row>
        <row r="14931">
          <cell r="A14931" t="str">
            <v>TTO - 64</v>
          </cell>
        </row>
        <row r="14932">
          <cell r="A14932" t="str">
            <v>TTO - 65</v>
          </cell>
        </row>
        <row r="14933">
          <cell r="A14933" t="str">
            <v>TTO - 66</v>
          </cell>
        </row>
        <row r="14934">
          <cell r="A14934" t="str">
            <v>TTO - 67</v>
          </cell>
        </row>
        <row r="14935">
          <cell r="A14935" t="str">
            <v>TTO - 68</v>
          </cell>
        </row>
        <row r="14936">
          <cell r="A14936" t="str">
            <v>TTO - 69</v>
          </cell>
        </row>
        <row r="14937">
          <cell r="A14937" t="str">
            <v>TTO - 70</v>
          </cell>
        </row>
        <row r="14938">
          <cell r="A14938" t="str">
            <v>TTO - 71</v>
          </cell>
        </row>
        <row r="14939">
          <cell r="A14939" t="str">
            <v>TTO - 72</v>
          </cell>
        </row>
        <row r="14940">
          <cell r="A14940" t="str">
            <v>TTO - 73</v>
          </cell>
        </row>
        <row r="14941">
          <cell r="A14941" t="str">
            <v>TTO - 74</v>
          </cell>
        </row>
        <row r="14942">
          <cell r="A14942" t="str">
            <v>TTO - 75</v>
          </cell>
          <cell r="B14942">
            <v>3.2222222222222201</v>
          </cell>
        </row>
        <row r="14943">
          <cell r="A14943" t="str">
            <v>TTO - 76</v>
          </cell>
          <cell r="B14943">
            <v>3.1155555555555501</v>
          </cell>
        </row>
        <row r="14944">
          <cell r="A14944" t="str">
            <v>TTO - 77</v>
          </cell>
          <cell r="B14944">
            <v>3.0088888888888801</v>
          </cell>
        </row>
        <row r="14945">
          <cell r="A14945" t="str">
            <v>TTO - 78</v>
          </cell>
          <cell r="B14945">
            <v>2.9022222222222198</v>
          </cell>
        </row>
        <row r="14946">
          <cell r="A14946" t="str">
            <v>TTO - 79</v>
          </cell>
          <cell r="B14946">
            <v>2.7955555555555498</v>
          </cell>
        </row>
        <row r="14947">
          <cell r="A14947" t="str">
            <v>TTO - 80</v>
          </cell>
          <cell r="B14947">
            <v>2.6888888888888798</v>
          </cell>
        </row>
        <row r="14948">
          <cell r="A14948" t="str">
            <v>TTO - 81</v>
          </cell>
          <cell r="B14948">
            <v>2.72444444444444</v>
          </cell>
        </row>
        <row r="14949">
          <cell r="A14949" t="str">
            <v>TTO - 82</v>
          </cell>
          <cell r="B14949">
            <v>2.76</v>
          </cell>
        </row>
        <row r="14950">
          <cell r="A14950" t="str">
            <v>TTO - 83</v>
          </cell>
          <cell r="B14950">
            <v>2.7955555555555498</v>
          </cell>
        </row>
        <row r="14951">
          <cell r="A14951" t="str">
            <v>TTO - 84</v>
          </cell>
          <cell r="B14951">
            <v>2.83111111111111</v>
          </cell>
        </row>
        <row r="14952">
          <cell r="A14952" t="str">
            <v>TTO - 85</v>
          </cell>
          <cell r="B14952">
            <v>2.86666666666666</v>
          </cell>
        </row>
        <row r="14953">
          <cell r="A14953" t="str">
            <v>TTO - 86</v>
          </cell>
          <cell r="B14953">
            <v>2.83466666666666</v>
          </cell>
        </row>
        <row r="14954">
          <cell r="A14954" t="str">
            <v>TTO - 87</v>
          </cell>
          <cell r="B14954">
            <v>2.80266666666666</v>
          </cell>
        </row>
        <row r="14955">
          <cell r="A14955" t="str">
            <v>TTO - 88</v>
          </cell>
          <cell r="B14955">
            <v>2.7706666666666599</v>
          </cell>
        </row>
        <row r="14956">
          <cell r="A14956" t="str">
            <v>TTO - 89</v>
          </cell>
          <cell r="B14956">
            <v>2.7386666666666599</v>
          </cell>
        </row>
        <row r="14957">
          <cell r="A14957" t="str">
            <v>TTO - 90</v>
          </cell>
          <cell r="B14957">
            <v>2.7066666666666599</v>
          </cell>
        </row>
        <row r="14958">
          <cell r="A14958" t="str">
            <v>TTO - 91</v>
          </cell>
          <cell r="B14958">
            <v>3.7912592592592498</v>
          </cell>
        </row>
        <row r="14959">
          <cell r="A14959" t="str">
            <v>TTO - 92</v>
          </cell>
          <cell r="B14959">
            <v>4.8758518518518503</v>
          </cell>
        </row>
        <row r="14960">
          <cell r="A14960" t="str">
            <v>TTO - 93</v>
          </cell>
          <cell r="B14960">
            <v>5.9604444444444402</v>
          </cell>
        </row>
        <row r="14961">
          <cell r="A14961" t="str">
            <v>TTO - 94</v>
          </cell>
          <cell r="B14961">
            <v>7.0450370370370301</v>
          </cell>
        </row>
        <row r="14962">
          <cell r="A14962" t="str">
            <v>TTO - 95</v>
          </cell>
          <cell r="B14962">
            <v>8.1296296296296298</v>
          </cell>
        </row>
        <row r="14963">
          <cell r="A14963" t="str">
            <v>TTO - 96</v>
          </cell>
          <cell r="B14963">
            <v>7.9084787037037003</v>
          </cell>
        </row>
        <row r="14964">
          <cell r="A14964" t="str">
            <v>TTO - 97</v>
          </cell>
          <cell r="B14964">
            <v>7.68732777777777</v>
          </cell>
        </row>
        <row r="14965">
          <cell r="A14965" t="str">
            <v>TTO - 98</v>
          </cell>
          <cell r="B14965">
            <v>7.4661768518518503</v>
          </cell>
        </row>
        <row r="14966">
          <cell r="A14966" t="str">
            <v>TTO - 99</v>
          </cell>
          <cell r="B14966">
            <v>7.24502592592592</v>
          </cell>
        </row>
        <row r="14967">
          <cell r="A14967" t="str">
            <v>TTO - 00</v>
          </cell>
          <cell r="B14967">
            <v>7.0238750000000003</v>
          </cell>
        </row>
        <row r="14968">
          <cell r="A14968" t="str">
            <v>TTO - 01</v>
          </cell>
          <cell r="B14968">
            <v>8.1104610129883508</v>
          </cell>
        </row>
        <row r="14969">
          <cell r="A14969" t="str">
            <v>TTO - 02</v>
          </cell>
          <cell r="B14969">
            <v>7.8410277777777697</v>
          </cell>
        </row>
        <row r="14970">
          <cell r="A14970" t="str">
            <v>TTO - 03</v>
          </cell>
          <cell r="B14970">
            <v>7.8012361111111099</v>
          </cell>
        </row>
        <row r="14971">
          <cell r="A14971" t="str">
            <v>TTO - 04</v>
          </cell>
          <cell r="B14971">
            <v>7.7280569291819203</v>
          </cell>
        </row>
        <row r="14972">
          <cell r="A14972" t="str">
            <v>TTO - 05</v>
          </cell>
          <cell r="B14972">
            <v>7.7397717011300804</v>
          </cell>
        </row>
        <row r="14973">
          <cell r="A14973" t="str">
            <v>TTO - 06</v>
          </cell>
          <cell r="B14973">
            <v>7.8119940557460099</v>
          </cell>
        </row>
        <row r="14974">
          <cell r="A14974" t="str">
            <v>TTO - 07</v>
          </cell>
          <cell r="B14974">
            <v>7.7531169350828799</v>
          </cell>
        </row>
        <row r="14975">
          <cell r="A14975" t="str">
            <v>TTO - 08</v>
          </cell>
          <cell r="B14975">
            <v>7.7235560420637999</v>
          </cell>
        </row>
        <row r="14976">
          <cell r="A14976" t="str">
            <v>TTO - 09</v>
          </cell>
          <cell r="B14976">
            <v>7.6767508302217902</v>
          </cell>
        </row>
        <row r="14977">
          <cell r="A14977" t="str">
            <v>TTO - 10</v>
          </cell>
          <cell r="B14977">
            <v>7.6396108459087904</v>
          </cell>
        </row>
        <row r="14978">
          <cell r="A14978" t="str">
            <v>TTO - 11</v>
          </cell>
          <cell r="B14978">
            <v>7.6320917958550396</v>
          </cell>
        </row>
        <row r="14979">
          <cell r="A14979" t="str">
            <v>TTO - 12</v>
          </cell>
          <cell r="B14979">
            <v>7.6699170039645796</v>
          </cell>
        </row>
        <row r="14980">
          <cell r="A14980" t="str">
            <v>TTO - 13</v>
          </cell>
          <cell r="B14980">
            <v>7.9270445742573203</v>
          </cell>
        </row>
        <row r="14981">
          <cell r="A14981" t="str">
            <v>TTO - 14</v>
          </cell>
        </row>
        <row r="14982">
          <cell r="A14982" t="str">
            <v>TTO - 15</v>
          </cell>
        </row>
        <row r="14983">
          <cell r="A14983" t="str">
            <v>TUN - 50</v>
          </cell>
        </row>
        <row r="14984">
          <cell r="A14984" t="str">
            <v>TUN - 51</v>
          </cell>
        </row>
        <row r="14985">
          <cell r="A14985" t="str">
            <v>TUN - 52</v>
          </cell>
        </row>
        <row r="14986">
          <cell r="A14986" t="str">
            <v>TUN - 53</v>
          </cell>
        </row>
        <row r="14987">
          <cell r="A14987" t="str">
            <v>TUN - 54</v>
          </cell>
        </row>
        <row r="14988">
          <cell r="A14988" t="str">
            <v>TUN - 55</v>
          </cell>
        </row>
        <row r="14989">
          <cell r="A14989" t="str">
            <v>TUN - 56</v>
          </cell>
        </row>
        <row r="14990">
          <cell r="A14990" t="str">
            <v>TUN - 57</v>
          </cell>
        </row>
        <row r="14991">
          <cell r="A14991" t="str">
            <v>TUN - 58</v>
          </cell>
        </row>
        <row r="14992">
          <cell r="A14992" t="str">
            <v>TUN - 59</v>
          </cell>
        </row>
        <row r="14993">
          <cell r="A14993" t="str">
            <v>TUN - 60</v>
          </cell>
        </row>
        <row r="14994">
          <cell r="A14994" t="str">
            <v>TUN - 61</v>
          </cell>
        </row>
        <row r="14995">
          <cell r="A14995" t="str">
            <v>TUN - 62</v>
          </cell>
        </row>
        <row r="14996">
          <cell r="A14996" t="str">
            <v>TUN - 63</v>
          </cell>
        </row>
        <row r="14997">
          <cell r="A14997" t="str">
            <v>TUN - 64</v>
          </cell>
        </row>
        <row r="14998">
          <cell r="A14998" t="str">
            <v>TUN - 65</v>
          </cell>
        </row>
        <row r="14999">
          <cell r="A14999" t="str">
            <v>TUN - 66</v>
          </cell>
        </row>
        <row r="15000">
          <cell r="A15000" t="str">
            <v>TUN - 67</v>
          </cell>
        </row>
        <row r="15001">
          <cell r="A15001" t="str">
            <v>TUN - 68</v>
          </cell>
        </row>
        <row r="15002">
          <cell r="A15002" t="str">
            <v>TUN - 69</v>
          </cell>
        </row>
        <row r="15003">
          <cell r="A15003" t="str">
            <v>TUN - 70</v>
          </cell>
          <cell r="B15003">
            <v>2.5111111111111102</v>
          </cell>
        </row>
        <row r="15004">
          <cell r="A15004" t="str">
            <v>TUN - 71</v>
          </cell>
          <cell r="B15004">
            <v>2.72</v>
          </cell>
        </row>
        <row r="15005">
          <cell r="A15005" t="str">
            <v>TUN - 72</v>
          </cell>
          <cell r="B15005">
            <v>2.92888888888888</v>
          </cell>
        </row>
        <row r="15006">
          <cell r="A15006" t="str">
            <v>TUN - 73</v>
          </cell>
          <cell r="B15006">
            <v>3.13777777777777</v>
          </cell>
        </row>
        <row r="15007">
          <cell r="A15007" t="str">
            <v>TUN - 74</v>
          </cell>
          <cell r="B15007">
            <v>3.34666666666666</v>
          </cell>
        </row>
        <row r="15008">
          <cell r="A15008" t="str">
            <v>TUN - 75</v>
          </cell>
          <cell r="B15008">
            <v>3.55555555555555</v>
          </cell>
        </row>
        <row r="15009">
          <cell r="A15009" t="str">
            <v>TUN - 76</v>
          </cell>
          <cell r="B15009">
            <v>3.5617777777777699</v>
          </cell>
        </row>
        <row r="15010">
          <cell r="A15010" t="str">
            <v>TUN - 77</v>
          </cell>
          <cell r="B15010">
            <v>3.5680000000000001</v>
          </cell>
        </row>
        <row r="15011">
          <cell r="A15011" t="str">
            <v>TUN - 78</v>
          </cell>
          <cell r="B15011">
            <v>3.57422222222222</v>
          </cell>
        </row>
        <row r="15012">
          <cell r="A15012" t="str">
            <v>TUN - 79</v>
          </cell>
          <cell r="B15012">
            <v>3.5804444444444399</v>
          </cell>
        </row>
        <row r="15013">
          <cell r="A15013" t="str">
            <v>TUN - 80</v>
          </cell>
          <cell r="B15013">
            <v>3.5866666666666598</v>
          </cell>
        </row>
        <row r="15014">
          <cell r="A15014" t="str">
            <v>TUN - 81</v>
          </cell>
          <cell r="B15014">
            <v>3.5871111111111098</v>
          </cell>
        </row>
        <row r="15015">
          <cell r="A15015" t="str">
            <v>TUN - 82</v>
          </cell>
          <cell r="B15015">
            <v>3.5875555555555501</v>
          </cell>
        </row>
        <row r="15016">
          <cell r="A15016" t="str">
            <v>TUN - 83</v>
          </cell>
          <cell r="B15016">
            <v>3.5879999999999899</v>
          </cell>
        </row>
        <row r="15017">
          <cell r="A15017" t="str">
            <v>TUN - 84</v>
          </cell>
          <cell r="B15017">
            <v>3.5884444444444399</v>
          </cell>
        </row>
        <row r="15018">
          <cell r="A15018" t="str">
            <v>TUN - 85</v>
          </cell>
          <cell r="B15018">
            <v>3.5888888888888801</v>
          </cell>
        </row>
        <row r="15019">
          <cell r="A15019" t="str">
            <v>TUN - 86</v>
          </cell>
          <cell r="B15019">
            <v>3.8783703703703698</v>
          </cell>
        </row>
        <row r="15020">
          <cell r="A15020" t="str">
            <v>TUN - 87</v>
          </cell>
          <cell r="B15020">
            <v>4.1678518518518501</v>
          </cell>
        </row>
        <row r="15021">
          <cell r="A15021" t="str">
            <v>TUN - 88</v>
          </cell>
          <cell r="B15021">
            <v>4.45733333333333</v>
          </cell>
        </row>
        <row r="15022">
          <cell r="A15022" t="str">
            <v>TUN - 89</v>
          </cell>
          <cell r="B15022">
            <v>4.7468148148148099</v>
          </cell>
        </row>
        <row r="15023">
          <cell r="A15023" t="str">
            <v>TUN - 90</v>
          </cell>
          <cell r="B15023">
            <v>5.0362962962962898</v>
          </cell>
        </row>
        <row r="15024">
          <cell r="A15024" t="str">
            <v>TUN - 91</v>
          </cell>
          <cell r="B15024">
            <v>5.1228148148148103</v>
          </cell>
        </row>
        <row r="15025">
          <cell r="A15025" t="str">
            <v>TUN - 92</v>
          </cell>
          <cell r="B15025">
            <v>5.2093333333333298</v>
          </cell>
        </row>
        <row r="15026">
          <cell r="A15026" t="str">
            <v>TUN - 93</v>
          </cell>
          <cell r="B15026">
            <v>5.2958518518518503</v>
          </cell>
        </row>
        <row r="15027">
          <cell r="A15027" t="str">
            <v>TUN - 94</v>
          </cell>
          <cell r="B15027">
            <v>5.3823703703703698</v>
          </cell>
        </row>
        <row r="15028">
          <cell r="A15028" t="str">
            <v>TUN - 95</v>
          </cell>
          <cell r="B15028">
            <v>5.4688888888888796</v>
          </cell>
        </row>
        <row r="15029">
          <cell r="A15029" t="str">
            <v>TUN - 96</v>
          </cell>
          <cell r="B15029">
            <v>5.5478592592592504</v>
          </cell>
        </row>
        <row r="15030">
          <cell r="A15030" t="str">
            <v>TUN - 97</v>
          </cell>
          <cell r="B15030">
            <v>5.6268296296296203</v>
          </cell>
        </row>
        <row r="15031">
          <cell r="A15031" t="str">
            <v>TUN - 98</v>
          </cell>
          <cell r="B15031">
            <v>5.7058</v>
          </cell>
        </row>
        <row r="15032">
          <cell r="A15032" t="str">
            <v>TUN - 99</v>
          </cell>
          <cell r="B15032">
            <v>5.7847703703703699</v>
          </cell>
        </row>
        <row r="15033">
          <cell r="A15033" t="str">
            <v>TUN - 00</v>
          </cell>
          <cell r="B15033">
            <v>5.8637407407407398</v>
          </cell>
        </row>
        <row r="15034">
          <cell r="A15034" t="str">
            <v>TUN - 01</v>
          </cell>
          <cell r="B15034">
            <v>5.96446260421805</v>
          </cell>
        </row>
        <row r="15035">
          <cell r="A15035" t="str">
            <v>TUN - 02</v>
          </cell>
          <cell r="B15035">
            <v>6.1236944444444399</v>
          </cell>
        </row>
        <row r="15036">
          <cell r="A15036" t="str">
            <v>TUN - 03</v>
          </cell>
          <cell r="B15036">
            <v>6.08473611111111</v>
          </cell>
        </row>
        <row r="15037">
          <cell r="A15037" t="str">
            <v>TUN - 04</v>
          </cell>
          <cell r="B15037">
            <v>6.2740389748962402</v>
          </cell>
        </row>
        <row r="15038">
          <cell r="A15038" t="str">
            <v>TUN - 05</v>
          </cell>
          <cell r="B15038">
            <v>6.4419075506826804</v>
          </cell>
        </row>
        <row r="15039">
          <cell r="A15039" t="str">
            <v>TUN - 06</v>
          </cell>
          <cell r="B15039">
            <v>6.3737471838219397</v>
          </cell>
        </row>
        <row r="15040">
          <cell r="A15040" t="str">
            <v>TUN - 07</v>
          </cell>
          <cell r="B15040">
            <v>6.4101954122496396</v>
          </cell>
        </row>
        <row r="15041">
          <cell r="A15041" t="str">
            <v>TUN - 08</v>
          </cell>
          <cell r="B15041">
            <v>6.7515887162794996</v>
          </cell>
        </row>
        <row r="15042">
          <cell r="A15042" t="str">
            <v>TUN - 09</v>
          </cell>
          <cell r="B15042">
            <v>6.1973869622701603</v>
          </cell>
        </row>
        <row r="15043">
          <cell r="A15043" t="str">
            <v>TUN - 10</v>
          </cell>
          <cell r="B15043">
            <v>6.4431303180291204</v>
          </cell>
        </row>
        <row r="15044">
          <cell r="A15044" t="str">
            <v>TUN - 11</v>
          </cell>
          <cell r="B15044">
            <v>6.9911652678919696</v>
          </cell>
        </row>
        <row r="15045">
          <cell r="A15045" t="str">
            <v>TUN - 12</v>
          </cell>
          <cell r="B15045">
            <v>7.0632024628489702</v>
          </cell>
        </row>
        <row r="15046">
          <cell r="A15046" t="str">
            <v>TUN - 13</v>
          </cell>
          <cell r="B15046">
            <v>6.9445683268108196</v>
          </cell>
        </row>
        <row r="15047">
          <cell r="A15047" t="str">
            <v>TUN - 14</v>
          </cell>
        </row>
        <row r="15048">
          <cell r="A15048" t="str">
            <v>TUN - 15</v>
          </cell>
        </row>
        <row r="15049">
          <cell r="A15049" t="str">
            <v>TUR - 50</v>
          </cell>
        </row>
        <row r="15050">
          <cell r="A15050" t="str">
            <v>TUR - 51</v>
          </cell>
        </row>
        <row r="15051">
          <cell r="A15051" t="str">
            <v>TUR - 52</v>
          </cell>
        </row>
        <row r="15052">
          <cell r="A15052" t="str">
            <v>TUR - 53</v>
          </cell>
        </row>
        <row r="15053">
          <cell r="A15053" t="str">
            <v>TUR - 54</v>
          </cell>
        </row>
        <row r="15054">
          <cell r="A15054" t="str">
            <v>TUR - 55</v>
          </cell>
        </row>
        <row r="15055">
          <cell r="A15055" t="str">
            <v>TUR - 56</v>
          </cell>
        </row>
        <row r="15056">
          <cell r="A15056" t="str">
            <v>TUR - 57</v>
          </cell>
        </row>
        <row r="15057">
          <cell r="A15057" t="str">
            <v>TUR - 58</v>
          </cell>
        </row>
        <row r="15058">
          <cell r="A15058" t="str">
            <v>TUR - 59</v>
          </cell>
        </row>
        <row r="15059">
          <cell r="A15059" t="str">
            <v>TUR - 60</v>
          </cell>
        </row>
        <row r="15060">
          <cell r="A15060" t="str">
            <v>TUR - 61</v>
          </cell>
        </row>
        <row r="15061">
          <cell r="A15061" t="str">
            <v>TUR - 62</v>
          </cell>
        </row>
        <row r="15062">
          <cell r="A15062" t="str">
            <v>TUR - 63</v>
          </cell>
        </row>
        <row r="15063">
          <cell r="A15063" t="str">
            <v>TUR - 64</v>
          </cell>
        </row>
        <row r="15064">
          <cell r="A15064" t="str">
            <v>TUR - 65</v>
          </cell>
        </row>
        <row r="15065">
          <cell r="A15065" t="str">
            <v>TUR - 66</v>
          </cell>
        </row>
        <row r="15066">
          <cell r="A15066" t="str">
            <v>TUR - 67</v>
          </cell>
        </row>
        <row r="15067">
          <cell r="A15067" t="str">
            <v>TUR - 68</v>
          </cell>
        </row>
        <row r="15068">
          <cell r="A15068" t="str">
            <v>TUR - 69</v>
          </cell>
        </row>
        <row r="15069">
          <cell r="A15069" t="str">
            <v>TUR - 70</v>
          </cell>
          <cell r="B15069">
            <v>0</v>
          </cell>
        </row>
        <row r="15070">
          <cell r="A15070" t="str">
            <v>TUR - 71</v>
          </cell>
          <cell r="B15070">
            <v>0.55244444444444396</v>
          </cell>
        </row>
        <row r="15071">
          <cell r="A15071" t="str">
            <v>TUR - 72</v>
          </cell>
          <cell r="B15071">
            <v>1.1048888888888799</v>
          </cell>
        </row>
        <row r="15072">
          <cell r="A15072" t="str">
            <v>TUR - 73</v>
          </cell>
          <cell r="B15072">
            <v>1.65733333333333</v>
          </cell>
        </row>
        <row r="15073">
          <cell r="A15073" t="str">
            <v>TUR - 74</v>
          </cell>
          <cell r="B15073">
            <v>2.2097777777777701</v>
          </cell>
        </row>
        <row r="15074">
          <cell r="A15074" t="str">
            <v>TUR - 75</v>
          </cell>
          <cell r="B15074">
            <v>2.7622222222222201</v>
          </cell>
        </row>
        <row r="15075">
          <cell r="A15075" t="str">
            <v>TUR - 76</v>
          </cell>
          <cell r="B15075">
            <v>2.8964444444444402</v>
          </cell>
        </row>
        <row r="15076">
          <cell r="A15076" t="str">
            <v>TUR - 77</v>
          </cell>
          <cell r="B15076">
            <v>3.0306666666666602</v>
          </cell>
        </row>
        <row r="15077">
          <cell r="A15077" t="str">
            <v>TUR - 78</v>
          </cell>
          <cell r="B15077">
            <v>3.1648888888888802</v>
          </cell>
        </row>
        <row r="15078">
          <cell r="A15078" t="str">
            <v>TUR - 79</v>
          </cell>
          <cell r="B15078">
            <v>3.29911111111111</v>
          </cell>
        </row>
        <row r="15079">
          <cell r="A15079" t="str">
            <v>TUR - 80</v>
          </cell>
          <cell r="B15079">
            <v>3.43333333333333</v>
          </cell>
        </row>
        <row r="15080">
          <cell r="A15080" t="str">
            <v>TUR - 81</v>
          </cell>
          <cell r="B15080">
            <v>3.7959999999999998</v>
          </cell>
        </row>
        <row r="15081">
          <cell r="A15081" t="str">
            <v>TUR - 82</v>
          </cell>
          <cell r="B15081">
            <v>4.1586666666666599</v>
          </cell>
        </row>
        <row r="15082">
          <cell r="A15082" t="str">
            <v>TUR - 83</v>
          </cell>
          <cell r="B15082">
            <v>4.5213333333333301</v>
          </cell>
        </row>
        <row r="15083">
          <cell r="A15083" t="str">
            <v>TUR - 84</v>
          </cell>
          <cell r="B15083">
            <v>4.8840000000000003</v>
          </cell>
        </row>
        <row r="15084">
          <cell r="A15084" t="str">
            <v>TUR - 85</v>
          </cell>
          <cell r="B15084">
            <v>5.2466666666666599</v>
          </cell>
        </row>
        <row r="15085">
          <cell r="A15085" t="str">
            <v>TUR - 86</v>
          </cell>
          <cell r="B15085">
            <v>5.1394074074073997</v>
          </cell>
        </row>
        <row r="15086">
          <cell r="A15086" t="str">
            <v>TUR - 87</v>
          </cell>
          <cell r="B15086">
            <v>5.0321481481481403</v>
          </cell>
        </row>
        <row r="15087">
          <cell r="A15087" t="str">
            <v>TUR - 88</v>
          </cell>
          <cell r="B15087">
            <v>4.92488888888888</v>
          </cell>
        </row>
        <row r="15088">
          <cell r="A15088" t="str">
            <v>TUR - 89</v>
          </cell>
          <cell r="B15088">
            <v>4.8176296296296197</v>
          </cell>
        </row>
        <row r="15089">
          <cell r="A15089" t="str">
            <v>TUR - 90</v>
          </cell>
          <cell r="B15089">
            <v>4.7103703703703701</v>
          </cell>
        </row>
        <row r="15090">
          <cell r="A15090" t="str">
            <v>TUR - 91</v>
          </cell>
          <cell r="B15090">
            <v>5.3180879629629603</v>
          </cell>
        </row>
        <row r="15091">
          <cell r="A15091" t="str">
            <v>TUR - 92</v>
          </cell>
          <cell r="B15091">
            <v>5.9258055555555504</v>
          </cell>
        </row>
        <row r="15092">
          <cell r="A15092" t="str">
            <v>TUR - 93</v>
          </cell>
          <cell r="B15092">
            <v>6.5335231481481397</v>
          </cell>
        </row>
        <row r="15093">
          <cell r="A15093" t="str">
            <v>TUR - 94</v>
          </cell>
          <cell r="B15093">
            <v>7.1412407407407397</v>
          </cell>
        </row>
        <row r="15094">
          <cell r="A15094" t="str">
            <v>TUR - 95</v>
          </cell>
          <cell r="B15094">
            <v>7.7489583333333298</v>
          </cell>
        </row>
        <row r="15095">
          <cell r="A15095" t="str">
            <v>TUR - 96</v>
          </cell>
          <cell r="B15095">
            <v>7.7248364027777701</v>
          </cell>
        </row>
        <row r="15096">
          <cell r="A15096" t="str">
            <v>TUR - 97</v>
          </cell>
          <cell r="B15096">
            <v>7.7007144722222201</v>
          </cell>
        </row>
        <row r="15097">
          <cell r="A15097" t="str">
            <v>TUR - 98</v>
          </cell>
          <cell r="B15097">
            <v>7.6765925416666603</v>
          </cell>
        </row>
        <row r="15098">
          <cell r="A15098" t="str">
            <v>TUR - 99</v>
          </cell>
          <cell r="B15098">
            <v>7.6524706111111103</v>
          </cell>
        </row>
        <row r="15099">
          <cell r="A15099" t="str">
            <v>TUR - 00</v>
          </cell>
          <cell r="B15099">
            <v>7.6283486805555496</v>
          </cell>
        </row>
        <row r="15100">
          <cell r="A15100" t="str">
            <v>TUR - 01</v>
          </cell>
          <cell r="B15100">
            <v>7.2983184456519998</v>
          </cell>
        </row>
        <row r="15101">
          <cell r="A15101" t="str">
            <v>TUR - 02</v>
          </cell>
          <cell r="B15101">
            <v>7.0374795633535303</v>
          </cell>
        </row>
        <row r="15102">
          <cell r="A15102" t="str">
            <v>TUR - 03</v>
          </cell>
          <cell r="B15102">
            <v>7.1697712300201903</v>
          </cell>
        </row>
        <row r="15103">
          <cell r="A15103" t="str">
            <v>TUR - 04</v>
          </cell>
          <cell r="B15103">
            <v>7.1408620239915104</v>
          </cell>
        </row>
        <row r="15104">
          <cell r="A15104" t="str">
            <v>TUR - 05</v>
          </cell>
          <cell r="B15104">
            <v>7.3758479645215704</v>
          </cell>
        </row>
        <row r="15105">
          <cell r="A15105" t="str">
            <v>TUR - 06</v>
          </cell>
          <cell r="B15105">
            <v>7.49070015206427</v>
          </cell>
        </row>
        <row r="15106">
          <cell r="A15106" t="str">
            <v>TUR - 07</v>
          </cell>
          <cell r="B15106">
            <v>7.4545972360319004</v>
          </cell>
        </row>
        <row r="15107">
          <cell r="A15107" t="str">
            <v>TUR - 08</v>
          </cell>
          <cell r="B15107">
            <v>7.3727366032552304</v>
          </cell>
        </row>
        <row r="15108">
          <cell r="A15108" t="str">
            <v>TUR - 09</v>
          </cell>
          <cell r="B15108">
            <v>7.4509990658360499</v>
          </cell>
        </row>
        <row r="15109">
          <cell r="A15109" t="str">
            <v>TUR - 10</v>
          </cell>
          <cell r="B15109">
            <v>7.3523504295264601</v>
          </cell>
        </row>
        <row r="15110">
          <cell r="A15110" t="str">
            <v>TUR - 11</v>
          </cell>
          <cell r="B15110">
            <v>7.2409853926569197</v>
          </cell>
        </row>
        <row r="15111">
          <cell r="A15111" t="str">
            <v>TUR - 12</v>
          </cell>
          <cell r="B15111">
            <v>7.2452081348775899</v>
          </cell>
        </row>
        <row r="15112">
          <cell r="A15112" t="str">
            <v>TUR - 13</v>
          </cell>
          <cell r="B15112">
            <v>6.8836554037356104</v>
          </cell>
        </row>
        <row r="15113">
          <cell r="A15113" t="str">
            <v>TUR - 14</v>
          </cell>
        </row>
        <row r="15114">
          <cell r="A15114" t="str">
            <v>TUR - 15</v>
          </cell>
        </row>
        <row r="15115">
          <cell r="A15115" t="str">
            <v>TUV - 50</v>
          </cell>
        </row>
        <row r="15116">
          <cell r="A15116" t="str">
            <v>TUV - 51</v>
          </cell>
        </row>
        <row r="15117">
          <cell r="A15117" t="str">
            <v>TUV - 52</v>
          </cell>
        </row>
        <row r="15118">
          <cell r="A15118" t="str">
            <v>TUV - 53</v>
          </cell>
        </row>
        <row r="15119">
          <cell r="A15119" t="str">
            <v>TUV - 54</v>
          </cell>
        </row>
        <row r="15120">
          <cell r="A15120" t="str">
            <v>TUV - 55</v>
          </cell>
        </row>
        <row r="15121">
          <cell r="A15121" t="str">
            <v>TUV - 56</v>
          </cell>
        </row>
        <row r="15122">
          <cell r="A15122" t="str">
            <v>TUV - 57</v>
          </cell>
        </row>
        <row r="15123">
          <cell r="A15123" t="str">
            <v>TUV - 58</v>
          </cell>
        </row>
        <row r="15124">
          <cell r="A15124" t="str">
            <v>TUV - 59</v>
          </cell>
        </row>
        <row r="15125">
          <cell r="A15125" t="str">
            <v>TUV - 60</v>
          </cell>
        </row>
        <row r="15126">
          <cell r="A15126" t="str">
            <v>TUV - 61</v>
          </cell>
        </row>
        <row r="15127">
          <cell r="A15127" t="str">
            <v>TUV - 62</v>
          </cell>
        </row>
        <row r="15128">
          <cell r="A15128" t="str">
            <v>TUV - 63</v>
          </cell>
        </row>
        <row r="15129">
          <cell r="A15129" t="str">
            <v>TUV - 64</v>
          </cell>
        </row>
        <row r="15130">
          <cell r="A15130" t="str">
            <v>TUV - 65</v>
          </cell>
        </row>
        <row r="15131">
          <cell r="A15131" t="str">
            <v>TUV - 66</v>
          </cell>
        </row>
        <row r="15132">
          <cell r="A15132" t="str">
            <v>TUV - 67</v>
          </cell>
        </row>
        <row r="15133">
          <cell r="A15133" t="str">
            <v>TUV - 68</v>
          </cell>
        </row>
        <row r="15134">
          <cell r="A15134" t="str">
            <v>TUV - 69</v>
          </cell>
        </row>
        <row r="15135">
          <cell r="A15135" t="str">
            <v>TUV - 70</v>
          </cell>
        </row>
        <row r="15136">
          <cell r="A15136" t="str">
            <v>TUV - 71</v>
          </cell>
        </row>
        <row r="15137">
          <cell r="A15137" t="str">
            <v>TUV - 72</v>
          </cell>
        </row>
        <row r="15138">
          <cell r="A15138" t="str">
            <v>TUV - 73</v>
          </cell>
        </row>
        <row r="15139">
          <cell r="A15139" t="str">
            <v>TUV - 74</v>
          </cell>
        </row>
        <row r="15140">
          <cell r="A15140" t="str">
            <v>TUV - 75</v>
          </cell>
        </row>
        <row r="15141">
          <cell r="A15141" t="str">
            <v>TUV - 76</v>
          </cell>
        </row>
        <row r="15142">
          <cell r="A15142" t="str">
            <v>TUV - 77</v>
          </cell>
        </row>
        <row r="15143">
          <cell r="A15143" t="str">
            <v>TUV - 78</v>
          </cell>
        </row>
        <row r="15144">
          <cell r="A15144" t="str">
            <v>TUV - 79</v>
          </cell>
        </row>
        <row r="15145">
          <cell r="A15145" t="str">
            <v>TUV - 80</v>
          </cell>
        </row>
        <row r="15146">
          <cell r="A15146" t="str">
            <v>TUV - 81</v>
          </cell>
        </row>
        <row r="15147">
          <cell r="A15147" t="str">
            <v>TUV - 82</v>
          </cell>
        </row>
        <row r="15148">
          <cell r="A15148" t="str">
            <v>TUV - 83</v>
          </cell>
        </row>
        <row r="15149">
          <cell r="A15149" t="str">
            <v>TUV - 84</v>
          </cell>
        </row>
        <row r="15150">
          <cell r="A15150" t="str">
            <v>TUV - 85</v>
          </cell>
        </row>
        <row r="15151">
          <cell r="A15151" t="str">
            <v>TUV - 86</v>
          </cell>
        </row>
        <row r="15152">
          <cell r="A15152" t="str">
            <v>TUV - 87</v>
          </cell>
        </row>
        <row r="15153">
          <cell r="A15153" t="str">
            <v>TUV - 88</v>
          </cell>
        </row>
        <row r="15154">
          <cell r="A15154" t="str">
            <v>TUV - 89</v>
          </cell>
        </row>
        <row r="15155">
          <cell r="A15155" t="str">
            <v>TUV - 90</v>
          </cell>
        </row>
        <row r="15156">
          <cell r="A15156" t="str">
            <v>TUV - 91</v>
          </cell>
        </row>
        <row r="15157">
          <cell r="A15157" t="str">
            <v>TUV - 92</v>
          </cell>
        </row>
        <row r="15158">
          <cell r="A15158" t="str">
            <v>TUV - 93</v>
          </cell>
        </row>
        <row r="15159">
          <cell r="A15159" t="str">
            <v>TUV - 94</v>
          </cell>
        </row>
        <row r="15160">
          <cell r="A15160" t="str">
            <v>TUV - 95</v>
          </cell>
        </row>
        <row r="15161">
          <cell r="A15161" t="str">
            <v>TUV - 96</v>
          </cell>
        </row>
        <row r="15162">
          <cell r="A15162" t="str">
            <v>TUV - 97</v>
          </cell>
        </row>
        <row r="15163">
          <cell r="A15163" t="str">
            <v>TUV - 98</v>
          </cell>
        </row>
        <row r="15164">
          <cell r="A15164" t="str">
            <v>TUV - 99</v>
          </cell>
        </row>
        <row r="15165">
          <cell r="A15165" t="str">
            <v>TUV - 00</v>
          </cell>
        </row>
        <row r="15166">
          <cell r="A15166" t="str">
            <v>TUV - 01</v>
          </cell>
        </row>
        <row r="15167">
          <cell r="A15167" t="str">
            <v>TUV - 02</v>
          </cell>
        </row>
        <row r="15168">
          <cell r="A15168" t="str">
            <v>TUV - 03</v>
          </cell>
        </row>
        <row r="15169">
          <cell r="A15169" t="str">
            <v>TUV - 04</v>
          </cell>
        </row>
        <row r="15170">
          <cell r="A15170" t="str">
            <v>TUV - 05</v>
          </cell>
        </row>
        <row r="15171">
          <cell r="A15171" t="str">
            <v>TUV - 06</v>
          </cell>
        </row>
        <row r="15172">
          <cell r="A15172" t="str">
            <v>TUV - 07</v>
          </cell>
        </row>
        <row r="15173">
          <cell r="A15173" t="str">
            <v>TUV - 08</v>
          </cell>
        </row>
        <row r="15174">
          <cell r="A15174" t="str">
            <v>TUV - 09</v>
          </cell>
        </row>
        <row r="15175">
          <cell r="A15175" t="str">
            <v>TUV - 10</v>
          </cell>
        </row>
        <row r="15176">
          <cell r="A15176" t="str">
            <v>TUV - 11</v>
          </cell>
        </row>
        <row r="15177">
          <cell r="A15177" t="str">
            <v>TUV - 12</v>
          </cell>
        </row>
        <row r="15178">
          <cell r="A15178" t="str">
            <v>TUV - 13</v>
          </cell>
        </row>
        <row r="15179">
          <cell r="A15179" t="str">
            <v>TUV - 14</v>
          </cell>
        </row>
        <row r="15180">
          <cell r="A15180" t="str">
            <v>TUV - 15</v>
          </cell>
        </row>
        <row r="15181">
          <cell r="A15181" t="str">
            <v>TZA - 50</v>
          </cell>
        </row>
        <row r="15182">
          <cell r="A15182" t="str">
            <v>TZA - 51</v>
          </cell>
        </row>
        <row r="15183">
          <cell r="A15183" t="str">
            <v>TZA - 52</v>
          </cell>
        </row>
        <row r="15184">
          <cell r="A15184" t="str">
            <v>TZA - 53</v>
          </cell>
        </row>
        <row r="15185">
          <cell r="A15185" t="str">
            <v>TZA - 54</v>
          </cell>
        </row>
        <row r="15186">
          <cell r="A15186" t="str">
            <v>TZA - 55</v>
          </cell>
        </row>
        <row r="15187">
          <cell r="A15187" t="str">
            <v>TZA - 56</v>
          </cell>
        </row>
        <row r="15188">
          <cell r="A15188" t="str">
            <v>TZA - 57</v>
          </cell>
        </row>
        <row r="15189">
          <cell r="A15189" t="str">
            <v>TZA - 58</v>
          </cell>
        </row>
        <row r="15190">
          <cell r="A15190" t="str">
            <v>TZA - 59</v>
          </cell>
        </row>
        <row r="15191">
          <cell r="A15191" t="str">
            <v>TZA - 60</v>
          </cell>
        </row>
        <row r="15192">
          <cell r="A15192" t="str">
            <v>TZA - 61</v>
          </cell>
        </row>
        <row r="15193">
          <cell r="A15193" t="str">
            <v>TZA - 62</v>
          </cell>
        </row>
        <row r="15194">
          <cell r="A15194" t="str">
            <v>TZA - 63</v>
          </cell>
        </row>
        <row r="15195">
          <cell r="A15195" t="str">
            <v>TZA - 64</v>
          </cell>
        </row>
        <row r="15196">
          <cell r="A15196" t="str">
            <v>TZA - 65</v>
          </cell>
        </row>
        <row r="15197">
          <cell r="A15197" t="str">
            <v>TZA - 66</v>
          </cell>
        </row>
        <row r="15198">
          <cell r="A15198" t="str">
            <v>TZA - 67</v>
          </cell>
        </row>
        <row r="15199">
          <cell r="A15199" t="str">
            <v>TZA - 68</v>
          </cell>
        </row>
        <row r="15200">
          <cell r="A15200" t="str">
            <v>TZA - 69</v>
          </cell>
        </row>
        <row r="15201">
          <cell r="A15201" t="str">
            <v>TZA - 70</v>
          </cell>
          <cell r="B15201">
            <v>3.2</v>
          </cell>
        </row>
        <row r="15202">
          <cell r="A15202" t="str">
            <v>TZA - 71</v>
          </cell>
          <cell r="B15202">
            <v>2.9022222222222198</v>
          </cell>
        </row>
        <row r="15203">
          <cell r="A15203" t="str">
            <v>TZA - 72</v>
          </cell>
          <cell r="B15203">
            <v>2.6044444444444399</v>
          </cell>
        </row>
        <row r="15204">
          <cell r="A15204" t="str">
            <v>TZA - 73</v>
          </cell>
          <cell r="B15204">
            <v>2.30666666666666</v>
          </cell>
        </row>
        <row r="15205">
          <cell r="A15205" t="str">
            <v>TZA - 74</v>
          </cell>
          <cell r="B15205">
            <v>2.0088888888888801</v>
          </cell>
        </row>
        <row r="15206">
          <cell r="A15206" t="str">
            <v>TZA - 75</v>
          </cell>
          <cell r="B15206">
            <v>1.7111111111111099</v>
          </cell>
        </row>
        <row r="15207">
          <cell r="A15207" t="str">
            <v>TZA - 76</v>
          </cell>
          <cell r="B15207">
            <v>1.69333333333333</v>
          </cell>
        </row>
        <row r="15208">
          <cell r="A15208" t="str">
            <v>TZA - 77</v>
          </cell>
          <cell r="B15208">
            <v>1.6755555555555499</v>
          </cell>
        </row>
        <row r="15209">
          <cell r="A15209" t="str">
            <v>TZA - 78</v>
          </cell>
          <cell r="B15209">
            <v>1.65777777777777</v>
          </cell>
        </row>
        <row r="15210">
          <cell r="A15210" t="str">
            <v>TZA - 79</v>
          </cell>
          <cell r="B15210">
            <v>1.64</v>
          </cell>
        </row>
        <row r="15211">
          <cell r="A15211" t="str">
            <v>TZA - 80</v>
          </cell>
          <cell r="B15211">
            <v>1.62222222222222</v>
          </cell>
        </row>
        <row r="15212">
          <cell r="A15212" t="str">
            <v>TZA - 81</v>
          </cell>
          <cell r="B15212">
            <v>1.6111111111111101</v>
          </cell>
        </row>
        <row r="15213">
          <cell r="A15213" t="str">
            <v>TZA - 82</v>
          </cell>
          <cell r="B15213">
            <v>1.6</v>
          </cell>
        </row>
        <row r="15214">
          <cell r="A15214" t="str">
            <v>TZA - 83</v>
          </cell>
          <cell r="B15214">
            <v>1.5888888888888799</v>
          </cell>
        </row>
        <row r="15215">
          <cell r="A15215" t="str">
            <v>TZA - 84</v>
          </cell>
          <cell r="B15215">
            <v>1.57777777777777</v>
          </cell>
        </row>
        <row r="15216">
          <cell r="A15216" t="str">
            <v>TZA - 85</v>
          </cell>
          <cell r="B15216">
            <v>1.56666666666666</v>
          </cell>
        </row>
        <row r="15217">
          <cell r="A15217" t="str">
            <v>TZA - 86</v>
          </cell>
          <cell r="B15217">
            <v>1.5553333333333299</v>
          </cell>
        </row>
        <row r="15218">
          <cell r="A15218" t="str">
            <v>TZA - 87</v>
          </cell>
          <cell r="B15218">
            <v>1.544</v>
          </cell>
        </row>
        <row r="15219">
          <cell r="A15219" t="str">
            <v>TZA - 88</v>
          </cell>
          <cell r="B15219">
            <v>1.53266666666666</v>
          </cell>
        </row>
        <row r="15220">
          <cell r="A15220" t="str">
            <v>TZA - 89</v>
          </cell>
          <cell r="B15220">
            <v>1.5213333333333301</v>
          </cell>
        </row>
        <row r="15221">
          <cell r="A15221" t="str">
            <v>TZA - 90</v>
          </cell>
          <cell r="B15221">
            <v>1.51</v>
          </cell>
        </row>
        <row r="15222">
          <cell r="A15222" t="str">
            <v>TZA - 91</v>
          </cell>
          <cell r="B15222">
            <v>2.2120000000000002</v>
          </cell>
        </row>
        <row r="15223">
          <cell r="A15223" t="str">
            <v>TZA - 92</v>
          </cell>
          <cell r="B15223">
            <v>2.9140000000000001</v>
          </cell>
        </row>
        <row r="15224">
          <cell r="A15224" t="str">
            <v>TZA - 93</v>
          </cell>
          <cell r="B15224">
            <v>3.6160000000000001</v>
          </cell>
        </row>
        <row r="15225">
          <cell r="A15225" t="str">
            <v>TZA - 94</v>
          </cell>
          <cell r="B15225">
            <v>4.3179999999999996</v>
          </cell>
        </row>
        <row r="15226">
          <cell r="A15226" t="str">
            <v>TZA - 95</v>
          </cell>
          <cell r="B15226">
            <v>5.0199999999999996</v>
          </cell>
        </row>
        <row r="15227">
          <cell r="A15227" t="str">
            <v>TZA - 96</v>
          </cell>
          <cell r="B15227">
            <v>4.9733407407407402</v>
          </cell>
        </row>
        <row r="15228">
          <cell r="A15228" t="str">
            <v>TZA - 97</v>
          </cell>
          <cell r="B15228">
            <v>4.9266814814814799</v>
          </cell>
        </row>
        <row r="15229">
          <cell r="A15229" t="str">
            <v>TZA - 98</v>
          </cell>
          <cell r="B15229">
            <v>4.8800222222222196</v>
          </cell>
        </row>
        <row r="15230">
          <cell r="A15230" t="str">
            <v>TZA - 99</v>
          </cell>
          <cell r="B15230">
            <v>4.8333629629629602</v>
          </cell>
        </row>
        <row r="15231">
          <cell r="A15231" t="str">
            <v>TZA - 00</v>
          </cell>
          <cell r="B15231">
            <v>4.7867037037036999</v>
          </cell>
        </row>
        <row r="15232">
          <cell r="A15232" t="str">
            <v>TZA - 01</v>
          </cell>
          <cell r="B15232">
            <v>5.2437407407407397</v>
          </cell>
        </row>
        <row r="15233">
          <cell r="A15233" t="str">
            <v>TZA - 02</v>
          </cell>
          <cell r="B15233">
            <v>5.9384722222222202</v>
          </cell>
        </row>
        <row r="15234">
          <cell r="A15234" t="str">
            <v>TZA - 03</v>
          </cell>
          <cell r="B15234">
            <v>6.07388888888888</v>
          </cell>
        </row>
        <row r="15235">
          <cell r="A15235" t="str">
            <v>TZA - 04</v>
          </cell>
          <cell r="B15235">
            <v>5.7622340131245</v>
          </cell>
        </row>
        <row r="15236">
          <cell r="A15236" t="str">
            <v>TZA - 05</v>
          </cell>
          <cell r="B15236">
            <v>6.1167162459410704</v>
          </cell>
        </row>
        <row r="15237">
          <cell r="A15237" t="str">
            <v>TZA - 06</v>
          </cell>
          <cell r="B15237">
            <v>6.1728442331042501</v>
          </cell>
        </row>
        <row r="15238">
          <cell r="A15238" t="str">
            <v>TZA - 07</v>
          </cell>
          <cell r="B15238">
            <v>6.1991239776857103</v>
          </cell>
        </row>
        <row r="15239">
          <cell r="A15239" t="str">
            <v>TZA - 08</v>
          </cell>
          <cell r="B15239">
            <v>6.07690349443057</v>
          </cell>
        </row>
        <row r="15240">
          <cell r="A15240" t="str">
            <v>TZA - 09</v>
          </cell>
          <cell r="B15240">
            <v>6.5263229550028203</v>
          </cell>
        </row>
        <row r="15241">
          <cell r="A15241" t="str">
            <v>TZA - 10</v>
          </cell>
          <cell r="B15241">
            <v>6.6646957651713299</v>
          </cell>
        </row>
        <row r="15242">
          <cell r="A15242" t="str">
            <v>TZA - 11</v>
          </cell>
          <cell r="B15242">
            <v>6.5809127332689998</v>
          </cell>
        </row>
        <row r="15243">
          <cell r="A15243" t="str">
            <v>TZA - 12</v>
          </cell>
          <cell r="B15243">
            <v>6.4510895180959302</v>
          </cell>
        </row>
        <row r="15244">
          <cell r="A15244" t="str">
            <v>TZA - 13</v>
          </cell>
          <cell r="B15244">
            <v>6.9756285265863802</v>
          </cell>
        </row>
        <row r="15245">
          <cell r="A15245" t="str">
            <v>TZA - 14</v>
          </cell>
        </row>
        <row r="15246">
          <cell r="A15246" t="str">
            <v>TZA - 15</v>
          </cell>
        </row>
        <row r="15247">
          <cell r="A15247" t="str">
            <v>UGA - 50</v>
          </cell>
        </row>
        <row r="15248">
          <cell r="A15248" t="str">
            <v>UGA - 51</v>
          </cell>
        </row>
        <row r="15249">
          <cell r="A15249" t="str">
            <v>UGA - 52</v>
          </cell>
        </row>
        <row r="15250">
          <cell r="A15250" t="str">
            <v>UGA - 53</v>
          </cell>
        </row>
        <row r="15251">
          <cell r="A15251" t="str">
            <v>UGA - 54</v>
          </cell>
        </row>
        <row r="15252">
          <cell r="A15252" t="str">
            <v>UGA - 55</v>
          </cell>
        </row>
        <row r="15253">
          <cell r="A15253" t="str">
            <v>UGA - 56</v>
          </cell>
        </row>
        <row r="15254">
          <cell r="A15254" t="str">
            <v>UGA - 57</v>
          </cell>
        </row>
        <row r="15255">
          <cell r="A15255" t="str">
            <v>UGA - 58</v>
          </cell>
        </row>
        <row r="15256">
          <cell r="A15256" t="str">
            <v>UGA - 59</v>
          </cell>
        </row>
        <row r="15257">
          <cell r="A15257" t="str">
            <v>UGA - 60</v>
          </cell>
        </row>
        <row r="15258">
          <cell r="A15258" t="str">
            <v>UGA - 61</v>
          </cell>
        </row>
        <row r="15259">
          <cell r="A15259" t="str">
            <v>UGA - 62</v>
          </cell>
        </row>
        <row r="15260">
          <cell r="A15260" t="str">
            <v>UGA - 63</v>
          </cell>
        </row>
        <row r="15261">
          <cell r="A15261" t="str">
            <v>UGA - 64</v>
          </cell>
        </row>
        <row r="15262">
          <cell r="A15262" t="str">
            <v>UGA - 65</v>
          </cell>
        </row>
        <row r="15263">
          <cell r="A15263" t="str">
            <v>UGA - 66</v>
          </cell>
        </row>
        <row r="15264">
          <cell r="A15264" t="str">
            <v>UGA - 67</v>
          </cell>
        </row>
        <row r="15265">
          <cell r="A15265" t="str">
            <v>UGA - 68</v>
          </cell>
        </row>
        <row r="15266">
          <cell r="A15266" t="str">
            <v>UGA - 69</v>
          </cell>
        </row>
        <row r="15267">
          <cell r="A15267" t="str">
            <v>UGA - 70</v>
          </cell>
        </row>
        <row r="15268">
          <cell r="A15268" t="str">
            <v>UGA - 71</v>
          </cell>
        </row>
        <row r="15269">
          <cell r="A15269" t="str">
            <v>UGA - 72</v>
          </cell>
        </row>
        <row r="15270">
          <cell r="A15270" t="str">
            <v>UGA - 73</v>
          </cell>
        </row>
        <row r="15271">
          <cell r="A15271" t="str">
            <v>UGA - 74</v>
          </cell>
        </row>
        <row r="15272">
          <cell r="A15272" t="str">
            <v>UGA - 75</v>
          </cell>
          <cell r="B15272">
            <v>0</v>
          </cell>
        </row>
        <row r="15273">
          <cell r="A15273" t="str">
            <v>UGA - 76</v>
          </cell>
          <cell r="B15273">
            <v>0.52888888888888796</v>
          </cell>
        </row>
        <row r="15274">
          <cell r="A15274" t="str">
            <v>UGA - 77</v>
          </cell>
          <cell r="B15274">
            <v>1.0577777777777699</v>
          </cell>
        </row>
        <row r="15275">
          <cell r="A15275" t="str">
            <v>UGA - 78</v>
          </cell>
          <cell r="B15275">
            <v>1.58666666666666</v>
          </cell>
        </row>
        <row r="15276">
          <cell r="A15276" t="str">
            <v>UGA - 79</v>
          </cell>
          <cell r="B15276">
            <v>2.1155555555555501</v>
          </cell>
        </row>
        <row r="15277">
          <cell r="A15277" t="str">
            <v>UGA - 80</v>
          </cell>
          <cell r="B15277">
            <v>2.6444444444444399</v>
          </cell>
        </row>
        <row r="15278">
          <cell r="A15278" t="str">
            <v>UGA - 81</v>
          </cell>
          <cell r="B15278">
            <v>2.65777777777777</v>
          </cell>
        </row>
        <row r="15279">
          <cell r="A15279" t="str">
            <v>UGA - 82</v>
          </cell>
          <cell r="B15279">
            <v>2.6711111111111099</v>
          </cell>
        </row>
        <row r="15280">
          <cell r="A15280" t="str">
            <v>UGA - 83</v>
          </cell>
          <cell r="B15280">
            <v>2.68444444444444</v>
          </cell>
        </row>
        <row r="15281">
          <cell r="A15281" t="str">
            <v>UGA - 84</v>
          </cell>
          <cell r="B15281">
            <v>2.6977777777777701</v>
          </cell>
        </row>
        <row r="15282">
          <cell r="A15282" t="str">
            <v>UGA - 85</v>
          </cell>
          <cell r="B15282">
            <v>2.7111111111111099</v>
          </cell>
        </row>
        <row r="15283">
          <cell r="A15283" t="str">
            <v>UGA - 86</v>
          </cell>
          <cell r="B15283">
            <v>2.5282222222222202</v>
          </cell>
        </row>
        <row r="15284">
          <cell r="A15284" t="str">
            <v>UGA - 87</v>
          </cell>
          <cell r="B15284">
            <v>2.3453333333333299</v>
          </cell>
        </row>
        <row r="15285">
          <cell r="A15285" t="str">
            <v>UGA - 88</v>
          </cell>
          <cell r="B15285">
            <v>2.1624444444444402</v>
          </cell>
        </row>
        <row r="15286">
          <cell r="A15286" t="str">
            <v>UGA - 89</v>
          </cell>
          <cell r="B15286">
            <v>1.97955555555555</v>
          </cell>
        </row>
        <row r="15287">
          <cell r="A15287" t="str">
            <v>UGA - 90</v>
          </cell>
          <cell r="B15287">
            <v>1.79666666666666</v>
          </cell>
        </row>
        <row r="15288">
          <cell r="A15288" t="str">
            <v>UGA - 91</v>
          </cell>
          <cell r="B15288">
            <v>2.4226666666666601</v>
          </cell>
        </row>
        <row r="15289">
          <cell r="A15289" t="str">
            <v>UGA - 92</v>
          </cell>
          <cell r="B15289">
            <v>3.04866666666666</v>
          </cell>
        </row>
        <row r="15290">
          <cell r="A15290" t="str">
            <v>UGA - 93</v>
          </cell>
          <cell r="B15290">
            <v>3.6746666666666599</v>
          </cell>
        </row>
        <row r="15291">
          <cell r="A15291" t="str">
            <v>UGA - 94</v>
          </cell>
          <cell r="B15291">
            <v>4.3006666666666602</v>
          </cell>
        </row>
        <row r="15292">
          <cell r="A15292" t="str">
            <v>UGA - 95</v>
          </cell>
          <cell r="B15292">
            <v>4.9266666666666596</v>
          </cell>
        </row>
        <row r="15293">
          <cell r="A15293" t="str">
            <v>UGA - 96</v>
          </cell>
          <cell r="B15293">
            <v>5.3394888888888801</v>
          </cell>
        </row>
        <row r="15294">
          <cell r="A15294" t="str">
            <v>UGA - 97</v>
          </cell>
          <cell r="B15294">
            <v>5.7523111111111103</v>
          </cell>
        </row>
        <row r="15295">
          <cell r="A15295" t="str">
            <v>UGA - 98</v>
          </cell>
          <cell r="B15295">
            <v>6.1651333333333298</v>
          </cell>
        </row>
        <row r="15296">
          <cell r="A15296" t="str">
            <v>UGA - 99</v>
          </cell>
          <cell r="B15296">
            <v>6.5779555555555502</v>
          </cell>
        </row>
        <row r="15297">
          <cell r="A15297" t="str">
            <v>UGA - 00</v>
          </cell>
          <cell r="B15297">
            <v>6.9907777777777698</v>
          </cell>
        </row>
        <row r="15298">
          <cell r="A15298" t="str">
            <v>UGA - 01</v>
          </cell>
          <cell r="B15298">
            <v>8.2811481481481408</v>
          </cell>
        </row>
        <row r="15299">
          <cell r="A15299" t="str">
            <v>UGA - 02</v>
          </cell>
          <cell r="B15299">
            <v>7.4561250000000001</v>
          </cell>
        </row>
        <row r="15300">
          <cell r="A15300" t="str">
            <v>UGA - 03</v>
          </cell>
          <cell r="B15300">
            <v>7.5907083333333301</v>
          </cell>
        </row>
        <row r="15301">
          <cell r="A15301" t="str">
            <v>UGA - 04</v>
          </cell>
          <cell r="B15301">
            <v>7.1206123635855096</v>
          </cell>
        </row>
        <row r="15302">
          <cell r="A15302" t="str">
            <v>UGA - 05</v>
          </cell>
          <cell r="B15302">
            <v>6.3874312131852804</v>
          </cell>
        </row>
        <row r="15303">
          <cell r="A15303" t="str">
            <v>UGA - 06</v>
          </cell>
          <cell r="B15303">
            <v>6.9294380437747796</v>
          </cell>
        </row>
        <row r="15304">
          <cell r="A15304" t="str">
            <v>UGA - 07</v>
          </cell>
          <cell r="B15304">
            <v>7.0586015793610404</v>
          </cell>
        </row>
        <row r="15305">
          <cell r="A15305" t="str">
            <v>UGA - 08</v>
          </cell>
          <cell r="B15305">
            <v>7.0634196923197896</v>
          </cell>
        </row>
        <row r="15306">
          <cell r="A15306" t="str">
            <v>UGA - 09</v>
          </cell>
          <cell r="B15306">
            <v>7.1566550562953397</v>
          </cell>
        </row>
        <row r="15307">
          <cell r="A15307" t="str">
            <v>UGA - 10</v>
          </cell>
          <cell r="B15307">
            <v>7.1720052555559599</v>
          </cell>
        </row>
        <row r="15308">
          <cell r="A15308" t="str">
            <v>UGA - 11</v>
          </cell>
          <cell r="B15308">
            <v>7.1269761215891103</v>
          </cell>
        </row>
        <row r="15309">
          <cell r="A15309" t="str">
            <v>UGA - 12</v>
          </cell>
          <cell r="B15309">
            <v>7.1714781573368702</v>
          </cell>
        </row>
        <row r="15310">
          <cell r="A15310" t="str">
            <v>UGA - 13</v>
          </cell>
          <cell r="B15310">
            <v>7.8247017282942002</v>
          </cell>
        </row>
        <row r="15311">
          <cell r="A15311" t="str">
            <v>UGA - 14</v>
          </cell>
        </row>
        <row r="15312">
          <cell r="A15312" t="str">
            <v>UGA - 15</v>
          </cell>
        </row>
        <row r="15313">
          <cell r="A15313" t="str">
            <v>UKR - 50</v>
          </cell>
        </row>
        <row r="15314">
          <cell r="A15314" t="str">
            <v>UKR - 51</v>
          </cell>
        </row>
        <row r="15315">
          <cell r="A15315" t="str">
            <v>UKR - 52</v>
          </cell>
        </row>
        <row r="15316">
          <cell r="A15316" t="str">
            <v>UKR - 53</v>
          </cell>
        </row>
        <row r="15317">
          <cell r="A15317" t="str">
            <v>UKR - 54</v>
          </cell>
        </row>
        <row r="15318">
          <cell r="A15318" t="str">
            <v>UKR - 55</v>
          </cell>
        </row>
        <row r="15319">
          <cell r="A15319" t="str">
            <v>UKR - 56</v>
          </cell>
        </row>
        <row r="15320">
          <cell r="A15320" t="str">
            <v>UKR - 57</v>
          </cell>
        </row>
        <row r="15321">
          <cell r="A15321" t="str">
            <v>UKR - 58</v>
          </cell>
        </row>
        <row r="15322">
          <cell r="A15322" t="str">
            <v>UKR - 59</v>
          </cell>
        </row>
        <row r="15323">
          <cell r="A15323" t="str">
            <v>UKR - 60</v>
          </cell>
        </row>
        <row r="15324">
          <cell r="A15324" t="str">
            <v>UKR - 61</v>
          </cell>
        </row>
        <row r="15325">
          <cell r="A15325" t="str">
            <v>UKR - 62</v>
          </cell>
        </row>
        <row r="15326">
          <cell r="A15326" t="str">
            <v>UKR - 63</v>
          </cell>
        </row>
        <row r="15327">
          <cell r="A15327" t="str">
            <v>UKR - 64</v>
          </cell>
        </row>
        <row r="15328">
          <cell r="A15328" t="str">
            <v>UKR - 65</v>
          </cell>
        </row>
        <row r="15329">
          <cell r="A15329" t="str">
            <v>UKR - 66</v>
          </cell>
        </row>
        <row r="15330">
          <cell r="A15330" t="str">
            <v>UKR - 67</v>
          </cell>
        </row>
        <row r="15331">
          <cell r="A15331" t="str">
            <v>UKR - 68</v>
          </cell>
        </row>
        <row r="15332">
          <cell r="A15332" t="str">
            <v>UKR - 69</v>
          </cell>
        </row>
        <row r="15333">
          <cell r="A15333" t="str">
            <v>UKR - 70</v>
          </cell>
        </row>
        <row r="15334">
          <cell r="A15334" t="str">
            <v>UKR - 71</v>
          </cell>
        </row>
        <row r="15335">
          <cell r="A15335" t="str">
            <v>UKR - 72</v>
          </cell>
        </row>
        <row r="15336">
          <cell r="A15336" t="str">
            <v>UKR - 73</v>
          </cell>
        </row>
        <row r="15337">
          <cell r="A15337" t="str">
            <v>UKR - 74</v>
          </cell>
        </row>
        <row r="15338">
          <cell r="A15338" t="str">
            <v>UKR - 75</v>
          </cell>
        </row>
        <row r="15339">
          <cell r="A15339" t="str">
            <v>UKR - 76</v>
          </cell>
        </row>
        <row r="15340">
          <cell r="A15340" t="str">
            <v>UKR - 77</v>
          </cell>
        </row>
        <row r="15341">
          <cell r="A15341" t="str">
            <v>UKR - 78</v>
          </cell>
        </row>
        <row r="15342">
          <cell r="A15342" t="str">
            <v>UKR - 79</v>
          </cell>
        </row>
        <row r="15343">
          <cell r="A15343" t="str">
            <v>UKR - 80</v>
          </cell>
        </row>
        <row r="15344">
          <cell r="A15344" t="str">
            <v>UKR - 81</v>
          </cell>
        </row>
        <row r="15345">
          <cell r="A15345" t="str">
            <v>UKR - 82</v>
          </cell>
        </row>
        <row r="15346">
          <cell r="A15346" t="str">
            <v>UKR - 83</v>
          </cell>
        </row>
        <row r="15347">
          <cell r="A15347" t="str">
            <v>UKR - 84</v>
          </cell>
        </row>
        <row r="15348">
          <cell r="A15348" t="str">
            <v>UKR - 85</v>
          </cell>
        </row>
        <row r="15349">
          <cell r="A15349" t="str">
            <v>UKR - 86</v>
          </cell>
        </row>
        <row r="15350">
          <cell r="A15350" t="str">
            <v>UKR - 87</v>
          </cell>
        </row>
        <row r="15351">
          <cell r="A15351" t="str">
            <v>UKR - 88</v>
          </cell>
        </row>
        <row r="15352">
          <cell r="A15352" t="str">
            <v>UKR - 89</v>
          </cell>
        </row>
        <row r="15353">
          <cell r="A15353" t="str">
            <v>UKR - 90</v>
          </cell>
        </row>
        <row r="15354">
          <cell r="A15354" t="str">
            <v>UKR - 91</v>
          </cell>
        </row>
        <row r="15355">
          <cell r="A15355" t="str">
            <v>UKR - 92</v>
          </cell>
        </row>
        <row r="15356">
          <cell r="A15356" t="str">
            <v>UKR - 93</v>
          </cell>
        </row>
        <row r="15357">
          <cell r="A15357" t="str">
            <v>UKR - 94</v>
          </cell>
        </row>
        <row r="15358">
          <cell r="A15358" t="str">
            <v>UKR - 95</v>
          </cell>
          <cell r="B15358">
            <v>5.11527777777777</v>
          </cell>
        </row>
        <row r="15359">
          <cell r="A15359" t="str">
            <v>UKR - 96</v>
          </cell>
          <cell r="B15359">
            <v>5.3789041805555504</v>
          </cell>
        </row>
        <row r="15360">
          <cell r="A15360" t="str">
            <v>UKR - 97</v>
          </cell>
          <cell r="B15360">
            <v>5.6425305833333299</v>
          </cell>
        </row>
        <row r="15361">
          <cell r="A15361" t="str">
            <v>UKR - 98</v>
          </cell>
          <cell r="B15361">
            <v>5.9061569861111103</v>
          </cell>
        </row>
        <row r="15362">
          <cell r="A15362" t="str">
            <v>UKR - 99</v>
          </cell>
          <cell r="B15362">
            <v>6.16978338888888</v>
          </cell>
        </row>
        <row r="15363">
          <cell r="A15363" t="str">
            <v>UKR - 00</v>
          </cell>
          <cell r="B15363">
            <v>6.4334097916666604</v>
          </cell>
        </row>
        <row r="15364">
          <cell r="A15364" t="str">
            <v>UKR - 01</v>
          </cell>
          <cell r="B15364">
            <v>6.0205087120508098</v>
          </cell>
        </row>
        <row r="15365">
          <cell r="A15365" t="str">
            <v>UKR - 02</v>
          </cell>
          <cell r="B15365">
            <v>6.5772649572649504</v>
          </cell>
        </row>
        <row r="15366">
          <cell r="A15366" t="str">
            <v>UKR - 03</v>
          </cell>
          <cell r="B15366">
            <v>6.4373760683760599</v>
          </cell>
        </row>
        <row r="15367">
          <cell r="A15367" t="str">
            <v>UKR - 04</v>
          </cell>
          <cell r="B15367">
            <v>6.25854263460357</v>
          </cell>
        </row>
        <row r="15368">
          <cell r="A15368" t="str">
            <v>UKR - 05</v>
          </cell>
          <cell r="B15368">
            <v>6.2042440869010997</v>
          </cell>
        </row>
        <row r="15369">
          <cell r="A15369" t="str">
            <v>UKR - 06</v>
          </cell>
          <cell r="B15369">
            <v>6.1774138952064899</v>
          </cell>
        </row>
        <row r="15370">
          <cell r="A15370" t="str">
            <v>UKR - 07</v>
          </cell>
          <cell r="B15370">
            <v>6.2954893755472199</v>
          </cell>
        </row>
        <row r="15371">
          <cell r="A15371" t="str">
            <v>UKR - 08</v>
          </cell>
          <cell r="B15371">
            <v>6.5833860542045697</v>
          </cell>
        </row>
        <row r="15372">
          <cell r="A15372" t="str">
            <v>UKR - 09</v>
          </cell>
          <cell r="B15372">
            <v>6.6853247178520903</v>
          </cell>
        </row>
        <row r="15373">
          <cell r="A15373" t="str">
            <v>UKR - 10</v>
          </cell>
          <cell r="B15373">
            <v>6.56166546079554</v>
          </cell>
        </row>
        <row r="15374">
          <cell r="A15374" t="str">
            <v>UKR - 11</v>
          </cell>
          <cell r="B15374">
            <v>6.5526903395455403</v>
          </cell>
        </row>
        <row r="15375">
          <cell r="A15375" t="str">
            <v>UKR - 12</v>
          </cell>
          <cell r="B15375">
            <v>6.7020699543133997</v>
          </cell>
        </row>
        <row r="15376">
          <cell r="A15376" t="str">
            <v>UKR - 13</v>
          </cell>
          <cell r="B15376">
            <v>6.8074852921875797</v>
          </cell>
        </row>
        <row r="15377">
          <cell r="A15377" t="str">
            <v>UKR - 14</v>
          </cell>
        </row>
        <row r="15378">
          <cell r="A15378" t="str">
            <v>UKR - 15</v>
          </cell>
        </row>
        <row r="15379">
          <cell r="A15379" t="str">
            <v>UMC - 50</v>
          </cell>
        </row>
        <row r="15380">
          <cell r="A15380" t="str">
            <v>UMC - 51</v>
          </cell>
        </row>
        <row r="15381">
          <cell r="A15381" t="str">
            <v>UMC - 52</v>
          </cell>
        </row>
        <row r="15382">
          <cell r="A15382" t="str">
            <v>UMC - 53</v>
          </cell>
        </row>
        <row r="15383">
          <cell r="A15383" t="str">
            <v>UMC - 54</v>
          </cell>
        </row>
        <row r="15384">
          <cell r="A15384" t="str">
            <v>UMC - 55</v>
          </cell>
        </row>
        <row r="15385">
          <cell r="A15385" t="str">
            <v>UMC - 56</v>
          </cell>
        </row>
        <row r="15386">
          <cell r="A15386" t="str">
            <v>UMC - 57</v>
          </cell>
        </row>
        <row r="15387">
          <cell r="A15387" t="str">
            <v>UMC - 58</v>
          </cell>
        </row>
        <row r="15388">
          <cell r="A15388" t="str">
            <v>UMC - 59</v>
          </cell>
        </row>
        <row r="15389">
          <cell r="A15389" t="str">
            <v>UMC - 60</v>
          </cell>
        </row>
        <row r="15390">
          <cell r="A15390" t="str">
            <v>UMC - 61</v>
          </cell>
        </row>
        <row r="15391">
          <cell r="A15391" t="str">
            <v>UMC - 62</v>
          </cell>
        </row>
        <row r="15392">
          <cell r="A15392" t="str">
            <v>UMC - 63</v>
          </cell>
        </row>
        <row r="15393">
          <cell r="A15393" t="str">
            <v>UMC - 64</v>
          </cell>
        </row>
        <row r="15394">
          <cell r="A15394" t="str">
            <v>UMC - 65</v>
          </cell>
        </row>
        <row r="15395">
          <cell r="A15395" t="str">
            <v>UMC - 66</v>
          </cell>
        </row>
        <row r="15396">
          <cell r="A15396" t="str">
            <v>UMC - 67</v>
          </cell>
        </row>
        <row r="15397">
          <cell r="A15397" t="str">
            <v>UMC - 68</v>
          </cell>
        </row>
        <row r="15398">
          <cell r="A15398" t="str">
            <v>UMC - 69</v>
          </cell>
        </row>
        <row r="15399">
          <cell r="A15399" t="str">
            <v>UMC - 70</v>
          </cell>
        </row>
        <row r="15400">
          <cell r="A15400" t="str">
            <v>UMC - 71</v>
          </cell>
        </row>
        <row r="15401">
          <cell r="A15401" t="str">
            <v>UMC - 72</v>
          </cell>
        </row>
        <row r="15402">
          <cell r="A15402" t="str">
            <v>UMC - 73</v>
          </cell>
        </row>
        <row r="15403">
          <cell r="A15403" t="str">
            <v>UMC - 74</v>
          </cell>
        </row>
        <row r="15404">
          <cell r="A15404" t="str">
            <v>UMC - 75</v>
          </cell>
        </row>
        <row r="15405">
          <cell r="A15405" t="str">
            <v>UMC - 76</v>
          </cell>
        </row>
        <row r="15406">
          <cell r="A15406" t="str">
            <v>UMC - 77</v>
          </cell>
        </row>
        <row r="15407">
          <cell r="A15407" t="str">
            <v>UMC - 78</v>
          </cell>
        </row>
        <row r="15408">
          <cell r="A15408" t="str">
            <v>UMC - 79</v>
          </cell>
        </row>
        <row r="15409">
          <cell r="A15409" t="str">
            <v>UMC - 80</v>
          </cell>
        </row>
        <row r="15410">
          <cell r="A15410" t="str">
            <v>UMC - 81</v>
          </cell>
        </row>
        <row r="15411">
          <cell r="A15411" t="str">
            <v>UMC - 82</v>
          </cell>
        </row>
        <row r="15412">
          <cell r="A15412" t="str">
            <v>UMC - 83</v>
          </cell>
        </row>
        <row r="15413">
          <cell r="A15413" t="str">
            <v>UMC - 84</v>
          </cell>
        </row>
        <row r="15414">
          <cell r="A15414" t="str">
            <v>UMC - 85</v>
          </cell>
        </row>
        <row r="15415">
          <cell r="A15415" t="str">
            <v>UMC - 86</v>
          </cell>
        </row>
        <row r="15416">
          <cell r="A15416" t="str">
            <v>UMC - 87</v>
          </cell>
        </row>
        <row r="15417">
          <cell r="A15417" t="str">
            <v>UMC - 88</v>
          </cell>
        </row>
        <row r="15418">
          <cell r="A15418" t="str">
            <v>UMC - 89</v>
          </cell>
        </row>
        <row r="15419">
          <cell r="A15419" t="str">
            <v>UMC - 90</v>
          </cell>
        </row>
        <row r="15420">
          <cell r="A15420" t="str">
            <v>UMC - 91</v>
          </cell>
        </row>
        <row r="15421">
          <cell r="A15421" t="str">
            <v>UMC - 92</v>
          </cell>
        </row>
        <row r="15422">
          <cell r="A15422" t="str">
            <v>UMC - 93</v>
          </cell>
        </row>
        <row r="15423">
          <cell r="A15423" t="str">
            <v>UMC - 94</v>
          </cell>
        </row>
        <row r="15424">
          <cell r="A15424" t="str">
            <v>UMC - 95</v>
          </cell>
        </row>
        <row r="15425">
          <cell r="A15425" t="str">
            <v>UMC - 96</v>
          </cell>
        </row>
        <row r="15426">
          <cell r="A15426" t="str">
            <v>UMC - 97</v>
          </cell>
        </row>
        <row r="15427">
          <cell r="A15427" t="str">
            <v>UMC - 98</v>
          </cell>
        </row>
        <row r="15428">
          <cell r="A15428" t="str">
            <v>UMC - 99</v>
          </cell>
        </row>
        <row r="15429">
          <cell r="A15429" t="str">
            <v>UMC - 00</v>
          </cell>
        </row>
        <row r="15430">
          <cell r="A15430" t="str">
            <v>UMC - 01</v>
          </cell>
        </row>
        <row r="15431">
          <cell r="A15431" t="str">
            <v>UMC - 02</v>
          </cell>
        </row>
        <row r="15432">
          <cell r="A15432" t="str">
            <v>UMC - 03</v>
          </cell>
        </row>
        <row r="15433">
          <cell r="A15433" t="str">
            <v>UMC - 04</v>
          </cell>
        </row>
        <row r="15434">
          <cell r="A15434" t="str">
            <v>UMC - 05</v>
          </cell>
        </row>
        <row r="15435">
          <cell r="A15435" t="str">
            <v>UMC - 06</v>
          </cell>
        </row>
        <row r="15436">
          <cell r="A15436" t="str">
            <v>UMC - 07</v>
          </cell>
        </row>
        <row r="15437">
          <cell r="A15437" t="str">
            <v>UMC - 08</v>
          </cell>
        </row>
        <row r="15438">
          <cell r="A15438" t="str">
            <v>UMC - 09</v>
          </cell>
        </row>
        <row r="15439">
          <cell r="A15439" t="str">
            <v>UMC - 10</v>
          </cell>
        </row>
        <row r="15440">
          <cell r="A15440" t="str">
            <v>UMC - 11</v>
          </cell>
        </row>
        <row r="15441">
          <cell r="A15441" t="str">
            <v>UMC - 12</v>
          </cell>
        </row>
        <row r="15442">
          <cell r="A15442" t="str">
            <v>UMC - 13</v>
          </cell>
        </row>
        <row r="15443">
          <cell r="A15443" t="str">
            <v>UMC - 14</v>
          </cell>
        </row>
        <row r="15444">
          <cell r="A15444" t="str">
            <v>UMC - 15</v>
          </cell>
        </row>
        <row r="15445">
          <cell r="A15445" t="str">
            <v>URY - 50</v>
          </cell>
        </row>
        <row r="15446">
          <cell r="A15446" t="str">
            <v>URY - 51</v>
          </cell>
        </row>
        <row r="15447">
          <cell r="A15447" t="str">
            <v>URY - 52</v>
          </cell>
        </row>
        <row r="15448">
          <cell r="A15448" t="str">
            <v>URY - 53</v>
          </cell>
        </row>
        <row r="15449">
          <cell r="A15449" t="str">
            <v>URY - 54</v>
          </cell>
        </row>
        <row r="15450">
          <cell r="A15450" t="str">
            <v>URY - 55</v>
          </cell>
        </row>
        <row r="15451">
          <cell r="A15451" t="str">
            <v>URY - 56</v>
          </cell>
        </row>
        <row r="15452">
          <cell r="A15452" t="str">
            <v>URY - 57</v>
          </cell>
        </row>
        <row r="15453">
          <cell r="A15453" t="str">
            <v>URY - 58</v>
          </cell>
        </row>
        <row r="15454">
          <cell r="A15454" t="str">
            <v>URY - 59</v>
          </cell>
        </row>
        <row r="15455">
          <cell r="A15455" t="str">
            <v>URY - 60</v>
          </cell>
        </row>
        <row r="15456">
          <cell r="A15456" t="str">
            <v>URY - 61</v>
          </cell>
        </row>
        <row r="15457">
          <cell r="A15457" t="str">
            <v>URY - 62</v>
          </cell>
        </row>
        <row r="15458">
          <cell r="A15458" t="str">
            <v>URY - 63</v>
          </cell>
        </row>
        <row r="15459">
          <cell r="A15459" t="str">
            <v>URY - 64</v>
          </cell>
        </row>
        <row r="15460">
          <cell r="A15460" t="str">
            <v>URY - 65</v>
          </cell>
        </row>
        <row r="15461">
          <cell r="A15461" t="str">
            <v>URY - 66</v>
          </cell>
        </row>
        <row r="15462">
          <cell r="A15462" t="str">
            <v>URY - 67</v>
          </cell>
        </row>
        <row r="15463">
          <cell r="A15463" t="str">
            <v>URY - 68</v>
          </cell>
        </row>
        <row r="15464">
          <cell r="A15464" t="str">
            <v>URY - 69</v>
          </cell>
        </row>
        <row r="15465">
          <cell r="A15465" t="str">
            <v>URY - 70</v>
          </cell>
          <cell r="B15465">
            <v>8.0888888888888797</v>
          </cell>
        </row>
        <row r="15466">
          <cell r="A15466" t="str">
            <v>URY - 71</v>
          </cell>
          <cell r="B15466">
            <v>8.1866666666666603</v>
          </cell>
        </row>
        <row r="15467">
          <cell r="A15467" t="str">
            <v>URY - 72</v>
          </cell>
          <cell r="B15467">
            <v>8.2844444444444392</v>
          </cell>
        </row>
        <row r="15468">
          <cell r="A15468" t="str">
            <v>URY - 73</v>
          </cell>
          <cell r="B15468">
            <v>8.3822222222222198</v>
          </cell>
        </row>
        <row r="15469">
          <cell r="A15469" t="str">
            <v>URY - 74</v>
          </cell>
          <cell r="B15469">
            <v>8.48</v>
          </cell>
        </row>
        <row r="15470">
          <cell r="A15470" t="str">
            <v>URY - 75</v>
          </cell>
          <cell r="B15470">
            <v>8.5777777777777704</v>
          </cell>
        </row>
        <row r="15471">
          <cell r="A15471" t="str">
            <v>URY - 76</v>
          </cell>
          <cell r="B15471">
            <v>8.4666666666666597</v>
          </cell>
        </row>
        <row r="15472">
          <cell r="A15472" t="str">
            <v>URY - 77</v>
          </cell>
          <cell r="B15472">
            <v>8.3555555555555507</v>
          </cell>
        </row>
        <row r="15473">
          <cell r="A15473" t="str">
            <v>URY - 78</v>
          </cell>
          <cell r="B15473">
            <v>8.24444444444444</v>
          </cell>
        </row>
        <row r="15474">
          <cell r="A15474" t="str">
            <v>URY - 79</v>
          </cell>
          <cell r="B15474">
            <v>8.1333333333333293</v>
          </cell>
        </row>
        <row r="15475">
          <cell r="A15475" t="str">
            <v>URY - 80</v>
          </cell>
          <cell r="B15475">
            <v>8.0222222222222204</v>
          </cell>
        </row>
        <row r="15476">
          <cell r="A15476" t="str">
            <v>URY - 81</v>
          </cell>
          <cell r="B15476">
            <v>8.0822222222222209</v>
          </cell>
        </row>
        <row r="15477">
          <cell r="A15477" t="str">
            <v>URY - 82</v>
          </cell>
          <cell r="B15477">
            <v>8.1422222222222196</v>
          </cell>
        </row>
        <row r="15478">
          <cell r="A15478" t="str">
            <v>URY - 83</v>
          </cell>
          <cell r="B15478">
            <v>8.2022222222222201</v>
          </cell>
        </row>
        <row r="15479">
          <cell r="A15479" t="str">
            <v>URY - 84</v>
          </cell>
          <cell r="B15479">
            <v>8.2622222222222206</v>
          </cell>
        </row>
        <row r="15480">
          <cell r="A15480" t="str">
            <v>URY - 85</v>
          </cell>
          <cell r="B15480">
            <v>8.3222222222222193</v>
          </cell>
        </row>
        <row r="15481">
          <cell r="A15481" t="str">
            <v>URY - 86</v>
          </cell>
          <cell r="B15481">
            <v>8.3868148148148105</v>
          </cell>
        </row>
        <row r="15482">
          <cell r="A15482" t="str">
            <v>URY - 87</v>
          </cell>
          <cell r="B15482">
            <v>8.4514074074073999</v>
          </cell>
        </row>
        <row r="15483">
          <cell r="A15483" t="str">
            <v>URY - 88</v>
          </cell>
          <cell r="B15483">
            <v>8.516</v>
          </cell>
        </row>
        <row r="15484">
          <cell r="A15484" t="str">
            <v>URY - 89</v>
          </cell>
          <cell r="B15484">
            <v>8.5805925925925894</v>
          </cell>
        </row>
        <row r="15485">
          <cell r="A15485" t="str">
            <v>URY - 90</v>
          </cell>
          <cell r="B15485">
            <v>8.6451851851851806</v>
          </cell>
        </row>
        <row r="15486">
          <cell r="A15486" t="str">
            <v>URY - 91</v>
          </cell>
          <cell r="B15486">
            <v>8.7717037037037002</v>
          </cell>
        </row>
        <row r="15487">
          <cell r="A15487" t="str">
            <v>URY - 92</v>
          </cell>
          <cell r="B15487">
            <v>8.8982222222222198</v>
          </cell>
        </row>
        <row r="15488">
          <cell r="A15488" t="str">
            <v>URY - 93</v>
          </cell>
          <cell r="B15488">
            <v>9.0247407407407394</v>
          </cell>
        </row>
        <row r="15489">
          <cell r="A15489" t="str">
            <v>URY - 94</v>
          </cell>
          <cell r="B15489">
            <v>9.1512592592592501</v>
          </cell>
        </row>
        <row r="15490">
          <cell r="A15490" t="str">
            <v>URY - 95</v>
          </cell>
          <cell r="B15490">
            <v>9.2777777777777697</v>
          </cell>
        </row>
        <row r="15491">
          <cell r="A15491" t="str">
            <v>URY - 96</v>
          </cell>
          <cell r="B15491">
            <v>9.0735599999999899</v>
          </cell>
        </row>
        <row r="15492">
          <cell r="A15492" t="str">
            <v>URY - 97</v>
          </cell>
          <cell r="B15492">
            <v>8.8693422222222207</v>
          </cell>
        </row>
        <row r="15493">
          <cell r="A15493" t="str">
            <v>URY - 98</v>
          </cell>
          <cell r="B15493">
            <v>8.6651244444444409</v>
          </cell>
        </row>
        <row r="15494">
          <cell r="A15494" t="str">
            <v>URY - 99</v>
          </cell>
          <cell r="B15494">
            <v>8.4609066666666592</v>
          </cell>
        </row>
        <row r="15495">
          <cell r="A15495" t="str">
            <v>URY - 00</v>
          </cell>
          <cell r="B15495">
            <v>8.2566888888888794</v>
          </cell>
        </row>
        <row r="15496">
          <cell r="A15496" t="str">
            <v>URY - 01</v>
          </cell>
          <cell r="B15496">
            <v>8.2422032249715595</v>
          </cell>
        </row>
        <row r="15497">
          <cell r="A15497" t="str">
            <v>URY - 02</v>
          </cell>
          <cell r="B15497">
            <v>7.9216944444444399</v>
          </cell>
        </row>
        <row r="15498">
          <cell r="A15498" t="str">
            <v>URY - 03</v>
          </cell>
          <cell r="B15498">
            <v>7.8626527777777699</v>
          </cell>
        </row>
        <row r="15499">
          <cell r="A15499" t="str">
            <v>URY - 04</v>
          </cell>
          <cell r="B15499">
            <v>7.7693331076222298</v>
          </cell>
        </row>
        <row r="15500">
          <cell r="A15500" t="str">
            <v>URY - 05</v>
          </cell>
          <cell r="B15500">
            <v>7.8374881911978997</v>
          </cell>
        </row>
        <row r="15501">
          <cell r="A15501" t="str">
            <v>URY - 06</v>
          </cell>
          <cell r="B15501">
            <v>7.8675833860144904</v>
          </cell>
        </row>
        <row r="15502">
          <cell r="A15502" t="str">
            <v>URY - 07</v>
          </cell>
          <cell r="B15502">
            <v>7.9917334447840496</v>
          </cell>
        </row>
        <row r="15503">
          <cell r="A15503" t="str">
            <v>URY - 08</v>
          </cell>
          <cell r="B15503">
            <v>8.0550197945618205</v>
          </cell>
        </row>
        <row r="15504">
          <cell r="A15504" t="str">
            <v>URY - 09</v>
          </cell>
          <cell r="B15504">
            <v>8.0969754016586002</v>
          </cell>
        </row>
        <row r="15505">
          <cell r="A15505" t="str">
            <v>URY - 10</v>
          </cell>
          <cell r="B15505">
            <v>8.1373003551515097</v>
          </cell>
        </row>
        <row r="15506">
          <cell r="A15506" t="str">
            <v>URY - 11</v>
          </cell>
          <cell r="B15506">
            <v>8.0820602503249894</v>
          </cell>
        </row>
        <row r="15507">
          <cell r="A15507" t="str">
            <v>URY - 12</v>
          </cell>
          <cell r="B15507">
            <v>7.9932576586249899</v>
          </cell>
        </row>
        <row r="15508">
          <cell r="A15508" t="str">
            <v>URY - 13</v>
          </cell>
          <cell r="B15508">
            <v>7.9122997101850396</v>
          </cell>
        </row>
        <row r="15509">
          <cell r="A15509" t="str">
            <v>URY - 14</v>
          </cell>
        </row>
        <row r="15510">
          <cell r="A15510" t="str">
            <v>URY - 15</v>
          </cell>
        </row>
        <row r="15511">
          <cell r="A15511" t="str">
            <v>USA - 50</v>
          </cell>
        </row>
        <row r="15512">
          <cell r="A15512" t="str">
            <v>USA - 51</v>
          </cell>
        </row>
        <row r="15513">
          <cell r="A15513" t="str">
            <v>USA - 52</v>
          </cell>
        </row>
        <row r="15514">
          <cell r="A15514" t="str">
            <v>USA - 53</v>
          </cell>
        </row>
        <row r="15515">
          <cell r="A15515" t="str">
            <v>USA - 54</v>
          </cell>
        </row>
        <row r="15516">
          <cell r="A15516" t="str">
            <v>USA - 55</v>
          </cell>
        </row>
        <row r="15517">
          <cell r="A15517" t="str">
            <v>USA - 56</v>
          </cell>
        </row>
        <row r="15518">
          <cell r="A15518" t="str">
            <v>USA - 57</v>
          </cell>
        </row>
        <row r="15519">
          <cell r="A15519" t="str">
            <v>USA - 58</v>
          </cell>
        </row>
        <row r="15520">
          <cell r="A15520" t="str">
            <v>USA - 59</v>
          </cell>
        </row>
        <row r="15521">
          <cell r="A15521" t="str">
            <v>USA - 60</v>
          </cell>
        </row>
        <row r="15522">
          <cell r="A15522" t="str">
            <v>USA - 61</v>
          </cell>
        </row>
        <row r="15523">
          <cell r="A15523" t="str">
            <v>USA - 62</v>
          </cell>
        </row>
        <row r="15524">
          <cell r="A15524" t="str">
            <v>USA - 63</v>
          </cell>
        </row>
        <row r="15525">
          <cell r="A15525" t="str">
            <v>USA - 64</v>
          </cell>
        </row>
        <row r="15526">
          <cell r="A15526" t="str">
            <v>USA - 65</v>
          </cell>
        </row>
        <row r="15527">
          <cell r="A15527" t="str">
            <v>USA - 66</v>
          </cell>
        </row>
        <row r="15528">
          <cell r="A15528" t="str">
            <v>USA - 67</v>
          </cell>
        </row>
        <row r="15529">
          <cell r="A15529" t="str">
            <v>USA - 68</v>
          </cell>
        </row>
        <row r="15530">
          <cell r="A15530" t="str">
            <v>USA - 69</v>
          </cell>
        </row>
        <row r="15531">
          <cell r="A15531" t="str">
            <v>USA - 70</v>
          </cell>
          <cell r="B15531">
            <v>8.7999999999999901</v>
          </cell>
        </row>
        <row r="15532">
          <cell r="A15532" t="str">
            <v>USA - 71</v>
          </cell>
          <cell r="B15532">
            <v>8.8046666666666606</v>
          </cell>
        </row>
        <row r="15533">
          <cell r="A15533" t="str">
            <v>USA - 72</v>
          </cell>
          <cell r="B15533">
            <v>8.8093333333333295</v>
          </cell>
        </row>
        <row r="15534">
          <cell r="A15534" t="str">
            <v>USA - 73</v>
          </cell>
          <cell r="B15534">
            <v>8.8140000000000001</v>
          </cell>
        </row>
        <row r="15535">
          <cell r="A15535" t="str">
            <v>USA - 74</v>
          </cell>
          <cell r="B15535">
            <v>8.81866666666666</v>
          </cell>
        </row>
        <row r="15536">
          <cell r="A15536" t="str">
            <v>USA - 75</v>
          </cell>
          <cell r="B15536">
            <v>8.8233333333333306</v>
          </cell>
        </row>
        <row r="15537">
          <cell r="A15537" t="str">
            <v>USA - 76</v>
          </cell>
          <cell r="B15537">
            <v>8.8522222222222204</v>
          </cell>
        </row>
        <row r="15538">
          <cell r="A15538" t="str">
            <v>USA - 77</v>
          </cell>
          <cell r="B15538">
            <v>8.8811111111111103</v>
          </cell>
        </row>
        <row r="15539">
          <cell r="A15539" t="str">
            <v>USA - 78</v>
          </cell>
          <cell r="B15539">
            <v>8.91</v>
          </cell>
        </row>
        <row r="15540">
          <cell r="A15540" t="str">
            <v>USA - 79</v>
          </cell>
          <cell r="B15540">
            <v>8.93888888888889</v>
          </cell>
        </row>
        <row r="15541">
          <cell r="A15541" t="str">
            <v>USA - 80</v>
          </cell>
          <cell r="B15541">
            <v>8.9677777777777692</v>
          </cell>
        </row>
        <row r="15542">
          <cell r="A15542" t="str">
            <v>USA - 81</v>
          </cell>
          <cell r="B15542">
            <v>8.9591111111111097</v>
          </cell>
        </row>
        <row r="15543">
          <cell r="A15543" t="str">
            <v>USA - 82</v>
          </cell>
          <cell r="B15543">
            <v>8.9504444444444395</v>
          </cell>
        </row>
        <row r="15544">
          <cell r="A15544" t="str">
            <v>USA - 83</v>
          </cell>
          <cell r="B15544">
            <v>8.9417777777777694</v>
          </cell>
        </row>
        <row r="15545">
          <cell r="A15545" t="str">
            <v>USA - 84</v>
          </cell>
          <cell r="B15545">
            <v>8.9331111111111099</v>
          </cell>
        </row>
        <row r="15546">
          <cell r="A15546" t="str">
            <v>USA - 85</v>
          </cell>
          <cell r="B15546">
            <v>8.9244444444444397</v>
          </cell>
        </row>
        <row r="15547">
          <cell r="A15547" t="str">
            <v>USA - 86</v>
          </cell>
          <cell r="B15547">
            <v>8.8879999999999999</v>
          </cell>
        </row>
        <row r="15548">
          <cell r="A15548" t="str">
            <v>USA - 87</v>
          </cell>
          <cell r="B15548">
            <v>8.8515555555555494</v>
          </cell>
        </row>
        <row r="15549">
          <cell r="A15549" t="str">
            <v>USA - 88</v>
          </cell>
          <cell r="B15549">
            <v>8.8151111111111096</v>
          </cell>
        </row>
        <row r="15550">
          <cell r="A15550" t="str">
            <v>USA - 89</v>
          </cell>
          <cell r="B15550">
            <v>8.7786666666666608</v>
          </cell>
        </row>
        <row r="15551">
          <cell r="A15551" t="str">
            <v>USA - 90</v>
          </cell>
          <cell r="B15551">
            <v>8.7422222222222192</v>
          </cell>
        </row>
        <row r="15552">
          <cell r="A15552" t="str">
            <v>USA - 91</v>
          </cell>
          <cell r="B15552">
            <v>8.7245277777777694</v>
          </cell>
        </row>
        <row r="15553">
          <cell r="A15553" t="str">
            <v>USA - 92</v>
          </cell>
          <cell r="B15553">
            <v>8.7068333333333303</v>
          </cell>
        </row>
        <row r="15554">
          <cell r="A15554" t="str">
            <v>USA - 93</v>
          </cell>
          <cell r="B15554">
            <v>8.6891388888888805</v>
          </cell>
        </row>
        <row r="15555">
          <cell r="A15555" t="str">
            <v>USA - 94</v>
          </cell>
          <cell r="B15555">
            <v>8.6714444444444396</v>
          </cell>
        </row>
        <row r="15556">
          <cell r="A15556" t="str">
            <v>USA - 95</v>
          </cell>
          <cell r="B15556">
            <v>8.6537499999999898</v>
          </cell>
        </row>
        <row r="15557">
          <cell r="A15557" t="str">
            <v>USA - 96</v>
          </cell>
          <cell r="B15557">
            <v>8.6838668073708405</v>
          </cell>
        </row>
        <row r="15558">
          <cell r="A15558" t="str">
            <v>USA - 97</v>
          </cell>
          <cell r="B15558">
            <v>8.7139836147416805</v>
          </cell>
        </row>
        <row r="15559">
          <cell r="A15559" t="str">
            <v>USA - 98</v>
          </cell>
          <cell r="B15559">
            <v>8.7441004221125205</v>
          </cell>
        </row>
        <row r="15560">
          <cell r="A15560" t="str">
            <v>USA - 99</v>
          </cell>
          <cell r="B15560">
            <v>8.7742172294833605</v>
          </cell>
        </row>
        <row r="15561">
          <cell r="A15561" t="str">
            <v>USA - 00</v>
          </cell>
          <cell r="B15561">
            <v>8.8043340368542005</v>
          </cell>
        </row>
        <row r="15562">
          <cell r="A15562" t="str">
            <v>USA - 01</v>
          </cell>
          <cell r="B15562">
            <v>8.6977223739833303</v>
          </cell>
        </row>
        <row r="15563">
          <cell r="A15563" t="str">
            <v>USA - 02</v>
          </cell>
          <cell r="B15563">
            <v>8.4594953209166395</v>
          </cell>
        </row>
        <row r="15564">
          <cell r="A15564" t="str">
            <v>USA - 03</v>
          </cell>
          <cell r="B15564">
            <v>8.4225552874302796</v>
          </cell>
        </row>
        <row r="15565">
          <cell r="A15565" t="str">
            <v>USA - 04</v>
          </cell>
          <cell r="B15565">
            <v>8.4796868315194605</v>
          </cell>
        </row>
        <row r="15566">
          <cell r="A15566" t="str">
            <v>USA - 05</v>
          </cell>
          <cell r="B15566">
            <v>8.0637670861590305</v>
          </cell>
        </row>
        <row r="15567">
          <cell r="A15567" t="str">
            <v>USA - 06</v>
          </cell>
          <cell r="B15567">
            <v>8.0797146269834599</v>
          </cell>
        </row>
        <row r="15568">
          <cell r="A15568" t="str">
            <v>USA - 07</v>
          </cell>
          <cell r="B15568">
            <v>8.1142395776615999</v>
          </cell>
        </row>
        <row r="15569">
          <cell r="A15569" t="str">
            <v>USA - 08</v>
          </cell>
          <cell r="B15569">
            <v>7.9987332491497103</v>
          </cell>
        </row>
        <row r="15570">
          <cell r="A15570" t="str">
            <v>USA - 09</v>
          </cell>
          <cell r="B15570">
            <v>7.7235520575137597</v>
          </cell>
        </row>
        <row r="15571">
          <cell r="A15571" t="str">
            <v>USA - 10</v>
          </cell>
          <cell r="B15571">
            <v>7.7207595536748803</v>
          </cell>
        </row>
        <row r="15572">
          <cell r="A15572" t="str">
            <v>USA - 11</v>
          </cell>
          <cell r="B15572">
            <v>7.7112838448387002</v>
          </cell>
        </row>
        <row r="15573">
          <cell r="A15573" t="str">
            <v>USA - 12</v>
          </cell>
          <cell r="B15573">
            <v>7.6995272367007903</v>
          </cell>
        </row>
        <row r="15574">
          <cell r="A15574" t="str">
            <v>USA - 13</v>
          </cell>
          <cell r="B15574">
            <v>7.3635557258549698</v>
          </cell>
        </row>
        <row r="15575">
          <cell r="A15575" t="str">
            <v>USA - 14</v>
          </cell>
        </row>
        <row r="15576">
          <cell r="A15576" t="str">
            <v>USA - 15</v>
          </cell>
        </row>
        <row r="15577">
          <cell r="A15577" t="str">
            <v>UZB - 50</v>
          </cell>
        </row>
        <row r="15578">
          <cell r="A15578" t="str">
            <v>UZB - 51</v>
          </cell>
        </row>
        <row r="15579">
          <cell r="A15579" t="str">
            <v>UZB - 52</v>
          </cell>
        </row>
        <row r="15580">
          <cell r="A15580" t="str">
            <v>UZB - 53</v>
          </cell>
        </row>
        <row r="15581">
          <cell r="A15581" t="str">
            <v>UZB - 54</v>
          </cell>
        </row>
        <row r="15582">
          <cell r="A15582" t="str">
            <v>UZB - 55</v>
          </cell>
        </row>
        <row r="15583">
          <cell r="A15583" t="str">
            <v>UZB - 56</v>
          </cell>
        </row>
        <row r="15584">
          <cell r="A15584" t="str">
            <v>UZB - 57</v>
          </cell>
        </row>
        <row r="15585">
          <cell r="A15585" t="str">
            <v>UZB - 58</v>
          </cell>
        </row>
        <row r="15586">
          <cell r="A15586" t="str">
            <v>UZB - 59</v>
          </cell>
        </row>
        <row r="15587">
          <cell r="A15587" t="str">
            <v>UZB - 60</v>
          </cell>
        </row>
        <row r="15588">
          <cell r="A15588" t="str">
            <v>UZB - 61</v>
          </cell>
        </row>
        <row r="15589">
          <cell r="A15589" t="str">
            <v>UZB - 62</v>
          </cell>
        </row>
        <row r="15590">
          <cell r="A15590" t="str">
            <v>UZB - 63</v>
          </cell>
        </row>
        <row r="15591">
          <cell r="A15591" t="str">
            <v>UZB - 64</v>
          </cell>
        </row>
        <row r="15592">
          <cell r="A15592" t="str">
            <v>UZB - 65</v>
          </cell>
        </row>
        <row r="15593">
          <cell r="A15593" t="str">
            <v>UZB - 66</v>
          </cell>
        </row>
        <row r="15594">
          <cell r="A15594" t="str">
            <v>UZB - 67</v>
          </cell>
        </row>
        <row r="15595">
          <cell r="A15595" t="str">
            <v>UZB - 68</v>
          </cell>
        </row>
        <row r="15596">
          <cell r="A15596" t="str">
            <v>UZB - 69</v>
          </cell>
        </row>
        <row r="15597">
          <cell r="A15597" t="str">
            <v>UZB - 70</v>
          </cell>
        </row>
        <row r="15598">
          <cell r="A15598" t="str">
            <v>UZB - 71</v>
          </cell>
        </row>
        <row r="15599">
          <cell r="A15599" t="str">
            <v>UZB - 72</v>
          </cell>
        </row>
        <row r="15600">
          <cell r="A15600" t="str">
            <v>UZB - 73</v>
          </cell>
        </row>
        <row r="15601">
          <cell r="A15601" t="str">
            <v>UZB - 74</v>
          </cell>
        </row>
        <row r="15602">
          <cell r="A15602" t="str">
            <v>UZB - 75</v>
          </cell>
        </row>
        <row r="15603">
          <cell r="A15603" t="str">
            <v>UZB - 76</v>
          </cell>
        </row>
        <row r="15604">
          <cell r="A15604" t="str">
            <v>UZB - 77</v>
          </cell>
        </row>
        <row r="15605">
          <cell r="A15605" t="str">
            <v>UZB - 78</v>
          </cell>
        </row>
        <row r="15606">
          <cell r="A15606" t="str">
            <v>UZB - 79</v>
          </cell>
        </row>
        <row r="15607">
          <cell r="A15607" t="str">
            <v>UZB - 80</v>
          </cell>
        </row>
        <row r="15608">
          <cell r="A15608" t="str">
            <v>UZB - 81</v>
          </cell>
        </row>
        <row r="15609">
          <cell r="A15609" t="str">
            <v>UZB - 82</v>
          </cell>
        </row>
        <row r="15610">
          <cell r="A15610" t="str">
            <v>UZB - 83</v>
          </cell>
        </row>
        <row r="15611">
          <cell r="A15611" t="str">
            <v>UZB - 84</v>
          </cell>
        </row>
        <row r="15612">
          <cell r="A15612" t="str">
            <v>UZB - 85</v>
          </cell>
        </row>
        <row r="15613">
          <cell r="A15613" t="str">
            <v>UZB - 86</v>
          </cell>
        </row>
        <row r="15614">
          <cell r="A15614" t="str">
            <v>UZB - 87</v>
          </cell>
        </row>
        <row r="15615">
          <cell r="A15615" t="str">
            <v>UZB - 88</v>
          </cell>
        </row>
        <row r="15616">
          <cell r="A15616" t="str">
            <v>UZB - 89</v>
          </cell>
        </row>
        <row r="15617">
          <cell r="A15617" t="str">
            <v>UZB - 90</v>
          </cell>
        </row>
        <row r="15618">
          <cell r="A15618" t="str">
            <v>UZB - 91</v>
          </cell>
        </row>
        <row r="15619">
          <cell r="A15619" t="str">
            <v>UZB - 92</v>
          </cell>
        </row>
        <row r="15620">
          <cell r="A15620" t="str">
            <v>UZB - 93</v>
          </cell>
        </row>
        <row r="15621">
          <cell r="A15621" t="str">
            <v>UZB - 94</v>
          </cell>
        </row>
        <row r="15622">
          <cell r="A15622" t="str">
            <v>UZB - 95</v>
          </cell>
        </row>
        <row r="15623">
          <cell r="A15623" t="str">
            <v>UZB - 96</v>
          </cell>
        </row>
        <row r="15624">
          <cell r="A15624" t="str">
            <v>UZB - 97</v>
          </cell>
        </row>
        <row r="15625">
          <cell r="A15625" t="str">
            <v>UZB - 98</v>
          </cell>
        </row>
        <row r="15626">
          <cell r="A15626" t="str">
            <v>UZB - 99</v>
          </cell>
        </row>
        <row r="15627">
          <cell r="A15627" t="str">
            <v>UZB - 00</v>
          </cell>
        </row>
        <row r="15628">
          <cell r="A15628" t="str">
            <v>UZB - 01</v>
          </cell>
        </row>
        <row r="15629">
          <cell r="A15629" t="str">
            <v>UZB - 02</v>
          </cell>
        </row>
        <row r="15630">
          <cell r="A15630" t="str">
            <v>UZB - 03</v>
          </cell>
        </row>
        <row r="15631">
          <cell r="A15631" t="str">
            <v>UZB - 04</v>
          </cell>
        </row>
        <row r="15632">
          <cell r="A15632" t="str">
            <v>UZB - 05</v>
          </cell>
        </row>
        <row r="15633">
          <cell r="A15633" t="str">
            <v>UZB - 06</v>
          </cell>
        </row>
        <row r="15634">
          <cell r="A15634" t="str">
            <v>UZB - 07</v>
          </cell>
        </row>
        <row r="15635">
          <cell r="A15635" t="str">
            <v>UZB - 08</v>
          </cell>
        </row>
        <row r="15636">
          <cell r="A15636" t="str">
            <v>UZB - 09</v>
          </cell>
        </row>
        <row r="15637">
          <cell r="A15637" t="str">
            <v>UZB - 10</v>
          </cell>
        </row>
        <row r="15638">
          <cell r="A15638" t="str">
            <v>UZB - 11</v>
          </cell>
        </row>
        <row r="15639">
          <cell r="A15639" t="str">
            <v>UZB - 12</v>
          </cell>
        </row>
        <row r="15640">
          <cell r="A15640" t="str">
            <v>UZB - 13</v>
          </cell>
        </row>
        <row r="15641">
          <cell r="A15641" t="str">
            <v>UZB - 14</v>
          </cell>
        </row>
        <row r="15642">
          <cell r="A15642" t="str">
            <v>UZB - 15</v>
          </cell>
        </row>
        <row r="15643">
          <cell r="A15643" t="str">
            <v>VCT - 50</v>
          </cell>
        </row>
        <row r="15644">
          <cell r="A15644" t="str">
            <v>VCT - 51</v>
          </cell>
        </row>
        <row r="15645">
          <cell r="A15645" t="str">
            <v>VCT - 52</v>
          </cell>
        </row>
        <row r="15646">
          <cell r="A15646" t="str">
            <v>VCT - 53</v>
          </cell>
        </row>
        <row r="15647">
          <cell r="A15647" t="str">
            <v>VCT - 54</v>
          </cell>
        </row>
        <row r="15648">
          <cell r="A15648" t="str">
            <v>VCT - 55</v>
          </cell>
        </row>
        <row r="15649">
          <cell r="A15649" t="str">
            <v>VCT - 56</v>
          </cell>
        </row>
        <row r="15650">
          <cell r="A15650" t="str">
            <v>VCT - 57</v>
          </cell>
        </row>
        <row r="15651">
          <cell r="A15651" t="str">
            <v>VCT - 58</v>
          </cell>
        </row>
        <row r="15652">
          <cell r="A15652" t="str">
            <v>VCT - 59</v>
          </cell>
        </row>
        <row r="15653">
          <cell r="A15653" t="str">
            <v>VCT - 60</v>
          </cell>
        </row>
        <row r="15654">
          <cell r="A15654" t="str">
            <v>VCT - 61</v>
          </cell>
        </row>
        <row r="15655">
          <cell r="A15655" t="str">
            <v>VCT - 62</v>
          </cell>
        </row>
        <row r="15656">
          <cell r="A15656" t="str">
            <v>VCT - 63</v>
          </cell>
        </row>
        <row r="15657">
          <cell r="A15657" t="str">
            <v>VCT - 64</v>
          </cell>
        </row>
        <row r="15658">
          <cell r="A15658" t="str">
            <v>VCT - 65</v>
          </cell>
        </row>
        <row r="15659">
          <cell r="A15659" t="str">
            <v>VCT - 66</v>
          </cell>
        </row>
        <row r="15660">
          <cell r="A15660" t="str">
            <v>VCT - 67</v>
          </cell>
        </row>
        <row r="15661">
          <cell r="A15661" t="str">
            <v>VCT - 68</v>
          </cell>
        </row>
        <row r="15662">
          <cell r="A15662" t="str">
            <v>VCT - 69</v>
          </cell>
        </row>
        <row r="15663">
          <cell r="A15663" t="str">
            <v>VCT - 70</v>
          </cell>
        </row>
        <row r="15664">
          <cell r="A15664" t="str">
            <v>VCT - 71</v>
          </cell>
        </row>
        <row r="15665">
          <cell r="A15665" t="str">
            <v>VCT - 72</v>
          </cell>
        </row>
        <row r="15666">
          <cell r="A15666" t="str">
            <v>VCT - 73</v>
          </cell>
        </row>
        <row r="15667">
          <cell r="A15667" t="str">
            <v>VCT - 74</v>
          </cell>
        </row>
        <row r="15668">
          <cell r="A15668" t="str">
            <v>VCT - 75</v>
          </cell>
        </row>
        <row r="15669">
          <cell r="A15669" t="str">
            <v>VCT - 76</v>
          </cell>
        </row>
        <row r="15670">
          <cell r="A15670" t="str">
            <v>VCT - 77</v>
          </cell>
        </row>
        <row r="15671">
          <cell r="A15671" t="str">
            <v>VCT - 78</v>
          </cell>
        </row>
        <row r="15672">
          <cell r="A15672" t="str">
            <v>VCT - 79</v>
          </cell>
        </row>
        <row r="15673">
          <cell r="A15673" t="str">
            <v>VCT - 80</v>
          </cell>
        </row>
        <row r="15674">
          <cell r="A15674" t="str">
            <v>VCT - 81</v>
          </cell>
        </row>
        <row r="15675">
          <cell r="A15675" t="str">
            <v>VCT - 82</v>
          </cell>
        </row>
        <row r="15676">
          <cell r="A15676" t="str">
            <v>VCT - 83</v>
          </cell>
        </row>
        <row r="15677">
          <cell r="A15677" t="str">
            <v>VCT - 84</v>
          </cell>
        </row>
        <row r="15678">
          <cell r="A15678" t="str">
            <v>VCT - 85</v>
          </cell>
        </row>
        <row r="15679">
          <cell r="A15679" t="str">
            <v>VCT - 86</v>
          </cell>
        </row>
        <row r="15680">
          <cell r="A15680" t="str">
            <v>VCT - 87</v>
          </cell>
        </row>
        <row r="15681">
          <cell r="A15681" t="str">
            <v>VCT - 88</v>
          </cell>
        </row>
        <row r="15682">
          <cell r="A15682" t="str">
            <v>VCT - 89</v>
          </cell>
        </row>
        <row r="15683">
          <cell r="A15683" t="str">
            <v>VCT - 90</v>
          </cell>
        </row>
        <row r="15684">
          <cell r="A15684" t="str">
            <v>VCT - 91</v>
          </cell>
        </row>
        <row r="15685">
          <cell r="A15685" t="str">
            <v>VCT - 92</v>
          </cell>
        </row>
        <row r="15686">
          <cell r="A15686" t="str">
            <v>VCT - 93</v>
          </cell>
        </row>
        <row r="15687">
          <cell r="A15687" t="str">
            <v>VCT - 94</v>
          </cell>
        </row>
        <row r="15688">
          <cell r="A15688" t="str">
            <v>VCT - 95</v>
          </cell>
        </row>
        <row r="15689">
          <cell r="A15689" t="str">
            <v>VCT - 96</v>
          </cell>
        </row>
        <row r="15690">
          <cell r="A15690" t="str">
            <v>VCT - 97</v>
          </cell>
        </row>
        <row r="15691">
          <cell r="A15691" t="str">
            <v>VCT - 98</v>
          </cell>
        </row>
        <row r="15692">
          <cell r="A15692" t="str">
            <v>VCT - 99</v>
          </cell>
        </row>
        <row r="15693">
          <cell r="A15693" t="str">
            <v>VCT - 00</v>
          </cell>
        </row>
        <row r="15694">
          <cell r="A15694" t="str">
            <v>VCT - 01</v>
          </cell>
        </row>
        <row r="15695">
          <cell r="A15695" t="str">
            <v>VCT - 02</v>
          </cell>
        </row>
        <row r="15696">
          <cell r="A15696" t="str">
            <v>VCT - 03</v>
          </cell>
        </row>
        <row r="15697">
          <cell r="A15697" t="str">
            <v>VCT - 04</v>
          </cell>
        </row>
        <row r="15698">
          <cell r="A15698" t="str">
            <v>VCT - 05</v>
          </cell>
        </row>
        <row r="15699">
          <cell r="A15699" t="str">
            <v>VCT - 06</v>
          </cell>
        </row>
        <row r="15700">
          <cell r="A15700" t="str">
            <v>VCT - 07</v>
          </cell>
        </row>
        <row r="15701">
          <cell r="A15701" t="str">
            <v>VCT - 08</v>
          </cell>
        </row>
        <row r="15702">
          <cell r="A15702" t="str">
            <v>VCT - 09</v>
          </cell>
        </row>
        <row r="15703">
          <cell r="A15703" t="str">
            <v>VCT - 10</v>
          </cell>
        </row>
        <row r="15704">
          <cell r="A15704" t="str">
            <v>VCT - 11</v>
          </cell>
        </row>
        <row r="15705">
          <cell r="A15705" t="str">
            <v>VCT - 12</v>
          </cell>
        </row>
        <row r="15706">
          <cell r="A15706" t="str">
            <v>VCT - 13</v>
          </cell>
        </row>
        <row r="15707">
          <cell r="A15707" t="str">
            <v>VCT - 14</v>
          </cell>
        </row>
        <row r="15708">
          <cell r="A15708" t="str">
            <v>VCT - 15</v>
          </cell>
        </row>
        <row r="15709">
          <cell r="A15709" t="str">
            <v>VEN - 50</v>
          </cell>
        </row>
        <row r="15710">
          <cell r="A15710" t="str">
            <v>VEN - 51</v>
          </cell>
        </row>
        <row r="15711">
          <cell r="A15711" t="str">
            <v>VEN - 52</v>
          </cell>
        </row>
        <row r="15712">
          <cell r="A15712" t="str">
            <v>VEN - 53</v>
          </cell>
        </row>
        <row r="15713">
          <cell r="A15713" t="str">
            <v>VEN - 54</v>
          </cell>
        </row>
        <row r="15714">
          <cell r="A15714" t="str">
            <v>VEN - 55</v>
          </cell>
        </row>
        <row r="15715">
          <cell r="A15715" t="str">
            <v>VEN - 56</v>
          </cell>
        </row>
        <row r="15716">
          <cell r="A15716" t="str">
            <v>VEN - 57</v>
          </cell>
        </row>
        <row r="15717">
          <cell r="A15717" t="str">
            <v>VEN - 58</v>
          </cell>
        </row>
        <row r="15718">
          <cell r="A15718" t="str">
            <v>VEN - 59</v>
          </cell>
        </row>
        <row r="15719">
          <cell r="A15719" t="str">
            <v>VEN - 60</v>
          </cell>
        </row>
        <row r="15720">
          <cell r="A15720" t="str">
            <v>VEN - 61</v>
          </cell>
        </row>
        <row r="15721">
          <cell r="A15721" t="str">
            <v>VEN - 62</v>
          </cell>
        </row>
        <row r="15722">
          <cell r="A15722" t="str">
            <v>VEN - 63</v>
          </cell>
        </row>
        <row r="15723">
          <cell r="A15723" t="str">
            <v>VEN - 64</v>
          </cell>
        </row>
        <row r="15724">
          <cell r="A15724" t="str">
            <v>VEN - 65</v>
          </cell>
        </row>
        <row r="15725">
          <cell r="A15725" t="str">
            <v>VEN - 66</v>
          </cell>
        </row>
        <row r="15726">
          <cell r="A15726" t="str">
            <v>VEN - 67</v>
          </cell>
        </row>
        <row r="15727">
          <cell r="A15727" t="str">
            <v>VEN - 68</v>
          </cell>
        </row>
        <row r="15728">
          <cell r="A15728" t="str">
            <v>VEN - 69</v>
          </cell>
        </row>
        <row r="15729">
          <cell r="A15729" t="str">
            <v>VEN - 70</v>
          </cell>
          <cell r="B15729">
            <v>8.6888888888888793</v>
          </cell>
        </row>
        <row r="15730">
          <cell r="A15730" t="str">
            <v>VEN - 71</v>
          </cell>
          <cell r="B15730">
            <v>8.6533333333333307</v>
          </cell>
        </row>
        <row r="15731">
          <cell r="A15731" t="str">
            <v>VEN - 72</v>
          </cell>
          <cell r="B15731">
            <v>8.6177777777777695</v>
          </cell>
        </row>
        <row r="15732">
          <cell r="A15732" t="str">
            <v>VEN - 73</v>
          </cell>
          <cell r="B15732">
            <v>8.5822222222222209</v>
          </cell>
        </row>
        <row r="15733">
          <cell r="A15733" t="str">
            <v>VEN - 74</v>
          </cell>
          <cell r="B15733">
            <v>8.5466666666666598</v>
          </cell>
        </row>
        <row r="15734">
          <cell r="A15734" t="str">
            <v>VEN - 75</v>
          </cell>
          <cell r="B15734">
            <v>8.5111111111111093</v>
          </cell>
        </row>
        <row r="15735">
          <cell r="A15735" t="str">
            <v>VEN - 76</v>
          </cell>
          <cell r="B15735">
            <v>8.5422222222222199</v>
          </cell>
        </row>
        <row r="15736">
          <cell r="A15736" t="str">
            <v>VEN - 77</v>
          </cell>
          <cell r="B15736">
            <v>8.5733333333333306</v>
          </cell>
        </row>
        <row r="15737">
          <cell r="A15737" t="str">
            <v>VEN - 78</v>
          </cell>
          <cell r="B15737">
            <v>8.6044444444444395</v>
          </cell>
        </row>
        <row r="15738">
          <cell r="A15738" t="str">
            <v>VEN - 79</v>
          </cell>
          <cell r="B15738">
            <v>8.6355555555555501</v>
          </cell>
        </row>
        <row r="15739">
          <cell r="A15739" t="str">
            <v>VEN - 80</v>
          </cell>
          <cell r="B15739">
            <v>8.6666666666666607</v>
          </cell>
        </row>
        <row r="15740">
          <cell r="A15740" t="str">
            <v>VEN - 81</v>
          </cell>
          <cell r="B15740">
            <v>7.8451111111111098</v>
          </cell>
        </row>
        <row r="15741">
          <cell r="A15741" t="str">
            <v>VEN - 82</v>
          </cell>
          <cell r="B15741">
            <v>7.02355555555555</v>
          </cell>
        </row>
        <row r="15742">
          <cell r="A15742" t="str">
            <v>VEN - 83</v>
          </cell>
          <cell r="B15742">
            <v>6.202</v>
          </cell>
        </row>
        <row r="15743">
          <cell r="A15743" t="str">
            <v>VEN - 84</v>
          </cell>
          <cell r="B15743">
            <v>5.3804444444444401</v>
          </cell>
        </row>
        <row r="15744">
          <cell r="A15744" t="str">
            <v>VEN - 85</v>
          </cell>
          <cell r="B15744">
            <v>4.5588888888888803</v>
          </cell>
        </row>
        <row r="15745">
          <cell r="A15745" t="str">
            <v>VEN - 86</v>
          </cell>
          <cell r="B15745">
            <v>4.9282962962962902</v>
          </cell>
        </row>
        <row r="15746">
          <cell r="A15746" t="str">
            <v>VEN - 87</v>
          </cell>
          <cell r="B15746">
            <v>5.2977037037037</v>
          </cell>
        </row>
        <row r="15747">
          <cell r="A15747" t="str">
            <v>VEN - 88</v>
          </cell>
          <cell r="B15747">
            <v>5.6671111111111099</v>
          </cell>
        </row>
        <row r="15748">
          <cell r="A15748" t="str">
            <v>VEN - 89</v>
          </cell>
          <cell r="B15748">
            <v>6.03651851851851</v>
          </cell>
        </row>
        <row r="15749">
          <cell r="A15749" t="str">
            <v>VEN - 90</v>
          </cell>
          <cell r="B15749">
            <v>6.4059259259259198</v>
          </cell>
        </row>
        <row r="15750">
          <cell r="A15750" t="str">
            <v>VEN - 91</v>
          </cell>
          <cell r="B15750">
            <v>6.16542129629629</v>
          </cell>
        </row>
        <row r="15751">
          <cell r="A15751" t="str">
            <v>VEN - 92</v>
          </cell>
          <cell r="B15751">
            <v>5.9249166666666602</v>
          </cell>
        </row>
        <row r="15752">
          <cell r="A15752" t="str">
            <v>VEN - 93</v>
          </cell>
          <cell r="B15752">
            <v>5.6844120370370304</v>
          </cell>
        </row>
        <row r="15753">
          <cell r="A15753" t="str">
            <v>VEN - 94</v>
          </cell>
          <cell r="B15753">
            <v>5.4439074074073996</v>
          </cell>
        </row>
        <row r="15754">
          <cell r="A15754" t="str">
            <v>VEN - 95</v>
          </cell>
          <cell r="B15754">
            <v>5.2034027777777698</v>
          </cell>
        </row>
        <row r="15755">
          <cell r="A15755" t="str">
            <v>VEN - 96</v>
          </cell>
          <cell r="B15755">
            <v>5.74444016666666</v>
          </cell>
        </row>
        <row r="15756">
          <cell r="A15756" t="str">
            <v>VEN - 97</v>
          </cell>
          <cell r="B15756">
            <v>6.2854775555555502</v>
          </cell>
        </row>
        <row r="15757">
          <cell r="A15757" t="str">
            <v>VEN - 98</v>
          </cell>
          <cell r="B15757">
            <v>6.8265149444444404</v>
          </cell>
        </row>
        <row r="15758">
          <cell r="A15758" t="str">
            <v>VEN - 99</v>
          </cell>
          <cell r="B15758">
            <v>7.3675523333333297</v>
          </cell>
        </row>
        <row r="15759">
          <cell r="A15759" t="str">
            <v>VEN - 00</v>
          </cell>
          <cell r="B15759">
            <v>7.9085897222222199</v>
          </cell>
        </row>
        <row r="15760">
          <cell r="A15760" t="str">
            <v>VEN - 01</v>
          </cell>
          <cell r="B15760">
            <v>7.8205916730594396</v>
          </cell>
        </row>
        <row r="15761">
          <cell r="A15761" t="str">
            <v>VEN - 02</v>
          </cell>
          <cell r="B15761">
            <v>4.3196153846153802</v>
          </cell>
        </row>
        <row r="15762">
          <cell r="A15762" t="str">
            <v>VEN - 03</v>
          </cell>
          <cell r="B15762">
            <v>4.5122435897435897</v>
          </cell>
        </row>
        <row r="15763">
          <cell r="A15763" t="str">
            <v>VEN - 04</v>
          </cell>
          <cell r="B15763">
            <v>5.8060356599367502</v>
          </cell>
        </row>
        <row r="15764">
          <cell r="A15764" t="str">
            <v>VEN - 05</v>
          </cell>
          <cell r="B15764">
            <v>5.6116269726199004</v>
          </cell>
        </row>
        <row r="15765">
          <cell r="A15765" t="str">
            <v>VEN - 06</v>
          </cell>
          <cell r="B15765">
            <v>5.6121296463519803</v>
          </cell>
        </row>
        <row r="15766">
          <cell r="A15766" t="str">
            <v>VEN - 07</v>
          </cell>
          <cell r="B15766">
            <v>3.6989229761982001</v>
          </cell>
        </row>
        <row r="15767">
          <cell r="A15767" t="str">
            <v>VEN - 08</v>
          </cell>
          <cell r="B15767">
            <v>3.61147221512788</v>
          </cell>
        </row>
        <row r="15768">
          <cell r="A15768" t="str">
            <v>VEN - 09</v>
          </cell>
          <cell r="B15768">
            <v>3.48083422112847</v>
          </cell>
        </row>
        <row r="15769">
          <cell r="A15769" t="str">
            <v>VEN - 10</v>
          </cell>
          <cell r="B15769">
            <v>3.4706988935297902</v>
          </cell>
        </row>
        <row r="15770">
          <cell r="A15770" t="str">
            <v>VEN - 11</v>
          </cell>
          <cell r="B15770">
            <v>3.4218006424328999</v>
          </cell>
        </row>
        <row r="15771">
          <cell r="A15771" t="str">
            <v>VEN - 12</v>
          </cell>
          <cell r="B15771">
            <v>3.2507229540215401</v>
          </cell>
        </row>
        <row r="15772">
          <cell r="A15772" t="str">
            <v>VEN - 13</v>
          </cell>
          <cell r="B15772">
            <v>3.1745083581171598</v>
          </cell>
        </row>
        <row r="15773">
          <cell r="A15773" t="str">
            <v>VEN - 14</v>
          </cell>
        </row>
        <row r="15774">
          <cell r="A15774" t="str">
            <v>VEN - 15</v>
          </cell>
        </row>
        <row r="15775">
          <cell r="A15775" t="str">
            <v>VIR - 50</v>
          </cell>
        </row>
        <row r="15776">
          <cell r="A15776" t="str">
            <v>VIR - 51</v>
          </cell>
        </row>
        <row r="15777">
          <cell r="A15777" t="str">
            <v>VIR - 52</v>
          </cell>
        </row>
        <row r="15778">
          <cell r="A15778" t="str">
            <v>VIR - 53</v>
          </cell>
        </row>
        <row r="15779">
          <cell r="A15779" t="str">
            <v>VIR - 54</v>
          </cell>
        </row>
        <row r="15780">
          <cell r="A15780" t="str">
            <v>VIR - 55</v>
          </cell>
        </row>
        <row r="15781">
          <cell r="A15781" t="str">
            <v>VIR - 56</v>
          </cell>
        </row>
        <row r="15782">
          <cell r="A15782" t="str">
            <v>VIR - 57</v>
          </cell>
        </row>
        <row r="15783">
          <cell r="A15783" t="str">
            <v>VIR - 58</v>
          </cell>
        </row>
        <row r="15784">
          <cell r="A15784" t="str">
            <v>VIR - 59</v>
          </cell>
        </row>
        <row r="15785">
          <cell r="A15785" t="str">
            <v>VIR - 60</v>
          </cell>
        </row>
        <row r="15786">
          <cell r="A15786" t="str">
            <v>VIR - 61</v>
          </cell>
        </row>
        <row r="15787">
          <cell r="A15787" t="str">
            <v>VIR - 62</v>
          </cell>
        </row>
        <row r="15788">
          <cell r="A15788" t="str">
            <v>VIR - 63</v>
          </cell>
        </row>
        <row r="15789">
          <cell r="A15789" t="str">
            <v>VIR - 64</v>
          </cell>
        </row>
        <row r="15790">
          <cell r="A15790" t="str">
            <v>VIR - 65</v>
          </cell>
        </row>
        <row r="15791">
          <cell r="A15791" t="str">
            <v>VIR - 66</v>
          </cell>
        </row>
        <row r="15792">
          <cell r="A15792" t="str">
            <v>VIR - 67</v>
          </cell>
        </row>
        <row r="15793">
          <cell r="A15793" t="str">
            <v>VIR - 68</v>
          </cell>
        </row>
        <row r="15794">
          <cell r="A15794" t="str">
            <v>VIR - 69</v>
          </cell>
        </row>
        <row r="15795">
          <cell r="A15795" t="str">
            <v>VIR - 70</v>
          </cell>
        </row>
        <row r="15796">
          <cell r="A15796" t="str">
            <v>VIR - 71</v>
          </cell>
        </row>
        <row r="15797">
          <cell r="A15797" t="str">
            <v>VIR - 72</v>
          </cell>
        </row>
        <row r="15798">
          <cell r="A15798" t="str">
            <v>VIR - 73</v>
          </cell>
        </row>
        <row r="15799">
          <cell r="A15799" t="str">
            <v>VIR - 74</v>
          </cell>
        </row>
        <row r="15800">
          <cell r="A15800" t="str">
            <v>VIR - 75</v>
          </cell>
        </row>
        <row r="15801">
          <cell r="A15801" t="str">
            <v>VIR - 76</v>
          </cell>
        </row>
        <row r="15802">
          <cell r="A15802" t="str">
            <v>VIR - 77</v>
          </cell>
        </row>
        <row r="15803">
          <cell r="A15803" t="str">
            <v>VIR - 78</v>
          </cell>
        </row>
        <row r="15804">
          <cell r="A15804" t="str">
            <v>VIR - 79</v>
          </cell>
        </row>
        <row r="15805">
          <cell r="A15805" t="str">
            <v>VIR - 80</v>
          </cell>
        </row>
        <row r="15806">
          <cell r="A15806" t="str">
            <v>VIR - 81</v>
          </cell>
        </row>
        <row r="15807">
          <cell r="A15807" t="str">
            <v>VIR - 82</v>
          </cell>
        </row>
        <row r="15808">
          <cell r="A15808" t="str">
            <v>VIR - 83</v>
          </cell>
        </row>
        <row r="15809">
          <cell r="A15809" t="str">
            <v>VIR - 84</v>
          </cell>
        </row>
        <row r="15810">
          <cell r="A15810" t="str">
            <v>VIR - 85</v>
          </cell>
        </row>
        <row r="15811">
          <cell r="A15811" t="str">
            <v>VIR - 86</v>
          </cell>
        </row>
        <row r="15812">
          <cell r="A15812" t="str">
            <v>VIR - 87</v>
          </cell>
        </row>
        <row r="15813">
          <cell r="A15813" t="str">
            <v>VIR - 88</v>
          </cell>
        </row>
        <row r="15814">
          <cell r="A15814" t="str">
            <v>VIR - 89</v>
          </cell>
        </row>
        <row r="15815">
          <cell r="A15815" t="str">
            <v>VIR - 90</v>
          </cell>
        </row>
        <row r="15816">
          <cell r="A15816" t="str">
            <v>VIR - 91</v>
          </cell>
        </row>
        <row r="15817">
          <cell r="A15817" t="str">
            <v>VIR - 92</v>
          </cell>
        </row>
        <row r="15818">
          <cell r="A15818" t="str">
            <v>VIR - 93</v>
          </cell>
        </row>
        <row r="15819">
          <cell r="A15819" t="str">
            <v>VIR - 94</v>
          </cell>
        </row>
        <row r="15820">
          <cell r="A15820" t="str">
            <v>VIR - 95</v>
          </cell>
        </row>
        <row r="15821">
          <cell r="A15821" t="str">
            <v>VIR - 96</v>
          </cell>
        </row>
        <row r="15822">
          <cell r="A15822" t="str">
            <v>VIR - 97</v>
          </cell>
        </row>
        <row r="15823">
          <cell r="A15823" t="str">
            <v>VIR - 98</v>
          </cell>
        </row>
        <row r="15824">
          <cell r="A15824" t="str">
            <v>VIR - 99</v>
          </cell>
        </row>
        <row r="15825">
          <cell r="A15825" t="str">
            <v>VIR - 00</v>
          </cell>
        </row>
        <row r="15826">
          <cell r="A15826" t="str">
            <v>VIR - 01</v>
          </cell>
        </row>
        <row r="15827">
          <cell r="A15827" t="str">
            <v>VIR - 02</v>
          </cell>
        </row>
        <row r="15828">
          <cell r="A15828" t="str">
            <v>VIR - 03</v>
          </cell>
        </row>
        <row r="15829">
          <cell r="A15829" t="str">
            <v>VIR - 04</v>
          </cell>
        </row>
        <row r="15830">
          <cell r="A15830" t="str">
            <v>VIR - 05</v>
          </cell>
        </row>
        <row r="15831">
          <cell r="A15831" t="str">
            <v>VIR - 06</v>
          </cell>
        </row>
        <row r="15832">
          <cell r="A15832" t="str">
            <v>VIR - 07</v>
          </cell>
        </row>
        <row r="15833">
          <cell r="A15833" t="str">
            <v>VIR - 08</v>
          </cell>
        </row>
        <row r="15834">
          <cell r="A15834" t="str">
            <v>VIR - 09</v>
          </cell>
        </row>
        <row r="15835">
          <cell r="A15835" t="str">
            <v>VIR - 10</v>
          </cell>
        </row>
        <row r="15836">
          <cell r="A15836" t="str">
            <v>VIR - 11</v>
          </cell>
        </row>
        <row r="15837">
          <cell r="A15837" t="str">
            <v>VIR - 12</v>
          </cell>
        </row>
        <row r="15838">
          <cell r="A15838" t="str">
            <v>VIR - 13</v>
          </cell>
        </row>
        <row r="15839">
          <cell r="A15839" t="str">
            <v>VIR - 14</v>
          </cell>
        </row>
        <row r="15840">
          <cell r="A15840" t="str">
            <v>VIR - 15</v>
          </cell>
        </row>
        <row r="15841">
          <cell r="A15841" t="str">
            <v>VNM - 50</v>
          </cell>
        </row>
        <row r="15842">
          <cell r="A15842" t="str">
            <v>VNM - 51</v>
          </cell>
        </row>
        <row r="15843">
          <cell r="A15843" t="str">
            <v>VNM - 52</v>
          </cell>
        </row>
        <row r="15844">
          <cell r="A15844" t="str">
            <v>VNM - 53</v>
          </cell>
        </row>
        <row r="15845">
          <cell r="A15845" t="str">
            <v>VNM - 54</v>
          </cell>
        </row>
        <row r="15846">
          <cell r="A15846" t="str">
            <v>VNM - 55</v>
          </cell>
        </row>
        <row r="15847">
          <cell r="A15847" t="str">
            <v>VNM - 56</v>
          </cell>
        </row>
        <row r="15848">
          <cell r="A15848" t="str">
            <v>VNM - 57</v>
          </cell>
        </row>
        <row r="15849">
          <cell r="A15849" t="str">
            <v>VNM - 58</v>
          </cell>
        </row>
        <row r="15850">
          <cell r="A15850" t="str">
            <v>VNM - 59</v>
          </cell>
        </row>
        <row r="15851">
          <cell r="A15851" t="str">
            <v>VNM - 60</v>
          </cell>
        </row>
        <row r="15852">
          <cell r="A15852" t="str">
            <v>VNM - 61</v>
          </cell>
        </row>
        <row r="15853">
          <cell r="A15853" t="str">
            <v>VNM - 62</v>
          </cell>
        </row>
        <row r="15854">
          <cell r="A15854" t="str">
            <v>VNM - 63</v>
          </cell>
        </row>
        <row r="15855">
          <cell r="A15855" t="str">
            <v>VNM - 64</v>
          </cell>
        </row>
        <row r="15856">
          <cell r="A15856" t="str">
            <v>VNM - 65</v>
          </cell>
        </row>
        <row r="15857">
          <cell r="A15857" t="str">
            <v>VNM - 66</v>
          </cell>
        </row>
        <row r="15858">
          <cell r="A15858" t="str">
            <v>VNM - 67</v>
          </cell>
        </row>
        <row r="15859">
          <cell r="A15859" t="str">
            <v>VNM - 68</v>
          </cell>
        </row>
        <row r="15860">
          <cell r="A15860" t="str">
            <v>VNM - 69</v>
          </cell>
        </row>
        <row r="15861">
          <cell r="A15861" t="str">
            <v>VNM - 70</v>
          </cell>
        </row>
        <row r="15862">
          <cell r="A15862" t="str">
            <v>VNM - 71</v>
          </cell>
        </row>
        <row r="15863">
          <cell r="A15863" t="str">
            <v>VNM - 72</v>
          </cell>
        </row>
        <row r="15864">
          <cell r="A15864" t="str">
            <v>VNM - 73</v>
          </cell>
        </row>
        <row r="15865">
          <cell r="A15865" t="str">
            <v>VNM - 74</v>
          </cell>
        </row>
        <row r="15866">
          <cell r="A15866" t="str">
            <v>VNM - 75</v>
          </cell>
        </row>
        <row r="15867">
          <cell r="A15867" t="str">
            <v>VNM - 76</v>
          </cell>
        </row>
        <row r="15868">
          <cell r="A15868" t="str">
            <v>VNM - 77</v>
          </cell>
        </row>
        <row r="15869">
          <cell r="A15869" t="str">
            <v>VNM - 78</v>
          </cell>
        </row>
        <row r="15870">
          <cell r="A15870" t="str">
            <v>VNM - 79</v>
          </cell>
        </row>
        <row r="15871">
          <cell r="A15871" t="str">
            <v>VNM - 80</v>
          </cell>
        </row>
        <row r="15872">
          <cell r="A15872" t="str">
            <v>VNM - 81</v>
          </cell>
        </row>
        <row r="15873">
          <cell r="A15873" t="str">
            <v>VNM - 82</v>
          </cell>
        </row>
        <row r="15874">
          <cell r="A15874" t="str">
            <v>VNM - 83</v>
          </cell>
        </row>
        <row r="15875">
          <cell r="A15875" t="str">
            <v>VNM - 84</v>
          </cell>
        </row>
        <row r="15876">
          <cell r="A15876" t="str">
            <v>VNM - 85</v>
          </cell>
        </row>
        <row r="15877">
          <cell r="A15877" t="str">
            <v>VNM - 86</v>
          </cell>
        </row>
        <row r="15878">
          <cell r="A15878" t="str">
            <v>VNM - 87</v>
          </cell>
        </row>
        <row r="15879">
          <cell r="A15879" t="str">
            <v>VNM - 88</v>
          </cell>
        </row>
        <row r="15880">
          <cell r="A15880" t="str">
            <v>VNM - 89</v>
          </cell>
        </row>
        <row r="15881">
          <cell r="A15881" t="str">
            <v>VNM - 90</v>
          </cell>
        </row>
        <row r="15882">
          <cell r="A15882" t="str">
            <v>VNM - 91</v>
          </cell>
        </row>
        <row r="15883">
          <cell r="A15883" t="str">
            <v>VNM - 92</v>
          </cell>
        </row>
        <row r="15884">
          <cell r="A15884" t="str">
            <v>VNM - 93</v>
          </cell>
        </row>
        <row r="15885">
          <cell r="A15885" t="str">
            <v>VNM - 94</v>
          </cell>
        </row>
        <row r="15886">
          <cell r="A15886" t="str">
            <v>VNM - 95</v>
          </cell>
        </row>
        <row r="15887">
          <cell r="A15887" t="str">
            <v>VNM - 96</v>
          </cell>
        </row>
        <row r="15888">
          <cell r="A15888" t="str">
            <v>VNM - 97</v>
          </cell>
        </row>
        <row r="15889">
          <cell r="A15889" t="str">
            <v>VNM - 98</v>
          </cell>
        </row>
        <row r="15890">
          <cell r="A15890" t="str">
            <v>VNM - 99</v>
          </cell>
        </row>
        <row r="15891">
          <cell r="A15891" t="str">
            <v>VNM - 00</v>
          </cell>
        </row>
        <row r="15892">
          <cell r="A15892" t="str">
            <v>VNM - 01</v>
          </cell>
        </row>
        <row r="15893">
          <cell r="A15893" t="str">
            <v>VNM - 02</v>
          </cell>
        </row>
        <row r="15894">
          <cell r="A15894" t="str">
            <v>VNM - 03</v>
          </cell>
          <cell r="B15894">
            <v>6.0214566929133797</v>
          </cell>
        </row>
        <row r="15895">
          <cell r="A15895" t="str">
            <v>VNM - 04</v>
          </cell>
          <cell r="B15895">
            <v>5.95792057254139</v>
          </cell>
        </row>
        <row r="15896">
          <cell r="A15896" t="str">
            <v>VNM - 05</v>
          </cell>
          <cell r="B15896">
            <v>5.8440817430043301</v>
          </cell>
        </row>
        <row r="15897">
          <cell r="A15897" t="str">
            <v>VNM - 06</v>
          </cell>
          <cell r="B15897">
            <v>5.9430313204376004</v>
          </cell>
        </row>
        <row r="15898">
          <cell r="A15898" t="str">
            <v>VNM - 07</v>
          </cell>
          <cell r="B15898">
            <v>5.9597579682786996</v>
          </cell>
        </row>
        <row r="15899">
          <cell r="A15899" t="str">
            <v>VNM - 08</v>
          </cell>
          <cell r="B15899">
            <v>5.9068791733556596</v>
          </cell>
        </row>
        <row r="15900">
          <cell r="A15900" t="str">
            <v>VNM - 09</v>
          </cell>
          <cell r="B15900">
            <v>6.1860810528850099</v>
          </cell>
        </row>
        <row r="15901">
          <cell r="A15901" t="str">
            <v>VNM - 10</v>
          </cell>
          <cell r="B15901">
            <v>6.28376419297323</v>
          </cell>
        </row>
        <row r="15902">
          <cell r="A15902" t="str">
            <v>VNM - 11</v>
          </cell>
          <cell r="B15902">
            <v>6.2650951407426003</v>
          </cell>
        </row>
        <row r="15903">
          <cell r="A15903" t="str">
            <v>VNM - 12</v>
          </cell>
          <cell r="B15903">
            <v>6.4125982990251202</v>
          </cell>
        </row>
        <row r="15904">
          <cell r="A15904" t="str">
            <v>VNM - 13</v>
          </cell>
          <cell r="B15904">
            <v>6.4619727321085403</v>
          </cell>
        </row>
        <row r="15905">
          <cell r="A15905" t="str">
            <v>VNM - 14</v>
          </cell>
        </row>
        <row r="15906">
          <cell r="A15906" t="str">
            <v>VNM - 15</v>
          </cell>
        </row>
        <row r="15907">
          <cell r="A15907" t="str">
            <v>VUT - 50</v>
          </cell>
        </row>
        <row r="15908">
          <cell r="A15908" t="str">
            <v>VUT - 51</v>
          </cell>
        </row>
        <row r="15909">
          <cell r="A15909" t="str">
            <v>VUT - 52</v>
          </cell>
        </row>
        <row r="15910">
          <cell r="A15910" t="str">
            <v>VUT - 53</v>
          </cell>
        </row>
        <row r="15911">
          <cell r="A15911" t="str">
            <v>VUT - 54</v>
          </cell>
        </row>
        <row r="15912">
          <cell r="A15912" t="str">
            <v>VUT - 55</v>
          </cell>
        </row>
        <row r="15913">
          <cell r="A15913" t="str">
            <v>VUT - 56</v>
          </cell>
        </row>
        <row r="15914">
          <cell r="A15914" t="str">
            <v>VUT - 57</v>
          </cell>
        </row>
        <row r="15915">
          <cell r="A15915" t="str">
            <v>VUT - 58</v>
          </cell>
        </row>
        <row r="15916">
          <cell r="A15916" t="str">
            <v>VUT - 59</v>
          </cell>
        </row>
        <row r="15917">
          <cell r="A15917" t="str">
            <v>VUT - 60</v>
          </cell>
        </row>
        <row r="15918">
          <cell r="A15918" t="str">
            <v>VUT - 61</v>
          </cell>
        </row>
        <row r="15919">
          <cell r="A15919" t="str">
            <v>VUT - 62</v>
          </cell>
        </row>
        <row r="15920">
          <cell r="A15920" t="str">
            <v>VUT - 63</v>
          </cell>
        </row>
        <row r="15921">
          <cell r="A15921" t="str">
            <v>VUT - 64</v>
          </cell>
        </row>
        <row r="15922">
          <cell r="A15922" t="str">
            <v>VUT - 65</v>
          </cell>
        </row>
        <row r="15923">
          <cell r="A15923" t="str">
            <v>VUT - 66</v>
          </cell>
        </row>
        <row r="15924">
          <cell r="A15924" t="str">
            <v>VUT - 67</v>
          </cell>
        </row>
        <row r="15925">
          <cell r="A15925" t="str">
            <v>VUT - 68</v>
          </cell>
        </row>
        <row r="15926">
          <cell r="A15926" t="str">
            <v>VUT - 69</v>
          </cell>
        </row>
        <row r="15927">
          <cell r="A15927" t="str">
            <v>VUT - 70</v>
          </cell>
        </row>
        <row r="15928">
          <cell r="A15928" t="str">
            <v>VUT - 71</v>
          </cell>
        </row>
        <row r="15929">
          <cell r="A15929" t="str">
            <v>VUT - 72</v>
          </cell>
        </row>
        <row r="15930">
          <cell r="A15930" t="str">
            <v>VUT - 73</v>
          </cell>
        </row>
        <row r="15931">
          <cell r="A15931" t="str">
            <v>VUT - 74</v>
          </cell>
        </row>
        <row r="15932">
          <cell r="A15932" t="str">
            <v>VUT - 75</v>
          </cell>
        </row>
        <row r="15933">
          <cell r="A15933" t="str">
            <v>VUT - 76</v>
          </cell>
        </row>
        <row r="15934">
          <cell r="A15934" t="str">
            <v>VUT - 77</v>
          </cell>
        </row>
        <row r="15935">
          <cell r="A15935" t="str">
            <v>VUT - 78</v>
          </cell>
        </row>
        <row r="15936">
          <cell r="A15936" t="str">
            <v>VUT - 79</v>
          </cell>
        </row>
        <row r="15937">
          <cell r="A15937" t="str">
            <v>VUT - 80</v>
          </cell>
        </row>
        <row r="15938">
          <cell r="A15938" t="str">
            <v>VUT - 81</v>
          </cell>
        </row>
        <row r="15939">
          <cell r="A15939" t="str">
            <v>VUT - 82</v>
          </cell>
        </row>
        <row r="15940">
          <cell r="A15940" t="str">
            <v>VUT - 83</v>
          </cell>
        </row>
        <row r="15941">
          <cell r="A15941" t="str">
            <v>VUT - 84</v>
          </cell>
        </row>
        <row r="15942">
          <cell r="A15942" t="str">
            <v>VUT - 85</v>
          </cell>
        </row>
        <row r="15943">
          <cell r="A15943" t="str">
            <v>VUT - 86</v>
          </cell>
        </row>
        <row r="15944">
          <cell r="A15944" t="str">
            <v>VUT - 87</v>
          </cell>
        </row>
        <row r="15945">
          <cell r="A15945" t="str">
            <v>VUT - 88</v>
          </cell>
        </row>
        <row r="15946">
          <cell r="A15946" t="str">
            <v>VUT - 89</v>
          </cell>
        </row>
        <row r="15947">
          <cell r="A15947" t="str">
            <v>VUT - 90</v>
          </cell>
        </row>
        <row r="15948">
          <cell r="A15948" t="str">
            <v>VUT - 91</v>
          </cell>
        </row>
        <row r="15949">
          <cell r="A15949" t="str">
            <v>VUT - 92</v>
          </cell>
        </row>
        <row r="15950">
          <cell r="A15950" t="str">
            <v>VUT - 93</v>
          </cell>
        </row>
        <row r="15951">
          <cell r="A15951" t="str">
            <v>VUT - 94</v>
          </cell>
        </row>
        <row r="15952">
          <cell r="A15952" t="str">
            <v>VUT - 95</v>
          </cell>
        </row>
        <row r="15953">
          <cell r="A15953" t="str">
            <v>VUT - 96</v>
          </cell>
        </row>
        <row r="15954">
          <cell r="A15954" t="str">
            <v>VUT - 97</v>
          </cell>
        </row>
        <row r="15955">
          <cell r="A15955" t="str">
            <v>VUT - 98</v>
          </cell>
        </row>
        <row r="15956">
          <cell r="A15956" t="str">
            <v>VUT - 99</v>
          </cell>
        </row>
        <row r="15957">
          <cell r="A15957" t="str">
            <v>VUT - 00</v>
          </cell>
        </row>
        <row r="15958">
          <cell r="A15958" t="str">
            <v>VUT - 01</v>
          </cell>
        </row>
        <row r="15959">
          <cell r="A15959" t="str">
            <v>VUT - 02</v>
          </cell>
        </row>
        <row r="15960">
          <cell r="A15960" t="str">
            <v>VUT - 03</v>
          </cell>
        </row>
        <row r="15961">
          <cell r="A15961" t="str">
            <v>VUT - 04</v>
          </cell>
        </row>
        <row r="15962">
          <cell r="A15962" t="str">
            <v>VUT - 05</v>
          </cell>
        </row>
        <row r="15963">
          <cell r="A15963" t="str">
            <v>VUT - 06</v>
          </cell>
        </row>
        <row r="15964">
          <cell r="A15964" t="str">
            <v>VUT - 07</v>
          </cell>
        </row>
        <row r="15965">
          <cell r="A15965" t="str">
            <v>VUT - 08</v>
          </cell>
        </row>
        <row r="15966">
          <cell r="A15966" t="str">
            <v>VUT - 09</v>
          </cell>
        </row>
        <row r="15967">
          <cell r="A15967" t="str">
            <v>VUT - 10</v>
          </cell>
        </row>
        <row r="15968">
          <cell r="A15968" t="str">
            <v>VUT - 11</v>
          </cell>
        </row>
        <row r="15969">
          <cell r="A15969" t="str">
            <v>VUT - 12</v>
          </cell>
        </row>
        <row r="15970">
          <cell r="A15970" t="str">
            <v>VUT - 13</v>
          </cell>
        </row>
        <row r="15971">
          <cell r="A15971" t="str">
            <v>VUT - 14</v>
          </cell>
        </row>
        <row r="15972">
          <cell r="A15972" t="str">
            <v>VUT - 15</v>
          </cell>
        </row>
        <row r="15973">
          <cell r="A15973" t="str">
            <v>WLD - 50</v>
          </cell>
        </row>
        <row r="15974">
          <cell r="A15974" t="str">
            <v>WLD - 51</v>
          </cell>
        </row>
        <row r="15975">
          <cell r="A15975" t="str">
            <v>WLD - 52</v>
          </cell>
        </row>
        <row r="15976">
          <cell r="A15976" t="str">
            <v>WLD - 53</v>
          </cell>
        </row>
        <row r="15977">
          <cell r="A15977" t="str">
            <v>WLD - 54</v>
          </cell>
        </row>
        <row r="15978">
          <cell r="A15978" t="str">
            <v>WLD - 55</v>
          </cell>
        </row>
        <row r="15979">
          <cell r="A15979" t="str">
            <v>WLD - 56</v>
          </cell>
        </row>
        <row r="15980">
          <cell r="A15980" t="str">
            <v>WLD - 57</v>
          </cell>
        </row>
        <row r="15981">
          <cell r="A15981" t="str">
            <v>WLD - 58</v>
          </cell>
        </row>
        <row r="15982">
          <cell r="A15982" t="str">
            <v>WLD - 59</v>
          </cell>
        </row>
        <row r="15983">
          <cell r="A15983" t="str">
            <v>WLD - 60</v>
          </cell>
        </row>
        <row r="15984">
          <cell r="A15984" t="str">
            <v>WLD - 61</v>
          </cell>
        </row>
        <row r="15985">
          <cell r="A15985" t="str">
            <v>WLD - 62</v>
          </cell>
        </row>
        <row r="15986">
          <cell r="A15986" t="str">
            <v>WLD - 63</v>
          </cell>
        </row>
        <row r="15987">
          <cell r="A15987" t="str">
            <v>WLD - 64</v>
          </cell>
        </row>
        <row r="15988">
          <cell r="A15988" t="str">
            <v>WLD - 65</v>
          </cell>
        </row>
        <row r="15989">
          <cell r="A15989" t="str">
            <v>WLD - 66</v>
          </cell>
        </row>
        <row r="15990">
          <cell r="A15990" t="str">
            <v>WLD - 67</v>
          </cell>
        </row>
        <row r="15991">
          <cell r="A15991" t="str">
            <v>WLD - 68</v>
          </cell>
        </row>
        <row r="15992">
          <cell r="A15992" t="str">
            <v>WLD - 69</v>
          </cell>
        </row>
        <row r="15993">
          <cell r="A15993" t="str">
            <v>WLD - 70</v>
          </cell>
        </row>
        <row r="15994">
          <cell r="A15994" t="str">
            <v>WLD - 71</v>
          </cell>
        </row>
        <row r="15995">
          <cell r="A15995" t="str">
            <v>WLD - 72</v>
          </cell>
        </row>
        <row r="15996">
          <cell r="A15996" t="str">
            <v>WLD - 73</v>
          </cell>
        </row>
        <row r="15997">
          <cell r="A15997" t="str">
            <v>WLD - 74</v>
          </cell>
        </row>
        <row r="15998">
          <cell r="A15998" t="str">
            <v>WLD - 75</v>
          </cell>
        </row>
        <row r="15999">
          <cell r="A15999" t="str">
            <v>WLD - 76</v>
          </cell>
        </row>
        <row r="16000">
          <cell r="A16000" t="str">
            <v>WLD - 77</v>
          </cell>
        </row>
        <row r="16001">
          <cell r="A16001" t="str">
            <v>WLD - 78</v>
          </cell>
        </row>
        <row r="16002">
          <cell r="A16002" t="str">
            <v>WLD - 79</v>
          </cell>
        </row>
        <row r="16003">
          <cell r="A16003" t="str">
            <v>WLD - 80</v>
          </cell>
        </row>
        <row r="16004">
          <cell r="A16004" t="str">
            <v>WLD - 81</v>
          </cell>
        </row>
        <row r="16005">
          <cell r="A16005" t="str">
            <v>WLD - 82</v>
          </cell>
        </row>
        <row r="16006">
          <cell r="A16006" t="str">
            <v>WLD - 83</v>
          </cell>
        </row>
        <row r="16007">
          <cell r="A16007" t="str">
            <v>WLD - 84</v>
          </cell>
        </row>
        <row r="16008">
          <cell r="A16008" t="str">
            <v>WLD - 85</v>
          </cell>
        </row>
        <row r="16009">
          <cell r="A16009" t="str">
            <v>WLD - 86</v>
          </cell>
        </row>
        <row r="16010">
          <cell r="A16010" t="str">
            <v>WLD - 87</v>
          </cell>
        </row>
        <row r="16011">
          <cell r="A16011" t="str">
            <v>WLD - 88</v>
          </cell>
        </row>
        <row r="16012">
          <cell r="A16012" t="str">
            <v>WLD - 89</v>
          </cell>
        </row>
        <row r="16013">
          <cell r="A16013" t="str">
            <v>WLD - 90</v>
          </cell>
        </row>
        <row r="16014">
          <cell r="A16014" t="str">
            <v>WLD - 91</v>
          </cell>
        </row>
        <row r="16015">
          <cell r="A16015" t="str">
            <v>WLD - 92</v>
          </cell>
        </row>
        <row r="16016">
          <cell r="A16016" t="str">
            <v>WLD - 93</v>
          </cell>
        </row>
        <row r="16017">
          <cell r="A16017" t="str">
            <v>WLD - 94</v>
          </cell>
        </row>
        <row r="16018">
          <cell r="A16018" t="str">
            <v>WLD - 95</v>
          </cell>
        </row>
        <row r="16019">
          <cell r="A16019" t="str">
            <v>WLD - 96</v>
          </cell>
        </row>
        <row r="16020">
          <cell r="A16020" t="str">
            <v>WLD - 97</v>
          </cell>
        </row>
        <row r="16021">
          <cell r="A16021" t="str">
            <v>WLD - 98</v>
          </cell>
        </row>
        <row r="16022">
          <cell r="A16022" t="str">
            <v>WLD - 99</v>
          </cell>
        </row>
        <row r="16023">
          <cell r="A16023" t="str">
            <v>WLD - 00</v>
          </cell>
        </row>
        <row r="16024">
          <cell r="A16024" t="str">
            <v>WLD - 01</v>
          </cell>
        </row>
        <row r="16025">
          <cell r="A16025" t="str">
            <v>WLD - 02</v>
          </cell>
        </row>
        <row r="16026">
          <cell r="A16026" t="str">
            <v>WLD - 03</v>
          </cell>
        </row>
        <row r="16027">
          <cell r="A16027" t="str">
            <v>WLD - 04</v>
          </cell>
        </row>
        <row r="16028">
          <cell r="A16028" t="str">
            <v>WLD - 05</v>
          </cell>
        </row>
        <row r="16029">
          <cell r="A16029" t="str">
            <v>WLD - 06</v>
          </cell>
        </row>
        <row r="16030">
          <cell r="A16030" t="str">
            <v>WLD - 07</v>
          </cell>
        </row>
        <row r="16031">
          <cell r="A16031" t="str">
            <v>WLD - 08</v>
          </cell>
        </row>
        <row r="16032">
          <cell r="A16032" t="str">
            <v>WLD - 09</v>
          </cell>
        </row>
        <row r="16033">
          <cell r="A16033" t="str">
            <v>WLD - 10</v>
          </cell>
        </row>
        <row r="16034">
          <cell r="A16034" t="str">
            <v>WLD - 11</v>
          </cell>
        </row>
        <row r="16035">
          <cell r="A16035" t="str">
            <v>WLD - 12</v>
          </cell>
        </row>
        <row r="16036">
          <cell r="A16036" t="str">
            <v>WLD - 13</v>
          </cell>
        </row>
        <row r="16037">
          <cell r="A16037" t="str">
            <v>WLD - 14</v>
          </cell>
        </row>
        <row r="16038">
          <cell r="A16038" t="str">
            <v>WLD - 15</v>
          </cell>
        </row>
        <row r="16039">
          <cell r="A16039" t="str">
            <v>WSM - 50</v>
          </cell>
        </row>
        <row r="16040">
          <cell r="A16040" t="str">
            <v>WSM - 51</v>
          </cell>
        </row>
        <row r="16041">
          <cell r="A16041" t="str">
            <v>WSM - 52</v>
          </cell>
        </row>
        <row r="16042">
          <cell r="A16042" t="str">
            <v>WSM - 53</v>
          </cell>
        </row>
        <row r="16043">
          <cell r="A16043" t="str">
            <v>WSM - 54</v>
          </cell>
        </row>
        <row r="16044">
          <cell r="A16044" t="str">
            <v>WSM - 55</v>
          </cell>
        </row>
        <row r="16045">
          <cell r="A16045" t="str">
            <v>WSM - 56</v>
          </cell>
        </row>
        <row r="16046">
          <cell r="A16046" t="str">
            <v>WSM - 57</v>
          </cell>
        </row>
        <row r="16047">
          <cell r="A16047" t="str">
            <v>WSM - 58</v>
          </cell>
        </row>
        <row r="16048">
          <cell r="A16048" t="str">
            <v>WSM - 59</v>
          </cell>
        </row>
        <row r="16049">
          <cell r="A16049" t="str">
            <v>WSM - 60</v>
          </cell>
        </row>
        <row r="16050">
          <cell r="A16050" t="str">
            <v>WSM - 61</v>
          </cell>
        </row>
        <row r="16051">
          <cell r="A16051" t="str">
            <v>WSM - 62</v>
          </cell>
        </row>
        <row r="16052">
          <cell r="A16052" t="str">
            <v>WSM - 63</v>
          </cell>
        </row>
        <row r="16053">
          <cell r="A16053" t="str">
            <v>WSM - 64</v>
          </cell>
        </row>
        <row r="16054">
          <cell r="A16054" t="str">
            <v>WSM - 65</v>
          </cell>
        </row>
        <row r="16055">
          <cell r="A16055" t="str">
            <v>WSM - 66</v>
          </cell>
        </row>
        <row r="16056">
          <cell r="A16056" t="str">
            <v>WSM - 67</v>
          </cell>
        </row>
        <row r="16057">
          <cell r="A16057" t="str">
            <v>WSM - 68</v>
          </cell>
        </row>
        <row r="16058">
          <cell r="A16058" t="str">
            <v>WSM - 69</v>
          </cell>
        </row>
        <row r="16059">
          <cell r="A16059" t="str">
            <v>WSM - 70</v>
          </cell>
        </row>
        <row r="16060">
          <cell r="A16060" t="str">
            <v>WSM - 71</v>
          </cell>
        </row>
        <row r="16061">
          <cell r="A16061" t="str">
            <v>WSM - 72</v>
          </cell>
        </row>
        <row r="16062">
          <cell r="A16062" t="str">
            <v>WSM - 73</v>
          </cell>
        </row>
        <row r="16063">
          <cell r="A16063" t="str">
            <v>WSM - 74</v>
          </cell>
        </row>
        <row r="16064">
          <cell r="A16064" t="str">
            <v>WSM - 75</v>
          </cell>
        </row>
        <row r="16065">
          <cell r="A16065" t="str">
            <v>WSM - 76</v>
          </cell>
        </row>
        <row r="16066">
          <cell r="A16066" t="str">
            <v>WSM - 77</v>
          </cell>
        </row>
        <row r="16067">
          <cell r="A16067" t="str">
            <v>WSM - 78</v>
          </cell>
        </row>
        <row r="16068">
          <cell r="A16068" t="str">
            <v>WSM - 79</v>
          </cell>
        </row>
        <row r="16069">
          <cell r="A16069" t="str">
            <v>WSM - 80</v>
          </cell>
        </row>
        <row r="16070">
          <cell r="A16070" t="str">
            <v>WSM - 81</v>
          </cell>
        </row>
        <row r="16071">
          <cell r="A16071" t="str">
            <v>WSM - 82</v>
          </cell>
        </row>
        <row r="16072">
          <cell r="A16072" t="str">
            <v>WSM - 83</v>
          </cell>
        </row>
        <row r="16073">
          <cell r="A16073" t="str">
            <v>WSM - 84</v>
          </cell>
        </row>
        <row r="16074">
          <cell r="A16074" t="str">
            <v>WSM - 85</v>
          </cell>
        </row>
        <row r="16075">
          <cell r="A16075" t="str">
            <v>WSM - 86</v>
          </cell>
        </row>
        <row r="16076">
          <cell r="A16076" t="str">
            <v>WSM - 87</v>
          </cell>
        </row>
        <row r="16077">
          <cell r="A16077" t="str">
            <v>WSM - 88</v>
          </cell>
        </row>
        <row r="16078">
          <cell r="A16078" t="str">
            <v>WSM - 89</v>
          </cell>
        </row>
        <row r="16079">
          <cell r="A16079" t="str">
            <v>WSM - 90</v>
          </cell>
        </row>
        <row r="16080">
          <cell r="A16080" t="str">
            <v>WSM - 91</v>
          </cell>
        </row>
        <row r="16081">
          <cell r="A16081" t="str">
            <v>WSM - 92</v>
          </cell>
        </row>
        <row r="16082">
          <cell r="A16082" t="str">
            <v>WSM - 93</v>
          </cell>
        </row>
        <row r="16083">
          <cell r="A16083" t="str">
            <v>WSM - 94</v>
          </cell>
        </row>
        <row r="16084">
          <cell r="A16084" t="str">
            <v>WSM - 95</v>
          </cell>
        </row>
        <row r="16085">
          <cell r="A16085" t="str">
            <v>WSM - 96</v>
          </cell>
        </row>
        <row r="16086">
          <cell r="A16086" t="str">
            <v>WSM - 97</v>
          </cell>
        </row>
        <row r="16087">
          <cell r="A16087" t="str">
            <v>WSM - 98</v>
          </cell>
        </row>
        <row r="16088">
          <cell r="A16088" t="str">
            <v>WSM - 99</v>
          </cell>
        </row>
        <row r="16089">
          <cell r="A16089" t="str">
            <v>WSM - 00</v>
          </cell>
        </row>
        <row r="16090">
          <cell r="A16090" t="str">
            <v>WSM - 01</v>
          </cell>
        </row>
        <row r="16091">
          <cell r="A16091" t="str">
            <v>WSM - 02</v>
          </cell>
        </row>
        <row r="16092">
          <cell r="A16092" t="str">
            <v>WSM - 03</v>
          </cell>
        </row>
        <row r="16093">
          <cell r="A16093" t="str">
            <v>WSM - 04</v>
          </cell>
        </row>
        <row r="16094">
          <cell r="A16094" t="str">
            <v>WSM - 05</v>
          </cell>
        </row>
        <row r="16095">
          <cell r="A16095" t="str">
            <v>WSM - 06</v>
          </cell>
        </row>
        <row r="16096">
          <cell r="A16096" t="str">
            <v>WSM - 07</v>
          </cell>
        </row>
        <row r="16097">
          <cell r="A16097" t="str">
            <v>WSM - 08</v>
          </cell>
        </row>
        <row r="16098">
          <cell r="A16098" t="str">
            <v>WSM - 09</v>
          </cell>
        </row>
        <row r="16099">
          <cell r="A16099" t="str">
            <v>WSM - 10</v>
          </cell>
        </row>
        <row r="16100">
          <cell r="A16100" t="str">
            <v>WSM - 11</v>
          </cell>
        </row>
        <row r="16101">
          <cell r="A16101" t="str">
            <v>WSM - 12</v>
          </cell>
        </row>
        <row r="16102">
          <cell r="A16102" t="str">
            <v>WSM - 13</v>
          </cell>
        </row>
        <row r="16103">
          <cell r="A16103" t="str">
            <v>WSM - 14</v>
          </cell>
        </row>
        <row r="16104">
          <cell r="A16104" t="str">
            <v>WSM - 15</v>
          </cell>
        </row>
        <row r="16105">
          <cell r="A16105" t="str">
            <v>YEM - 50</v>
          </cell>
        </row>
        <row r="16106">
          <cell r="A16106" t="str">
            <v>YEM - 51</v>
          </cell>
        </row>
        <row r="16107">
          <cell r="A16107" t="str">
            <v>YEM - 52</v>
          </cell>
        </row>
        <row r="16108">
          <cell r="A16108" t="str">
            <v>YEM - 53</v>
          </cell>
        </row>
        <row r="16109">
          <cell r="A16109" t="str">
            <v>YEM - 54</v>
          </cell>
        </row>
        <row r="16110">
          <cell r="A16110" t="str">
            <v>YEM - 55</v>
          </cell>
        </row>
        <row r="16111">
          <cell r="A16111" t="str">
            <v>YEM - 56</v>
          </cell>
        </row>
        <row r="16112">
          <cell r="A16112" t="str">
            <v>YEM - 57</v>
          </cell>
        </row>
        <row r="16113">
          <cell r="A16113" t="str">
            <v>YEM - 58</v>
          </cell>
        </row>
        <row r="16114">
          <cell r="A16114" t="str">
            <v>YEM - 59</v>
          </cell>
        </row>
        <row r="16115">
          <cell r="A16115" t="str">
            <v>YEM - 60</v>
          </cell>
        </row>
        <row r="16116">
          <cell r="A16116" t="str">
            <v>YEM - 61</v>
          </cell>
        </row>
        <row r="16117">
          <cell r="A16117" t="str">
            <v>YEM - 62</v>
          </cell>
        </row>
        <row r="16118">
          <cell r="A16118" t="str">
            <v>YEM - 63</v>
          </cell>
        </row>
        <row r="16119">
          <cell r="A16119" t="str">
            <v>YEM - 64</v>
          </cell>
        </row>
        <row r="16120">
          <cell r="A16120" t="str">
            <v>YEM - 65</v>
          </cell>
        </row>
        <row r="16121">
          <cell r="A16121" t="str">
            <v>YEM - 66</v>
          </cell>
        </row>
        <row r="16122">
          <cell r="A16122" t="str">
            <v>YEM - 67</v>
          </cell>
        </row>
        <row r="16123">
          <cell r="A16123" t="str">
            <v>YEM - 68</v>
          </cell>
        </row>
        <row r="16124">
          <cell r="A16124" t="str">
            <v>YEM - 69</v>
          </cell>
        </row>
        <row r="16125">
          <cell r="A16125" t="str">
            <v>YEM - 70</v>
          </cell>
        </row>
        <row r="16126">
          <cell r="A16126" t="str">
            <v>YEM - 71</v>
          </cell>
        </row>
        <row r="16127">
          <cell r="A16127" t="str">
            <v>YEM - 72</v>
          </cell>
        </row>
        <row r="16128">
          <cell r="A16128" t="str">
            <v>YEM - 73</v>
          </cell>
        </row>
        <row r="16129">
          <cell r="A16129" t="str">
            <v>YEM - 74</v>
          </cell>
        </row>
        <row r="16130">
          <cell r="A16130" t="str">
            <v>YEM - 75</v>
          </cell>
        </row>
        <row r="16131">
          <cell r="A16131" t="str">
            <v>YEM - 76</v>
          </cell>
        </row>
        <row r="16132">
          <cell r="A16132" t="str">
            <v>YEM - 77</v>
          </cell>
        </row>
        <row r="16133">
          <cell r="A16133" t="str">
            <v>YEM - 78</v>
          </cell>
        </row>
        <row r="16134">
          <cell r="A16134" t="str">
            <v>YEM - 79</v>
          </cell>
        </row>
        <row r="16135">
          <cell r="A16135" t="str">
            <v>YEM - 80</v>
          </cell>
        </row>
        <row r="16136">
          <cell r="A16136" t="str">
            <v>YEM - 81</v>
          </cell>
        </row>
        <row r="16137">
          <cell r="A16137" t="str">
            <v>YEM - 82</v>
          </cell>
        </row>
        <row r="16138">
          <cell r="A16138" t="str">
            <v>YEM - 83</v>
          </cell>
        </row>
        <row r="16139">
          <cell r="A16139" t="str">
            <v>YEM - 84</v>
          </cell>
        </row>
        <row r="16140">
          <cell r="A16140" t="str">
            <v>YEM - 85</v>
          </cell>
        </row>
        <row r="16141">
          <cell r="A16141" t="str">
            <v>YEM - 86</v>
          </cell>
        </row>
        <row r="16142">
          <cell r="A16142" t="str">
            <v>YEM - 87</v>
          </cell>
        </row>
        <row r="16143">
          <cell r="A16143" t="str">
            <v>YEM - 88</v>
          </cell>
        </row>
        <row r="16144">
          <cell r="A16144" t="str">
            <v>YEM - 89</v>
          </cell>
        </row>
        <row r="16145">
          <cell r="A16145" t="str">
            <v>YEM - 90</v>
          </cell>
        </row>
        <row r="16146">
          <cell r="A16146" t="str">
            <v>YEM - 91</v>
          </cell>
        </row>
        <row r="16147">
          <cell r="A16147" t="str">
            <v>YEM - 92</v>
          </cell>
        </row>
        <row r="16148">
          <cell r="A16148" t="str">
            <v>YEM - 93</v>
          </cell>
        </row>
        <row r="16149">
          <cell r="A16149" t="str">
            <v>YEM - 94</v>
          </cell>
        </row>
        <row r="16150">
          <cell r="A16150" t="str">
            <v>YEM - 95</v>
          </cell>
        </row>
        <row r="16151">
          <cell r="A16151" t="str">
            <v>YEM - 96</v>
          </cell>
        </row>
        <row r="16152">
          <cell r="A16152" t="str">
            <v>YEM - 97</v>
          </cell>
        </row>
        <row r="16153">
          <cell r="A16153" t="str">
            <v>YEM - 98</v>
          </cell>
        </row>
        <row r="16154">
          <cell r="A16154" t="str">
            <v>YEM - 99</v>
          </cell>
        </row>
        <row r="16155">
          <cell r="A16155" t="str">
            <v>YEM - 00</v>
          </cell>
        </row>
        <row r="16156">
          <cell r="A16156" t="str">
            <v>YEM - 01</v>
          </cell>
        </row>
        <row r="16157">
          <cell r="A16157" t="str">
            <v>YEM - 02</v>
          </cell>
        </row>
        <row r="16158">
          <cell r="A16158" t="str">
            <v>YEM - 03</v>
          </cell>
        </row>
        <row r="16159">
          <cell r="A16159" t="str">
            <v>YEM - 04</v>
          </cell>
        </row>
        <row r="16160">
          <cell r="A16160" t="str">
            <v>YEM - 05</v>
          </cell>
        </row>
        <row r="16161">
          <cell r="A16161" t="str">
            <v>YEM - 06</v>
          </cell>
        </row>
        <row r="16162">
          <cell r="A16162" t="str">
            <v>YEM - 07</v>
          </cell>
        </row>
        <row r="16163">
          <cell r="A16163" t="str">
            <v>YEM - 08</v>
          </cell>
        </row>
        <row r="16164">
          <cell r="A16164" t="str">
            <v>YEM - 09</v>
          </cell>
        </row>
        <row r="16165">
          <cell r="A16165" t="str">
            <v>YEM - 10</v>
          </cell>
          <cell r="B16165">
            <v>6.9717972258585004</v>
          </cell>
        </row>
        <row r="16166">
          <cell r="A16166" t="str">
            <v>YEM - 11</v>
          </cell>
          <cell r="B16166">
            <v>6.8792124878892098</v>
          </cell>
        </row>
        <row r="16167">
          <cell r="A16167" t="str">
            <v>YEM - 12</v>
          </cell>
          <cell r="B16167">
            <v>6.7690347161530999</v>
          </cell>
        </row>
        <row r="16168">
          <cell r="A16168" t="str">
            <v>YEM - 13</v>
          </cell>
          <cell r="B16168">
            <v>6.8185344223674402</v>
          </cell>
        </row>
        <row r="16169">
          <cell r="A16169" t="str">
            <v>YEM - 14</v>
          </cell>
        </row>
        <row r="16170">
          <cell r="A16170" t="str">
            <v>YEM - 15</v>
          </cell>
        </row>
        <row r="16171">
          <cell r="A16171" t="str">
            <v>ZAF - 50</v>
          </cell>
        </row>
        <row r="16172">
          <cell r="A16172" t="str">
            <v>ZAF - 51</v>
          </cell>
        </row>
        <row r="16173">
          <cell r="A16173" t="str">
            <v>ZAF - 52</v>
          </cell>
        </row>
        <row r="16174">
          <cell r="A16174" t="str">
            <v>ZAF - 53</v>
          </cell>
        </row>
        <row r="16175">
          <cell r="A16175" t="str">
            <v>ZAF - 54</v>
          </cell>
        </row>
        <row r="16176">
          <cell r="A16176" t="str">
            <v>ZAF - 55</v>
          </cell>
        </row>
        <row r="16177">
          <cell r="A16177" t="str">
            <v>ZAF - 56</v>
          </cell>
        </row>
        <row r="16178">
          <cell r="A16178" t="str">
            <v>ZAF - 57</v>
          </cell>
        </row>
        <row r="16179">
          <cell r="A16179" t="str">
            <v>ZAF - 58</v>
          </cell>
        </row>
        <row r="16180">
          <cell r="A16180" t="str">
            <v>ZAF - 59</v>
          </cell>
        </row>
        <row r="16181">
          <cell r="A16181" t="str">
            <v>ZAF - 60</v>
          </cell>
        </row>
        <row r="16182">
          <cell r="A16182" t="str">
            <v>ZAF - 61</v>
          </cell>
        </row>
        <row r="16183">
          <cell r="A16183" t="str">
            <v>ZAF - 62</v>
          </cell>
        </row>
        <row r="16184">
          <cell r="A16184" t="str">
            <v>ZAF - 63</v>
          </cell>
        </row>
        <row r="16185">
          <cell r="A16185" t="str">
            <v>ZAF - 64</v>
          </cell>
        </row>
        <row r="16186">
          <cell r="A16186" t="str">
            <v>ZAF - 65</v>
          </cell>
        </row>
        <row r="16187">
          <cell r="A16187" t="str">
            <v>ZAF - 66</v>
          </cell>
        </row>
        <row r="16188">
          <cell r="A16188" t="str">
            <v>ZAF - 67</v>
          </cell>
        </row>
        <row r="16189">
          <cell r="A16189" t="str">
            <v>ZAF - 68</v>
          </cell>
        </row>
        <row r="16190">
          <cell r="A16190" t="str">
            <v>ZAF - 69</v>
          </cell>
        </row>
        <row r="16191">
          <cell r="A16191" t="str">
            <v>ZAF - 70</v>
          </cell>
          <cell r="B16191">
            <v>6.55555555555555</v>
          </cell>
        </row>
        <row r="16192">
          <cell r="A16192" t="str">
            <v>ZAF - 71</v>
          </cell>
          <cell r="B16192">
            <v>6.5422222222222199</v>
          </cell>
        </row>
        <row r="16193">
          <cell r="A16193" t="str">
            <v>ZAF - 72</v>
          </cell>
          <cell r="B16193">
            <v>6.5288888888888899</v>
          </cell>
        </row>
        <row r="16194">
          <cell r="A16194" t="str">
            <v>ZAF - 73</v>
          </cell>
          <cell r="B16194">
            <v>6.51555555555555</v>
          </cell>
        </row>
        <row r="16195">
          <cell r="A16195" t="str">
            <v>ZAF - 74</v>
          </cell>
          <cell r="B16195">
            <v>6.5022222222222199</v>
          </cell>
        </row>
        <row r="16196">
          <cell r="A16196" t="str">
            <v>ZAF - 75</v>
          </cell>
          <cell r="B16196">
            <v>6.4888888888888898</v>
          </cell>
        </row>
        <row r="16197">
          <cell r="A16197" t="str">
            <v>ZAF - 76</v>
          </cell>
          <cell r="B16197">
            <v>6.4884444444444398</v>
          </cell>
        </row>
        <row r="16198">
          <cell r="A16198" t="str">
            <v>ZAF - 77</v>
          </cell>
          <cell r="B16198">
            <v>6.4880000000000004</v>
          </cell>
        </row>
        <row r="16199">
          <cell r="A16199" t="str">
            <v>ZAF - 78</v>
          </cell>
          <cell r="B16199">
            <v>6.4875555555555504</v>
          </cell>
        </row>
        <row r="16200">
          <cell r="A16200" t="str">
            <v>ZAF - 79</v>
          </cell>
          <cell r="B16200">
            <v>6.4871111111111102</v>
          </cell>
        </row>
        <row r="16201">
          <cell r="A16201" t="str">
            <v>ZAF - 80</v>
          </cell>
          <cell r="B16201">
            <v>6.4866666666666601</v>
          </cell>
        </row>
        <row r="16202">
          <cell r="A16202" t="str">
            <v>ZAF - 81</v>
          </cell>
          <cell r="B16202">
            <v>6.2515555555555498</v>
          </cell>
        </row>
        <row r="16203">
          <cell r="A16203" t="str">
            <v>ZAF - 82</v>
          </cell>
          <cell r="B16203">
            <v>6.0164444444444403</v>
          </cell>
        </row>
        <row r="16204">
          <cell r="A16204" t="str">
            <v>ZAF - 83</v>
          </cell>
          <cell r="B16204">
            <v>5.7813333333333299</v>
          </cell>
        </row>
        <row r="16205">
          <cell r="A16205" t="str">
            <v>ZAF - 84</v>
          </cell>
          <cell r="B16205">
            <v>5.5462222222222204</v>
          </cell>
        </row>
        <row r="16206">
          <cell r="A16206" t="str">
            <v>ZAF - 85</v>
          </cell>
          <cell r="B16206">
            <v>5.31111111111111</v>
          </cell>
        </row>
        <row r="16207">
          <cell r="A16207" t="str">
            <v>ZAF - 86</v>
          </cell>
          <cell r="B16207">
            <v>5.4936296296296199</v>
          </cell>
        </row>
        <row r="16208">
          <cell r="A16208" t="str">
            <v>ZAF - 87</v>
          </cell>
          <cell r="B16208">
            <v>5.6761481481481404</v>
          </cell>
        </row>
        <row r="16209">
          <cell r="A16209" t="str">
            <v>ZAF - 88</v>
          </cell>
          <cell r="B16209">
            <v>5.85866666666666</v>
          </cell>
        </row>
        <row r="16210">
          <cell r="A16210" t="str">
            <v>ZAF - 89</v>
          </cell>
          <cell r="B16210">
            <v>6.0411851851851797</v>
          </cell>
        </row>
        <row r="16211">
          <cell r="A16211" t="str">
            <v>ZAF - 90</v>
          </cell>
          <cell r="B16211">
            <v>6.2237037037037002</v>
          </cell>
        </row>
        <row r="16212">
          <cell r="A16212" t="str">
            <v>ZAF - 91</v>
          </cell>
          <cell r="B16212">
            <v>6.2753726851851797</v>
          </cell>
        </row>
        <row r="16213">
          <cell r="A16213" t="str">
            <v>ZAF - 92</v>
          </cell>
          <cell r="B16213">
            <v>6.32704166666666</v>
          </cell>
        </row>
        <row r="16214">
          <cell r="A16214" t="str">
            <v>ZAF - 93</v>
          </cell>
          <cell r="B16214">
            <v>6.3787106481481404</v>
          </cell>
        </row>
        <row r="16215">
          <cell r="A16215" t="str">
            <v>ZAF - 94</v>
          </cell>
          <cell r="B16215">
            <v>6.4303796296296296</v>
          </cell>
        </row>
        <row r="16216">
          <cell r="A16216" t="str">
            <v>ZAF - 95</v>
          </cell>
          <cell r="B16216">
            <v>6.48204861111111</v>
          </cell>
        </row>
        <row r="16217">
          <cell r="A16217" t="str">
            <v>ZAF - 96</v>
          </cell>
          <cell r="B16217">
            <v>6.6684526442307597</v>
          </cell>
        </row>
        <row r="16218">
          <cell r="A16218" t="str">
            <v>ZAF - 97</v>
          </cell>
          <cell r="B16218">
            <v>6.85485667735042</v>
          </cell>
        </row>
        <row r="16219">
          <cell r="A16219" t="str">
            <v>ZAF - 98</v>
          </cell>
          <cell r="B16219">
            <v>7.0412607104700804</v>
          </cell>
        </row>
        <row r="16220">
          <cell r="A16220" t="str">
            <v>ZAF - 99</v>
          </cell>
          <cell r="B16220">
            <v>7.2276647435897399</v>
          </cell>
        </row>
        <row r="16221">
          <cell r="A16221" t="str">
            <v>ZAF - 00</v>
          </cell>
          <cell r="B16221">
            <v>7.4140687767094002</v>
          </cell>
        </row>
        <row r="16222">
          <cell r="A16222" t="str">
            <v>ZAF - 01</v>
          </cell>
          <cell r="B16222">
            <v>7.3575521660186496</v>
          </cell>
        </row>
        <row r="16223">
          <cell r="A16223" t="str">
            <v>ZAF - 02</v>
          </cell>
          <cell r="B16223">
            <v>7.3536538461538399</v>
          </cell>
        </row>
        <row r="16224">
          <cell r="A16224" t="str">
            <v>ZAF - 03</v>
          </cell>
          <cell r="B16224">
            <v>7.3947649572649503</v>
          </cell>
        </row>
        <row r="16225">
          <cell r="A16225" t="str">
            <v>ZAF - 04</v>
          </cell>
          <cell r="B16225">
            <v>6.8587473922975004</v>
          </cell>
        </row>
        <row r="16226">
          <cell r="A16226" t="str">
            <v>ZAF - 05</v>
          </cell>
          <cell r="B16226">
            <v>7.0385772729206204</v>
          </cell>
        </row>
        <row r="16227">
          <cell r="A16227" t="str">
            <v>ZAF - 06</v>
          </cell>
          <cell r="B16227">
            <v>7.0427327633985097</v>
          </cell>
        </row>
        <row r="16228">
          <cell r="A16228" t="str">
            <v>ZAF - 07</v>
          </cell>
          <cell r="B16228">
            <v>7.0495094099509501</v>
          </cell>
        </row>
        <row r="16229">
          <cell r="A16229" t="str">
            <v>ZAF - 08</v>
          </cell>
          <cell r="B16229">
            <v>6.9309678718298402</v>
          </cell>
        </row>
        <row r="16230">
          <cell r="A16230" t="str">
            <v>ZAF - 09</v>
          </cell>
          <cell r="B16230">
            <v>6.9556980076727202</v>
          </cell>
        </row>
        <row r="16231">
          <cell r="A16231" t="str">
            <v>ZAF - 10</v>
          </cell>
          <cell r="B16231">
            <v>6.9727984172472297</v>
          </cell>
        </row>
        <row r="16232">
          <cell r="A16232" t="str">
            <v>ZAF - 11</v>
          </cell>
          <cell r="B16232">
            <v>7.1699988937071097</v>
          </cell>
        </row>
        <row r="16233">
          <cell r="A16233" t="str">
            <v>ZAF - 12</v>
          </cell>
          <cell r="B16233">
            <v>7.2040688295505202</v>
          </cell>
        </row>
        <row r="16234">
          <cell r="A16234" t="str">
            <v>ZAF - 13</v>
          </cell>
          <cell r="B16234">
            <v>7.0347383009039897</v>
          </cell>
        </row>
        <row r="16235">
          <cell r="A16235" t="str">
            <v>ZAF - 14</v>
          </cell>
        </row>
        <row r="16236">
          <cell r="A16236" t="str">
            <v>ZAF - 15</v>
          </cell>
        </row>
        <row r="16237">
          <cell r="A16237" t="str">
            <v>ZMB - 50</v>
          </cell>
        </row>
        <row r="16238">
          <cell r="A16238" t="str">
            <v>ZMB - 51</v>
          </cell>
        </row>
        <row r="16239">
          <cell r="A16239" t="str">
            <v>ZMB - 52</v>
          </cell>
        </row>
        <row r="16240">
          <cell r="A16240" t="str">
            <v>ZMB - 53</v>
          </cell>
        </row>
        <row r="16241">
          <cell r="A16241" t="str">
            <v>ZMB - 54</v>
          </cell>
        </row>
        <row r="16242">
          <cell r="A16242" t="str">
            <v>ZMB - 55</v>
          </cell>
        </row>
        <row r="16243">
          <cell r="A16243" t="str">
            <v>ZMB - 56</v>
          </cell>
        </row>
        <row r="16244">
          <cell r="A16244" t="str">
            <v>ZMB - 57</v>
          </cell>
        </row>
        <row r="16245">
          <cell r="A16245" t="str">
            <v>ZMB - 58</v>
          </cell>
        </row>
        <row r="16246">
          <cell r="A16246" t="str">
            <v>ZMB - 59</v>
          </cell>
        </row>
        <row r="16247">
          <cell r="A16247" t="str">
            <v>ZMB - 60</v>
          </cell>
        </row>
        <row r="16248">
          <cell r="A16248" t="str">
            <v>ZMB - 61</v>
          </cell>
        </row>
        <row r="16249">
          <cell r="A16249" t="str">
            <v>ZMB - 62</v>
          </cell>
        </row>
        <row r="16250">
          <cell r="A16250" t="str">
            <v>ZMB - 63</v>
          </cell>
        </row>
        <row r="16251">
          <cell r="A16251" t="str">
            <v>ZMB - 64</v>
          </cell>
        </row>
        <row r="16252">
          <cell r="A16252" t="str">
            <v>ZMB - 65</v>
          </cell>
        </row>
        <row r="16253">
          <cell r="A16253" t="str">
            <v>ZMB - 66</v>
          </cell>
        </row>
        <row r="16254">
          <cell r="A16254" t="str">
            <v>ZMB - 67</v>
          </cell>
        </row>
        <row r="16255">
          <cell r="A16255" t="str">
            <v>ZMB - 68</v>
          </cell>
        </row>
        <row r="16256">
          <cell r="A16256" t="str">
            <v>ZMB - 69</v>
          </cell>
        </row>
        <row r="16257">
          <cell r="A16257" t="str">
            <v>ZMB - 70</v>
          </cell>
        </row>
        <row r="16258">
          <cell r="A16258" t="str">
            <v>ZMB - 71</v>
          </cell>
        </row>
        <row r="16259">
          <cell r="A16259" t="str">
            <v>ZMB - 72</v>
          </cell>
        </row>
        <row r="16260">
          <cell r="A16260" t="str">
            <v>ZMB - 73</v>
          </cell>
        </row>
        <row r="16261">
          <cell r="A16261" t="str">
            <v>ZMB - 74</v>
          </cell>
        </row>
        <row r="16262">
          <cell r="A16262" t="str">
            <v>ZMB - 75</v>
          </cell>
          <cell r="B16262">
            <v>3.4222222222222198</v>
          </cell>
        </row>
        <row r="16263">
          <cell r="A16263" t="str">
            <v>ZMB - 76</v>
          </cell>
          <cell r="B16263">
            <v>3.4311111111111101</v>
          </cell>
        </row>
        <row r="16264">
          <cell r="A16264" t="str">
            <v>ZMB - 77</v>
          </cell>
          <cell r="B16264">
            <v>3.44</v>
          </cell>
        </row>
        <row r="16265">
          <cell r="A16265" t="str">
            <v>ZMB - 78</v>
          </cell>
          <cell r="B16265">
            <v>3.44888888888888</v>
          </cell>
        </row>
        <row r="16266">
          <cell r="A16266" t="str">
            <v>ZMB - 79</v>
          </cell>
          <cell r="B16266">
            <v>3.4577777777777698</v>
          </cell>
        </row>
        <row r="16267">
          <cell r="A16267" t="str">
            <v>ZMB - 80</v>
          </cell>
          <cell r="B16267">
            <v>3.4666666666666601</v>
          </cell>
        </row>
        <row r="16268">
          <cell r="A16268" t="str">
            <v>ZMB - 81</v>
          </cell>
          <cell r="B16268">
            <v>3.35911111111111</v>
          </cell>
        </row>
        <row r="16269">
          <cell r="A16269" t="str">
            <v>ZMB - 82</v>
          </cell>
          <cell r="B16269">
            <v>3.2515555555555502</v>
          </cell>
        </row>
        <row r="16270">
          <cell r="A16270" t="str">
            <v>ZMB - 83</v>
          </cell>
          <cell r="B16270">
            <v>3.1440000000000001</v>
          </cell>
        </row>
        <row r="16271">
          <cell r="A16271" t="str">
            <v>ZMB - 84</v>
          </cell>
          <cell r="B16271">
            <v>3.0364444444444398</v>
          </cell>
        </row>
        <row r="16272">
          <cell r="A16272" t="str">
            <v>ZMB - 85</v>
          </cell>
          <cell r="B16272">
            <v>2.92888888888888</v>
          </cell>
        </row>
        <row r="16273">
          <cell r="A16273" t="str">
            <v>ZMB - 86</v>
          </cell>
          <cell r="B16273">
            <v>2.8657777777777702</v>
          </cell>
        </row>
        <row r="16274">
          <cell r="A16274" t="str">
            <v>ZMB - 87</v>
          </cell>
          <cell r="B16274">
            <v>2.80266666666666</v>
          </cell>
        </row>
        <row r="16275">
          <cell r="A16275" t="str">
            <v>ZMB - 88</v>
          </cell>
          <cell r="B16275">
            <v>2.7395555555555502</v>
          </cell>
        </row>
        <row r="16276">
          <cell r="A16276" t="str">
            <v>ZMB - 89</v>
          </cell>
          <cell r="B16276">
            <v>2.67644444444444</v>
          </cell>
        </row>
        <row r="16277">
          <cell r="A16277" t="str">
            <v>ZMB - 90</v>
          </cell>
          <cell r="B16277">
            <v>2.6133333333333302</v>
          </cell>
        </row>
        <row r="16278">
          <cell r="A16278" t="str">
            <v>ZMB - 91</v>
          </cell>
          <cell r="B16278">
            <v>3.2530370370370298</v>
          </cell>
        </row>
        <row r="16279">
          <cell r="A16279" t="str">
            <v>ZMB - 92</v>
          </cell>
          <cell r="B16279">
            <v>3.8927407407407402</v>
          </cell>
        </row>
        <row r="16280">
          <cell r="A16280" t="str">
            <v>ZMB - 93</v>
          </cell>
          <cell r="B16280">
            <v>4.5324444444444403</v>
          </cell>
        </row>
        <row r="16281">
          <cell r="A16281" t="str">
            <v>ZMB - 94</v>
          </cell>
          <cell r="B16281">
            <v>5.1721481481481399</v>
          </cell>
        </row>
        <row r="16282">
          <cell r="A16282" t="str">
            <v>ZMB - 95</v>
          </cell>
          <cell r="B16282">
            <v>5.8118518518518503</v>
          </cell>
        </row>
        <row r="16283">
          <cell r="A16283" t="str">
            <v>ZMB - 96</v>
          </cell>
          <cell r="B16283">
            <v>6.3026074074074003</v>
          </cell>
        </row>
        <row r="16284">
          <cell r="A16284" t="str">
            <v>ZMB - 97</v>
          </cell>
          <cell r="B16284">
            <v>6.7933629629629602</v>
          </cell>
        </row>
        <row r="16285">
          <cell r="A16285" t="str">
            <v>ZMB - 98</v>
          </cell>
          <cell r="B16285">
            <v>7.2841185185185102</v>
          </cell>
        </row>
        <row r="16286">
          <cell r="A16286" t="str">
            <v>ZMB - 99</v>
          </cell>
          <cell r="B16286">
            <v>7.7748740740740701</v>
          </cell>
        </row>
        <row r="16287">
          <cell r="A16287" t="str">
            <v>ZMB - 00</v>
          </cell>
          <cell r="B16287">
            <v>8.2656296296296201</v>
          </cell>
        </row>
        <row r="16288">
          <cell r="A16288" t="str">
            <v>ZMB - 01</v>
          </cell>
          <cell r="B16288">
            <v>8.7611851851851803</v>
          </cell>
        </row>
        <row r="16289">
          <cell r="A16289" t="str">
            <v>ZMB - 02</v>
          </cell>
          <cell r="B16289">
            <v>7.9216944444444399</v>
          </cell>
        </row>
        <row r="16290">
          <cell r="A16290" t="str">
            <v>ZMB - 03</v>
          </cell>
          <cell r="B16290">
            <v>7.8971111111111103</v>
          </cell>
        </row>
        <row r="16291">
          <cell r="A16291" t="str">
            <v>ZMB - 04</v>
          </cell>
          <cell r="B16291">
            <v>7.51295190239943</v>
          </cell>
        </row>
        <row r="16292">
          <cell r="A16292" t="str">
            <v>ZMB - 05</v>
          </cell>
          <cell r="B16292">
            <v>6.8552621257671298</v>
          </cell>
        </row>
        <row r="16293">
          <cell r="A16293" t="str">
            <v>ZMB - 06</v>
          </cell>
          <cell r="B16293">
            <v>6.9721778662367404</v>
          </cell>
        </row>
        <row r="16294">
          <cell r="A16294" t="str">
            <v>ZMB - 07</v>
          </cell>
          <cell r="B16294">
            <v>7.10187363416411</v>
          </cell>
        </row>
        <row r="16295">
          <cell r="A16295" t="str">
            <v>ZMB - 08</v>
          </cell>
          <cell r="B16295">
            <v>6.9834021601765199</v>
          </cell>
        </row>
        <row r="16296">
          <cell r="A16296" t="str">
            <v>ZMB - 09</v>
          </cell>
          <cell r="B16296">
            <v>7.1217689864629499</v>
          </cell>
        </row>
        <row r="16297">
          <cell r="A16297" t="str">
            <v>ZMB - 10</v>
          </cell>
          <cell r="B16297">
            <v>7.1610203205263998</v>
          </cell>
        </row>
        <row r="16298">
          <cell r="A16298" t="str">
            <v>ZMB - 11</v>
          </cell>
          <cell r="B16298">
            <v>6.9618435369748104</v>
          </cell>
        </row>
        <row r="16299">
          <cell r="A16299" t="str">
            <v>ZMB - 12</v>
          </cell>
          <cell r="B16299">
            <v>6.9903532165403997</v>
          </cell>
        </row>
        <row r="16300">
          <cell r="A16300" t="str">
            <v>ZMB - 13</v>
          </cell>
          <cell r="B16300">
            <v>7.4448723425984999</v>
          </cell>
        </row>
        <row r="16301">
          <cell r="A16301" t="str">
            <v>ZMB - 14</v>
          </cell>
        </row>
        <row r="16302">
          <cell r="A16302" t="str">
            <v>ZMB - 15</v>
          </cell>
        </row>
        <row r="16303">
          <cell r="A16303" t="str">
            <v>ZWE - 50</v>
          </cell>
        </row>
        <row r="16304">
          <cell r="A16304" t="str">
            <v>ZWE - 51</v>
          </cell>
        </row>
        <row r="16305">
          <cell r="A16305" t="str">
            <v>ZWE - 52</v>
          </cell>
        </row>
        <row r="16306">
          <cell r="A16306" t="str">
            <v>ZWE - 53</v>
          </cell>
        </row>
        <row r="16307">
          <cell r="A16307" t="str">
            <v>ZWE - 54</v>
          </cell>
        </row>
        <row r="16308">
          <cell r="A16308" t="str">
            <v>ZWE - 55</v>
          </cell>
        </row>
        <row r="16309">
          <cell r="A16309" t="str">
            <v>ZWE - 56</v>
          </cell>
        </row>
        <row r="16310">
          <cell r="A16310" t="str">
            <v>ZWE - 57</v>
          </cell>
        </row>
        <row r="16311">
          <cell r="A16311" t="str">
            <v>ZWE - 58</v>
          </cell>
        </row>
        <row r="16312">
          <cell r="A16312" t="str">
            <v>ZWE - 59</v>
          </cell>
        </row>
        <row r="16313">
          <cell r="A16313" t="str">
            <v>ZWE - 60</v>
          </cell>
        </row>
        <row r="16314">
          <cell r="A16314" t="str">
            <v>ZWE - 61</v>
          </cell>
        </row>
        <row r="16315">
          <cell r="A16315" t="str">
            <v>ZWE - 62</v>
          </cell>
        </row>
        <row r="16316">
          <cell r="A16316" t="str">
            <v>ZWE - 63</v>
          </cell>
        </row>
        <row r="16317">
          <cell r="A16317" t="str">
            <v>ZWE - 64</v>
          </cell>
        </row>
        <row r="16318">
          <cell r="A16318" t="str">
            <v>ZWE - 65</v>
          </cell>
        </row>
        <row r="16319">
          <cell r="A16319" t="str">
            <v>ZWE - 66</v>
          </cell>
        </row>
        <row r="16320">
          <cell r="A16320" t="str">
            <v>ZWE - 67</v>
          </cell>
        </row>
        <row r="16321">
          <cell r="A16321" t="str">
            <v>ZWE - 68</v>
          </cell>
        </row>
        <row r="16322">
          <cell r="A16322" t="str">
            <v>ZWE - 69</v>
          </cell>
        </row>
        <row r="16323">
          <cell r="A16323" t="str">
            <v>ZWE - 70</v>
          </cell>
        </row>
        <row r="16324">
          <cell r="A16324" t="str">
            <v>ZWE - 71</v>
          </cell>
        </row>
        <row r="16325">
          <cell r="A16325" t="str">
            <v>ZWE - 72</v>
          </cell>
        </row>
        <row r="16326">
          <cell r="A16326" t="str">
            <v>ZWE - 73</v>
          </cell>
        </row>
        <row r="16327">
          <cell r="A16327" t="str">
            <v>ZWE - 74</v>
          </cell>
        </row>
        <row r="16328">
          <cell r="A16328" t="str">
            <v>ZWE - 75</v>
          </cell>
        </row>
        <row r="16329">
          <cell r="A16329" t="str">
            <v>ZWE - 76</v>
          </cell>
        </row>
        <row r="16330">
          <cell r="A16330" t="str">
            <v>ZWE - 77</v>
          </cell>
        </row>
        <row r="16331">
          <cell r="A16331" t="str">
            <v>ZWE - 78</v>
          </cell>
        </row>
        <row r="16332">
          <cell r="A16332" t="str">
            <v>ZWE - 79</v>
          </cell>
        </row>
        <row r="16333">
          <cell r="A16333" t="str">
            <v>ZWE - 80</v>
          </cell>
          <cell r="B16333">
            <v>3.4777777777777699</v>
          </cell>
        </row>
        <row r="16334">
          <cell r="A16334" t="str">
            <v>ZWE - 81</v>
          </cell>
          <cell r="B16334">
            <v>3.4531111111111099</v>
          </cell>
        </row>
        <row r="16335">
          <cell r="A16335" t="str">
            <v>ZWE - 82</v>
          </cell>
          <cell r="B16335">
            <v>3.4284444444444402</v>
          </cell>
        </row>
        <row r="16336">
          <cell r="A16336" t="str">
            <v>ZWE - 83</v>
          </cell>
          <cell r="B16336">
            <v>3.40377777777777</v>
          </cell>
        </row>
        <row r="16337">
          <cell r="A16337" t="str">
            <v>ZWE - 84</v>
          </cell>
          <cell r="B16337">
            <v>3.3791111111111101</v>
          </cell>
        </row>
        <row r="16338">
          <cell r="A16338" t="str">
            <v>ZWE - 85</v>
          </cell>
          <cell r="B16338">
            <v>3.3544444444444399</v>
          </cell>
        </row>
        <row r="16339">
          <cell r="A16339" t="str">
            <v>ZWE - 86</v>
          </cell>
          <cell r="B16339">
            <v>3.6641481481481399</v>
          </cell>
        </row>
        <row r="16340">
          <cell r="A16340" t="str">
            <v>ZWE - 87</v>
          </cell>
          <cell r="B16340">
            <v>3.9738518518518502</v>
          </cell>
        </row>
        <row r="16341">
          <cell r="A16341" t="str">
            <v>ZWE - 88</v>
          </cell>
          <cell r="B16341">
            <v>4.2835555555555498</v>
          </cell>
        </row>
        <row r="16342">
          <cell r="A16342" t="str">
            <v>ZWE - 89</v>
          </cell>
          <cell r="B16342">
            <v>4.5932592592592503</v>
          </cell>
        </row>
        <row r="16343">
          <cell r="A16343" t="str">
            <v>ZWE - 90</v>
          </cell>
          <cell r="B16343">
            <v>4.9029629629629596</v>
          </cell>
        </row>
        <row r="16344">
          <cell r="A16344" t="str">
            <v>ZWE - 91</v>
          </cell>
          <cell r="B16344">
            <v>5.1119953703703702</v>
          </cell>
        </row>
        <row r="16345">
          <cell r="A16345" t="str">
            <v>ZWE - 92</v>
          </cell>
          <cell r="B16345">
            <v>5.3210277777777701</v>
          </cell>
        </row>
        <row r="16346">
          <cell r="A16346" t="str">
            <v>ZWE - 93</v>
          </cell>
          <cell r="B16346">
            <v>5.5300601851851798</v>
          </cell>
        </row>
        <row r="16347">
          <cell r="A16347" t="str">
            <v>ZWE - 94</v>
          </cell>
          <cell r="B16347">
            <v>5.7390925925925904</v>
          </cell>
        </row>
        <row r="16348">
          <cell r="A16348" t="str">
            <v>ZWE - 95</v>
          </cell>
          <cell r="B16348">
            <v>5.9481250000000001</v>
          </cell>
        </row>
        <row r="16349">
          <cell r="A16349" t="str">
            <v>ZWE - 96</v>
          </cell>
          <cell r="B16349">
            <v>5.3940524027777697</v>
          </cell>
        </row>
        <row r="16350">
          <cell r="A16350" t="str">
            <v>ZWE - 97</v>
          </cell>
          <cell r="B16350">
            <v>4.8399798055555499</v>
          </cell>
        </row>
        <row r="16351">
          <cell r="A16351" t="str">
            <v>ZWE - 98</v>
          </cell>
          <cell r="B16351">
            <v>4.2859072083333301</v>
          </cell>
        </row>
        <row r="16352">
          <cell r="A16352" t="str">
            <v>ZWE - 99</v>
          </cell>
          <cell r="B16352">
            <v>3.7318346111111098</v>
          </cell>
        </row>
        <row r="16353">
          <cell r="A16353" t="str">
            <v>ZWE - 00</v>
          </cell>
          <cell r="B16353">
            <v>3.1777620138888798</v>
          </cell>
        </row>
        <row r="16354">
          <cell r="A16354" t="str">
            <v>ZWE - 01</v>
          </cell>
          <cell r="B16354">
            <v>3.0731132631248901</v>
          </cell>
        </row>
        <row r="16355">
          <cell r="A16355" t="str">
            <v>ZWE - 02</v>
          </cell>
          <cell r="B16355">
            <v>2.9340277777777701</v>
          </cell>
        </row>
        <row r="16356">
          <cell r="A16356" t="str">
            <v>ZWE - 03</v>
          </cell>
          <cell r="B16356">
            <v>3.04111111111111</v>
          </cell>
        </row>
        <row r="16357">
          <cell r="A16357" t="str">
            <v>ZWE - 04</v>
          </cell>
          <cell r="B16357">
            <v>2.4994699224813299</v>
          </cell>
        </row>
        <row r="16358">
          <cell r="A16358" t="str">
            <v>ZWE - 05</v>
          </cell>
          <cell r="B16358">
            <v>2.36861454329261</v>
          </cell>
        </row>
        <row r="16359">
          <cell r="A16359" t="str">
            <v>ZWE - 06</v>
          </cell>
          <cell r="B16359">
            <v>2.2992700283228098</v>
          </cell>
        </row>
        <row r="16360">
          <cell r="A16360" t="str">
            <v>ZWE - 07</v>
          </cell>
          <cell r="B16360">
            <v>2.06274474665517</v>
          </cell>
        </row>
        <row r="16361">
          <cell r="A16361" t="str">
            <v>ZWE - 08</v>
          </cell>
          <cell r="B16361">
            <v>4.6140725762131902</v>
          </cell>
        </row>
        <row r="16362">
          <cell r="A16362" t="str">
            <v>ZWE - 09</v>
          </cell>
          <cell r="B16362">
            <v>4.8664943456688299</v>
          </cell>
        </row>
        <row r="16363">
          <cell r="A16363" t="str">
            <v>ZWE - 10</v>
          </cell>
          <cell r="B16363">
            <v>4.9244888920325502</v>
          </cell>
        </row>
        <row r="16364">
          <cell r="A16364" t="str">
            <v>ZWE - 11</v>
          </cell>
          <cell r="B16364">
            <v>5.2289950147640303</v>
          </cell>
        </row>
        <row r="16365">
          <cell r="A16365" t="str">
            <v>ZWE - 12</v>
          </cell>
          <cell r="B16365">
            <v>5.0423050715205999</v>
          </cell>
        </row>
        <row r="16366">
          <cell r="A16366" t="str">
            <v>ZWE - 13</v>
          </cell>
          <cell r="B16366">
            <v>5.3205628691289304</v>
          </cell>
        </row>
        <row r="16367">
          <cell r="A16367" t="str">
            <v>ZWE - 14</v>
          </cell>
        </row>
        <row r="16368">
          <cell r="A16368" t="str">
            <v>ZWE - 15</v>
          </cell>
        </row>
      </sheetData>
      <sheetData sheetId="8"/>
      <sheetData sheetId="9"/>
      <sheetData sheetId="10"/>
      <sheetData sheetId="11"/>
      <sheetData sheetId="12"/>
      <sheetData sheetId="13"/>
      <sheetData sheetId="14"/>
      <sheetData sheetId="15"/>
      <sheetData sheetId="1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on des dates"/>
      <sheetName val="Résultats bruts"/>
      <sheetName val="durée"/>
      <sheetName val="Tableau durée"/>
      <sheetName val="Hist durée naf 38"/>
      <sheetName val="Hist durée naf 88"/>
      <sheetName val="duree mise en ligne"/>
      <sheetName val="forfait"/>
      <sheetName val="Hist forfait"/>
      <sheetName val="TP"/>
      <sheetName val="Tableau temps partiel"/>
      <sheetName val="CDD"/>
      <sheetName val="Tableau CDD"/>
      <sheetName val="Tableau SHBOE"/>
      <sheetName val="Tableau SHBO"/>
      <sheetName val="Tableau SHBE"/>
      <sheetName val="Tableau SMB"/>
      <sheetName val="Tableau SMB (naf 38)"/>
      <sheetName val="SMB_88"/>
      <sheetName val="Hist SHBOE"/>
      <sheetName val="Hist SHBO"/>
      <sheetName val="Hist SHBE"/>
      <sheetName val="Hist NBVAC (naf 21)"/>
      <sheetName val="Hist SMB"/>
      <sheetName val="Hist SMB (naf 17)"/>
      <sheetName val="Hist SMB (naf 88)"/>
      <sheetName val="Hist SMB (naf 38)"/>
      <sheetName val="Hist SAL"/>
      <sheetName val="Hist SMB (taille entreprise)"/>
      <sheetName val="Hist SHB ens (naf 38)"/>
      <sheetName val="Hist durée"/>
      <sheetName val="Insee-alld"/>
      <sheetName val="défense"/>
      <sheetName val="Insee-CT"/>
      <sheetName val="Insee-DG"/>
      <sheetName val="transport"/>
      <sheetName val="SRA"/>
      <sheetName val="Module1"/>
    </sheetNames>
    <sheetDataSet>
      <sheetData sheetId="0">
        <row r="1">
          <cell r="B1">
            <v>71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multipliers (raw)"/>
      <sheetName val="Fiscal Stimulus Pack. data"/>
      <sheetName val="Effect on GDP growth (standard)"/>
      <sheetName val="Effect on Emp growth (Standard)"/>
      <sheetName val="Effect on GDP growth (adjusted)"/>
      <sheetName val="Effect on Emp growth (Adjusted)"/>
      <sheetName val="Figure 1.3. Panel A (calc)"/>
      <sheetName val="Figure 1.A2.2. (Calc)"/>
      <sheetName val="Figure 1.3."/>
      <sheetName val="calc. Fig 1.3. Panel C"/>
      <sheetName val="Figure 1.4."/>
      <sheetName val="Table 1.A2.1. (old version)"/>
      <sheetName val="Table 1.A2.1."/>
      <sheetName val="Annex 1. mult. &amp; Fiscal"/>
      <sheetName val="Annex 2. ECO projections"/>
      <sheetName val="Annex 3. ST GDP Multipliers"/>
      <sheetName val="Annex 4. Fiscal pack (raw)"/>
      <sheetName val="Effect on GDP growth"/>
      <sheetName val="Effect on Emp growth (Dynamic)"/>
      <sheetName val="Effect on Emp growth (Static)"/>
      <sheetName val="Figure 1.3. (ref)"/>
      <sheetName val="Figure 1.3. (high)"/>
      <sheetName val="Figure 1.4. (ref)"/>
      <sheetName val="Figure 1.4. (new)"/>
      <sheetName val="Table 1.A2.1. (ref)"/>
      <sheetName val="Table 1.A2.1. (new)"/>
    </sheetNames>
    <sheetDataSet>
      <sheetData sheetId="0" refreshError="1">
        <row r="6">
          <cell r="A6" t="str">
            <v>Australia</v>
          </cell>
          <cell r="B6">
            <v>0.61852812900713672</v>
          </cell>
          <cell r="C6">
            <v>0.61852812900713672</v>
          </cell>
          <cell r="D6">
            <v>0.71852812900713681</v>
          </cell>
          <cell r="E6">
            <v>1.0185281290071369</v>
          </cell>
          <cell r="F6">
            <v>0.71852812900713681</v>
          </cell>
          <cell r="G6">
            <v>1.0185281290071369</v>
          </cell>
          <cell r="H6">
            <v>0.8592640645035684</v>
          </cell>
          <cell r="I6">
            <v>0.8592640645035684</v>
          </cell>
          <cell r="J6">
            <v>1.0592640645035685</v>
          </cell>
          <cell r="K6">
            <v>1.2592640645035684</v>
          </cell>
          <cell r="L6">
            <v>1.0592640645035685</v>
          </cell>
          <cell r="M6">
            <v>1.2592640645035684</v>
          </cell>
          <cell r="N6">
            <v>0.44180580643366912</v>
          </cell>
          <cell r="O6">
            <v>0.44180580643366912</v>
          </cell>
          <cell r="P6">
            <v>0.71852812900713681</v>
          </cell>
          <cell r="Q6">
            <v>0.83334119646038463</v>
          </cell>
          <cell r="R6">
            <v>0.71852812900713681</v>
          </cell>
          <cell r="S6">
            <v>0.83334119646038463</v>
          </cell>
          <cell r="T6">
            <v>0.26508348386020147</v>
          </cell>
          <cell r="U6">
            <v>0.44180580643366912</v>
          </cell>
          <cell r="V6">
            <v>0.44908008062946048</v>
          </cell>
          <cell r="W6">
            <v>0.83334119646038463</v>
          </cell>
          <cell r="X6">
            <v>0.44908008062946048</v>
          </cell>
          <cell r="Y6">
            <v>0.83334119646038463</v>
          </cell>
          <cell r="Z6">
            <v>0.17672232257346765</v>
          </cell>
          <cell r="AA6">
            <v>0.26508348386020147</v>
          </cell>
          <cell r="AB6">
            <v>0.26944804837767627</v>
          </cell>
          <cell r="AC6">
            <v>0.46296733136688034</v>
          </cell>
          <cell r="AD6">
            <v>0.26944804837767627</v>
          </cell>
          <cell r="AE6">
            <v>0.46296733136688034</v>
          </cell>
        </row>
        <row r="7">
          <cell r="A7" t="str">
            <v>Austria</v>
          </cell>
          <cell r="B7">
            <v>0.30461348686376949</v>
          </cell>
          <cell r="C7">
            <v>0.30461348686376949</v>
          </cell>
          <cell r="D7">
            <v>0.40461348686376958</v>
          </cell>
          <cell r="E7">
            <v>0.70461348686376968</v>
          </cell>
          <cell r="F7">
            <v>0.40461348686376958</v>
          </cell>
          <cell r="G7">
            <v>0.70461348686376968</v>
          </cell>
          <cell r="H7">
            <v>0.70230674343188482</v>
          </cell>
          <cell r="I7">
            <v>0.70230674343188482</v>
          </cell>
          <cell r="J7">
            <v>0.90230674343188488</v>
          </cell>
          <cell r="K7">
            <v>1.1023067434318847</v>
          </cell>
          <cell r="L7">
            <v>0.90230674343188488</v>
          </cell>
          <cell r="M7">
            <v>1.1023067434318847</v>
          </cell>
          <cell r="N7">
            <v>0.21758106204554964</v>
          </cell>
          <cell r="O7">
            <v>0.21758106204554964</v>
          </cell>
          <cell r="P7">
            <v>0.40461348686376963</v>
          </cell>
          <cell r="Q7">
            <v>0.57650194379762965</v>
          </cell>
          <cell r="R7">
            <v>0.40461348686376963</v>
          </cell>
          <cell r="S7">
            <v>0.57650194379762965</v>
          </cell>
          <cell r="T7">
            <v>0.13054863722732979</v>
          </cell>
          <cell r="U7">
            <v>0.21758106204554964</v>
          </cell>
          <cell r="V7">
            <v>0.25288342928985597</v>
          </cell>
          <cell r="W7">
            <v>0.57650194379762965</v>
          </cell>
          <cell r="X7">
            <v>0.25288342928985597</v>
          </cell>
          <cell r="Y7">
            <v>0.57650194379762965</v>
          </cell>
          <cell r="Z7">
            <v>8.7032424818219864E-2</v>
          </cell>
          <cell r="AA7">
            <v>0.13054863722732979</v>
          </cell>
          <cell r="AB7">
            <v>0.15173005757391356</v>
          </cell>
          <cell r="AC7">
            <v>0.3202788576653498</v>
          </cell>
          <cell r="AD7">
            <v>0.15173005757391356</v>
          </cell>
          <cell r="AE7">
            <v>0.3202788576653498</v>
          </cell>
        </row>
        <row r="8">
          <cell r="A8" t="str">
            <v>Belgium</v>
          </cell>
          <cell r="B8">
            <v>0.27984957933486887</v>
          </cell>
          <cell r="C8">
            <v>0.27984957933486887</v>
          </cell>
          <cell r="D8">
            <v>0.37984957933486896</v>
          </cell>
          <cell r="E8">
            <v>0.679849579334869</v>
          </cell>
          <cell r="F8">
            <v>0.37984957933486896</v>
          </cell>
          <cell r="G8">
            <v>0.679849579334869</v>
          </cell>
          <cell r="H8">
            <v>0.68992478966743453</v>
          </cell>
          <cell r="I8">
            <v>0.68992478966743453</v>
          </cell>
          <cell r="J8">
            <v>0.88992478966743449</v>
          </cell>
          <cell r="K8">
            <v>1.0899247896674344</v>
          </cell>
          <cell r="L8">
            <v>0.88992478966743449</v>
          </cell>
          <cell r="M8">
            <v>1.0899247896674344</v>
          </cell>
          <cell r="N8">
            <v>0.19989255666776348</v>
          </cell>
          <cell r="O8">
            <v>0.19989255666776348</v>
          </cell>
          <cell r="P8">
            <v>0.37984957933486896</v>
          </cell>
          <cell r="Q8">
            <v>0.55624056491034735</v>
          </cell>
          <cell r="R8">
            <v>0.37984957933486896</v>
          </cell>
          <cell r="S8">
            <v>0.55624056491034735</v>
          </cell>
          <cell r="T8">
            <v>0.11993553400065808</v>
          </cell>
          <cell r="U8">
            <v>0.19989255666776348</v>
          </cell>
          <cell r="V8">
            <v>0.23740598708429309</v>
          </cell>
          <cell r="W8">
            <v>0.55624056491034735</v>
          </cell>
          <cell r="X8">
            <v>0.23740598708429309</v>
          </cell>
          <cell r="Y8">
            <v>0.55624056491034735</v>
          </cell>
          <cell r="Z8">
            <v>7.9957022667105401E-2</v>
          </cell>
          <cell r="AA8">
            <v>0.11993553400065808</v>
          </cell>
          <cell r="AB8">
            <v>0.14244359225057585</v>
          </cell>
          <cell r="AC8">
            <v>0.30902253606130409</v>
          </cell>
          <cell r="AD8">
            <v>0.14244359225057585</v>
          </cell>
          <cell r="AE8">
            <v>0.30902253606130409</v>
          </cell>
        </row>
        <row r="9">
          <cell r="A9" t="str">
            <v>Canada</v>
          </cell>
          <cell r="B9">
            <v>0.50504581779684354</v>
          </cell>
          <cell r="C9">
            <v>0.50504581779684354</v>
          </cell>
          <cell r="D9">
            <v>0.60504581779684363</v>
          </cell>
          <cell r="E9">
            <v>0.90504581779684368</v>
          </cell>
          <cell r="F9">
            <v>0.60504581779684363</v>
          </cell>
          <cell r="G9">
            <v>0.90504581779684368</v>
          </cell>
          <cell r="H9">
            <v>0.80252290889842182</v>
          </cell>
          <cell r="I9">
            <v>0.80252290889842182</v>
          </cell>
          <cell r="J9">
            <v>1.002522908898422</v>
          </cell>
          <cell r="K9">
            <v>1.2025229088984219</v>
          </cell>
          <cell r="L9">
            <v>1.002522908898422</v>
          </cell>
          <cell r="M9">
            <v>1.2025229088984219</v>
          </cell>
          <cell r="N9">
            <v>0.36074701271203113</v>
          </cell>
          <cell r="O9">
            <v>0.36074701271203113</v>
          </cell>
          <cell r="P9">
            <v>0.60504581779684363</v>
          </cell>
          <cell r="Q9">
            <v>0.74049203274287201</v>
          </cell>
          <cell r="R9">
            <v>0.60504581779684363</v>
          </cell>
          <cell r="S9">
            <v>0.74049203274287201</v>
          </cell>
          <cell r="T9">
            <v>0.21644820762721867</v>
          </cell>
          <cell r="U9">
            <v>0.36074701271203113</v>
          </cell>
          <cell r="V9">
            <v>0.37815363612302727</v>
          </cell>
          <cell r="W9">
            <v>0.74049203274287201</v>
          </cell>
          <cell r="X9">
            <v>0.37815363612302727</v>
          </cell>
          <cell r="Y9">
            <v>0.74049203274287201</v>
          </cell>
          <cell r="Z9">
            <v>0.14429880508481246</v>
          </cell>
          <cell r="AA9">
            <v>0.21644820762721867</v>
          </cell>
          <cell r="AB9">
            <v>0.22689218167381636</v>
          </cell>
          <cell r="AC9">
            <v>0.41138446263492889</v>
          </cell>
          <cell r="AD9">
            <v>0.22689218167381636</v>
          </cell>
          <cell r="AE9">
            <v>0.41138446263492889</v>
          </cell>
        </row>
        <row r="10">
          <cell r="A10" t="str">
            <v>Czech Republic</v>
          </cell>
          <cell r="B10">
            <v>0.27984957933486887</v>
          </cell>
          <cell r="C10">
            <v>0.27984957933486887</v>
          </cell>
          <cell r="D10">
            <v>0.37984957933486896</v>
          </cell>
          <cell r="E10">
            <v>0.679849579334869</v>
          </cell>
          <cell r="F10">
            <v>0.37984957933486896</v>
          </cell>
          <cell r="G10">
            <v>0.679849579334869</v>
          </cell>
          <cell r="H10">
            <v>0.68992478966743453</v>
          </cell>
          <cell r="I10">
            <v>0.68992478966743453</v>
          </cell>
          <cell r="J10">
            <v>0.88992478966743449</v>
          </cell>
          <cell r="K10">
            <v>1.0899247896674344</v>
          </cell>
          <cell r="L10">
            <v>0.88992478966743449</v>
          </cell>
          <cell r="M10">
            <v>1.0899247896674344</v>
          </cell>
          <cell r="N10">
            <v>0.19989255666776348</v>
          </cell>
          <cell r="O10">
            <v>0.19989255666776348</v>
          </cell>
          <cell r="P10">
            <v>0.37984957933486896</v>
          </cell>
          <cell r="Q10">
            <v>0.55624056491034735</v>
          </cell>
          <cell r="R10">
            <v>0.37984957933486896</v>
          </cell>
          <cell r="S10">
            <v>0.55624056491034735</v>
          </cell>
          <cell r="T10">
            <v>0.11993553400065808</v>
          </cell>
          <cell r="U10">
            <v>0.19989255666776348</v>
          </cell>
          <cell r="V10">
            <v>0.23740598708429309</v>
          </cell>
          <cell r="W10">
            <v>0.55624056491034735</v>
          </cell>
          <cell r="X10">
            <v>0.23740598708429309</v>
          </cell>
          <cell r="Y10">
            <v>0.55624056491034735</v>
          </cell>
          <cell r="Z10">
            <v>7.9957022667105401E-2</v>
          </cell>
          <cell r="AA10">
            <v>0.11993553400065808</v>
          </cell>
          <cell r="AB10">
            <v>0.14244359225057585</v>
          </cell>
          <cell r="AC10">
            <v>0.30902253606130409</v>
          </cell>
          <cell r="AD10">
            <v>0.14244359225057585</v>
          </cell>
          <cell r="AE10">
            <v>0.30902253606130409</v>
          </cell>
        </row>
        <row r="11">
          <cell r="A11" t="str">
            <v>Denmark</v>
          </cell>
          <cell r="B11">
            <v>0.31263049747908617</v>
          </cell>
          <cell r="C11">
            <v>0.31263049747908617</v>
          </cell>
          <cell r="D11">
            <v>0.41263049747908626</v>
          </cell>
          <cell r="E11">
            <v>0.71263049747908624</v>
          </cell>
          <cell r="F11">
            <v>0.41263049747908626</v>
          </cell>
          <cell r="G11">
            <v>0.71263049747908624</v>
          </cell>
          <cell r="H11">
            <v>0.7063152487395431</v>
          </cell>
          <cell r="I11">
            <v>0.7063152487395431</v>
          </cell>
          <cell r="J11">
            <v>0.90631524873954317</v>
          </cell>
          <cell r="K11">
            <v>1.1063152487395431</v>
          </cell>
          <cell r="L11">
            <v>0.90631524873954317</v>
          </cell>
          <cell r="M11">
            <v>1.1063152487395431</v>
          </cell>
          <cell r="N11">
            <v>0.22330749819934728</v>
          </cell>
          <cell r="O11">
            <v>0.22330749819934728</v>
          </cell>
          <cell r="P11">
            <v>0.41263049747908626</v>
          </cell>
          <cell r="Q11">
            <v>0.58306131611925227</v>
          </cell>
          <cell r="R11">
            <v>0.41263049747908626</v>
          </cell>
          <cell r="S11">
            <v>0.58306131611925227</v>
          </cell>
          <cell r="T11">
            <v>0.13398449891960837</v>
          </cell>
          <cell r="U11">
            <v>0.22330749819934728</v>
          </cell>
          <cell r="V11">
            <v>0.2578940609244289</v>
          </cell>
          <cell r="W11">
            <v>0.58306131611925227</v>
          </cell>
          <cell r="X11">
            <v>0.2578940609244289</v>
          </cell>
          <cell r="Y11">
            <v>0.58306131611925227</v>
          </cell>
          <cell r="Z11">
            <v>8.9322999279738913E-2</v>
          </cell>
          <cell r="AA11">
            <v>0.13398449891960837</v>
          </cell>
          <cell r="AB11">
            <v>0.15473643655465733</v>
          </cell>
          <cell r="AC11">
            <v>0.32392295339958466</v>
          </cell>
          <cell r="AD11">
            <v>0.15473643655465733</v>
          </cell>
          <cell r="AE11">
            <v>0.32392295339958466</v>
          </cell>
        </row>
        <row r="12">
          <cell r="A12" t="str">
            <v>Finland</v>
          </cell>
          <cell r="B12">
            <v>0.43014869189396293</v>
          </cell>
          <cell r="C12">
            <v>0.43014869189396293</v>
          </cell>
          <cell r="D12">
            <v>0.53014869189396308</v>
          </cell>
          <cell r="E12">
            <v>0.83014869189396312</v>
          </cell>
          <cell r="F12">
            <v>0.53014869189396308</v>
          </cell>
          <cell r="G12">
            <v>0.83014869189396312</v>
          </cell>
          <cell r="H12">
            <v>0.76507434594698154</v>
          </cell>
          <cell r="I12">
            <v>0.76507434594698154</v>
          </cell>
          <cell r="J12">
            <v>0.9650743459469816</v>
          </cell>
          <cell r="K12">
            <v>1.1650743459469814</v>
          </cell>
          <cell r="L12">
            <v>0.9650743459469816</v>
          </cell>
          <cell r="M12">
            <v>1.1650743459469814</v>
          </cell>
          <cell r="N12">
            <v>0.30724906563854498</v>
          </cell>
          <cell r="O12">
            <v>0.30724906563854498</v>
          </cell>
          <cell r="P12">
            <v>0.53014869189396308</v>
          </cell>
          <cell r="Q12">
            <v>0.67921256609506075</v>
          </cell>
          <cell r="R12">
            <v>0.53014869189396308</v>
          </cell>
          <cell r="S12">
            <v>0.67921256609506075</v>
          </cell>
          <cell r="T12">
            <v>0.18434943938312695</v>
          </cell>
          <cell r="U12">
            <v>0.30724906563854498</v>
          </cell>
          <cell r="V12">
            <v>0.33134293243372692</v>
          </cell>
          <cell r="W12">
            <v>0.67921256609506075</v>
          </cell>
          <cell r="X12">
            <v>0.33134293243372692</v>
          </cell>
          <cell r="Y12">
            <v>0.67921256609506075</v>
          </cell>
          <cell r="Z12">
            <v>0.12289962625541799</v>
          </cell>
          <cell r="AA12">
            <v>0.18434943938312695</v>
          </cell>
          <cell r="AB12">
            <v>0.19880575946023613</v>
          </cell>
          <cell r="AC12">
            <v>0.37734031449725591</v>
          </cell>
          <cell r="AD12">
            <v>0.19880575946023613</v>
          </cell>
          <cell r="AE12">
            <v>0.37734031449725591</v>
          </cell>
        </row>
        <row r="13">
          <cell r="A13" t="str">
            <v>France</v>
          </cell>
          <cell r="B13">
            <v>0.55731474138717108</v>
          </cell>
          <cell r="C13">
            <v>0.55731474138717108</v>
          </cell>
          <cell r="D13">
            <v>0.65731474138717116</v>
          </cell>
          <cell r="E13">
            <v>0.95731474138717121</v>
          </cell>
          <cell r="F13">
            <v>0.65731474138717116</v>
          </cell>
          <cell r="G13">
            <v>0.95731474138717121</v>
          </cell>
          <cell r="H13">
            <v>0.82865737069358558</v>
          </cell>
          <cell r="I13">
            <v>0.82865737069358558</v>
          </cell>
          <cell r="J13">
            <v>1.0286573706935855</v>
          </cell>
          <cell r="K13">
            <v>1.2286573706935857</v>
          </cell>
          <cell r="L13">
            <v>1.0286573706935855</v>
          </cell>
          <cell r="M13">
            <v>1.2286573706935857</v>
          </cell>
          <cell r="N13">
            <v>0.39808195813369363</v>
          </cell>
          <cell r="O13">
            <v>0.39808195813369363</v>
          </cell>
          <cell r="P13">
            <v>0.65731474138717116</v>
          </cell>
          <cell r="Q13">
            <v>0.7832575156804128</v>
          </cell>
          <cell r="R13">
            <v>0.65731474138717116</v>
          </cell>
          <cell r="S13">
            <v>0.7832575156804128</v>
          </cell>
          <cell r="T13">
            <v>0.23884917488021618</v>
          </cell>
          <cell r="U13">
            <v>0.39808195813369363</v>
          </cell>
          <cell r="V13">
            <v>0.41082171336698198</v>
          </cell>
          <cell r="W13">
            <v>0.7832575156804128</v>
          </cell>
          <cell r="X13">
            <v>0.41082171336698198</v>
          </cell>
          <cell r="Y13">
            <v>0.7832575156804128</v>
          </cell>
          <cell r="Z13">
            <v>0.15923278325347748</v>
          </cell>
          <cell r="AA13">
            <v>0.23884917488021618</v>
          </cell>
          <cell r="AB13">
            <v>0.24649302802018916</v>
          </cell>
          <cell r="AC13">
            <v>0.43514306426689597</v>
          </cell>
          <cell r="AD13">
            <v>0.24649302802018916</v>
          </cell>
          <cell r="AE13">
            <v>0.43514306426689597</v>
          </cell>
        </row>
        <row r="14">
          <cell r="A14" t="str">
            <v>Germany</v>
          </cell>
          <cell r="B14">
            <v>0.41725745400361175</v>
          </cell>
          <cell r="C14">
            <v>0.41725745400361175</v>
          </cell>
          <cell r="D14">
            <v>0.51725745400361189</v>
          </cell>
          <cell r="E14">
            <v>0.81725745400361194</v>
          </cell>
          <cell r="F14">
            <v>0.51725745400361189</v>
          </cell>
          <cell r="G14">
            <v>0.81725745400361194</v>
          </cell>
          <cell r="H14">
            <v>0.75862872700180595</v>
          </cell>
          <cell r="I14">
            <v>0.75862872700180595</v>
          </cell>
          <cell r="J14">
            <v>0.95862872700180601</v>
          </cell>
          <cell r="K14">
            <v>1.1586287270018059</v>
          </cell>
          <cell r="L14">
            <v>0.95862872700180601</v>
          </cell>
          <cell r="M14">
            <v>1.1586287270018059</v>
          </cell>
          <cell r="N14">
            <v>0.29804103857400843</v>
          </cell>
          <cell r="O14">
            <v>0.29804103857400843</v>
          </cell>
          <cell r="P14">
            <v>0.51725745400361189</v>
          </cell>
          <cell r="Q14">
            <v>0.66866518963931887</v>
          </cell>
          <cell r="R14">
            <v>0.51725745400361189</v>
          </cell>
          <cell r="S14">
            <v>0.66866518963931887</v>
          </cell>
          <cell r="T14">
            <v>0.17882462314440503</v>
          </cell>
          <cell r="U14">
            <v>0.29804103857400843</v>
          </cell>
          <cell r="V14">
            <v>0.32328590875225743</v>
          </cell>
          <cell r="W14">
            <v>0.66866518963931887</v>
          </cell>
          <cell r="X14">
            <v>0.32328590875225743</v>
          </cell>
          <cell r="Y14">
            <v>0.66866518963931887</v>
          </cell>
          <cell r="Z14">
            <v>0.11921641542960337</v>
          </cell>
          <cell r="AA14">
            <v>0.17882462314440503</v>
          </cell>
          <cell r="AB14">
            <v>0.19397154525135443</v>
          </cell>
          <cell r="AC14">
            <v>0.37148066091073267</v>
          </cell>
          <cell r="AD14">
            <v>0.19397154525135443</v>
          </cell>
          <cell r="AE14">
            <v>0.37148066091073267</v>
          </cell>
        </row>
        <row r="15">
          <cell r="A15" t="str">
            <v>Greece</v>
          </cell>
          <cell r="B15">
            <v>0.5061887958831226</v>
          </cell>
          <cell r="C15">
            <v>0.5061887958831226</v>
          </cell>
          <cell r="D15">
            <v>0.60618879588312269</v>
          </cell>
          <cell r="E15">
            <v>0.90618879588312273</v>
          </cell>
          <cell r="F15">
            <v>0.60618879588312269</v>
          </cell>
          <cell r="G15">
            <v>0.90618879588312273</v>
          </cell>
          <cell r="H15">
            <v>0.80309439794156134</v>
          </cell>
          <cell r="I15">
            <v>0.80309439794156134</v>
          </cell>
          <cell r="J15">
            <v>1.0030943979415614</v>
          </cell>
          <cell r="K15">
            <v>1.2030943979415614</v>
          </cell>
          <cell r="L15">
            <v>1.0030943979415614</v>
          </cell>
          <cell r="M15">
            <v>1.2030943979415614</v>
          </cell>
          <cell r="N15">
            <v>0.3615634256308019</v>
          </cell>
          <cell r="O15">
            <v>0.3615634256308019</v>
          </cell>
          <cell r="P15">
            <v>0.60618879588312269</v>
          </cell>
          <cell r="Q15">
            <v>0.7414271966316458</v>
          </cell>
          <cell r="R15">
            <v>0.60618879588312269</v>
          </cell>
          <cell r="S15">
            <v>0.7414271966316458</v>
          </cell>
          <cell r="T15">
            <v>0.2169380553784811</v>
          </cell>
          <cell r="U15">
            <v>0.3615634256308019</v>
          </cell>
          <cell r="V15">
            <v>0.37886799742695165</v>
          </cell>
          <cell r="W15">
            <v>0.7414271966316458</v>
          </cell>
          <cell r="X15">
            <v>0.37886799742695165</v>
          </cell>
          <cell r="Y15">
            <v>0.7414271966316458</v>
          </cell>
          <cell r="Z15">
            <v>0.14462537025232078</v>
          </cell>
          <cell r="AA15">
            <v>0.2169380553784811</v>
          </cell>
          <cell r="AB15">
            <v>0.22732079845617098</v>
          </cell>
          <cell r="AC15">
            <v>0.41190399812869211</v>
          </cell>
          <cell r="AD15">
            <v>0.22732079845617098</v>
          </cell>
          <cell r="AE15">
            <v>0.41190399812869211</v>
          </cell>
        </row>
        <row r="16">
          <cell r="A16" t="str">
            <v>Hungary</v>
          </cell>
          <cell r="B16">
            <v>0.27984957933486887</v>
          </cell>
          <cell r="C16">
            <v>0.27984957933486887</v>
          </cell>
          <cell r="D16">
            <v>0.37984957933486896</v>
          </cell>
          <cell r="E16">
            <v>0.679849579334869</v>
          </cell>
          <cell r="F16">
            <v>0.37984957933486896</v>
          </cell>
          <cell r="G16">
            <v>0.679849579334869</v>
          </cell>
          <cell r="H16">
            <v>0.68992478966743453</v>
          </cell>
          <cell r="I16">
            <v>0.68992478966743453</v>
          </cell>
          <cell r="J16">
            <v>0.88992478966743449</v>
          </cell>
          <cell r="K16">
            <v>1.0899247896674344</v>
          </cell>
          <cell r="L16">
            <v>0.88992478966743449</v>
          </cell>
          <cell r="M16">
            <v>1.0899247896674344</v>
          </cell>
          <cell r="N16">
            <v>0.19989255666776348</v>
          </cell>
          <cell r="O16">
            <v>0.19989255666776348</v>
          </cell>
          <cell r="P16">
            <v>0.37984957933486896</v>
          </cell>
          <cell r="Q16">
            <v>0.55624056491034735</v>
          </cell>
          <cell r="R16">
            <v>0.37984957933486896</v>
          </cell>
          <cell r="S16">
            <v>0.55624056491034735</v>
          </cell>
          <cell r="T16">
            <v>0.11993553400065808</v>
          </cell>
          <cell r="U16">
            <v>0.19989255666776348</v>
          </cell>
          <cell r="V16">
            <v>0.23740598708429309</v>
          </cell>
          <cell r="W16">
            <v>0.55624056491034735</v>
          </cell>
          <cell r="X16">
            <v>0.23740598708429309</v>
          </cell>
          <cell r="Y16">
            <v>0.55624056491034735</v>
          </cell>
          <cell r="Z16">
            <v>7.9957022667105401E-2</v>
          </cell>
          <cell r="AA16">
            <v>0.11993553400065808</v>
          </cell>
          <cell r="AB16">
            <v>0.14244359225057585</v>
          </cell>
          <cell r="AC16">
            <v>0.30902253606130409</v>
          </cell>
          <cell r="AD16">
            <v>0.14244359225057585</v>
          </cell>
          <cell r="AE16">
            <v>0.30902253606130409</v>
          </cell>
        </row>
        <row r="17">
          <cell r="A17" t="str">
            <v>Iceland</v>
          </cell>
          <cell r="B17">
            <v>0.35689530732779146</v>
          </cell>
          <cell r="C17">
            <v>0.35689530732779146</v>
          </cell>
          <cell r="D17">
            <v>0.45689530732779154</v>
          </cell>
          <cell r="E17">
            <v>0.75689530732779153</v>
          </cell>
          <cell r="F17">
            <v>0.45689530732779154</v>
          </cell>
          <cell r="G17">
            <v>0.75689530732779153</v>
          </cell>
          <cell r="H17">
            <v>0.72844765366389574</v>
          </cell>
          <cell r="I17">
            <v>0.72844765366389574</v>
          </cell>
          <cell r="J17">
            <v>0.92844765366389581</v>
          </cell>
          <cell r="K17">
            <v>1.1284476536638959</v>
          </cell>
          <cell r="L17">
            <v>0.92844765366389581</v>
          </cell>
          <cell r="M17">
            <v>1.1284476536638959</v>
          </cell>
          <cell r="N17">
            <v>0.25492521951985103</v>
          </cell>
          <cell r="O17">
            <v>0.25492521951985103</v>
          </cell>
          <cell r="P17">
            <v>0.45689530732779154</v>
          </cell>
          <cell r="Q17">
            <v>0.61927797872273849</v>
          </cell>
          <cell r="R17">
            <v>0.45689530732779154</v>
          </cell>
          <cell r="S17">
            <v>0.61927797872273849</v>
          </cell>
          <cell r="T17">
            <v>0.15295513171191064</v>
          </cell>
          <cell r="U17">
            <v>0.25492521951985103</v>
          </cell>
          <cell r="V17">
            <v>0.28555956707986968</v>
          </cell>
          <cell r="W17">
            <v>0.61927797872273849</v>
          </cell>
          <cell r="X17">
            <v>0.28555956707986968</v>
          </cell>
          <cell r="Y17">
            <v>0.61927797872273849</v>
          </cell>
          <cell r="Z17">
            <v>0.10197008780794042</v>
          </cell>
          <cell r="AA17">
            <v>0.15295513171191064</v>
          </cell>
          <cell r="AB17">
            <v>0.17133574024792181</v>
          </cell>
          <cell r="AC17">
            <v>0.34404332151263251</v>
          </cell>
          <cell r="AD17">
            <v>0.17133574024792181</v>
          </cell>
          <cell r="AE17">
            <v>0.34404332151263251</v>
          </cell>
        </row>
        <row r="18">
          <cell r="A18" t="str">
            <v>Ireland</v>
          </cell>
          <cell r="B18">
            <v>0.27984957933486887</v>
          </cell>
          <cell r="C18">
            <v>0.27984957933486887</v>
          </cell>
          <cell r="D18">
            <v>0.37984957933486896</v>
          </cell>
          <cell r="E18">
            <v>0.679849579334869</v>
          </cell>
          <cell r="F18">
            <v>0.37984957933486896</v>
          </cell>
          <cell r="G18">
            <v>0.679849579334869</v>
          </cell>
          <cell r="H18">
            <v>0.68992478966743453</v>
          </cell>
          <cell r="I18">
            <v>0.68992478966743453</v>
          </cell>
          <cell r="J18">
            <v>0.88992478966743449</v>
          </cell>
          <cell r="K18">
            <v>1.0899247896674344</v>
          </cell>
          <cell r="L18">
            <v>0.88992478966743449</v>
          </cell>
          <cell r="M18">
            <v>1.0899247896674344</v>
          </cell>
          <cell r="N18">
            <v>0.19989255666776348</v>
          </cell>
          <cell r="O18">
            <v>0.19989255666776348</v>
          </cell>
          <cell r="P18">
            <v>0.37984957933486896</v>
          </cell>
          <cell r="Q18">
            <v>0.55624056491034735</v>
          </cell>
          <cell r="R18">
            <v>0.37984957933486896</v>
          </cell>
          <cell r="S18">
            <v>0.55624056491034735</v>
          </cell>
          <cell r="T18">
            <v>0.11993553400065808</v>
          </cell>
          <cell r="U18">
            <v>0.19989255666776348</v>
          </cell>
          <cell r="V18">
            <v>0.23740598708429309</v>
          </cell>
          <cell r="W18">
            <v>0.55624056491034735</v>
          </cell>
          <cell r="X18">
            <v>0.23740598708429309</v>
          </cell>
          <cell r="Y18">
            <v>0.55624056491034735</v>
          </cell>
          <cell r="Z18">
            <v>7.9957022667105401E-2</v>
          </cell>
          <cell r="AA18">
            <v>0.11993553400065808</v>
          </cell>
          <cell r="AB18">
            <v>0.14244359225057585</v>
          </cell>
          <cell r="AC18">
            <v>0.30902253606130409</v>
          </cell>
          <cell r="AD18">
            <v>0.14244359225057585</v>
          </cell>
          <cell r="AE18">
            <v>0.30902253606130409</v>
          </cell>
        </row>
        <row r="19">
          <cell r="A19" t="str">
            <v>Italy</v>
          </cell>
          <cell r="B19">
            <v>0.55770929369012434</v>
          </cell>
          <cell r="C19">
            <v>0.55770929369012434</v>
          </cell>
          <cell r="D19">
            <v>0.65770929369012443</v>
          </cell>
          <cell r="E19">
            <v>0.95770929369012447</v>
          </cell>
          <cell r="F19">
            <v>0.65770929369012443</v>
          </cell>
          <cell r="G19">
            <v>0.95770929369012447</v>
          </cell>
          <cell r="H19">
            <v>0.82885464684506216</v>
          </cell>
          <cell r="I19">
            <v>0.82885464684506216</v>
          </cell>
          <cell r="J19">
            <v>1.0288546468450623</v>
          </cell>
          <cell r="K19">
            <v>1.2288546468450623</v>
          </cell>
          <cell r="L19">
            <v>1.0288546468450623</v>
          </cell>
          <cell r="M19">
            <v>1.2288546468450623</v>
          </cell>
          <cell r="N19">
            <v>0.3983637812072317</v>
          </cell>
          <cell r="O19">
            <v>0.3983637812072317</v>
          </cell>
          <cell r="P19">
            <v>0.65770929369012443</v>
          </cell>
          <cell r="Q19">
            <v>0.78358033120101089</v>
          </cell>
          <cell r="R19">
            <v>0.65770929369012443</v>
          </cell>
          <cell r="S19">
            <v>0.78358033120101089</v>
          </cell>
          <cell r="T19">
            <v>0.23901826872433898</v>
          </cell>
          <cell r="U19">
            <v>0.3983637812072317</v>
          </cell>
          <cell r="V19">
            <v>0.41106830855632776</v>
          </cell>
          <cell r="W19">
            <v>0.78358033120101089</v>
          </cell>
          <cell r="X19">
            <v>0.41106830855632776</v>
          </cell>
          <cell r="Y19">
            <v>0.78358033120101089</v>
          </cell>
          <cell r="Z19">
            <v>0.15934551248289269</v>
          </cell>
          <cell r="AA19">
            <v>0.23901826872433898</v>
          </cell>
          <cell r="AB19">
            <v>0.24664098513379662</v>
          </cell>
          <cell r="AC19">
            <v>0.43532240622278384</v>
          </cell>
          <cell r="AD19">
            <v>0.24664098513379662</v>
          </cell>
          <cell r="AE19">
            <v>0.43532240622278384</v>
          </cell>
        </row>
        <row r="20">
          <cell r="A20" t="str">
            <v>Japan</v>
          </cell>
          <cell r="B20">
            <v>0.71378443846283446</v>
          </cell>
          <cell r="C20">
            <v>0.71378443846283446</v>
          </cell>
          <cell r="D20">
            <v>0.81378443846283455</v>
          </cell>
          <cell r="E20">
            <v>1.1137844384628346</v>
          </cell>
          <cell r="F20">
            <v>0.81378443846283455</v>
          </cell>
          <cell r="G20">
            <v>1.1137844384628346</v>
          </cell>
          <cell r="H20">
            <v>0.90689221923141727</v>
          </cell>
          <cell r="I20">
            <v>0.90689221923141727</v>
          </cell>
          <cell r="J20">
            <v>1.1068922192314175</v>
          </cell>
          <cell r="K20">
            <v>1.3068922192314174</v>
          </cell>
          <cell r="L20">
            <v>1.1068922192314175</v>
          </cell>
          <cell r="M20">
            <v>1.3068922192314174</v>
          </cell>
          <cell r="N20">
            <v>0.5098460274734532</v>
          </cell>
          <cell r="O20">
            <v>0.5098460274734532</v>
          </cell>
          <cell r="P20">
            <v>0.81378443846283455</v>
          </cell>
          <cell r="Q20">
            <v>0.91127817692413726</v>
          </cell>
          <cell r="R20">
            <v>0.81378443846283455</v>
          </cell>
          <cell r="S20">
            <v>0.91127817692413726</v>
          </cell>
          <cell r="T20">
            <v>0.30590761648407194</v>
          </cell>
          <cell r="U20">
            <v>0.5098460274734532</v>
          </cell>
          <cell r="V20">
            <v>0.50861527403927154</v>
          </cell>
          <cell r="W20">
            <v>0.91127817692413726</v>
          </cell>
          <cell r="X20">
            <v>0.50861527403927154</v>
          </cell>
          <cell r="Y20">
            <v>0.91127817692413726</v>
          </cell>
          <cell r="Z20">
            <v>0.20393841098938129</v>
          </cell>
          <cell r="AA20">
            <v>0.30590761648407194</v>
          </cell>
          <cell r="AB20">
            <v>0.30516916442356296</v>
          </cell>
          <cell r="AC20">
            <v>0.50626565384674294</v>
          </cell>
          <cell r="AD20">
            <v>0.30516916442356296</v>
          </cell>
          <cell r="AE20">
            <v>0.50626565384674294</v>
          </cell>
        </row>
        <row r="21">
          <cell r="A21" t="str">
            <v>Korea</v>
          </cell>
          <cell r="B21">
            <v>0.27984957933486887</v>
          </cell>
          <cell r="C21">
            <v>0.27984957933486887</v>
          </cell>
          <cell r="D21">
            <v>0.37984957933486896</v>
          </cell>
          <cell r="E21">
            <v>0.679849579334869</v>
          </cell>
          <cell r="F21">
            <v>0.37984957933486896</v>
          </cell>
          <cell r="G21">
            <v>0.679849579334869</v>
          </cell>
          <cell r="H21">
            <v>0.68992478966743453</v>
          </cell>
          <cell r="I21">
            <v>0.68992478966743453</v>
          </cell>
          <cell r="J21">
            <v>0.88992478966743449</v>
          </cell>
          <cell r="K21">
            <v>1.0899247896674344</v>
          </cell>
          <cell r="L21">
            <v>0.88992478966743449</v>
          </cell>
          <cell r="M21">
            <v>1.0899247896674344</v>
          </cell>
          <cell r="N21">
            <v>0.19989255666776348</v>
          </cell>
          <cell r="O21">
            <v>0.19989255666776348</v>
          </cell>
          <cell r="P21">
            <v>0.37984957933486896</v>
          </cell>
          <cell r="Q21">
            <v>0.55624056491034735</v>
          </cell>
          <cell r="R21">
            <v>0.37984957933486896</v>
          </cell>
          <cell r="S21">
            <v>0.55624056491034735</v>
          </cell>
          <cell r="T21">
            <v>0.11993553400065808</v>
          </cell>
          <cell r="U21">
            <v>0.19989255666776348</v>
          </cell>
          <cell r="V21">
            <v>0.23740598708429309</v>
          </cell>
          <cell r="W21">
            <v>0.55624056491034735</v>
          </cell>
          <cell r="X21">
            <v>0.23740598708429309</v>
          </cell>
          <cell r="Y21">
            <v>0.55624056491034735</v>
          </cell>
          <cell r="Z21">
            <v>7.9957022667105401E-2</v>
          </cell>
          <cell r="AA21">
            <v>0.11993553400065808</v>
          </cell>
          <cell r="AB21">
            <v>0.14244359225057585</v>
          </cell>
          <cell r="AC21">
            <v>0.30902253606130409</v>
          </cell>
          <cell r="AD21">
            <v>0.14244359225057585</v>
          </cell>
          <cell r="AE21">
            <v>0.30902253606130409</v>
          </cell>
        </row>
        <row r="22">
          <cell r="A22" t="str">
            <v>Luxembourg</v>
          </cell>
          <cell r="B22">
            <v>0.27984957933486887</v>
          </cell>
          <cell r="C22">
            <v>0.27984957933486887</v>
          </cell>
          <cell r="D22">
            <v>0.37984957933486896</v>
          </cell>
          <cell r="E22">
            <v>0.679849579334869</v>
          </cell>
          <cell r="F22">
            <v>0.37984957933486896</v>
          </cell>
          <cell r="G22">
            <v>0.679849579334869</v>
          </cell>
          <cell r="H22">
            <v>0.68992478966743453</v>
          </cell>
          <cell r="I22">
            <v>0.68992478966743453</v>
          </cell>
          <cell r="J22">
            <v>0.88992478966743449</v>
          </cell>
          <cell r="K22">
            <v>1.0899247896674344</v>
          </cell>
          <cell r="L22">
            <v>0.88992478966743449</v>
          </cell>
          <cell r="M22">
            <v>1.0899247896674344</v>
          </cell>
          <cell r="N22">
            <v>0.19989255666776348</v>
          </cell>
          <cell r="O22">
            <v>0.19989255666776348</v>
          </cell>
          <cell r="P22">
            <v>0.37984957933486896</v>
          </cell>
          <cell r="Q22">
            <v>0.55624056491034735</v>
          </cell>
          <cell r="R22">
            <v>0.37984957933486896</v>
          </cell>
          <cell r="S22">
            <v>0.55624056491034735</v>
          </cell>
          <cell r="T22">
            <v>0.11993553400065808</v>
          </cell>
          <cell r="U22">
            <v>0.19989255666776348</v>
          </cell>
          <cell r="V22">
            <v>0.23740598708429309</v>
          </cell>
          <cell r="W22">
            <v>0.55624056491034735</v>
          </cell>
          <cell r="X22">
            <v>0.23740598708429309</v>
          </cell>
          <cell r="Y22">
            <v>0.55624056491034735</v>
          </cell>
          <cell r="Z22">
            <v>7.9957022667105401E-2</v>
          </cell>
          <cell r="AA22">
            <v>0.11993553400065808</v>
          </cell>
          <cell r="AB22">
            <v>0.14244359225057585</v>
          </cell>
          <cell r="AC22">
            <v>0.30902253606130409</v>
          </cell>
          <cell r="AD22">
            <v>0.14244359225057585</v>
          </cell>
          <cell r="AE22">
            <v>0.30902253606130409</v>
          </cell>
        </row>
        <row r="23">
          <cell r="A23" t="str">
            <v>Mexico</v>
          </cell>
          <cell r="B23">
            <v>0.54594957069701899</v>
          </cell>
          <cell r="C23">
            <v>0.54594957069701899</v>
          </cell>
          <cell r="D23">
            <v>0.64594957069701908</v>
          </cell>
          <cell r="E23">
            <v>0.94594957069701913</v>
          </cell>
          <cell r="F23">
            <v>0.64594957069701908</v>
          </cell>
          <cell r="G23">
            <v>0.94594957069701913</v>
          </cell>
          <cell r="H23">
            <v>0.82297478534850954</v>
          </cell>
          <cell r="I23">
            <v>0.82297478534850954</v>
          </cell>
          <cell r="J23">
            <v>1.0229747853485096</v>
          </cell>
          <cell r="K23">
            <v>1.2229747853485096</v>
          </cell>
          <cell r="L23">
            <v>1.0229747853485096</v>
          </cell>
          <cell r="M23">
            <v>1.2229747853485096</v>
          </cell>
          <cell r="N23">
            <v>0.3899639790692993</v>
          </cell>
          <cell r="O23">
            <v>0.3899639790692993</v>
          </cell>
          <cell r="P23">
            <v>0.64594957069701897</v>
          </cell>
          <cell r="Q23">
            <v>0.77395873966119744</v>
          </cell>
          <cell r="R23">
            <v>0.64594957069701897</v>
          </cell>
          <cell r="S23">
            <v>0.77395873966119744</v>
          </cell>
          <cell r="T23">
            <v>0.23397838744157959</v>
          </cell>
          <cell r="U23">
            <v>0.3899639790692993</v>
          </cell>
          <cell r="V23">
            <v>0.4037184816856369</v>
          </cell>
          <cell r="W23">
            <v>0.77395873966119744</v>
          </cell>
          <cell r="X23">
            <v>0.4037184816856369</v>
          </cell>
          <cell r="Y23">
            <v>0.77395873966119744</v>
          </cell>
          <cell r="Z23">
            <v>0.15598559162771974</v>
          </cell>
          <cell r="AA23">
            <v>0.23397838744157959</v>
          </cell>
          <cell r="AB23">
            <v>0.24223108901138216</v>
          </cell>
          <cell r="AC23">
            <v>0.42997707758955411</v>
          </cell>
          <cell r="AD23">
            <v>0.24223108901138216</v>
          </cell>
          <cell r="AE23">
            <v>0.42997707758955411</v>
          </cell>
        </row>
        <row r="24">
          <cell r="A24" t="str">
            <v>Netherlands</v>
          </cell>
          <cell r="B24">
            <v>0.27984957933486887</v>
          </cell>
          <cell r="C24">
            <v>0.27984957933486887</v>
          </cell>
          <cell r="D24">
            <v>0.37984957933486896</v>
          </cell>
          <cell r="E24">
            <v>0.679849579334869</v>
          </cell>
          <cell r="F24">
            <v>0.37984957933486896</v>
          </cell>
          <cell r="G24">
            <v>0.679849579334869</v>
          </cell>
          <cell r="H24">
            <v>0.68992478966743453</v>
          </cell>
          <cell r="I24">
            <v>0.68992478966743453</v>
          </cell>
          <cell r="J24">
            <v>0.88992478966743449</v>
          </cell>
          <cell r="K24">
            <v>1.0899247896674344</v>
          </cell>
          <cell r="L24">
            <v>0.88992478966743449</v>
          </cell>
          <cell r="M24">
            <v>1.0899247896674344</v>
          </cell>
          <cell r="N24">
            <v>0.19989255666776348</v>
          </cell>
          <cell r="O24">
            <v>0.19989255666776348</v>
          </cell>
          <cell r="P24">
            <v>0.37984957933486896</v>
          </cell>
          <cell r="Q24">
            <v>0.55624056491034735</v>
          </cell>
          <cell r="R24">
            <v>0.37984957933486896</v>
          </cell>
          <cell r="S24">
            <v>0.55624056491034735</v>
          </cell>
          <cell r="T24">
            <v>0.11993553400065808</v>
          </cell>
          <cell r="U24">
            <v>0.19989255666776348</v>
          </cell>
          <cell r="V24">
            <v>0.23740598708429309</v>
          </cell>
          <cell r="W24">
            <v>0.55624056491034735</v>
          </cell>
          <cell r="X24">
            <v>0.23740598708429309</v>
          </cell>
          <cell r="Y24">
            <v>0.55624056491034735</v>
          </cell>
          <cell r="Z24">
            <v>7.9957022667105401E-2</v>
          </cell>
          <cell r="AA24">
            <v>0.11993553400065808</v>
          </cell>
          <cell r="AB24">
            <v>0.14244359225057585</v>
          </cell>
          <cell r="AC24">
            <v>0.30902253606130409</v>
          </cell>
          <cell r="AD24">
            <v>0.14244359225057585</v>
          </cell>
          <cell r="AE24">
            <v>0.30902253606130409</v>
          </cell>
        </row>
        <row r="25">
          <cell r="A25" t="str">
            <v>New Zealand</v>
          </cell>
          <cell r="B25">
            <v>0.50694752328282966</v>
          </cell>
          <cell r="C25">
            <v>0.50694752328282966</v>
          </cell>
          <cell r="D25">
            <v>0.60694752328282975</v>
          </cell>
          <cell r="E25">
            <v>0.90694752328282979</v>
          </cell>
          <cell r="F25">
            <v>0.60694752328282975</v>
          </cell>
          <cell r="G25">
            <v>0.90694752328282979</v>
          </cell>
          <cell r="H25">
            <v>0.80347376164141493</v>
          </cell>
          <cell r="I25">
            <v>0.80347376164141493</v>
          </cell>
          <cell r="J25">
            <v>1.0034737616414149</v>
          </cell>
          <cell r="K25">
            <v>1.2034737616414148</v>
          </cell>
          <cell r="L25">
            <v>1.0034737616414149</v>
          </cell>
          <cell r="M25">
            <v>1.2034737616414148</v>
          </cell>
          <cell r="N25">
            <v>0.36210537377344976</v>
          </cell>
          <cell r="O25">
            <v>0.36210537377344976</v>
          </cell>
          <cell r="P25">
            <v>0.60694752328282975</v>
          </cell>
          <cell r="Q25">
            <v>0.74204797359504249</v>
          </cell>
          <cell r="R25">
            <v>0.60694752328282975</v>
          </cell>
          <cell r="S25">
            <v>0.74204797359504249</v>
          </cell>
          <cell r="T25">
            <v>0.21726322426406985</v>
          </cell>
          <cell r="U25">
            <v>0.36210537377344976</v>
          </cell>
          <cell r="V25">
            <v>0.37934220205176855</v>
          </cell>
          <cell r="W25">
            <v>0.74204797359504249</v>
          </cell>
          <cell r="X25">
            <v>0.37934220205176855</v>
          </cell>
          <cell r="Y25">
            <v>0.74204797359504249</v>
          </cell>
          <cell r="Z25">
            <v>0.1448421495093799</v>
          </cell>
          <cell r="AA25">
            <v>0.21726322426406985</v>
          </cell>
          <cell r="AB25">
            <v>0.22760532123106114</v>
          </cell>
          <cell r="AC25">
            <v>0.41224887421946804</v>
          </cell>
          <cell r="AD25">
            <v>0.22760532123106114</v>
          </cell>
          <cell r="AE25">
            <v>0.41224887421946804</v>
          </cell>
        </row>
        <row r="26">
          <cell r="A26" t="str">
            <v>Norway</v>
          </cell>
          <cell r="B26">
            <v>0.54724270118005069</v>
          </cell>
          <cell r="C26">
            <v>0.54724270118005069</v>
          </cell>
          <cell r="D26">
            <v>0.64724270118005078</v>
          </cell>
          <cell r="E26">
            <v>0.94724270118005083</v>
          </cell>
          <cell r="F26">
            <v>0.64724270118005078</v>
          </cell>
          <cell r="G26">
            <v>0.94724270118005083</v>
          </cell>
          <cell r="H26">
            <v>0.82362135059002539</v>
          </cell>
          <cell r="I26">
            <v>0.82362135059002539</v>
          </cell>
          <cell r="J26">
            <v>1.0236213505900256</v>
          </cell>
          <cell r="K26">
            <v>1.2236213505900255</v>
          </cell>
          <cell r="L26">
            <v>1.0236213505900256</v>
          </cell>
          <cell r="M26">
            <v>1.2236213505900255</v>
          </cell>
          <cell r="N26">
            <v>0.39088764370003626</v>
          </cell>
          <cell r="O26">
            <v>0.39088764370003626</v>
          </cell>
          <cell r="P26">
            <v>0.64724270118005078</v>
          </cell>
          <cell r="Q26">
            <v>0.77501675551095062</v>
          </cell>
          <cell r="R26">
            <v>0.64724270118005078</v>
          </cell>
          <cell r="S26">
            <v>0.77501675551095062</v>
          </cell>
          <cell r="T26">
            <v>0.23453258622002174</v>
          </cell>
          <cell r="U26">
            <v>0.39088764370003626</v>
          </cell>
          <cell r="V26">
            <v>0.40452668823753174</v>
          </cell>
          <cell r="W26">
            <v>0.77501675551095062</v>
          </cell>
          <cell r="X26">
            <v>0.40452668823753174</v>
          </cell>
          <cell r="Y26">
            <v>0.77501675551095062</v>
          </cell>
          <cell r="Z26">
            <v>0.15635505748001449</v>
          </cell>
          <cell r="AA26">
            <v>0.23453258622002174</v>
          </cell>
          <cell r="AB26">
            <v>0.24271601294251904</v>
          </cell>
          <cell r="AC26">
            <v>0.43056486417275036</v>
          </cell>
          <cell r="AD26">
            <v>0.24271601294251904</v>
          </cell>
          <cell r="AE26">
            <v>0.43056486417275036</v>
          </cell>
        </row>
        <row r="27">
          <cell r="A27" t="str">
            <v>Poland</v>
          </cell>
          <cell r="B27">
            <v>0.4072906144334793</v>
          </cell>
          <cell r="C27">
            <v>0.4072906144334793</v>
          </cell>
          <cell r="D27">
            <v>0.50729061443347945</v>
          </cell>
          <cell r="E27">
            <v>0.80729061443347949</v>
          </cell>
          <cell r="F27">
            <v>0.50729061443347945</v>
          </cell>
          <cell r="G27">
            <v>0.80729061443347949</v>
          </cell>
          <cell r="H27">
            <v>0.75364530721673972</v>
          </cell>
          <cell r="I27">
            <v>0.75364530721673972</v>
          </cell>
          <cell r="J27">
            <v>0.95364530721673979</v>
          </cell>
          <cell r="K27">
            <v>1.1536453072167396</v>
          </cell>
          <cell r="L27">
            <v>0.95364530721673979</v>
          </cell>
          <cell r="M27">
            <v>1.1536453072167396</v>
          </cell>
          <cell r="N27">
            <v>0.29092186745248522</v>
          </cell>
          <cell r="O27">
            <v>0.29092186745248522</v>
          </cell>
          <cell r="P27">
            <v>0.50729061443347945</v>
          </cell>
          <cell r="Q27">
            <v>0.66051050271830136</v>
          </cell>
          <cell r="R27">
            <v>0.50729061443347945</v>
          </cell>
          <cell r="S27">
            <v>0.66051050271830136</v>
          </cell>
          <cell r="T27">
            <v>0.17455312047149113</v>
          </cell>
          <cell r="U27">
            <v>0.29092186745248522</v>
          </cell>
          <cell r="V27">
            <v>0.31705663402092465</v>
          </cell>
          <cell r="W27">
            <v>0.66051050271830136</v>
          </cell>
          <cell r="X27">
            <v>0.31705663402092465</v>
          </cell>
          <cell r="Y27">
            <v>0.66051050271830136</v>
          </cell>
          <cell r="Z27">
            <v>0.1163687469809941</v>
          </cell>
          <cell r="AA27">
            <v>0.17455312047149113</v>
          </cell>
          <cell r="AB27">
            <v>0.19023398041255477</v>
          </cell>
          <cell r="AC27">
            <v>0.36695027928794521</v>
          </cell>
          <cell r="AD27">
            <v>0.19023398041255477</v>
          </cell>
          <cell r="AE27">
            <v>0.36695027928794521</v>
          </cell>
        </row>
        <row r="28">
          <cell r="A28" t="str">
            <v>Portugal</v>
          </cell>
          <cell r="B28">
            <v>0.42312388784564176</v>
          </cell>
          <cell r="C28">
            <v>0.42312388784564176</v>
          </cell>
          <cell r="D28">
            <v>0.5231238878456419</v>
          </cell>
          <cell r="E28">
            <v>0.82312388784564194</v>
          </cell>
          <cell r="F28">
            <v>0.5231238878456419</v>
          </cell>
          <cell r="G28">
            <v>0.82312388784564194</v>
          </cell>
          <cell r="H28">
            <v>0.76156194392282095</v>
          </cell>
          <cell r="I28">
            <v>0.76156194392282095</v>
          </cell>
          <cell r="J28">
            <v>0.96156194392282102</v>
          </cell>
          <cell r="K28">
            <v>1.1615619439228209</v>
          </cell>
          <cell r="L28">
            <v>0.96156194392282102</v>
          </cell>
          <cell r="M28">
            <v>1.1615619439228209</v>
          </cell>
          <cell r="N28">
            <v>0.30223134846117272</v>
          </cell>
          <cell r="O28">
            <v>0.30223134846117272</v>
          </cell>
          <cell r="P28">
            <v>0.5231238878456419</v>
          </cell>
          <cell r="Q28">
            <v>0.67346499914643432</v>
          </cell>
          <cell r="R28">
            <v>0.5231238878456419</v>
          </cell>
          <cell r="S28">
            <v>0.67346499914643432</v>
          </cell>
          <cell r="T28">
            <v>0.18133880907670361</v>
          </cell>
          <cell r="U28">
            <v>0.30223134846117272</v>
          </cell>
          <cell r="V28">
            <v>0.32695242990352619</v>
          </cell>
          <cell r="W28">
            <v>0.67346499914643432</v>
          </cell>
          <cell r="X28">
            <v>0.32695242990352619</v>
          </cell>
          <cell r="Y28">
            <v>0.67346499914643432</v>
          </cell>
          <cell r="Z28">
            <v>0.12089253938446909</v>
          </cell>
          <cell r="AA28">
            <v>0.18133880907670361</v>
          </cell>
          <cell r="AB28">
            <v>0.19617145794211568</v>
          </cell>
          <cell r="AC28">
            <v>0.37414722174801901</v>
          </cell>
          <cell r="AD28">
            <v>0.19617145794211568</v>
          </cell>
          <cell r="AE28">
            <v>0.37414722174801901</v>
          </cell>
        </row>
        <row r="29">
          <cell r="A29" t="str">
            <v>Slovak Republic</v>
          </cell>
          <cell r="B29">
            <v>0.27984957933486887</v>
          </cell>
          <cell r="C29">
            <v>0.27984957933486887</v>
          </cell>
          <cell r="D29">
            <v>0.37984957933486896</v>
          </cell>
          <cell r="E29">
            <v>0.679849579334869</v>
          </cell>
          <cell r="F29">
            <v>0.37984957933486896</v>
          </cell>
          <cell r="G29">
            <v>0.679849579334869</v>
          </cell>
          <cell r="H29">
            <v>0.68992478966743453</v>
          </cell>
          <cell r="I29">
            <v>0.68992478966743453</v>
          </cell>
          <cell r="J29">
            <v>0.88992478966743449</v>
          </cell>
          <cell r="K29">
            <v>1.0899247896674344</v>
          </cell>
          <cell r="L29">
            <v>0.88992478966743449</v>
          </cell>
          <cell r="M29">
            <v>1.0899247896674344</v>
          </cell>
          <cell r="N29">
            <v>0.19989255666776348</v>
          </cell>
          <cell r="O29">
            <v>0.19989255666776348</v>
          </cell>
          <cell r="P29">
            <v>0.37984957933486896</v>
          </cell>
          <cell r="Q29">
            <v>0.55624056491034735</v>
          </cell>
          <cell r="R29">
            <v>0.37984957933486896</v>
          </cell>
          <cell r="S29">
            <v>0.55624056491034735</v>
          </cell>
          <cell r="T29">
            <v>0.11993553400065808</v>
          </cell>
          <cell r="U29">
            <v>0.19989255666776348</v>
          </cell>
          <cell r="V29">
            <v>0.23740598708429309</v>
          </cell>
          <cell r="W29">
            <v>0.55624056491034735</v>
          </cell>
          <cell r="X29">
            <v>0.23740598708429309</v>
          </cell>
          <cell r="Y29">
            <v>0.55624056491034735</v>
          </cell>
          <cell r="Z29">
            <v>7.9957022667105401E-2</v>
          </cell>
          <cell r="AA29">
            <v>0.11993553400065808</v>
          </cell>
          <cell r="AB29">
            <v>0.14244359225057585</v>
          </cell>
          <cell r="AC29">
            <v>0.30902253606130409</v>
          </cell>
          <cell r="AD29">
            <v>0.14244359225057585</v>
          </cell>
          <cell r="AE29">
            <v>0.30902253606130409</v>
          </cell>
        </row>
        <row r="30">
          <cell r="A30" t="str">
            <v>Spain</v>
          </cell>
          <cell r="B30">
            <v>0.51168478511938098</v>
          </cell>
          <cell r="C30">
            <v>0.51168478511938098</v>
          </cell>
          <cell r="D30">
            <v>0.61168478511938107</v>
          </cell>
          <cell r="E30">
            <v>0.91168478511938111</v>
          </cell>
          <cell r="F30">
            <v>0.61168478511938107</v>
          </cell>
          <cell r="G30">
            <v>0.91168478511938111</v>
          </cell>
          <cell r="H30">
            <v>0.80584239255969048</v>
          </cell>
          <cell r="I30">
            <v>0.80584239255969048</v>
          </cell>
          <cell r="J30">
            <v>1.0058423925596907</v>
          </cell>
          <cell r="K30">
            <v>1.2058423925596906</v>
          </cell>
          <cell r="L30">
            <v>1.0058423925596907</v>
          </cell>
          <cell r="M30">
            <v>1.2058423925596906</v>
          </cell>
          <cell r="N30">
            <v>0.36548913222812929</v>
          </cell>
          <cell r="O30">
            <v>0.36548913222812929</v>
          </cell>
          <cell r="P30">
            <v>0.61168478511938107</v>
          </cell>
          <cell r="Q30">
            <v>0.74592391509767542</v>
          </cell>
          <cell r="R30">
            <v>0.61168478511938107</v>
          </cell>
          <cell r="S30">
            <v>0.74592391509767542</v>
          </cell>
          <cell r="T30">
            <v>0.21929347933687757</v>
          </cell>
          <cell r="U30">
            <v>0.36548913222812929</v>
          </cell>
          <cell r="V30">
            <v>0.38230299069961315</v>
          </cell>
          <cell r="W30">
            <v>0.74592391509767542</v>
          </cell>
          <cell r="X30">
            <v>0.38230299069961315</v>
          </cell>
          <cell r="Y30">
            <v>0.74592391509767542</v>
          </cell>
          <cell r="Z30">
            <v>0.14619565289125172</v>
          </cell>
          <cell r="AA30">
            <v>0.21929347933687757</v>
          </cell>
          <cell r="AB30">
            <v>0.22938179441976786</v>
          </cell>
          <cell r="AC30">
            <v>0.41440217505426413</v>
          </cell>
          <cell r="AD30">
            <v>0.22938179441976786</v>
          </cell>
          <cell r="AE30">
            <v>0.41440217505426413</v>
          </cell>
        </row>
        <row r="31">
          <cell r="A31" t="str">
            <v>Sweden</v>
          </cell>
          <cell r="B31">
            <v>0.37517426949348898</v>
          </cell>
          <cell r="C31">
            <v>0.37517426949348898</v>
          </cell>
          <cell r="D31">
            <v>0.47517426949348907</v>
          </cell>
          <cell r="E31">
            <v>0.77517426949348911</v>
          </cell>
          <cell r="F31">
            <v>0.47517426949348907</v>
          </cell>
          <cell r="G31">
            <v>0.77517426949348911</v>
          </cell>
          <cell r="H31">
            <v>0.73758713474674453</v>
          </cell>
          <cell r="I31">
            <v>0.73758713474674453</v>
          </cell>
          <cell r="J31">
            <v>0.9375871347467446</v>
          </cell>
          <cell r="K31">
            <v>1.1375871347467446</v>
          </cell>
          <cell r="L31">
            <v>0.9375871347467446</v>
          </cell>
          <cell r="M31">
            <v>1.1375871347467446</v>
          </cell>
          <cell r="N31">
            <v>0.26798162106677786</v>
          </cell>
          <cell r="O31">
            <v>0.26798162106677786</v>
          </cell>
          <cell r="P31">
            <v>0.47517426949348907</v>
          </cell>
          <cell r="Q31">
            <v>0.63423349322194555</v>
          </cell>
          <cell r="R31">
            <v>0.47517426949348907</v>
          </cell>
          <cell r="S31">
            <v>0.63423349322194555</v>
          </cell>
          <cell r="T31">
            <v>0.16078897264006672</v>
          </cell>
          <cell r="U31">
            <v>0.26798162106677786</v>
          </cell>
          <cell r="V31">
            <v>0.29698391843343064</v>
          </cell>
          <cell r="W31">
            <v>0.63423349322194555</v>
          </cell>
          <cell r="X31">
            <v>0.29698391843343064</v>
          </cell>
          <cell r="Y31">
            <v>0.63423349322194555</v>
          </cell>
          <cell r="Z31">
            <v>0.10719264842671114</v>
          </cell>
          <cell r="AA31">
            <v>0.16078897264006672</v>
          </cell>
          <cell r="AB31">
            <v>0.1781903510600584</v>
          </cell>
          <cell r="AC31">
            <v>0.35235194067885867</v>
          </cell>
          <cell r="AD31">
            <v>0.1781903510600584</v>
          </cell>
          <cell r="AE31">
            <v>0.35235194067885867</v>
          </cell>
        </row>
        <row r="32">
          <cell r="A32" t="str">
            <v>Switzerland</v>
          </cell>
          <cell r="B32">
            <v>0.37311822371532549</v>
          </cell>
          <cell r="C32">
            <v>0.37311822371532549</v>
          </cell>
          <cell r="D32">
            <v>0.47311822371532558</v>
          </cell>
          <cell r="E32">
            <v>0.77311822371532557</v>
          </cell>
          <cell r="F32">
            <v>0.47311822371532558</v>
          </cell>
          <cell r="G32">
            <v>0.77311822371532557</v>
          </cell>
          <cell r="H32">
            <v>0.73655911185766276</v>
          </cell>
          <cell r="I32">
            <v>0.73655911185766276</v>
          </cell>
          <cell r="J32">
            <v>0.93655911185766283</v>
          </cell>
          <cell r="K32">
            <v>1.1365591118576628</v>
          </cell>
          <cell r="L32">
            <v>0.93655911185766283</v>
          </cell>
          <cell r="M32">
            <v>1.1365591118576628</v>
          </cell>
          <cell r="N32">
            <v>0.26651301693951823</v>
          </cell>
          <cell r="O32">
            <v>0.26651301693951823</v>
          </cell>
          <cell r="P32">
            <v>0.47311822371532558</v>
          </cell>
          <cell r="Q32">
            <v>0.63255127394890265</v>
          </cell>
          <cell r="R32">
            <v>0.47311822371532558</v>
          </cell>
          <cell r="S32">
            <v>0.63255127394890265</v>
          </cell>
          <cell r="T32">
            <v>0.15990781016371095</v>
          </cell>
          <cell r="U32">
            <v>0.26651301693951823</v>
          </cell>
          <cell r="V32">
            <v>0.29569888982207848</v>
          </cell>
          <cell r="W32">
            <v>0.63255127394890265</v>
          </cell>
          <cell r="X32">
            <v>0.29569888982207848</v>
          </cell>
          <cell r="Y32">
            <v>0.63255127394890265</v>
          </cell>
          <cell r="Z32">
            <v>0.10660520677580729</v>
          </cell>
          <cell r="AA32">
            <v>0.15990781016371095</v>
          </cell>
          <cell r="AB32">
            <v>0.17741933389324707</v>
          </cell>
          <cell r="AC32">
            <v>0.35141737441605703</v>
          </cell>
          <cell r="AD32">
            <v>0.17741933389324707</v>
          </cell>
          <cell r="AE32">
            <v>0.35141737441605703</v>
          </cell>
        </row>
        <row r="33">
          <cell r="A33" t="str">
            <v>Turkey</v>
          </cell>
          <cell r="B33">
            <v>0.55888885264245602</v>
          </cell>
          <cell r="C33">
            <v>0.55888885264245602</v>
          </cell>
          <cell r="D33">
            <v>0.65888885264245611</v>
          </cell>
          <cell r="E33">
            <v>0.95888885264245616</v>
          </cell>
          <cell r="F33">
            <v>0.65888885264245611</v>
          </cell>
          <cell r="G33">
            <v>0.95888885264245616</v>
          </cell>
          <cell r="H33">
            <v>0.82944442632122806</v>
          </cell>
          <cell r="I33">
            <v>0.82944442632122806</v>
          </cell>
          <cell r="J33">
            <v>1.0294444263212281</v>
          </cell>
          <cell r="K33">
            <v>1.2294444263212281</v>
          </cell>
          <cell r="L33">
            <v>1.0294444263212281</v>
          </cell>
          <cell r="M33">
            <v>1.2294444263212281</v>
          </cell>
          <cell r="N33">
            <v>0.39920632331604006</v>
          </cell>
          <cell r="O33">
            <v>0.39920632331604006</v>
          </cell>
          <cell r="P33">
            <v>0.65888885264245611</v>
          </cell>
          <cell r="Q33">
            <v>0.78454542488928236</v>
          </cell>
          <cell r="R33">
            <v>0.65888885264245611</v>
          </cell>
          <cell r="S33">
            <v>0.78454542488928236</v>
          </cell>
          <cell r="T33">
            <v>0.23952379398962401</v>
          </cell>
          <cell r="U33">
            <v>0.39920632331604006</v>
          </cell>
          <cell r="V33">
            <v>0.41180553290153504</v>
          </cell>
          <cell r="W33">
            <v>0.78454542488928236</v>
          </cell>
          <cell r="X33">
            <v>0.41180553290153504</v>
          </cell>
          <cell r="Y33">
            <v>0.78454542488928236</v>
          </cell>
          <cell r="Z33">
            <v>0.15968252932641602</v>
          </cell>
          <cell r="AA33">
            <v>0.23952379398962401</v>
          </cell>
          <cell r="AB33">
            <v>0.24708331974092101</v>
          </cell>
          <cell r="AC33">
            <v>0.4358585693829346</v>
          </cell>
          <cell r="AD33">
            <v>0.24708331974092101</v>
          </cell>
          <cell r="AE33">
            <v>0.4358585693829346</v>
          </cell>
        </row>
        <row r="34">
          <cell r="A34" t="str">
            <v>United Kingdom</v>
          </cell>
          <cell r="B34">
            <v>0.53047646790554748</v>
          </cell>
          <cell r="C34">
            <v>0.53047646790554748</v>
          </cell>
          <cell r="D34">
            <v>0.63047646790554757</v>
          </cell>
          <cell r="E34">
            <v>0.93047646790554761</v>
          </cell>
          <cell r="F34">
            <v>0.63047646790554757</v>
          </cell>
          <cell r="G34">
            <v>0.93047646790554761</v>
          </cell>
          <cell r="H34">
            <v>0.81523823395277373</v>
          </cell>
          <cell r="I34">
            <v>0.81523823395277373</v>
          </cell>
          <cell r="J34">
            <v>1.0152382339527739</v>
          </cell>
          <cell r="K34">
            <v>1.2152382339527739</v>
          </cell>
          <cell r="L34">
            <v>1.0152382339527739</v>
          </cell>
          <cell r="M34">
            <v>1.2152382339527739</v>
          </cell>
          <cell r="N34">
            <v>0.37891176278967681</v>
          </cell>
          <cell r="O34">
            <v>0.37891176278967681</v>
          </cell>
          <cell r="P34">
            <v>0.63047646790554757</v>
          </cell>
          <cell r="Q34">
            <v>0.76129892828635704</v>
          </cell>
          <cell r="R34">
            <v>0.63047646790554757</v>
          </cell>
          <cell r="S34">
            <v>0.76129892828635704</v>
          </cell>
          <cell r="T34">
            <v>0.22734705767380606</v>
          </cell>
          <cell r="U34">
            <v>0.37891176278967681</v>
          </cell>
          <cell r="V34">
            <v>0.39404779244096722</v>
          </cell>
          <cell r="W34">
            <v>0.76129892828635704</v>
          </cell>
          <cell r="X34">
            <v>0.39404779244096722</v>
          </cell>
          <cell r="Y34">
            <v>0.76129892828635704</v>
          </cell>
          <cell r="Z34">
            <v>0.15156470511587072</v>
          </cell>
          <cell r="AA34">
            <v>0.22734705767380606</v>
          </cell>
          <cell r="AB34">
            <v>0.23642867546458032</v>
          </cell>
          <cell r="AC34">
            <v>0.42294384904797616</v>
          </cell>
          <cell r="AD34">
            <v>0.23642867546458032</v>
          </cell>
          <cell r="AE34">
            <v>0.42294384904797616</v>
          </cell>
        </row>
        <row r="35">
          <cell r="A35" t="str">
            <v>United States</v>
          </cell>
          <cell r="B35">
            <v>0.7</v>
          </cell>
          <cell r="C35">
            <v>0.7</v>
          </cell>
          <cell r="D35">
            <v>0.8</v>
          </cell>
          <cell r="E35">
            <v>1.1000000000000001</v>
          </cell>
          <cell r="F35">
            <v>0.8</v>
          </cell>
          <cell r="G35">
            <v>1.1000000000000001</v>
          </cell>
          <cell r="H35">
            <v>0.9</v>
          </cell>
          <cell r="I35">
            <v>0.9</v>
          </cell>
          <cell r="J35">
            <v>1.1000000000000001</v>
          </cell>
          <cell r="K35">
            <v>1.3</v>
          </cell>
          <cell r="L35">
            <v>1.1000000000000001</v>
          </cell>
          <cell r="M35">
            <v>1.3</v>
          </cell>
          <cell r="N35">
            <v>0.5</v>
          </cell>
          <cell r="O35">
            <v>0.5</v>
          </cell>
          <cell r="P35">
            <v>0.80000000000000016</v>
          </cell>
          <cell r="Q35">
            <v>0.9</v>
          </cell>
          <cell r="R35">
            <v>0.80000000000000016</v>
          </cell>
          <cell r="S35">
            <v>0.9</v>
          </cell>
          <cell r="T35">
            <v>0.3</v>
          </cell>
          <cell r="U35">
            <v>0.5</v>
          </cell>
          <cell r="V35">
            <v>0.5</v>
          </cell>
          <cell r="W35">
            <v>0.9</v>
          </cell>
          <cell r="X35">
            <v>0.5</v>
          </cell>
          <cell r="Y35">
            <v>0.9</v>
          </cell>
          <cell r="Z35">
            <v>0.19999999999999998</v>
          </cell>
          <cell r="AA35">
            <v>0.3</v>
          </cell>
          <cell r="AB35">
            <v>0.3</v>
          </cell>
          <cell r="AC35">
            <v>0.5</v>
          </cell>
          <cell r="AD35">
            <v>0.3</v>
          </cell>
          <cell r="AE35">
            <v>0.5</v>
          </cell>
        </row>
      </sheetData>
      <sheetData sheetId="1" refreshError="1">
        <row r="5">
          <cell r="A5" t="str">
            <v>Australia</v>
          </cell>
          <cell r="B5">
            <v>-0.70531809846240656</v>
          </cell>
          <cell r="C5">
            <v>-2.8744920040454978</v>
          </cell>
          <cell r="D5">
            <v>-1.7613415582216745</v>
          </cell>
          <cell r="E5">
            <v>0</v>
          </cell>
          <cell r="F5">
            <v>-0.13</v>
          </cell>
          <cell r="G5">
            <v>-0.18267495985519455</v>
          </cell>
          <cell r="H5">
            <v>0</v>
          </cell>
          <cell r="I5">
            <v>0</v>
          </cell>
          <cell r="J5">
            <v>-7.0668012362871541E-2</v>
          </cell>
          <cell r="K5">
            <v>0</v>
          </cell>
          <cell r="L5">
            <v>0</v>
          </cell>
          <cell r="M5">
            <v>0</v>
          </cell>
          <cell r="N5">
            <v>0.70531809846240656</v>
          </cell>
          <cell r="O5">
            <v>2.7543914464655308</v>
          </cell>
          <cell r="P5">
            <v>1.57866659836648</v>
          </cell>
          <cell r="Q5">
            <v>0</v>
          </cell>
          <cell r="R5">
            <v>0</v>
          </cell>
          <cell r="S5">
            <v>0</v>
          </cell>
          <cell r="T5">
            <v>7.1798848346472516E-2</v>
          </cell>
          <cell r="U5">
            <v>1.5343914464655308</v>
          </cell>
          <cell r="V5">
            <v>1.3419678568994595</v>
          </cell>
          <cell r="W5">
            <v>0.63351925011593402</v>
          </cell>
          <cell r="X5">
            <v>1.22</v>
          </cell>
          <cell r="Y5">
            <v>0.2366987414670205</v>
          </cell>
        </row>
        <row r="6">
          <cell r="A6" t="str">
            <v>Austria</v>
          </cell>
          <cell r="B6">
            <v>0</v>
          </cell>
          <cell r="C6">
            <v>-0.98055305972949247</v>
          </cell>
          <cell r="D6">
            <v>-0.26561639323934128</v>
          </cell>
          <cell r="E6">
            <v>0</v>
          </cell>
          <cell r="F6">
            <v>-0.78042154054891577</v>
          </cell>
          <cell r="G6">
            <v>-9.059222143224463E-2</v>
          </cell>
          <cell r="H6">
            <v>0</v>
          </cell>
          <cell r="I6">
            <v>-0.78042154054891577</v>
          </cell>
          <cell r="J6">
            <v>0</v>
          </cell>
          <cell r="K6">
            <v>0</v>
          </cell>
          <cell r="L6">
            <v>0</v>
          </cell>
          <cell r="M6">
            <v>0</v>
          </cell>
          <cell r="N6">
            <v>0</v>
          </cell>
          <cell r="O6">
            <v>0.20013151918057676</v>
          </cell>
          <cell r="P6">
            <v>0.17502417180709662</v>
          </cell>
          <cell r="Q6">
            <v>0</v>
          </cell>
          <cell r="R6">
            <v>9.1384255333596693E-3</v>
          </cell>
          <cell r="S6">
            <v>9.0592221432244623E-3</v>
          </cell>
          <cell r="T6">
            <v>0</v>
          </cell>
          <cell r="U6">
            <v>3.1070646813422875E-2</v>
          </cell>
          <cell r="V6">
            <v>5.1818750659243927E-2</v>
          </cell>
          <cell r="W6">
            <v>0</v>
          </cell>
          <cell r="X6">
            <v>0.13250717023371519</v>
          </cell>
          <cell r="Y6">
            <v>8.6968532574954835E-2</v>
          </cell>
        </row>
        <row r="7">
          <cell r="A7" t="str">
            <v>Belgium</v>
          </cell>
          <cell r="B7">
            <v>0</v>
          </cell>
          <cell r="C7">
            <v>-0.73673453537649114</v>
          </cell>
          <cell r="D7">
            <v>-0.71991002040662277</v>
          </cell>
          <cell r="E7">
            <v>0</v>
          </cell>
          <cell r="F7">
            <v>-0.25296571708461707</v>
          </cell>
          <cell r="G7">
            <v>-3.4759025771109078E-2</v>
          </cell>
          <cell r="H7">
            <v>0</v>
          </cell>
          <cell r="I7">
            <v>-2.5491506760157025E-2</v>
          </cell>
          <cell r="J7">
            <v>-2.5448037816918793E-2</v>
          </cell>
          <cell r="K7">
            <v>0</v>
          </cell>
          <cell r="L7">
            <v>-8.9970023859377732E-2</v>
          </cell>
          <cell r="M7">
            <v>-2.2753539695127387E-3</v>
          </cell>
          <cell r="N7">
            <v>0</v>
          </cell>
          <cell r="O7">
            <v>0.48376881829187407</v>
          </cell>
          <cell r="P7">
            <v>0.68515099463551365</v>
          </cell>
          <cell r="Q7">
            <v>0</v>
          </cell>
          <cell r="R7">
            <v>0.16530492383763004</v>
          </cell>
          <cell r="S7">
            <v>0.36531406757887425</v>
          </cell>
          <cell r="T7">
            <v>0</v>
          </cell>
          <cell r="U7">
            <v>3.8057320092516785E-2</v>
          </cell>
          <cell r="V7">
            <v>2.993886801990446E-2</v>
          </cell>
          <cell r="W7">
            <v>0</v>
          </cell>
          <cell r="X7">
            <v>0.24321896449985117</v>
          </cell>
          <cell r="Y7">
            <v>0.28510784015355017</v>
          </cell>
        </row>
        <row r="8">
          <cell r="A8" t="str">
            <v>Canada</v>
          </cell>
          <cell r="B8">
            <v>-0.49835663310975253</v>
          </cell>
          <cell r="C8">
            <v>-1.7485118494543404</v>
          </cell>
          <cell r="D8">
            <v>-1.9566866318756473</v>
          </cell>
          <cell r="E8">
            <v>-0.49835663310975253</v>
          </cell>
          <cell r="F8">
            <v>-0.95592976940253438</v>
          </cell>
          <cell r="G8">
            <v>-0.96309230353090847</v>
          </cell>
          <cell r="H8">
            <v>-0.14554151108030303</v>
          </cell>
          <cell r="I8">
            <v>-0.38401804726609862</v>
          </cell>
          <cell r="J8">
            <v>-0.31859611030166812</v>
          </cell>
          <cell r="K8">
            <v>-0.28217710038757626</v>
          </cell>
          <cell r="L8">
            <v>-0.40382367050281981</v>
          </cell>
          <cell r="M8">
            <v>-0.41323019041120923</v>
          </cell>
          <cell r="N8">
            <v>0</v>
          </cell>
          <cell r="O8">
            <v>0.79258208005180586</v>
          </cell>
          <cell r="P8">
            <v>0.99359432834473882</v>
          </cell>
          <cell r="Q8">
            <v>0</v>
          </cell>
          <cell r="R8">
            <v>8.9661030439681461E-2</v>
          </cell>
          <cell r="S8">
            <v>0.10639982731779125</v>
          </cell>
          <cell r="T8">
            <v>0</v>
          </cell>
          <cell r="U8">
            <v>0.5849152501795617</v>
          </cell>
          <cell r="V8">
            <v>0.72515745614139959</v>
          </cell>
          <cell r="W8">
            <v>0</v>
          </cell>
          <cell r="X8">
            <v>0.1180057994325627</v>
          </cell>
          <cell r="Y8">
            <v>0.16203704488554813</v>
          </cell>
        </row>
        <row r="9">
          <cell r="A9" t="str">
            <v>Czech Republic</v>
          </cell>
          <cell r="B9">
            <v>0</v>
          </cell>
          <cell r="C9">
            <v>-1.54913357316501</v>
          </cell>
          <cell r="D9">
            <v>-1.20278096136803</v>
          </cell>
          <cell r="E9">
            <v>0</v>
          </cell>
          <cell r="F9">
            <v>-1.2274112429614565</v>
          </cell>
          <cell r="G9">
            <v>-1.20278096136803</v>
          </cell>
          <cell r="H9">
            <v>0</v>
          </cell>
          <cell r="I9">
            <v>0</v>
          </cell>
          <cell r="J9">
            <v>0</v>
          </cell>
          <cell r="K9">
            <v>0</v>
          </cell>
          <cell r="L9">
            <v>-0.1513987436252017</v>
          </cell>
          <cell r="M9">
            <v>-0.23687152412061857</v>
          </cell>
          <cell r="N9">
            <v>0</v>
          </cell>
          <cell r="O9">
            <v>0.32172233020355356</v>
          </cell>
          <cell r="P9">
            <v>0</v>
          </cell>
          <cell r="Q9">
            <v>0</v>
          </cell>
          <cell r="R9">
            <v>7.2995822819293676E-2</v>
          </cell>
          <cell r="S9">
            <v>0</v>
          </cell>
          <cell r="T9">
            <v>0</v>
          </cell>
          <cell r="U9">
            <v>0.24872650738425994</v>
          </cell>
          <cell r="V9">
            <v>0</v>
          </cell>
          <cell r="W9">
            <v>0</v>
          </cell>
          <cell r="X9">
            <v>0</v>
          </cell>
          <cell r="Y9">
            <v>0</v>
          </cell>
        </row>
        <row r="10">
          <cell r="A10" t="str">
            <v>Denmark</v>
          </cell>
          <cell r="B10">
            <v>0</v>
          </cell>
          <cell r="C10">
            <v>-1.1100014970668335</v>
          </cell>
          <cell r="D10">
            <v>-2.1834360980114838</v>
          </cell>
          <cell r="E10">
            <v>0</v>
          </cell>
          <cell r="F10">
            <v>0</v>
          </cell>
          <cell r="G10">
            <v>-0.67623480200880592</v>
          </cell>
          <cell r="H10">
            <v>0</v>
          </cell>
          <cell r="I10">
            <v>0</v>
          </cell>
          <cell r="J10">
            <v>0</v>
          </cell>
          <cell r="K10">
            <v>0</v>
          </cell>
          <cell r="L10">
            <v>0</v>
          </cell>
          <cell r="M10">
            <v>0</v>
          </cell>
          <cell r="N10">
            <v>0</v>
          </cell>
          <cell r="O10">
            <v>1.1100014970668335</v>
          </cell>
          <cell r="P10">
            <v>1.5072012960026777</v>
          </cell>
          <cell r="Q10">
            <v>0</v>
          </cell>
          <cell r="R10">
            <v>0.37000049902227777</v>
          </cell>
          <cell r="S10">
            <v>0.53296471683744873</v>
          </cell>
          <cell r="T10">
            <v>0</v>
          </cell>
          <cell r="U10">
            <v>0.40523864178630425</v>
          </cell>
          <cell r="V10">
            <v>0.43554105892092582</v>
          </cell>
          <cell r="W10">
            <v>0</v>
          </cell>
          <cell r="X10">
            <v>8.8095356910066147E-2</v>
          </cell>
          <cell r="Y10">
            <v>5.1577230661688594E-2</v>
          </cell>
        </row>
        <row r="11">
          <cell r="A11" t="str">
            <v>Finland</v>
          </cell>
          <cell r="B11">
            <v>0</v>
          </cell>
          <cell r="C11">
            <v>-1.5403021897007285</v>
          </cell>
          <cell r="D11">
            <v>-1.7117611507808359</v>
          </cell>
          <cell r="E11">
            <v>0</v>
          </cell>
          <cell r="F11">
            <v>-1.2934948468499199</v>
          </cell>
          <cell r="G11">
            <v>-1.4702815398979991</v>
          </cell>
          <cell r="H11">
            <v>0</v>
          </cell>
          <cell r="I11">
            <v>-1.0096664025714901</v>
          </cell>
          <cell r="J11">
            <v>-0.98787113542978655</v>
          </cell>
          <cell r="K11">
            <v>0</v>
          </cell>
          <cell r="L11">
            <v>-2.2437031168255336E-2</v>
          </cell>
          <cell r="M11">
            <v>-0.25245595683205657</v>
          </cell>
          <cell r="N11">
            <v>0</v>
          </cell>
          <cell r="O11">
            <v>0.24680734285080866</v>
          </cell>
          <cell r="P11">
            <v>0.24147961088283673</v>
          </cell>
          <cell r="Q11">
            <v>0</v>
          </cell>
          <cell r="R11">
            <v>2.8046288960319167E-2</v>
          </cell>
          <cell r="S11">
            <v>2.7440864873049628E-2</v>
          </cell>
          <cell r="T11">
            <v>0</v>
          </cell>
          <cell r="U11">
            <v>0.18230087824207458</v>
          </cell>
          <cell r="V11">
            <v>0.17836562167482259</v>
          </cell>
          <cell r="W11">
            <v>0</v>
          </cell>
          <cell r="X11">
            <v>3.6460175648414916E-2</v>
          </cell>
          <cell r="Y11">
            <v>3.5673124334964515E-2</v>
          </cell>
        </row>
        <row r="12">
          <cell r="A12" t="str">
            <v>France</v>
          </cell>
          <cell r="B12">
            <v>0</v>
          </cell>
          <cell r="C12">
            <v>-0.5082807419373081</v>
          </cell>
          <cell r="D12">
            <v>-0.23398124514372026</v>
          </cell>
          <cell r="E12">
            <v>0</v>
          </cell>
          <cell r="F12">
            <v>-0.13100019122095569</v>
          </cell>
          <cell r="G12">
            <v>-3.6397082577912035E-2</v>
          </cell>
          <cell r="H12">
            <v>0</v>
          </cell>
          <cell r="I12">
            <v>-5.76400841372205E-2</v>
          </cell>
          <cell r="J12">
            <v>0</v>
          </cell>
          <cell r="K12">
            <v>0</v>
          </cell>
          <cell r="L12">
            <v>0</v>
          </cell>
          <cell r="M12">
            <v>0</v>
          </cell>
          <cell r="N12">
            <v>0</v>
          </cell>
          <cell r="O12">
            <v>0.37728055071635236</v>
          </cell>
          <cell r="P12">
            <v>0.19758416256580821</v>
          </cell>
          <cell r="Q12">
            <v>0</v>
          </cell>
          <cell r="R12">
            <v>3.1440045893029366E-2</v>
          </cell>
          <cell r="S12">
            <v>0</v>
          </cell>
          <cell r="T12">
            <v>0</v>
          </cell>
          <cell r="U12">
            <v>0.14148020651863213</v>
          </cell>
          <cell r="V12">
            <v>7.279416515582407E-2</v>
          </cell>
          <cell r="W12">
            <v>0</v>
          </cell>
          <cell r="X12">
            <v>0.15720022946514683</v>
          </cell>
          <cell r="Y12">
            <v>0.10399166450832009</v>
          </cell>
        </row>
        <row r="13">
          <cell r="A13" t="str">
            <v>Germany</v>
          </cell>
          <cell r="B13">
            <v>0</v>
          </cell>
          <cell r="C13">
            <v>-1.617492784807236</v>
          </cell>
          <cell r="D13">
            <v>-1.7265339759124858</v>
          </cell>
          <cell r="E13">
            <v>0</v>
          </cell>
          <cell r="F13">
            <v>-0.67428979614792972</v>
          </cell>
          <cell r="G13">
            <v>-1.0442678165777779</v>
          </cell>
          <cell r="H13">
            <v>0</v>
          </cell>
          <cell r="I13">
            <v>-0.22814316411020177</v>
          </cell>
          <cell r="J13">
            <v>-0.3733273174349156</v>
          </cell>
          <cell r="K13">
            <v>0</v>
          </cell>
          <cell r="L13">
            <v>-2.9362870195664862E-2</v>
          </cell>
          <cell r="M13">
            <v>-1.5939818047782911E-2</v>
          </cell>
          <cell r="N13">
            <v>0</v>
          </cell>
          <cell r="O13">
            <v>0.94320298865930641</v>
          </cell>
          <cell r="P13">
            <v>0.68226615933470802</v>
          </cell>
          <cell r="Q13">
            <v>0</v>
          </cell>
          <cell r="R13">
            <v>0.16455881929800667</v>
          </cell>
          <cell r="S13">
            <v>0.17554773297360918</v>
          </cell>
          <cell r="T13">
            <v>0</v>
          </cell>
          <cell r="U13">
            <v>0.41699500551253554</v>
          </cell>
          <cell r="V13">
            <v>0.40982111138641852</v>
          </cell>
          <cell r="W13">
            <v>0</v>
          </cell>
          <cell r="X13">
            <v>0.2978535753660968</v>
          </cell>
          <cell r="Y13">
            <v>1.0486722399857179E-2</v>
          </cell>
        </row>
        <row r="14">
          <cell r="A14" t="str">
            <v>Greece</v>
          </cell>
          <cell r="B14">
            <v>0</v>
          </cell>
          <cell r="C14">
            <v>0.81635268260064786</v>
          </cell>
          <cell r="D14">
            <v>0</v>
          </cell>
          <cell r="E14">
            <v>0</v>
          </cell>
          <cell r="F14">
            <v>0.81758522313804194</v>
          </cell>
          <cell r="G14">
            <v>0</v>
          </cell>
          <cell r="H14">
            <v>0</v>
          </cell>
          <cell r="I14">
            <v>0.81758522313804194</v>
          </cell>
          <cell r="J14">
            <v>0</v>
          </cell>
          <cell r="K14">
            <v>0</v>
          </cell>
          <cell r="L14">
            <v>0</v>
          </cell>
          <cell r="M14">
            <v>0</v>
          </cell>
          <cell r="N14">
            <v>0</v>
          </cell>
          <cell r="O14">
            <v>1.232540537394033E-3</v>
          </cell>
          <cell r="P14">
            <v>0</v>
          </cell>
          <cell r="Q14">
            <v>0</v>
          </cell>
          <cell r="R14">
            <v>-0.3081351343485082</v>
          </cell>
          <cell r="S14">
            <v>0</v>
          </cell>
          <cell r="T14">
            <v>0</v>
          </cell>
          <cell r="U14">
            <v>0.1232540537394033</v>
          </cell>
          <cell r="V14">
            <v>0</v>
          </cell>
          <cell r="W14">
            <v>0</v>
          </cell>
          <cell r="X14">
            <v>0.39153704404550443</v>
          </cell>
          <cell r="Y14">
            <v>0</v>
          </cell>
        </row>
        <row r="15">
          <cell r="A15" t="str">
            <v>Hungary</v>
          </cell>
          <cell r="B15">
            <v>0</v>
          </cell>
          <cell r="C15">
            <v>4.0898108991937541</v>
          </cell>
          <cell r="D15">
            <v>3.8624227662703952</v>
          </cell>
          <cell r="E15">
            <v>0</v>
          </cell>
          <cell r="F15">
            <v>0.19085784196237521</v>
          </cell>
          <cell r="G15">
            <v>4.0697881631549575E-2</v>
          </cell>
          <cell r="H15">
            <v>0</v>
          </cell>
          <cell r="I15">
            <v>-0.15969737796851802</v>
          </cell>
          <cell r="J15">
            <v>-0.50000254575903758</v>
          </cell>
          <cell r="K15">
            <v>0</v>
          </cell>
          <cell r="L15">
            <v>0.67384503386716144</v>
          </cell>
          <cell r="M15">
            <v>1.7286909721591532</v>
          </cell>
          <cell r="N15">
            <v>0</v>
          </cell>
          <cell r="O15">
            <v>-3.8989530572313789</v>
          </cell>
          <cell r="P15">
            <v>-3.8217248846388454</v>
          </cell>
          <cell r="Q15">
            <v>0</v>
          </cell>
          <cell r="R15">
            <v>-2.4772568875116452</v>
          </cell>
          <cell r="S15">
            <v>-1.2945802347559578</v>
          </cell>
          <cell r="T15">
            <v>0</v>
          </cell>
          <cell r="U15">
            <v>0</v>
          </cell>
          <cell r="V15">
            <v>0</v>
          </cell>
          <cell r="W15">
            <v>0</v>
          </cell>
          <cell r="X15">
            <v>-1.4216961697197337</v>
          </cell>
          <cell r="Y15">
            <v>-2.0620260026651782</v>
          </cell>
        </row>
        <row r="16">
          <cell r="A16" t="str">
            <v>Iceland</v>
          </cell>
          <cell r="B16">
            <v>0</v>
          </cell>
          <cell r="C16">
            <v>2.000016455290238</v>
          </cell>
          <cell r="D16">
            <v>5.0211840555355094</v>
          </cell>
          <cell r="E16">
            <v>0</v>
          </cell>
          <cell r="F16">
            <v>2.000016455290238</v>
          </cell>
          <cell r="G16">
            <v>3.482750870332322</v>
          </cell>
          <cell r="H16">
            <v>0</v>
          </cell>
          <cell r="I16">
            <v>0.47075034253637077</v>
          </cell>
          <cell r="J16">
            <v>0.49753583861890321</v>
          </cell>
          <cell r="K16">
            <v>0</v>
          </cell>
          <cell r="L16">
            <v>0</v>
          </cell>
          <cell r="M16">
            <v>0</v>
          </cell>
          <cell r="N16">
            <v>0</v>
          </cell>
          <cell r="O16">
            <v>0</v>
          </cell>
          <cell r="P16">
            <v>-1.5384331852031874</v>
          </cell>
          <cell r="Q16">
            <v>0</v>
          </cell>
          <cell r="R16">
            <v>0</v>
          </cell>
          <cell r="S16">
            <v>0</v>
          </cell>
          <cell r="T16">
            <v>0</v>
          </cell>
          <cell r="U16">
            <v>0</v>
          </cell>
          <cell r="V16">
            <v>0</v>
          </cell>
          <cell r="W16">
            <v>0</v>
          </cell>
          <cell r="X16">
            <v>0</v>
          </cell>
          <cell r="Y16">
            <v>0</v>
          </cell>
        </row>
        <row r="17">
          <cell r="A17" t="str">
            <v>Ireland</v>
          </cell>
          <cell r="B17">
            <v>0.59103172032819462</v>
          </cell>
          <cell r="C17">
            <v>3.6246398578188259</v>
          </cell>
          <cell r="D17">
            <v>4.9574622922238873</v>
          </cell>
          <cell r="E17">
            <v>0.59103172032819462</v>
          </cell>
          <cell r="F17">
            <v>2.5051032501456403</v>
          </cell>
          <cell r="G17">
            <v>3.6073482012570088</v>
          </cell>
          <cell r="H17">
            <v>0.43869840807602789</v>
          </cell>
          <cell r="I17">
            <v>1.7619113981801962</v>
          </cell>
          <cell r="J17">
            <v>2.8393374768243826</v>
          </cell>
          <cell r="K17">
            <v>0.16309891735832693</v>
          </cell>
          <cell r="L17">
            <v>0.19707643358828081</v>
          </cell>
          <cell r="M17">
            <v>0.20724098913261346</v>
          </cell>
          <cell r="N17">
            <v>0</v>
          </cell>
          <cell r="O17">
            <v>-1.1195366076731854</v>
          </cell>
          <cell r="P17">
            <v>-1.350114090966879</v>
          </cell>
          <cell r="Q17">
            <v>0</v>
          </cell>
          <cell r="R17">
            <v>-0.83460682417205656</v>
          </cell>
          <cell r="S17">
            <v>-1.1946833491174189</v>
          </cell>
          <cell r="T17">
            <v>0</v>
          </cell>
          <cell r="U17">
            <v>-0.17808111468820553</v>
          </cell>
          <cell r="V17">
            <v>0</v>
          </cell>
          <cell r="W17">
            <v>0</v>
          </cell>
          <cell r="X17">
            <v>-4.4520278672051383E-2</v>
          </cell>
          <cell r="Y17">
            <v>-4.5714924073370619E-2</v>
          </cell>
        </row>
        <row r="18">
          <cell r="A18" t="str">
            <v>Italy</v>
          </cell>
          <cell r="B18">
            <v>0</v>
          </cell>
          <cell r="C18">
            <v>2.3106453885567424E-3</v>
          </cell>
          <cell r="D18">
            <v>1.2676150468259949E-2</v>
          </cell>
          <cell r="E18">
            <v>0</v>
          </cell>
          <cell r="F18">
            <v>0.24221077712206301</v>
          </cell>
          <cell r="G18">
            <v>4.8713651162063748E-2</v>
          </cell>
          <cell r="H18">
            <v>0</v>
          </cell>
          <cell r="I18">
            <v>-2.7360141987228536E-2</v>
          </cell>
          <cell r="J18">
            <v>-1.9308343421056851E-2</v>
          </cell>
          <cell r="K18">
            <v>0</v>
          </cell>
          <cell r="L18">
            <v>6.7960544624226737E-2</v>
          </cell>
          <cell r="M18">
            <v>2.619263727556825E-2</v>
          </cell>
          <cell r="N18">
            <v>0</v>
          </cell>
          <cell r="O18">
            <v>0.23990013173350627</v>
          </cell>
          <cell r="P18">
            <v>3.6037500693803799E-2</v>
          </cell>
          <cell r="Q18">
            <v>0</v>
          </cell>
          <cell r="R18">
            <v>4.2707553687358173E-2</v>
          </cell>
          <cell r="S18">
            <v>1.6386558611442625E-2</v>
          </cell>
          <cell r="T18">
            <v>0</v>
          </cell>
          <cell r="U18">
            <v>0</v>
          </cell>
          <cell r="V18">
            <v>0</v>
          </cell>
          <cell r="W18">
            <v>0</v>
          </cell>
          <cell r="X18">
            <v>0.19719257804614809</v>
          </cell>
          <cell r="Y18">
            <v>1.9650942082361175E-2</v>
          </cell>
        </row>
        <row r="19">
          <cell r="A19" t="str">
            <v>Japan</v>
          </cell>
          <cell r="B19">
            <v>-7.2216326533829145E-2</v>
          </cell>
          <cell r="C19">
            <v>-3.6877856784788836</v>
          </cell>
          <cell r="D19">
            <v>-1.2430777655497762</v>
          </cell>
          <cell r="E19">
            <v>-4.9804227241416824E-2</v>
          </cell>
          <cell r="F19">
            <v>-0.23357461731483586</v>
          </cell>
          <cell r="G19">
            <v>-0.23860413569529326</v>
          </cell>
          <cell r="H19">
            <v>0</v>
          </cell>
          <cell r="I19">
            <v>-6.8879224822463629E-3</v>
          </cell>
          <cell r="J19">
            <v>-5.8176719600899353E-2</v>
          </cell>
          <cell r="K19">
            <v>0</v>
          </cell>
          <cell r="L19">
            <v>-3.1934913326778593E-2</v>
          </cell>
          <cell r="M19">
            <v>-4.292242603465992E-2</v>
          </cell>
          <cell r="N19">
            <v>2.2412099292412314E-2</v>
          </cell>
          <cell r="O19">
            <v>3.4542110611640475</v>
          </cell>
          <cell r="P19">
            <v>1.004473629854483</v>
          </cell>
          <cell r="Q19">
            <v>-7.793927103808429E-2</v>
          </cell>
          <cell r="R19">
            <v>1.4845826148818242</v>
          </cell>
          <cell r="S19">
            <v>0.45794930495511088</v>
          </cell>
          <cell r="T19">
            <v>9.1325351626474427E-2</v>
          </cell>
          <cell r="U19">
            <v>0.88079093059304192</v>
          </cell>
          <cell r="V19">
            <v>0.33637112993750901</v>
          </cell>
          <cell r="W19">
            <v>0</v>
          </cell>
          <cell r="X19">
            <v>0.57127834201718775</v>
          </cell>
          <cell r="Y19">
            <v>8.1539248808730314E-2</v>
          </cell>
        </row>
        <row r="20">
          <cell r="A20" t="str">
            <v>Korea</v>
          </cell>
          <cell r="B20">
            <v>-1.0519780646810837</v>
          </cell>
          <cell r="C20">
            <v>-3.6457372132573496</v>
          </cell>
          <cell r="D20">
            <v>-1.175079827959542</v>
          </cell>
          <cell r="E20">
            <v>-0.60579857544067373</v>
          </cell>
          <cell r="F20">
            <v>-0.929018209532393</v>
          </cell>
          <cell r="G20">
            <v>-1.175079827959542</v>
          </cell>
          <cell r="H20">
            <v>-0.52962206587373428</v>
          </cell>
          <cell r="I20">
            <v>-0.49278340694838524</v>
          </cell>
          <cell r="J20">
            <v>-0.30682451381493736</v>
          </cell>
          <cell r="K20">
            <v>-4.3947986288618932E-3</v>
          </cell>
          <cell r="L20">
            <v>-0.12158234674516208</v>
          </cell>
          <cell r="M20">
            <v>-3.1798988913571379E-2</v>
          </cell>
          <cell r="N20">
            <v>0.44617948924040984</v>
          </cell>
          <cell r="O20">
            <v>2.7167190037249567</v>
          </cell>
          <cell r="P20">
            <v>0</v>
          </cell>
          <cell r="Q20">
            <v>1.4551666571120489E-3</v>
          </cell>
          <cell r="R20">
            <v>1.0134934532092268</v>
          </cell>
          <cell r="S20">
            <v>0</v>
          </cell>
          <cell r="T20">
            <v>0.35488487239018546</v>
          </cell>
          <cell r="U20">
            <v>0.78606432478465349</v>
          </cell>
          <cell r="V20">
            <v>0</v>
          </cell>
          <cell r="W20">
            <v>2.5333572540594998E-2</v>
          </cell>
          <cell r="X20">
            <v>0.61599302093394215</v>
          </cell>
          <cell r="Y20">
            <v>0</v>
          </cell>
        </row>
        <row r="21">
          <cell r="A21" t="str">
            <v>Luxembourg</v>
          </cell>
          <cell r="B21">
            <v>0</v>
          </cell>
          <cell r="C21">
            <v>-2.5746339364594908</v>
          </cell>
          <cell r="D21">
            <v>-1.400234716678507</v>
          </cell>
          <cell r="E21">
            <v>0</v>
          </cell>
          <cell r="F21">
            <v>-1.5789246064910638</v>
          </cell>
          <cell r="G21">
            <v>-0.79253284964003501</v>
          </cell>
          <cell r="H21">
            <v>0</v>
          </cell>
          <cell r="I21">
            <v>-1.2969737839033739</v>
          </cell>
          <cell r="J21">
            <v>-0.27444600446898737</v>
          </cell>
          <cell r="K21">
            <v>0</v>
          </cell>
          <cell r="L21">
            <v>0</v>
          </cell>
          <cell r="M21">
            <v>0</v>
          </cell>
          <cell r="N21">
            <v>0</v>
          </cell>
          <cell r="O21">
            <v>0.99570932996842709</v>
          </cell>
          <cell r="P21">
            <v>0.60770186703847207</v>
          </cell>
          <cell r="Q21">
            <v>0</v>
          </cell>
          <cell r="R21">
            <v>0.15746953441522488</v>
          </cell>
          <cell r="S21">
            <v>4.2007041500355218E-2</v>
          </cell>
          <cell r="T21">
            <v>0</v>
          </cell>
          <cell r="U21">
            <v>0.24811672387716721</v>
          </cell>
          <cell r="V21">
            <v>0.1736291048681349</v>
          </cell>
          <cell r="W21">
            <v>0</v>
          </cell>
          <cell r="X21">
            <v>0.59012307167603506</v>
          </cell>
          <cell r="Y21">
            <v>0.39206572066998197</v>
          </cell>
        </row>
        <row r="22">
          <cell r="A22" t="str">
            <v>Mexico</v>
          </cell>
          <cell r="B22">
            <v>0</v>
          </cell>
          <cell r="C22">
            <v>-1.6528347895503241</v>
          </cell>
          <cell r="D22">
            <v>0</v>
          </cell>
          <cell r="E22">
            <v>0</v>
          </cell>
          <cell r="F22">
            <v>-0.43324634064228673</v>
          </cell>
          <cell r="G22">
            <v>0</v>
          </cell>
          <cell r="H22">
            <v>0</v>
          </cell>
          <cell r="I22">
            <v>0</v>
          </cell>
          <cell r="J22">
            <v>0</v>
          </cell>
          <cell r="K22">
            <v>0</v>
          </cell>
          <cell r="L22">
            <v>-0.43324634064228673</v>
          </cell>
          <cell r="M22">
            <v>0</v>
          </cell>
          <cell r="N22">
            <v>0</v>
          </cell>
          <cell r="O22">
            <v>1.2195884489080373</v>
          </cell>
          <cell r="P22">
            <v>0</v>
          </cell>
          <cell r="Q22">
            <v>0</v>
          </cell>
          <cell r="R22">
            <v>0.10397912175414878</v>
          </cell>
          <cell r="S22">
            <v>0</v>
          </cell>
          <cell r="T22">
            <v>0</v>
          </cell>
          <cell r="U22">
            <v>0.73651877909188745</v>
          </cell>
          <cell r="V22">
            <v>0</v>
          </cell>
          <cell r="W22">
            <v>0</v>
          </cell>
          <cell r="X22">
            <v>0.11914274367662886</v>
          </cell>
          <cell r="Y22">
            <v>0</v>
          </cell>
        </row>
        <row r="23">
          <cell r="A23" t="str">
            <v>Netherlands</v>
          </cell>
          <cell r="B23">
            <v>0</v>
          </cell>
          <cell r="C23">
            <v>-1.28608139069605</v>
          </cell>
          <cell r="D23">
            <v>-1.3393363013144191</v>
          </cell>
          <cell r="E23">
            <v>0</v>
          </cell>
          <cell r="F23">
            <v>-0.84912782186254798</v>
          </cell>
          <cell r="G23">
            <v>-0.83000633562649739</v>
          </cell>
          <cell r="H23">
            <v>0</v>
          </cell>
          <cell r="I23">
            <v>-0.10906388998440043</v>
          </cell>
          <cell r="J23">
            <v>-0.13028563242358163</v>
          </cell>
          <cell r="K23">
            <v>0</v>
          </cell>
          <cell r="L23">
            <v>-2.6175333596256102E-2</v>
          </cell>
          <cell r="M23">
            <v>-5.2982823852256528E-2</v>
          </cell>
          <cell r="N23">
            <v>0</v>
          </cell>
          <cell r="O23">
            <v>0.43695356883350189</v>
          </cell>
          <cell r="P23">
            <v>0.50932996568792177</v>
          </cell>
          <cell r="Q23">
            <v>0</v>
          </cell>
          <cell r="R23">
            <v>0</v>
          </cell>
          <cell r="S23">
            <v>0</v>
          </cell>
          <cell r="T23">
            <v>0</v>
          </cell>
          <cell r="U23">
            <v>0.22859791340730332</v>
          </cell>
          <cell r="V23">
            <v>0.28888667562722165</v>
          </cell>
          <cell r="W23">
            <v>0</v>
          </cell>
          <cell r="X23">
            <v>8.4633578627894737E-2</v>
          </cell>
          <cell r="Y23">
            <v>3.8217118844250608E-2</v>
          </cell>
        </row>
        <row r="24">
          <cell r="A24" t="str">
            <v>New Zealand</v>
          </cell>
          <cell r="B24">
            <v>-0.22610893130278645</v>
          </cell>
          <cell r="C24">
            <v>-2.0598888475038963</v>
          </cell>
          <cell r="D24">
            <v>-1.5206194503900425</v>
          </cell>
          <cell r="E24">
            <v>-0.22610893130278645</v>
          </cell>
          <cell r="F24">
            <v>-1.9686423869278653</v>
          </cell>
          <cell r="G24">
            <v>-1.9468196582357009</v>
          </cell>
          <cell r="H24">
            <v>-0.22610893130278645</v>
          </cell>
          <cell r="I24">
            <v>-1.813523403948613</v>
          </cell>
          <cell r="J24">
            <v>-2.0540716209478496</v>
          </cell>
          <cell r="K24">
            <v>0</v>
          </cell>
          <cell r="L24">
            <v>0</v>
          </cell>
          <cell r="M24">
            <v>0</v>
          </cell>
          <cell r="N24">
            <v>0</v>
          </cell>
          <cell r="O24">
            <v>9.1246460576030849E-2</v>
          </cell>
          <cell r="P24">
            <v>-0.42620020784565826</v>
          </cell>
          <cell r="Q24">
            <v>0</v>
          </cell>
          <cell r="R24">
            <v>2.8514518930009669E-2</v>
          </cell>
          <cell r="S24">
            <v>2.8076430029358224E-2</v>
          </cell>
          <cell r="T24">
            <v>0</v>
          </cell>
          <cell r="U24">
            <v>0.28286402778569558</v>
          </cell>
          <cell r="V24">
            <v>0.31220990192646375</v>
          </cell>
          <cell r="W24">
            <v>0</v>
          </cell>
          <cell r="X24">
            <v>-0.22013208613967439</v>
          </cell>
          <cell r="Y24">
            <v>-0.40149294941982294</v>
          </cell>
        </row>
        <row r="25">
          <cell r="A25" t="str">
            <v>Norway</v>
          </cell>
          <cell r="B25">
            <v>0</v>
          </cell>
          <cell r="C25">
            <v>-1.1738026173935967</v>
          </cell>
          <cell r="D25">
            <v>0</v>
          </cell>
          <cell r="E25">
            <v>0</v>
          </cell>
          <cell r="F25">
            <v>-0.26775681825337805</v>
          </cell>
          <cell r="G25">
            <v>0</v>
          </cell>
          <cell r="H25">
            <v>0</v>
          </cell>
          <cell r="I25">
            <v>0</v>
          </cell>
          <cell r="J25">
            <v>0</v>
          </cell>
          <cell r="K25">
            <v>0</v>
          </cell>
          <cell r="L25">
            <v>0</v>
          </cell>
          <cell r="M25">
            <v>0</v>
          </cell>
          <cell r="N25">
            <v>0</v>
          </cell>
          <cell r="O25">
            <v>0.90604579914021866</v>
          </cell>
          <cell r="P25">
            <v>0</v>
          </cell>
          <cell r="Q25">
            <v>0</v>
          </cell>
          <cell r="R25">
            <v>6.7074435279634081E-2</v>
          </cell>
          <cell r="S25">
            <v>0</v>
          </cell>
          <cell r="T25">
            <v>0</v>
          </cell>
          <cell r="U25">
            <v>0.35700909100450406</v>
          </cell>
          <cell r="V25">
            <v>0</v>
          </cell>
          <cell r="W25">
            <v>0</v>
          </cell>
          <cell r="X25">
            <v>4.5978443538458862E-2</v>
          </cell>
          <cell r="Y25">
            <v>0</v>
          </cell>
        </row>
        <row r="26">
          <cell r="A26" t="str">
            <v>Poland</v>
          </cell>
          <cell r="B26">
            <v>0</v>
          </cell>
          <cell r="C26">
            <v>-0.79532427996373978</v>
          </cell>
          <cell r="D26">
            <v>-0.33047282652451687</v>
          </cell>
          <cell r="E26">
            <v>0</v>
          </cell>
          <cell r="F26">
            <v>-0.12686466733566379</v>
          </cell>
          <cell r="G26">
            <v>-0.2096655394868536</v>
          </cell>
          <cell r="H26">
            <v>0</v>
          </cell>
          <cell r="I26">
            <v>0</v>
          </cell>
          <cell r="J26">
            <v>0</v>
          </cell>
          <cell r="K26">
            <v>0</v>
          </cell>
          <cell r="L26">
            <v>-6.5725068619681234E-2</v>
          </cell>
          <cell r="M26">
            <v>-0.14976109963346687</v>
          </cell>
          <cell r="N26">
            <v>0</v>
          </cell>
          <cell r="O26">
            <v>0.66845961262807596</v>
          </cell>
          <cell r="P26">
            <v>0.12080728703766329</v>
          </cell>
          <cell r="Q26">
            <v>0</v>
          </cell>
          <cell r="R26">
            <v>2.445583948639302E-2</v>
          </cell>
          <cell r="S26">
            <v>4.79235518827094E-2</v>
          </cell>
          <cell r="T26">
            <v>0</v>
          </cell>
          <cell r="U26">
            <v>1.2839315730356335</v>
          </cell>
          <cell r="V26">
            <v>0</v>
          </cell>
          <cell r="W26">
            <v>0</v>
          </cell>
          <cell r="X26">
            <v>0.1243171840558312</v>
          </cell>
          <cell r="Y26">
            <v>7.2883735154953874E-2</v>
          </cell>
        </row>
        <row r="27">
          <cell r="A27" t="str">
            <v>Portugal</v>
          </cell>
          <cell r="B27">
            <v>0</v>
          </cell>
          <cell r="C27">
            <v>-0.83824641095783903</v>
          </cell>
          <cell r="D27">
            <v>0</v>
          </cell>
          <cell r="E27">
            <v>0</v>
          </cell>
          <cell r="F27">
            <v>0</v>
          </cell>
          <cell r="G27">
            <v>0</v>
          </cell>
          <cell r="H27">
            <v>0</v>
          </cell>
          <cell r="I27">
            <v>0</v>
          </cell>
          <cell r="J27">
            <v>0</v>
          </cell>
          <cell r="K27">
            <v>0</v>
          </cell>
          <cell r="L27">
            <v>0</v>
          </cell>
          <cell r="M27">
            <v>0</v>
          </cell>
          <cell r="N27">
            <v>0</v>
          </cell>
          <cell r="O27">
            <v>0.83824641095783903</v>
          </cell>
          <cell r="P27">
            <v>0</v>
          </cell>
          <cell r="Q27">
            <v>0</v>
          </cell>
          <cell r="R27">
            <v>0.44633923280538773</v>
          </cell>
          <cell r="S27">
            <v>0</v>
          </cell>
          <cell r="T27">
            <v>0</v>
          </cell>
          <cell r="U27">
            <v>0.39190717815245141</v>
          </cell>
          <cell r="V27">
            <v>0</v>
          </cell>
          <cell r="W27">
            <v>0</v>
          </cell>
          <cell r="X27">
            <v>0</v>
          </cell>
          <cell r="Y27">
            <v>0</v>
          </cell>
        </row>
        <row r="28">
          <cell r="A28" t="str">
            <v>Slovak Republic</v>
          </cell>
          <cell r="B28">
            <v>0</v>
          </cell>
          <cell r="C28">
            <v>-0.58991444240551416</v>
          </cell>
          <cell r="D28">
            <v>-0.81070725048629777</v>
          </cell>
          <cell r="E28">
            <v>0</v>
          </cell>
          <cell r="F28">
            <v>-0.27993259063210724</v>
          </cell>
          <cell r="G28">
            <v>-0.40459024741783223</v>
          </cell>
          <cell r="H28">
            <v>0</v>
          </cell>
          <cell r="I28">
            <v>-0.23406792889012359</v>
          </cell>
          <cell r="J28">
            <v>-0.33435948748869904</v>
          </cell>
          <cell r="K28">
            <v>0</v>
          </cell>
          <cell r="L28">
            <v>0</v>
          </cell>
          <cell r="M28">
            <v>0</v>
          </cell>
          <cell r="N28">
            <v>0</v>
          </cell>
          <cell r="O28">
            <v>0.30998185177340692</v>
          </cell>
          <cell r="P28">
            <v>0.40611700306846549</v>
          </cell>
          <cell r="Q28">
            <v>0</v>
          </cell>
          <cell r="R28">
            <v>0.27360643039183363</v>
          </cell>
          <cell r="S28">
            <v>0.33893975444059898</v>
          </cell>
          <cell r="T28">
            <v>0</v>
          </cell>
          <cell r="U28">
            <v>0</v>
          </cell>
          <cell r="V28">
            <v>0</v>
          </cell>
          <cell r="W28">
            <v>0</v>
          </cell>
          <cell r="X28">
            <v>3.6375421381573264E-2</v>
          </cell>
          <cell r="Y28">
            <v>6.7177248627866476E-2</v>
          </cell>
        </row>
        <row r="29">
          <cell r="A29" t="str">
            <v>Spain</v>
          </cell>
          <cell r="B29">
            <v>-1.2418242763862546</v>
          </cell>
          <cell r="C29">
            <v>-1.7738161510938781</v>
          </cell>
          <cell r="D29">
            <v>-0.94167481419036103</v>
          </cell>
          <cell r="E29">
            <v>-0.49307728621218927</v>
          </cell>
          <cell r="F29">
            <v>-0.61630027369862561</v>
          </cell>
          <cell r="G29">
            <v>-0.62012964038497165</v>
          </cell>
          <cell r="H29">
            <v>-0.49307728621218927</v>
          </cell>
          <cell r="I29">
            <v>-0.58950460962477247</v>
          </cell>
          <cell r="J29">
            <v>-0.59316748210736414</v>
          </cell>
          <cell r="K29">
            <v>0</v>
          </cell>
          <cell r="L29">
            <v>-1.8936865069860982E-2</v>
          </cell>
          <cell r="M29">
            <v>-1.905452881809715E-2</v>
          </cell>
          <cell r="N29">
            <v>0.74874699017406532</v>
          </cell>
          <cell r="O29">
            <v>1.1575158773952525</v>
          </cell>
          <cell r="P29">
            <v>0.32154517380538938</v>
          </cell>
          <cell r="Q29">
            <v>0.50220834706797057</v>
          </cell>
          <cell r="R29">
            <v>0.30298984111777577</v>
          </cell>
          <cell r="S29">
            <v>0.20007255259002008</v>
          </cell>
          <cell r="T29">
            <v>0</v>
          </cell>
          <cell r="U29">
            <v>0.75747460279443923</v>
          </cell>
          <cell r="V29">
            <v>0</v>
          </cell>
          <cell r="W29">
            <v>0.24653864310609463</v>
          </cell>
          <cell r="X29">
            <v>9.7051433483037533E-2</v>
          </cell>
          <cell r="Y29">
            <v>0.12147262121536932</v>
          </cell>
        </row>
        <row r="30">
          <cell r="A30" t="str">
            <v>Sweden</v>
          </cell>
          <cell r="B30">
            <v>0</v>
          </cell>
          <cell r="C30">
            <v>-1.4915642570493883</v>
          </cell>
          <cell r="D30">
            <v>-1.9548534091672023</v>
          </cell>
          <cell r="E30">
            <v>0</v>
          </cell>
          <cell r="F30">
            <v>-0.89356580805092267</v>
          </cell>
          <cell r="G30">
            <v>-0.83864440393611428</v>
          </cell>
          <cell r="H30">
            <v>0</v>
          </cell>
          <cell r="I30">
            <v>-0.66581473749216824</v>
          </cell>
          <cell r="J30">
            <v>-0.63560862951181518</v>
          </cell>
          <cell r="K30">
            <v>0</v>
          </cell>
          <cell r="L30">
            <v>-9.8522453017485696E-3</v>
          </cell>
          <cell r="M30">
            <v>-9.7550820511354448E-3</v>
          </cell>
          <cell r="N30">
            <v>0</v>
          </cell>
          <cell r="O30">
            <v>0.59799844899846566</v>
          </cell>
          <cell r="P30">
            <v>1.116209005231088</v>
          </cell>
          <cell r="Q30">
            <v>0</v>
          </cell>
          <cell r="R30">
            <v>0.41579759255146209</v>
          </cell>
          <cell r="S30">
            <v>0.74935288622805452</v>
          </cell>
          <cell r="T30">
            <v>0</v>
          </cell>
          <cell r="U30">
            <v>0.13793143422447998</v>
          </cell>
          <cell r="V30">
            <v>0.13657114871589623</v>
          </cell>
          <cell r="W30">
            <v>0</v>
          </cell>
          <cell r="X30">
            <v>3.2775136037150238E-2</v>
          </cell>
          <cell r="Y30">
            <v>4.4613241913859437E-2</v>
          </cell>
        </row>
        <row r="31">
          <cell r="A31" t="str">
            <v>Switzerland</v>
          </cell>
          <cell r="B31">
            <v>0</v>
          </cell>
          <cell r="C31">
            <v>-0.35351336855639359</v>
          </cell>
          <cell r="D31">
            <v>-0.16339178649349248</v>
          </cell>
          <cell r="E31">
            <v>0</v>
          </cell>
          <cell r="F31">
            <v>-9.60112353493736E-2</v>
          </cell>
          <cell r="G31">
            <v>-9.57747869246732E-2</v>
          </cell>
          <cell r="H31">
            <v>0</v>
          </cell>
          <cell r="I31">
            <v>-9.60112353493736E-2</v>
          </cell>
          <cell r="J31">
            <v>-9.57747869246732E-2</v>
          </cell>
          <cell r="K31">
            <v>0</v>
          </cell>
          <cell r="L31">
            <v>0</v>
          </cell>
          <cell r="M31">
            <v>0</v>
          </cell>
          <cell r="N31">
            <v>0</v>
          </cell>
          <cell r="O31">
            <v>0.25750213320701998</v>
          </cell>
          <cell r="P31">
            <v>6.761699956881928E-2</v>
          </cell>
          <cell r="Q31">
            <v>0</v>
          </cell>
          <cell r="R31">
            <v>0.22869876260220789</v>
          </cell>
          <cell r="S31">
            <v>6.7616999568819294E-2</v>
          </cell>
          <cell r="T31">
            <v>0</v>
          </cell>
          <cell r="U31">
            <v>0</v>
          </cell>
          <cell r="V31">
            <v>0</v>
          </cell>
          <cell r="W31">
            <v>0</v>
          </cell>
          <cell r="X31">
            <v>9.6011235349373596E-3</v>
          </cell>
          <cell r="Y31">
            <v>0</v>
          </cell>
        </row>
        <row r="32">
          <cell r="A32" t="str">
            <v>Turkey</v>
          </cell>
          <cell r="B32">
            <v>-0.75672719862771054</v>
          </cell>
          <cell r="C32">
            <v>-2.0067952438251777</v>
          </cell>
          <cell r="D32">
            <v>-1.4674065832802685</v>
          </cell>
          <cell r="E32">
            <v>4.5256285870641941E-2</v>
          </cell>
          <cell r="F32">
            <v>-0.84382340788822174</v>
          </cell>
          <cell r="G32">
            <v>-0.61548486860230645</v>
          </cell>
          <cell r="H32">
            <v>4.5256285870641941E-2</v>
          </cell>
          <cell r="I32">
            <v>-0.14215848783893328</v>
          </cell>
          <cell r="J32">
            <v>-0.10544583955770517</v>
          </cell>
          <cell r="K32">
            <v>0</v>
          </cell>
          <cell r="L32">
            <v>-0.1474041884971965</v>
          </cell>
          <cell r="M32">
            <v>-1.056379084822183E-2</v>
          </cell>
          <cell r="N32">
            <v>0.80198348449835244</v>
          </cell>
          <cell r="O32">
            <v>1.1629718359369561</v>
          </cell>
          <cell r="P32">
            <v>0.85192171467796218</v>
          </cell>
          <cell r="Q32">
            <v>9.4722458799017972E-2</v>
          </cell>
          <cell r="R32">
            <v>0.53642534931399699</v>
          </cell>
          <cell r="S32">
            <v>0.30135614256109183</v>
          </cell>
          <cell r="T32">
            <v>0.53676059986110203</v>
          </cell>
          <cell r="U32">
            <v>0.32638749495713759</v>
          </cell>
          <cell r="V32">
            <v>0.31691372544665486</v>
          </cell>
          <cell r="W32">
            <v>4.2098870577341341E-3</v>
          </cell>
          <cell r="X32">
            <v>1.8045210264425481E-2</v>
          </cell>
          <cell r="Y32">
            <v>1.0851894234991515E-2</v>
          </cell>
        </row>
        <row r="33">
          <cell r="A33" t="str">
            <v>United Kingdom</v>
          </cell>
          <cell r="B33">
            <v>-0.20978857008341645</v>
          </cell>
          <cell r="C33">
            <v>-1.6588751299576485</v>
          </cell>
          <cell r="D33">
            <v>-7.2045114627203519E-2</v>
          </cell>
          <cell r="E33">
            <v>-0.19662083602174571</v>
          </cell>
          <cell r="F33">
            <v>-1.1600795729818738</v>
          </cell>
          <cell r="G33">
            <v>-0.15080854669203583</v>
          </cell>
          <cell r="H33">
            <v>-0.12930945861438939</v>
          </cell>
          <cell r="I33">
            <v>-0.25081033372286909</v>
          </cell>
          <cell r="J33">
            <v>-0.16565956418574157</v>
          </cell>
          <cell r="K33">
            <v>-6.107402969393335E-2</v>
          </cell>
          <cell r="L33">
            <v>-0.71549639902445228</v>
          </cell>
          <cell r="M33">
            <v>0.15045495103742379</v>
          </cell>
          <cell r="N33">
            <v>1.3167734061670737E-2</v>
          </cell>
          <cell r="O33">
            <v>0.49879555697577466</v>
          </cell>
          <cell r="P33">
            <v>-7.8763432064832314E-2</v>
          </cell>
          <cell r="Q33">
            <v>0</v>
          </cell>
          <cell r="R33">
            <v>0</v>
          </cell>
          <cell r="S33">
            <v>0</v>
          </cell>
          <cell r="T33">
            <v>6.3239775427760773E-3</v>
          </cell>
          <cell r="U33">
            <v>0.26175391954335947</v>
          </cell>
          <cell r="V33">
            <v>0.13569233245737106</v>
          </cell>
          <cell r="W33">
            <v>6.8437565188946585E-3</v>
          </cell>
          <cell r="X33">
            <v>0.17280754674692816</v>
          </cell>
          <cell r="Y33">
            <v>-4.9503391645685851E-3</v>
          </cell>
        </row>
        <row r="34">
          <cell r="A34" t="str">
            <v>United States</v>
          </cell>
          <cell r="B34">
            <v>-1.1947881468810904</v>
          </cell>
          <cell r="C34">
            <v>-2.1047805399063497</v>
          </cell>
          <cell r="D34">
            <v>-2.3512902226137413</v>
          </cell>
          <cell r="E34">
            <v>-1.1917614233837612</v>
          </cell>
          <cell r="F34">
            <v>-0.85408413829548468</v>
          </cell>
          <cell r="G34">
            <v>-1.204548960519523</v>
          </cell>
          <cell r="H34">
            <v>-0.84124335768265501</v>
          </cell>
          <cell r="I34">
            <v>-0.53811449506279097</v>
          </cell>
          <cell r="J34">
            <v>-1.0402436611283021</v>
          </cell>
          <cell r="K34">
            <v>0</v>
          </cell>
          <cell r="L34">
            <v>0</v>
          </cell>
          <cell r="M34">
            <v>0</v>
          </cell>
          <cell r="N34">
            <v>3.0267234973290523E-3</v>
          </cell>
          <cell r="O34">
            <v>1.250696401610865</v>
          </cell>
          <cell r="P34">
            <v>1.1467412620942186</v>
          </cell>
          <cell r="Q34">
            <v>0</v>
          </cell>
          <cell r="R34">
            <v>0.33302579496067375</v>
          </cell>
          <cell r="S34">
            <v>0.3886484490049974</v>
          </cell>
          <cell r="T34">
            <v>0</v>
          </cell>
          <cell r="U34">
            <v>0.11532759890331809</v>
          </cell>
          <cell r="V34">
            <v>0.18203134161068668</v>
          </cell>
          <cell r="W34">
            <v>0</v>
          </cell>
          <cell r="X34">
            <v>0.36723029383137973</v>
          </cell>
          <cell r="Y34">
            <v>0.12098137241911246</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-8.7879529215259319E-3</v>
          </cell>
          <cell r="L35">
            <v>-6.9687797326224876E-2</v>
          </cell>
          <cell r="M35">
            <v>-3.8874715650574924E-2</v>
          </cell>
          <cell r="N35">
            <v>9.2326244510871139E-2</v>
          </cell>
          <cell r="O35">
            <v>0.81453303703423552</v>
          </cell>
          <cell r="P35">
            <v>0.4284334199410042</v>
          </cell>
          <cell r="Q35">
            <v>2.0272582985095159E-2</v>
          </cell>
          <cell r="R35">
            <v>0.20757968638943666</v>
          </cell>
          <cell r="S35">
            <v>0.11155381203840969</v>
          </cell>
          <cell r="T35">
            <v>2.4968240471709927E-2</v>
          </cell>
          <cell r="U35">
            <v>0.38854047256421065</v>
          </cell>
          <cell r="V35">
            <v>0.21532904039876474</v>
          </cell>
          <cell r="W35">
            <v>4.3439772489596108E-2</v>
          </cell>
          <cell r="X35">
            <v>0.17344035972977592</v>
          </cell>
          <cell r="Y35">
            <v>6.7672184625619802E-2</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-1.3670184102656757E-2</v>
          </cell>
          <cell r="L36">
            <v>-7.494987169378281E-2</v>
          </cell>
          <cell r="M36">
            <v>-1.9104220318015921E-2</v>
          </cell>
          <cell r="N36">
            <v>6.1690859546716055E-2</v>
          </cell>
          <cell r="O36">
            <v>1.3575398419673339</v>
          </cell>
          <cell r="P36">
            <v>0.78851482042100074</v>
          </cell>
          <cell r="Q36">
            <v>7.5039637270862374E-3</v>
          </cell>
          <cell r="R36">
            <v>0.41230920758760925</v>
          </cell>
          <cell r="S36">
            <v>0.26206887595734557</v>
          </cell>
          <cell r="T36">
            <v>2.5905036045608908E-2</v>
          </cell>
          <cell r="U36">
            <v>0.36721036852079375</v>
          </cell>
          <cell r="V36">
            <v>0.23337454251914824</v>
          </cell>
          <cell r="W36">
            <v>2.3711624359192423E-2</v>
          </cell>
          <cell r="X36">
            <v>0.31615165424195962</v>
          </cell>
          <cell r="Y36">
            <v>8.8744105477872898E-2</v>
          </cell>
        </row>
      </sheetData>
      <sheetData sheetId="2"/>
      <sheetData sheetId="3"/>
      <sheetData sheetId="4" refreshError="1"/>
      <sheetData sheetId="5" refreshError="1"/>
      <sheetData sheetId="6"/>
      <sheetData sheetId="7" refreshError="1"/>
      <sheetData sheetId="8" refreshError="1"/>
      <sheetData sheetId="9" refreshError="1">
        <row r="12">
          <cell r="A12" t="str">
            <v>AUS</v>
          </cell>
          <cell r="B12" t="str">
            <v>Australia</v>
          </cell>
          <cell r="C12">
            <v>0.29070822063335422</v>
          </cell>
          <cell r="D12">
            <v>0.47870822063335428</v>
          </cell>
          <cell r="E12">
            <v>0.40385411031667712</v>
          </cell>
          <cell r="F12">
            <v>0.59185411031667712</v>
          </cell>
          <cell r="G12">
            <v>0.20764872902382447</v>
          </cell>
          <cell r="H12">
            <v>0.39167036233638075</v>
          </cell>
          <cell r="I12">
            <v>0.20764872902382447</v>
          </cell>
          <cell r="J12">
            <v>0.39167036233638075</v>
          </cell>
          <cell r="K12">
            <v>0.12458923741429469</v>
          </cell>
          <cell r="L12">
            <v>0.21759464574243376</v>
          </cell>
          <cell r="M12">
            <v>8.3448264049523907E-2</v>
          </cell>
          <cell r="N12">
            <v>9.8802063668960827E-2</v>
          </cell>
          <cell r="O12">
            <v>0.16533054231762359</v>
          </cell>
          <cell r="P12">
            <v>0.17311385056855882</v>
          </cell>
          <cell r="Q12">
            <v>5.3321959595653362E-2</v>
          </cell>
          <cell r="R12">
            <v>5.0057716035933404E-2</v>
          </cell>
          <cell r="S12">
            <v>9.9930507074787206E-2</v>
          </cell>
          <cell r="T12">
            <v>0.14318670120175475</v>
          </cell>
          <cell r="U12">
            <v>1.1338198359539248E-2</v>
          </cell>
          <cell r="V12">
            <v>1.1717880700365673E-2</v>
          </cell>
          <cell r="W12">
            <v>1.0752595941137093</v>
          </cell>
          <cell r="X12">
            <v>1.0879489704563998</v>
          </cell>
          <cell r="Y12">
            <v>1.3666758798858643</v>
          </cell>
          <cell r="Z12">
            <v>1.4351799886985506</v>
          </cell>
          <cell r="AA12">
            <v>0.32483674699060194</v>
          </cell>
          <cell r="AB12">
            <v>0.35029087957011279</v>
          </cell>
          <cell r="AC12">
            <v>0.33756381328035734</v>
          </cell>
          <cell r="AD12">
            <v>0.15206825590321915</v>
          </cell>
          <cell r="AE12">
            <v>0.22231595610363888</v>
          </cell>
          <cell r="AF12">
            <v>0.187192106003429</v>
          </cell>
          <cell r="AG12">
            <v>0.26334862226851269</v>
          </cell>
        </row>
        <row r="13">
          <cell r="A13" t="str">
            <v>AUT</v>
          </cell>
          <cell r="B13" t="str">
            <v>Austria</v>
          </cell>
          <cell r="C13">
            <v>0.14316833882597166</v>
          </cell>
          <cell r="D13">
            <v>0.33116833882597174</v>
          </cell>
          <cell r="E13">
            <v>0.33008416941298585</v>
          </cell>
          <cell r="F13">
            <v>0.51808416941298574</v>
          </cell>
          <cell r="G13">
            <v>0.10226309916140833</v>
          </cell>
          <cell r="H13">
            <v>0.27095591358488591</v>
          </cell>
          <cell r="I13">
            <v>0.10226309916140833</v>
          </cell>
          <cell r="J13">
            <v>0.27095591358488591</v>
          </cell>
          <cell r="K13">
            <v>6.1357859496844996E-2</v>
          </cell>
          <cell r="L13">
            <v>0.15053106310271439</v>
          </cell>
          <cell r="M13">
            <v>4.3234589798412319E-2</v>
          </cell>
          <cell r="N13">
            <v>7.4664204679121562E-2</v>
          </cell>
          <cell r="O13">
            <v>0.13607815776994162</v>
          </cell>
          <cell r="P13">
            <v>0.15510945233329698</v>
          </cell>
          <cell r="Q13">
            <v>3.0008179690084739E-2</v>
          </cell>
          <cell r="R13">
            <v>4.1377254821772277E-2</v>
          </cell>
          <cell r="S13">
            <v>5.8930612632360962E-2</v>
          </cell>
          <cell r="T13">
            <v>9.9474563688345646E-2</v>
          </cell>
          <cell r="U13">
            <v>6.3773934209769038E-3</v>
          </cell>
          <cell r="V13">
            <v>9.1253104430284275E-3</v>
          </cell>
          <cell r="W13">
            <v>1.0752595941137093</v>
          </cell>
          <cell r="X13">
            <v>1.0879489704563998</v>
          </cell>
          <cell r="Y13">
            <v>1.3666758798858643</v>
          </cell>
          <cell r="Z13">
            <v>1.4351799886985506</v>
          </cell>
          <cell r="AA13">
            <v>0.22507433528341403</v>
          </cell>
          <cell r="AB13">
            <v>0.29499835536832192</v>
          </cell>
          <cell r="AC13">
            <v>0.26003634532586795</v>
          </cell>
          <cell r="AD13">
            <v>8.9254876636536876E-2</v>
          </cell>
          <cell r="AE13">
            <v>0.15586036612852947</v>
          </cell>
          <cell r="AF13">
            <v>0.12255762138253318</v>
          </cell>
          <cell r="AG13">
            <v>0.19310418007299757</v>
          </cell>
        </row>
        <row r="14">
          <cell r="A14" t="str">
            <v>BEL</v>
          </cell>
          <cell r="B14" t="str">
            <v>Belgium</v>
          </cell>
          <cell r="C14">
            <v>0.13152930228738835</v>
          </cell>
          <cell r="D14">
            <v>0.31952930228738841</v>
          </cell>
          <cell r="E14">
            <v>0.32426465114369424</v>
          </cell>
          <cell r="F14">
            <v>0.51226465114369413</v>
          </cell>
          <cell r="G14">
            <v>9.3949501633848825E-2</v>
          </cell>
          <cell r="H14">
            <v>0.26143306550786322</v>
          </cell>
          <cell r="I14">
            <v>9.3949501633848825E-2</v>
          </cell>
          <cell r="J14">
            <v>0.26143306550786322</v>
          </cell>
          <cell r="K14">
            <v>5.6369700980309294E-2</v>
          </cell>
          <cell r="L14">
            <v>0.14524059194881292</v>
          </cell>
          <cell r="M14">
            <v>4.0062237901245801E-2</v>
          </cell>
          <cell r="N14">
            <v>7.2760031927291052E-2</v>
          </cell>
          <cell r="O14">
            <v>0.13377051343391289</v>
          </cell>
          <cell r="P14">
            <v>0.15368913230627543</v>
          </cell>
          <cell r="Q14">
            <v>2.8169016388275556E-2</v>
          </cell>
          <cell r="R14">
            <v>4.0692475872475868E-2</v>
          </cell>
          <cell r="S14">
            <v>5.5696237874514436E-2</v>
          </cell>
          <cell r="T14">
            <v>9.6026227147298693E-2</v>
          </cell>
          <cell r="U14">
            <v>5.9860484555790639E-3</v>
          </cell>
          <cell r="V14">
            <v>8.92078933602777E-3</v>
          </cell>
          <cell r="W14">
            <v>1.0752595941137093</v>
          </cell>
          <cell r="X14">
            <v>1.0879489704563998</v>
          </cell>
          <cell r="Y14">
            <v>1.3666758798858643</v>
          </cell>
          <cell r="Z14">
            <v>1.4351799886985506</v>
          </cell>
          <cell r="AA14">
            <v>0.21720433877255171</v>
          </cell>
          <cell r="AB14">
            <v>0.29063647231940287</v>
          </cell>
          <cell r="AC14">
            <v>0.25392040554597728</v>
          </cell>
          <cell r="AD14">
            <v>8.4299692943552343E-2</v>
          </cell>
          <cell r="AE14">
            <v>0.15061785793048707</v>
          </cell>
          <cell r="AF14">
            <v>0.11745877543701971</v>
          </cell>
          <cell r="AG14">
            <v>0.18756277920341191</v>
          </cell>
        </row>
        <row r="15">
          <cell r="A15" t="str">
            <v>CAN</v>
          </cell>
          <cell r="B15" t="str">
            <v>Canada</v>
          </cell>
          <cell r="C15">
            <v>0.23737153436451644</v>
          </cell>
          <cell r="D15">
            <v>0.42537153436451652</v>
          </cell>
          <cell r="E15">
            <v>0.37718576718225821</v>
          </cell>
          <cell r="F15">
            <v>0.56518576718225833</v>
          </cell>
          <cell r="G15">
            <v>0.16955109597465462</v>
          </cell>
          <cell r="H15">
            <v>0.34803125538914981</v>
          </cell>
          <cell r="I15">
            <v>0.16955109597465462</v>
          </cell>
          <cell r="J15">
            <v>0.34803125538914981</v>
          </cell>
          <cell r="K15">
            <v>0.10173065758479277</v>
          </cell>
          <cell r="L15">
            <v>0.19335069743841657</v>
          </cell>
          <cell r="M15">
            <v>6.8910743068932648E-2</v>
          </cell>
          <cell r="N15">
            <v>9.0076060934166161E-2</v>
          </cell>
          <cell r="O15">
            <v>0.15475560326980717</v>
          </cell>
          <cell r="P15">
            <v>0.16660513625775941</v>
          </cell>
          <cell r="Q15">
            <v>4.4893867141387697E-2</v>
          </cell>
          <cell r="R15">
            <v>4.6919669354745397E-2</v>
          </cell>
          <cell r="S15">
            <v>8.5108762064945859E-2</v>
          </cell>
          <cell r="T15">
            <v>0.12738446158943906</v>
          </cell>
          <cell r="U15">
            <v>9.5448331120705377E-3</v>
          </cell>
          <cell r="V15">
            <v>1.0780648646553648E-2</v>
          </cell>
          <cell r="W15">
            <v>1.0752595941137093</v>
          </cell>
          <cell r="X15">
            <v>1.0879489704563998</v>
          </cell>
          <cell r="Y15">
            <v>1.3666758798858643</v>
          </cell>
          <cell r="Z15">
            <v>1.4351799886985506</v>
          </cell>
          <cell r="AA15">
            <v>0.28877194614173307</v>
          </cell>
          <cell r="AB15">
            <v>0.33030225018912152</v>
          </cell>
          <cell r="AC15">
            <v>0.30953709816542729</v>
          </cell>
          <cell r="AD15">
            <v>0.12936078547290927</v>
          </cell>
          <cell r="AE15">
            <v>0.19829180134702601</v>
          </cell>
          <cell r="AF15">
            <v>0.16382629340996763</v>
          </cell>
          <cell r="AG15">
            <v>0.23795477126622577</v>
          </cell>
        </row>
        <row r="16">
          <cell r="A16" t="str">
            <v>CZE</v>
          </cell>
          <cell r="B16" t="str">
            <v>Czech Republic</v>
          </cell>
          <cell r="C16">
            <v>0.13152930228738835</v>
          </cell>
          <cell r="D16">
            <v>0.31952930228738841</v>
          </cell>
          <cell r="E16">
            <v>0.32426465114369424</v>
          </cell>
          <cell r="F16">
            <v>0.51226465114369413</v>
          </cell>
          <cell r="G16">
            <v>9.3949501633848825E-2</v>
          </cell>
          <cell r="H16">
            <v>0.26143306550786322</v>
          </cell>
          <cell r="I16">
            <v>9.3949501633848825E-2</v>
          </cell>
          <cell r="J16">
            <v>0.26143306550786322</v>
          </cell>
          <cell r="K16">
            <v>5.6369700980309294E-2</v>
          </cell>
          <cell r="L16">
            <v>0.14524059194881292</v>
          </cell>
          <cell r="M16">
            <v>4.0062237901245801E-2</v>
          </cell>
          <cell r="N16">
            <v>7.2760031927291052E-2</v>
          </cell>
          <cell r="O16">
            <v>0.13377051343391289</v>
          </cell>
          <cell r="P16">
            <v>0.15368913230627543</v>
          </cell>
          <cell r="Q16">
            <v>2.8169016388275556E-2</v>
          </cell>
          <cell r="R16">
            <v>4.0692475872475868E-2</v>
          </cell>
          <cell r="S16">
            <v>5.5696237874514436E-2</v>
          </cell>
          <cell r="T16">
            <v>9.6026227147298693E-2</v>
          </cell>
          <cell r="U16">
            <v>5.9860484555790639E-3</v>
          </cell>
          <cell r="V16">
            <v>8.92078933602777E-3</v>
          </cell>
          <cell r="W16">
            <v>1.0752595941137093</v>
          </cell>
          <cell r="X16">
            <v>1.0879489704563998</v>
          </cell>
          <cell r="Y16">
            <v>1.3666758798858643</v>
          </cell>
          <cell r="Z16">
            <v>1.4351799886985506</v>
          </cell>
          <cell r="AA16">
            <v>0.21720433877255171</v>
          </cell>
          <cell r="AB16">
            <v>0.29063647231940287</v>
          </cell>
          <cell r="AC16">
            <v>0.25392040554597728</v>
          </cell>
          <cell r="AD16">
            <v>8.4299692943552343E-2</v>
          </cell>
          <cell r="AE16">
            <v>0.15061785793048707</v>
          </cell>
          <cell r="AF16">
            <v>0.11745877543701971</v>
          </cell>
          <cell r="AG16">
            <v>0.18756277920341191</v>
          </cell>
        </row>
        <row r="17">
          <cell r="A17" t="str">
            <v>DNK</v>
          </cell>
          <cell r="B17" t="str">
            <v>Denmark</v>
          </cell>
          <cell r="C17">
            <v>0.14693633381517049</v>
          </cell>
          <cell r="D17">
            <v>0.33493633381517052</v>
          </cell>
          <cell r="E17">
            <v>0.33196816690758524</v>
          </cell>
          <cell r="F17">
            <v>0.51996816690758518</v>
          </cell>
          <cell r="G17">
            <v>0.10495452415369322</v>
          </cell>
          <cell r="H17">
            <v>0.27403881857604856</v>
          </cell>
          <cell r="I17">
            <v>0.10495452415369322</v>
          </cell>
          <cell r="J17">
            <v>0.27403881857604856</v>
          </cell>
          <cell r="K17">
            <v>6.2972714492215934E-2</v>
          </cell>
          <cell r="L17">
            <v>0.15224378809780478</v>
          </cell>
          <cell r="M17">
            <v>4.4261599724266014E-2</v>
          </cell>
          <cell r="N17">
            <v>7.5280657197651021E-2</v>
          </cell>
          <cell r="O17">
            <v>0.13682522925358073</v>
          </cell>
          <cell r="P17">
            <v>0.15556926348064884</v>
          </cell>
          <cell r="Q17">
            <v>3.0603586198395163E-2</v>
          </cell>
          <cell r="R17">
            <v>4.159894358794327E-2</v>
          </cell>
          <cell r="S17">
            <v>5.9977701696851543E-2</v>
          </cell>
          <cell r="T17">
            <v>0.10059092024970392</v>
          </cell>
          <cell r="U17">
            <v>6.504086542334417E-3</v>
          </cell>
          <cell r="V17">
            <v>9.19152163704E-3</v>
          </cell>
          <cell r="W17">
            <v>1.0752595941137093</v>
          </cell>
          <cell r="X17">
            <v>1.0879489704563998</v>
          </cell>
          <cell r="Y17">
            <v>1.3666758798858643</v>
          </cell>
          <cell r="Z17">
            <v>1.4351799886985506</v>
          </cell>
          <cell r="AA17">
            <v>0.22762214990016852</v>
          </cell>
          <cell r="AB17">
            <v>0.29641046138047461</v>
          </cell>
          <cell r="AC17">
            <v>0.26201630564032158</v>
          </cell>
          <cell r="AD17">
            <v>9.0859056438175184E-2</v>
          </cell>
          <cell r="AE17">
            <v>0.15755756370631643</v>
          </cell>
          <cell r="AF17">
            <v>0.12420831007224581</v>
          </cell>
          <cell r="AG17">
            <v>0.19489814047861401</v>
          </cell>
        </row>
        <row r="18">
          <cell r="A18" t="str">
            <v>FIN</v>
          </cell>
          <cell r="B18" t="str">
            <v>Finland</v>
          </cell>
          <cell r="C18">
            <v>0.20216988519016257</v>
          </cell>
          <cell r="D18">
            <v>0.39016988519016266</v>
          </cell>
          <cell r="E18">
            <v>0.35958494259508128</v>
          </cell>
          <cell r="F18">
            <v>0.54758494259508128</v>
          </cell>
          <cell r="G18">
            <v>0.14440706085011612</v>
          </cell>
          <cell r="H18">
            <v>0.31922990606467855</v>
          </cell>
          <cell r="I18">
            <v>0.14440706085011612</v>
          </cell>
          <cell r="J18">
            <v>0.31922990606467855</v>
          </cell>
          <cell r="K18">
            <v>8.6644236510069667E-2</v>
          </cell>
          <cell r="L18">
            <v>0.17734994781371027</v>
          </cell>
          <cell r="M18">
            <v>5.9316132881786998E-2</v>
          </cell>
          <cell r="N18">
            <v>8.4316991362118912E-2</v>
          </cell>
          <cell r="O18">
            <v>0.14777625527422497</v>
          </cell>
          <cell r="P18">
            <v>0.162309453609047</v>
          </cell>
          <cell r="Q18">
            <v>3.9331415205609732E-2</v>
          </cell>
          <cell r="R18">
            <v>4.4848591713979709E-2</v>
          </cell>
          <cell r="S18">
            <v>7.5326567022712801E-2</v>
          </cell>
          <cell r="T18">
            <v>0.11695515047329622</v>
          </cell>
          <cell r="U18">
            <v>8.3612310044203757E-3</v>
          </cell>
          <cell r="V18">
            <v>1.0162085397480453E-2</v>
          </cell>
          <cell r="W18">
            <v>1.0752595941137093</v>
          </cell>
          <cell r="X18">
            <v>1.0879489704563998</v>
          </cell>
          <cell r="Y18">
            <v>1.3666758798858643</v>
          </cell>
          <cell r="Z18">
            <v>1.4351799886985506</v>
          </cell>
          <cell r="AA18">
            <v>0.26496955878257389</v>
          </cell>
          <cell r="AB18">
            <v>0.31710996607534553</v>
          </cell>
          <cell r="AC18">
            <v>0.29103976242895968</v>
          </cell>
          <cell r="AD18">
            <v>0.11437409500444273</v>
          </cell>
          <cell r="AE18">
            <v>0.18243611314041225</v>
          </cell>
          <cell r="AF18">
            <v>0.14840510407242749</v>
          </cell>
          <cell r="AG18">
            <v>0.22119509801501017</v>
          </cell>
        </row>
        <row r="19">
          <cell r="A19" t="str">
            <v>FRA</v>
          </cell>
          <cell r="B19" t="str">
            <v>France</v>
          </cell>
          <cell r="C19">
            <v>0.26193792845197039</v>
          </cell>
          <cell r="D19">
            <v>0.44993792845197045</v>
          </cell>
          <cell r="E19">
            <v>0.3894689642259852</v>
          </cell>
          <cell r="F19">
            <v>0.57746896422598526</v>
          </cell>
          <cell r="G19">
            <v>0.187098520322836</v>
          </cell>
          <cell r="H19">
            <v>0.368131032369794</v>
          </cell>
          <cell r="I19">
            <v>0.187098520322836</v>
          </cell>
          <cell r="J19">
            <v>0.368131032369794</v>
          </cell>
          <cell r="K19">
            <v>0.11225911219370159</v>
          </cell>
          <cell r="L19">
            <v>0.2045172402054411</v>
          </cell>
          <cell r="M19">
            <v>7.5606593419735052E-2</v>
          </cell>
          <cell r="N19">
            <v>9.4095178674452384E-2</v>
          </cell>
          <cell r="O19">
            <v>0.15962632431141874</v>
          </cell>
          <cell r="P19">
            <v>0.16960299105428378</v>
          </cell>
          <cell r="Q19">
            <v>4.877577010763845E-2</v>
          </cell>
          <cell r="R19">
            <v>4.8365025203181984E-2</v>
          </cell>
          <cell r="S19">
            <v>9.193552342653899E-2</v>
          </cell>
          <cell r="T19">
            <v>0.1346628298747094</v>
          </cell>
          <cell r="U19">
            <v>1.0370840884469419E-2</v>
          </cell>
          <cell r="V19">
            <v>1.1212329232581959E-2</v>
          </cell>
          <cell r="W19">
            <v>1.0752595941137093</v>
          </cell>
          <cell r="X19">
            <v>1.0879489704563998</v>
          </cell>
          <cell r="Y19">
            <v>1.3666758798858643</v>
          </cell>
          <cell r="Z19">
            <v>1.4351799886985506</v>
          </cell>
          <cell r="AA19">
            <v>0.30538306641030694</v>
          </cell>
          <cell r="AB19">
            <v>0.33950883164351514</v>
          </cell>
          <cell r="AC19">
            <v>0.32244594902691104</v>
          </cell>
          <cell r="AD19">
            <v>0.1398196404626712</v>
          </cell>
          <cell r="AE19">
            <v>0.20935710919900166</v>
          </cell>
          <cell r="AF19">
            <v>0.17458837483083645</v>
          </cell>
          <cell r="AG19">
            <v>0.24965094878981423</v>
          </cell>
        </row>
        <row r="20">
          <cell r="A20" t="str">
            <v>DEU</v>
          </cell>
          <cell r="B20" t="str">
            <v>Germany</v>
          </cell>
          <cell r="C20">
            <v>0.19611100338169751</v>
          </cell>
          <cell r="D20">
            <v>0.38411100338169757</v>
          </cell>
          <cell r="E20">
            <v>0.35655550169084876</v>
          </cell>
          <cell r="F20">
            <v>0.54455550169084876</v>
          </cell>
          <cell r="G20">
            <v>0.14007928812978396</v>
          </cell>
          <cell r="H20">
            <v>0.31427263913047987</v>
          </cell>
          <cell r="I20">
            <v>0.14007928812978396</v>
          </cell>
          <cell r="J20">
            <v>0.31427263913047987</v>
          </cell>
          <cell r="K20">
            <v>8.4047572877870361E-2</v>
          </cell>
          <cell r="L20">
            <v>0.17459591062804436</v>
          </cell>
          <cell r="M20">
            <v>5.76647156758976E-2</v>
          </cell>
          <cell r="N20">
            <v>8.3325744568795823E-2</v>
          </cell>
          <cell r="O20">
            <v>0.14657497506158684</v>
          </cell>
          <cell r="P20">
            <v>0.16157008389013669</v>
          </cell>
          <cell r="Q20">
            <v>3.837401009435433E-2</v>
          </cell>
          <cell r="R20">
            <v>4.4492119362942922E-2</v>
          </cell>
          <cell r="S20">
            <v>7.3642862850368987E-2</v>
          </cell>
          <cell r="T20">
            <v>0.11516006516114392</v>
          </cell>
          <cell r="U20">
            <v>8.1575102854568142E-3</v>
          </cell>
          <cell r="V20">
            <v>1.0055618748755227E-2</v>
          </cell>
          <cell r="W20">
            <v>1.0752595941137093</v>
          </cell>
          <cell r="X20">
            <v>1.0879489704563998</v>
          </cell>
          <cell r="Y20">
            <v>1.3666758798858643</v>
          </cell>
          <cell r="Z20">
            <v>1.4351799886985506</v>
          </cell>
          <cell r="AA20">
            <v>0.26087270948286784</v>
          </cell>
          <cell r="AB20">
            <v>0.31483931989529973</v>
          </cell>
          <cell r="AC20">
            <v>0.28785601468908378</v>
          </cell>
          <cell r="AD20">
            <v>0.11179459693039674</v>
          </cell>
          <cell r="AE20">
            <v>0.17970704381869035</v>
          </cell>
          <cell r="AF20">
            <v>0.14575082037454354</v>
          </cell>
          <cell r="AG20">
            <v>0.21831043545631423</v>
          </cell>
        </row>
        <row r="21">
          <cell r="A21" t="str">
            <v>GRC</v>
          </cell>
          <cell r="B21" t="str">
            <v>Greece</v>
          </cell>
          <cell r="C21">
            <v>0.2379087340650676</v>
          </cell>
          <cell r="D21">
            <v>0.42590873406506768</v>
          </cell>
          <cell r="E21">
            <v>0.37745436703253382</v>
          </cell>
          <cell r="F21">
            <v>0.56545436703253382</v>
          </cell>
          <cell r="G21">
            <v>0.1699348100464769</v>
          </cell>
          <cell r="H21">
            <v>0.34847078241687351</v>
          </cell>
          <cell r="I21">
            <v>0.1699348100464769</v>
          </cell>
          <cell r="J21">
            <v>0.34847078241687351</v>
          </cell>
          <cell r="K21">
            <v>0.10196088602788611</v>
          </cell>
          <cell r="L21">
            <v>0.19359487912048529</v>
          </cell>
          <cell r="M21">
            <v>6.9057162962327723E-2</v>
          </cell>
          <cell r="N21">
            <v>9.0163948022473697E-2</v>
          </cell>
          <cell r="O21">
            <v>0.15486211258801266</v>
          </cell>
          <cell r="P21">
            <v>0.16667069112483734</v>
          </cell>
          <cell r="Q21">
            <v>4.4978753718702025E-2</v>
          </cell>
          <cell r="R21">
            <v>4.6951275325332942E-2</v>
          </cell>
          <cell r="S21">
            <v>8.5258044623311033E-2</v>
          </cell>
          <cell r="T21">
            <v>0.12754361955334004</v>
          </cell>
          <cell r="U21">
            <v>9.5628956379099402E-3</v>
          </cell>
          <cell r="V21">
            <v>1.0790088317704515E-2</v>
          </cell>
          <cell r="W21">
            <v>1.0752595941137093</v>
          </cell>
          <cell r="X21">
            <v>1.0879489704563998</v>
          </cell>
          <cell r="Y21">
            <v>1.3666758798858643</v>
          </cell>
          <cell r="Z21">
            <v>1.4351799886985506</v>
          </cell>
          <cell r="AA21">
            <v>0.28913518580980685</v>
          </cell>
          <cell r="AB21">
            <v>0.33050357288966892</v>
          </cell>
          <cell r="AC21">
            <v>0.30981937934973791</v>
          </cell>
          <cell r="AD21">
            <v>0.12958949196310915</v>
          </cell>
          <cell r="AE21">
            <v>0.1985337692989943</v>
          </cell>
          <cell r="AF21">
            <v>0.16406163063105172</v>
          </cell>
          <cell r="AG21">
            <v>0.23821053460865599</v>
          </cell>
        </row>
        <row r="22">
          <cell r="A22" t="str">
            <v>HUN</v>
          </cell>
          <cell r="B22" t="str">
            <v>Hungary</v>
          </cell>
          <cell r="C22">
            <v>0.13152930228738835</v>
          </cell>
          <cell r="D22">
            <v>0.31952930228738841</v>
          </cell>
          <cell r="E22">
            <v>0.32426465114369424</v>
          </cell>
          <cell r="F22">
            <v>0.51226465114369413</v>
          </cell>
          <cell r="G22">
            <v>9.3949501633848825E-2</v>
          </cell>
          <cell r="H22">
            <v>0.26143306550786322</v>
          </cell>
          <cell r="I22">
            <v>9.3949501633848825E-2</v>
          </cell>
          <cell r="J22">
            <v>0.26143306550786322</v>
          </cell>
          <cell r="K22">
            <v>5.6369700980309294E-2</v>
          </cell>
          <cell r="L22">
            <v>0.14524059194881292</v>
          </cell>
          <cell r="M22">
            <v>4.0062237901245801E-2</v>
          </cell>
          <cell r="N22">
            <v>7.2760031927291052E-2</v>
          </cell>
          <cell r="O22">
            <v>0.13377051343391289</v>
          </cell>
          <cell r="P22">
            <v>0.15368913230627543</v>
          </cell>
          <cell r="Q22">
            <v>2.8169016388275556E-2</v>
          </cell>
          <cell r="R22">
            <v>4.0692475872475868E-2</v>
          </cell>
          <cell r="S22">
            <v>5.5696237874514436E-2</v>
          </cell>
          <cell r="T22">
            <v>9.6026227147298693E-2</v>
          </cell>
          <cell r="U22">
            <v>5.9860484555790639E-3</v>
          </cell>
          <cell r="V22">
            <v>8.92078933602777E-3</v>
          </cell>
          <cell r="W22">
            <v>1.0752595941137093</v>
          </cell>
          <cell r="X22">
            <v>1.0879489704563998</v>
          </cell>
          <cell r="Y22">
            <v>1.3666758798858643</v>
          </cell>
          <cell r="Z22">
            <v>1.4351799886985506</v>
          </cell>
          <cell r="AA22">
            <v>0.21720433877255171</v>
          </cell>
          <cell r="AB22">
            <v>0.29063647231940287</v>
          </cell>
          <cell r="AC22">
            <v>0.25392040554597728</v>
          </cell>
          <cell r="AD22">
            <v>8.4299692943552343E-2</v>
          </cell>
          <cell r="AE22">
            <v>0.15061785793048707</v>
          </cell>
          <cell r="AF22">
            <v>0.11745877543701971</v>
          </cell>
          <cell r="AG22">
            <v>0.18756277920341191</v>
          </cell>
        </row>
        <row r="23">
          <cell r="A23" t="str">
            <v>ISL</v>
          </cell>
          <cell r="B23" t="str">
            <v>Iceland</v>
          </cell>
          <cell r="C23">
            <v>0.16774079444406198</v>
          </cell>
          <cell r="D23">
            <v>0.35574079444406198</v>
          </cell>
          <cell r="E23">
            <v>0.342370397222031</v>
          </cell>
          <cell r="F23">
            <v>0.53037039722203105</v>
          </cell>
          <cell r="G23">
            <v>0.11981485317432998</v>
          </cell>
          <cell r="H23">
            <v>0.29106064999968706</v>
          </cell>
          <cell r="I23">
            <v>0.11981485317432998</v>
          </cell>
          <cell r="J23">
            <v>0.29106064999968706</v>
          </cell>
          <cell r="K23">
            <v>7.1888911904597994E-2</v>
          </cell>
          <cell r="L23">
            <v>0.16170036111093727</v>
          </cell>
          <cell r="M23">
            <v>4.9932092288388803E-2</v>
          </cell>
          <cell r="N23">
            <v>7.8684314099555328E-2</v>
          </cell>
          <cell r="O23">
            <v>0.1409500806169427</v>
          </cell>
          <cell r="P23">
            <v>0.15810804682277871</v>
          </cell>
          <cell r="Q23">
            <v>3.3891040480006046E-2</v>
          </cell>
          <cell r="R23">
            <v>4.282296729840282E-2</v>
          </cell>
          <cell r="S23">
            <v>6.5759058434209872E-2</v>
          </cell>
          <cell r="T23">
            <v>0.10675472784370529</v>
          </cell>
          <cell r="U23">
            <v>7.2036050031575732E-3</v>
          </cell>
          <cell r="V23">
            <v>9.5570975422506598E-3</v>
          </cell>
          <cell r="W23">
            <v>1.0752595941137093</v>
          </cell>
          <cell r="X23">
            <v>1.0879489704563998</v>
          </cell>
          <cell r="Y23">
            <v>1.3666758798858643</v>
          </cell>
          <cell r="Z23">
            <v>1.4351799886985506</v>
          </cell>
          <cell r="AA23">
            <v>0.24168955419235222</v>
          </cell>
          <cell r="AB23">
            <v>0.304207208461579</v>
          </cell>
          <cell r="AC23">
            <v>0.27294838132696564</v>
          </cell>
          <cell r="AD23">
            <v>9.971631225208033E-2</v>
          </cell>
          <cell r="AE23">
            <v>0.16692840424292404</v>
          </cell>
          <cell r="AF23">
            <v>0.13332235824750219</v>
          </cell>
          <cell r="AG23">
            <v>0.20480324352026438</v>
          </cell>
        </row>
        <row r="24">
          <cell r="A24" t="str">
            <v>IRL</v>
          </cell>
          <cell r="B24" t="str">
            <v>Ireland</v>
          </cell>
          <cell r="C24">
            <v>0.13152930228738835</v>
          </cell>
          <cell r="D24">
            <v>0.31952930228738841</v>
          </cell>
          <cell r="E24">
            <v>0.32426465114369424</v>
          </cell>
          <cell r="F24">
            <v>0.51226465114369413</v>
          </cell>
          <cell r="G24">
            <v>9.3949501633848825E-2</v>
          </cell>
          <cell r="H24">
            <v>0.26143306550786322</v>
          </cell>
          <cell r="I24">
            <v>9.3949501633848825E-2</v>
          </cell>
          <cell r="J24">
            <v>0.26143306550786322</v>
          </cell>
          <cell r="K24">
            <v>5.6369700980309294E-2</v>
          </cell>
          <cell r="L24">
            <v>0.14524059194881292</v>
          </cell>
          <cell r="M24">
            <v>4.0062237901245801E-2</v>
          </cell>
          <cell r="N24">
            <v>7.2760031927291052E-2</v>
          </cell>
          <cell r="O24">
            <v>0.13377051343391289</v>
          </cell>
          <cell r="P24">
            <v>0.15368913230627543</v>
          </cell>
          <cell r="Q24">
            <v>2.8169016388275556E-2</v>
          </cell>
          <cell r="R24">
            <v>4.0692475872475868E-2</v>
          </cell>
          <cell r="S24">
            <v>5.5696237874514436E-2</v>
          </cell>
          <cell r="T24">
            <v>9.6026227147298693E-2</v>
          </cell>
          <cell r="U24">
            <v>5.9860484555790639E-3</v>
          </cell>
          <cell r="V24">
            <v>8.92078933602777E-3</v>
          </cell>
          <cell r="W24">
            <v>1.0752595941137093</v>
          </cell>
          <cell r="X24">
            <v>1.0879489704563998</v>
          </cell>
          <cell r="Y24">
            <v>1.3666758798858643</v>
          </cell>
          <cell r="Z24">
            <v>1.4351799886985506</v>
          </cell>
          <cell r="AA24">
            <v>0.21720433877255171</v>
          </cell>
          <cell r="AB24">
            <v>0.29063647231940287</v>
          </cell>
          <cell r="AC24">
            <v>0.25392040554597728</v>
          </cell>
          <cell r="AD24">
            <v>8.4299692943552343E-2</v>
          </cell>
          <cell r="AE24">
            <v>0.15061785793048707</v>
          </cell>
          <cell r="AF24">
            <v>0.11745877543701971</v>
          </cell>
          <cell r="AG24">
            <v>0.18756277920341191</v>
          </cell>
        </row>
        <row r="25">
          <cell r="A25" t="str">
            <v>ITA</v>
          </cell>
          <cell r="B25" t="str">
            <v>Italy</v>
          </cell>
          <cell r="C25">
            <v>0.26212336803435843</v>
          </cell>
          <cell r="D25">
            <v>0.45012336803435848</v>
          </cell>
          <cell r="E25">
            <v>0.38956168401717917</v>
          </cell>
          <cell r="F25">
            <v>0.57756168401717922</v>
          </cell>
          <cell r="G25">
            <v>0.18723097716739889</v>
          </cell>
          <cell r="H25">
            <v>0.3682827556644751</v>
          </cell>
          <cell r="I25">
            <v>0.18723097716739889</v>
          </cell>
          <cell r="J25">
            <v>0.3682827556644751</v>
          </cell>
          <cell r="K25">
            <v>0.11233858630043932</v>
          </cell>
          <cell r="L25">
            <v>0.2046015309247084</v>
          </cell>
          <cell r="M25">
            <v>7.5657137088796345E-2</v>
          </cell>
          <cell r="N25">
            <v>9.4125517010338139E-2</v>
          </cell>
          <cell r="O25">
            <v>0.1596630909802538</v>
          </cell>
          <cell r="P25">
            <v>0.16962562038032764</v>
          </cell>
          <cell r="Q25">
            <v>4.8805072676927616E-2</v>
          </cell>
          <cell r="R25">
            <v>4.8375935481018525E-2</v>
          </cell>
          <cell r="S25">
            <v>9.1987055278199836E-2</v>
          </cell>
          <cell r="T25">
            <v>0.13471777068411278</v>
          </cell>
          <cell r="U25">
            <v>1.0377076009405444E-2</v>
          </cell>
          <cell r="V25">
            <v>1.1215587776237702E-2</v>
          </cell>
          <cell r="W25">
            <v>1.0752595941137093</v>
          </cell>
          <cell r="X25">
            <v>1.0879489704563998</v>
          </cell>
          <cell r="Y25">
            <v>1.3666758798858643</v>
          </cell>
          <cell r="Z25">
            <v>1.4351799886985506</v>
          </cell>
          <cell r="AA25">
            <v>0.30550845555755562</v>
          </cell>
          <cell r="AB25">
            <v>0.33957832758231865</v>
          </cell>
          <cell r="AC25">
            <v>0.32254339156993717</v>
          </cell>
          <cell r="AD25">
            <v>0.13989858919624007</v>
          </cell>
          <cell r="AE25">
            <v>0.20944063574586735</v>
          </cell>
          <cell r="AF25">
            <v>0.17466961247105373</v>
          </cell>
          <cell r="AG25">
            <v>0.24973923746041807</v>
          </cell>
        </row>
        <row r="26">
          <cell r="A26" t="str">
            <v>JPN</v>
          </cell>
          <cell r="B26" t="str">
            <v>Japan</v>
          </cell>
          <cell r="C26">
            <v>0.33547868607753217</v>
          </cell>
          <cell r="D26">
            <v>0.52347868607753223</v>
          </cell>
          <cell r="E26">
            <v>0.42623934303876609</v>
          </cell>
          <cell r="F26">
            <v>0.61423934303876615</v>
          </cell>
          <cell r="G26">
            <v>0.23962763291252298</v>
          </cell>
          <cell r="H26">
            <v>0.42830074315434447</v>
          </cell>
          <cell r="I26">
            <v>0.23962763291252298</v>
          </cell>
          <cell r="J26">
            <v>0.42830074315434447</v>
          </cell>
          <cell r="K26">
            <v>0.14377657974751382</v>
          </cell>
          <cell r="L26">
            <v>0.23794485730796916</v>
          </cell>
          <cell r="M26">
            <v>9.5650964034015379E-2</v>
          </cell>
          <cell r="N26">
            <v>0.10612661326573949</v>
          </cell>
          <cell r="O26">
            <v>0.17420707695699369</v>
          </cell>
          <cell r="P26">
            <v>0.17857722277111593</v>
          </cell>
          <cell r="Q26">
            <v>6.0396445252339045E-2</v>
          </cell>
          <cell r="R26">
            <v>5.2691771886238956E-2</v>
          </cell>
          <cell r="S26">
            <v>0.11237178284960442</v>
          </cell>
          <cell r="T26">
            <v>0.15645099772999899</v>
          </cell>
          <cell r="U26">
            <v>1.2843537413336019E-2</v>
          </cell>
          <cell r="V26">
            <v>1.2504587153535083E-2</v>
          </cell>
          <cell r="W26">
            <v>1.0752595941137093</v>
          </cell>
          <cell r="X26">
            <v>1.0879489704563998</v>
          </cell>
          <cell r="Y26">
            <v>1.3666758798858643</v>
          </cell>
          <cell r="Z26">
            <v>1.4351799886985506</v>
          </cell>
          <cell r="AA26">
            <v>0.35510930483225411</v>
          </cell>
          <cell r="AB26">
            <v>0.36706920427644169</v>
          </cell>
          <cell r="AC26">
            <v>0.36108925455434793</v>
          </cell>
          <cell r="AD26">
            <v>0.17112875799554442</v>
          </cell>
          <cell r="AE26">
            <v>0.24248167440370744</v>
          </cell>
          <cell r="AF26">
            <v>0.20680521619962594</v>
          </cell>
          <cell r="AG26">
            <v>0.28466405463455996</v>
          </cell>
        </row>
        <row r="27">
          <cell r="A27" t="str">
            <v>KOR</v>
          </cell>
          <cell r="B27" t="str">
            <v>Korea</v>
          </cell>
          <cell r="C27">
            <v>0.13152930228738835</v>
          </cell>
          <cell r="D27">
            <v>0.31952930228738841</v>
          </cell>
          <cell r="E27">
            <v>0.32426465114369424</v>
          </cell>
          <cell r="F27">
            <v>0.51226465114369413</v>
          </cell>
          <cell r="G27">
            <v>9.3949501633848825E-2</v>
          </cell>
          <cell r="H27">
            <v>0.26143306550786322</v>
          </cell>
          <cell r="I27">
            <v>9.3949501633848825E-2</v>
          </cell>
          <cell r="J27">
            <v>0.26143306550786322</v>
          </cell>
          <cell r="K27">
            <v>5.6369700980309294E-2</v>
          </cell>
          <cell r="L27">
            <v>0.14524059194881292</v>
          </cell>
          <cell r="M27">
            <v>4.0062237901245801E-2</v>
          </cell>
          <cell r="N27">
            <v>7.2760031927291052E-2</v>
          </cell>
          <cell r="O27">
            <v>0.13377051343391289</v>
          </cell>
          <cell r="P27">
            <v>0.15368913230627543</v>
          </cell>
          <cell r="Q27">
            <v>2.8169016388275556E-2</v>
          </cell>
          <cell r="R27">
            <v>4.0692475872475868E-2</v>
          </cell>
          <cell r="S27">
            <v>5.5696237874514436E-2</v>
          </cell>
          <cell r="T27">
            <v>9.6026227147298693E-2</v>
          </cell>
          <cell r="U27">
            <v>5.9860484555790639E-3</v>
          </cell>
          <cell r="V27">
            <v>8.92078933602777E-3</v>
          </cell>
          <cell r="W27">
            <v>1.0752595941137093</v>
          </cell>
          <cell r="X27">
            <v>1.0879489704563998</v>
          </cell>
          <cell r="Y27">
            <v>1.3666758798858643</v>
          </cell>
          <cell r="Z27">
            <v>1.4351799886985506</v>
          </cell>
          <cell r="AA27">
            <v>0.21720433877255171</v>
          </cell>
          <cell r="AB27">
            <v>0.29063647231940287</v>
          </cell>
          <cell r="AC27">
            <v>0.25392040554597728</v>
          </cell>
          <cell r="AD27">
            <v>8.4299692943552343E-2</v>
          </cell>
          <cell r="AE27">
            <v>0.15061785793048707</v>
          </cell>
          <cell r="AF27">
            <v>0.11745877543701971</v>
          </cell>
          <cell r="AG27">
            <v>0.18756277920341191</v>
          </cell>
        </row>
        <row r="28">
          <cell r="A28" t="str">
            <v>LUX</v>
          </cell>
          <cell r="B28" t="str">
            <v>Luxembourg</v>
          </cell>
          <cell r="C28">
            <v>0.13152930228738835</v>
          </cell>
          <cell r="D28">
            <v>0.31952930228738841</v>
          </cell>
          <cell r="E28">
            <v>0.32426465114369424</v>
          </cell>
          <cell r="F28">
            <v>0.51226465114369413</v>
          </cell>
          <cell r="G28">
            <v>9.3949501633848825E-2</v>
          </cell>
          <cell r="H28">
            <v>0.26143306550786322</v>
          </cell>
          <cell r="I28">
            <v>9.3949501633848825E-2</v>
          </cell>
          <cell r="J28">
            <v>0.26143306550786322</v>
          </cell>
          <cell r="K28">
            <v>5.6369700980309294E-2</v>
          </cell>
          <cell r="L28">
            <v>0.14524059194881292</v>
          </cell>
          <cell r="M28">
            <v>4.0062237901245801E-2</v>
          </cell>
          <cell r="N28">
            <v>7.2760031927291052E-2</v>
          </cell>
          <cell r="O28">
            <v>0.13377051343391289</v>
          </cell>
          <cell r="P28">
            <v>0.15368913230627543</v>
          </cell>
          <cell r="Q28">
            <v>2.8169016388275556E-2</v>
          </cell>
          <cell r="R28">
            <v>4.0692475872475868E-2</v>
          </cell>
          <cell r="S28">
            <v>5.5696237874514436E-2</v>
          </cell>
          <cell r="T28">
            <v>9.6026227147298693E-2</v>
          </cell>
          <cell r="U28">
            <v>5.9860484555790639E-3</v>
          </cell>
          <cell r="V28">
            <v>8.92078933602777E-3</v>
          </cell>
          <cell r="W28">
            <v>1.0752595941137093</v>
          </cell>
          <cell r="X28">
            <v>1.0879489704563998</v>
          </cell>
          <cell r="Y28">
            <v>1.3666758798858643</v>
          </cell>
          <cell r="Z28">
            <v>1.4351799886985506</v>
          </cell>
          <cell r="AA28">
            <v>0.21720433877255171</v>
          </cell>
          <cell r="AB28">
            <v>0.29063647231940287</v>
          </cell>
          <cell r="AC28">
            <v>0.25392040554597728</v>
          </cell>
          <cell r="AD28">
            <v>8.4299692943552343E-2</v>
          </cell>
          <cell r="AE28">
            <v>0.15061785793048707</v>
          </cell>
          <cell r="AF28">
            <v>0.11745877543701971</v>
          </cell>
          <cell r="AG28">
            <v>0.18756277920341191</v>
          </cell>
        </row>
        <row r="29">
          <cell r="A29" t="str">
            <v>MEX</v>
          </cell>
          <cell r="B29" t="str">
            <v>Mexico</v>
          </cell>
          <cell r="C29">
            <v>0.25659629822759888</v>
          </cell>
          <cell r="D29">
            <v>0.44459629822759894</v>
          </cell>
          <cell r="E29">
            <v>0.38679814911379945</v>
          </cell>
          <cell r="F29">
            <v>0.57479814911379945</v>
          </cell>
          <cell r="G29">
            <v>0.18328307016257067</v>
          </cell>
          <cell r="H29">
            <v>0.36376060764076279</v>
          </cell>
          <cell r="I29">
            <v>0.18328307016257067</v>
          </cell>
          <cell r="J29">
            <v>0.36376060764076279</v>
          </cell>
          <cell r="K29">
            <v>0.1099698420975424</v>
          </cell>
          <cell r="L29">
            <v>0.20208922646709043</v>
          </cell>
          <cell r="M29">
            <v>7.4150671297652807E-2</v>
          </cell>
          <cell r="N29">
            <v>9.3221275865582903E-2</v>
          </cell>
          <cell r="O29">
            <v>0.15856725187947229</v>
          </cell>
          <cell r="P29">
            <v>0.16895114806371761</v>
          </cell>
          <cell r="Q29">
            <v>4.793170279605885E-2</v>
          </cell>
          <cell r="R29">
            <v>4.8050752117050718E-2</v>
          </cell>
          <cell r="S29">
            <v>9.0451136475249272E-2</v>
          </cell>
          <cell r="T29">
            <v>0.13308024710418542</v>
          </cell>
          <cell r="U29">
            <v>1.0191236663072313E-2</v>
          </cell>
          <cell r="V29">
            <v>1.1118466126039155E-2</v>
          </cell>
          <cell r="W29">
            <v>1.0752595941137093</v>
          </cell>
          <cell r="X29">
            <v>1.0879489704563998</v>
          </cell>
          <cell r="Y29">
            <v>1.3666758798858643</v>
          </cell>
          <cell r="Z29">
            <v>1.4351799886985506</v>
          </cell>
          <cell r="AA29">
            <v>0.30177120291209009</v>
          </cell>
          <cell r="AB29">
            <v>0.3375069849913423</v>
          </cell>
          <cell r="AC29">
            <v>0.31963909395171619</v>
          </cell>
          <cell r="AD29">
            <v>0.13754550386261713</v>
          </cell>
          <cell r="AE29">
            <v>0.20695110762409924</v>
          </cell>
          <cell r="AF29">
            <v>0.1722483057433582</v>
          </cell>
          <cell r="AG29">
            <v>0.24710777313500693</v>
          </cell>
        </row>
        <row r="30">
          <cell r="A30" t="str">
            <v>NLD</v>
          </cell>
          <cell r="B30" t="str">
            <v>Netherlands</v>
          </cell>
          <cell r="C30">
            <v>0.13152930228738835</v>
          </cell>
          <cell r="D30">
            <v>0.31952930228738841</v>
          </cell>
          <cell r="E30">
            <v>0.32426465114369424</v>
          </cell>
          <cell r="F30">
            <v>0.51226465114369413</v>
          </cell>
          <cell r="G30">
            <v>9.3949501633848825E-2</v>
          </cell>
          <cell r="H30">
            <v>0.26143306550786322</v>
          </cell>
          <cell r="I30">
            <v>9.3949501633848825E-2</v>
          </cell>
          <cell r="J30">
            <v>0.26143306550786322</v>
          </cell>
          <cell r="K30">
            <v>5.6369700980309294E-2</v>
          </cell>
          <cell r="L30">
            <v>0.14524059194881292</v>
          </cell>
          <cell r="M30">
            <v>4.0062237901245801E-2</v>
          </cell>
          <cell r="N30">
            <v>7.2760031927291052E-2</v>
          </cell>
          <cell r="O30">
            <v>0.13377051343391289</v>
          </cell>
          <cell r="P30">
            <v>0.15368913230627543</v>
          </cell>
          <cell r="Q30">
            <v>2.8169016388275556E-2</v>
          </cell>
          <cell r="R30">
            <v>4.0692475872475868E-2</v>
          </cell>
          <cell r="S30">
            <v>5.5696237874514436E-2</v>
          </cell>
          <cell r="T30">
            <v>9.6026227147298693E-2</v>
          </cell>
          <cell r="U30">
            <v>5.9860484555790639E-3</v>
          </cell>
          <cell r="V30">
            <v>8.92078933602777E-3</v>
          </cell>
          <cell r="W30">
            <v>1.0752595941137093</v>
          </cell>
          <cell r="X30">
            <v>1.0879489704563998</v>
          </cell>
          <cell r="Y30">
            <v>1.3666758798858643</v>
          </cell>
          <cell r="Z30">
            <v>1.4351799886985506</v>
          </cell>
          <cell r="AA30">
            <v>0.21720433877255171</v>
          </cell>
          <cell r="AB30">
            <v>0.29063647231940287</v>
          </cell>
          <cell r="AC30">
            <v>0.25392040554597728</v>
          </cell>
          <cell r="AD30">
            <v>8.4299692943552343E-2</v>
          </cell>
          <cell r="AE30">
            <v>0.15061785793048707</v>
          </cell>
          <cell r="AF30">
            <v>0.11745877543701971</v>
          </cell>
          <cell r="AG30">
            <v>0.18756277920341191</v>
          </cell>
        </row>
        <row r="31">
          <cell r="A31" t="str">
            <v>NZL</v>
          </cell>
          <cell r="B31" t="str">
            <v>New Zealand</v>
          </cell>
          <cell r="C31">
            <v>0.23826533594292992</v>
          </cell>
          <cell r="D31">
            <v>0.42626533594292998</v>
          </cell>
          <cell r="E31">
            <v>0.377632667971465</v>
          </cell>
          <cell r="F31">
            <v>0.56563266797146494</v>
          </cell>
          <cell r="G31">
            <v>0.17018952567352139</v>
          </cell>
          <cell r="H31">
            <v>0.34876254758966996</v>
          </cell>
          <cell r="I31">
            <v>0.17018952567352139</v>
          </cell>
          <cell r="J31">
            <v>0.34876254758966996</v>
          </cell>
          <cell r="K31">
            <v>0.10211371540411282</v>
          </cell>
          <cell r="L31">
            <v>0.19375697088314997</v>
          </cell>
          <cell r="M31">
            <v>6.9154358863381865E-2</v>
          </cell>
          <cell r="N31">
            <v>9.0222288897753702E-2</v>
          </cell>
          <cell r="O31">
            <v>0.15493281520166444</v>
          </cell>
          <cell r="P31">
            <v>0.16671420750930116</v>
          </cell>
          <cell r="Q31">
            <v>4.5035102806098251E-2</v>
          </cell>
          <cell r="R31">
            <v>4.6972255881449439E-2</v>
          </cell>
          <cell r="S31">
            <v>8.5357140807822099E-2</v>
          </cell>
          <cell r="T31">
            <v>0.12764927119228475</v>
          </cell>
          <cell r="U31">
            <v>9.5748858356458286E-3</v>
          </cell>
          <cell r="V31">
            <v>1.0796354524583163E-2</v>
          </cell>
          <cell r="W31">
            <v>1.0752595941137093</v>
          </cell>
          <cell r="X31">
            <v>1.0879489704563998</v>
          </cell>
          <cell r="Y31">
            <v>1.3666758798858643</v>
          </cell>
          <cell r="Z31">
            <v>1.4351799886985506</v>
          </cell>
          <cell r="AA31">
            <v>0.28937631019542415</v>
          </cell>
          <cell r="AB31">
            <v>0.33063721416496727</v>
          </cell>
          <cell r="AC31">
            <v>0.31000676218019574</v>
          </cell>
          <cell r="AD31">
            <v>0.12974131104230982</v>
          </cell>
          <cell r="AE31">
            <v>0.19869439155169827</v>
          </cell>
          <cell r="AF31">
            <v>0.16421785129700406</v>
          </cell>
          <cell r="AG31">
            <v>0.2383803144653934</v>
          </cell>
        </row>
        <row r="32">
          <cell r="A32" t="str">
            <v>NOR</v>
          </cell>
          <cell r="B32" t="str">
            <v>Norway</v>
          </cell>
          <cell r="C32">
            <v>0.25720406955462383</v>
          </cell>
          <cell r="D32">
            <v>0.44520406955462388</v>
          </cell>
          <cell r="E32">
            <v>0.38710203477731192</v>
          </cell>
          <cell r="F32">
            <v>0.57510203477731192</v>
          </cell>
          <cell r="G32">
            <v>0.18371719253901703</v>
          </cell>
          <cell r="H32">
            <v>0.36425787509014679</v>
          </cell>
          <cell r="I32">
            <v>0.18371719253901703</v>
          </cell>
          <cell r="J32">
            <v>0.36425787509014679</v>
          </cell>
          <cell r="K32">
            <v>0.11023031552341021</v>
          </cell>
          <cell r="L32">
            <v>0.20236548616119265</v>
          </cell>
          <cell r="M32">
            <v>7.4316326291168758E-2</v>
          </cell>
          <cell r="N32">
            <v>9.3320708631897217E-2</v>
          </cell>
          <cell r="O32">
            <v>0.15868775326768947</v>
          </cell>
          <cell r="P32">
            <v>0.16902531483729558</v>
          </cell>
          <cell r="Q32">
            <v>4.8027740875916283E-2</v>
          </cell>
          <cell r="R32">
            <v>4.8086510146450566E-2</v>
          </cell>
          <cell r="S32">
            <v>9.062003020044343E-2</v>
          </cell>
          <cell r="T32">
            <v>0.13326031356145901</v>
          </cell>
          <cell r="U32">
            <v>1.0211672052905131E-2</v>
          </cell>
          <cell r="V32">
            <v>1.1129145881549358E-2</v>
          </cell>
          <cell r="W32">
            <v>1.0752595941137093</v>
          </cell>
          <cell r="X32">
            <v>1.0879489704563998</v>
          </cell>
          <cell r="Y32">
            <v>1.3666758798858643</v>
          </cell>
          <cell r="Z32">
            <v>1.4351799886985506</v>
          </cell>
          <cell r="AA32">
            <v>0.30218216117373242</v>
          </cell>
          <cell r="AB32">
            <v>0.33773475534331088</v>
          </cell>
          <cell r="AC32">
            <v>0.31995845825852165</v>
          </cell>
          <cell r="AD32">
            <v>0.13780425539748462</v>
          </cell>
          <cell r="AE32">
            <v>0.20722486277160659</v>
          </cell>
          <cell r="AF32">
            <v>0.1725145590845456</v>
          </cell>
          <cell r="AG32">
            <v>0.24739713596576357</v>
          </cell>
        </row>
        <row r="33">
          <cell r="A33" t="str">
            <v>POL</v>
          </cell>
          <cell r="B33" t="str">
            <v>Poland</v>
          </cell>
          <cell r="C33">
            <v>0.19142658878373525</v>
          </cell>
          <cell r="D33">
            <v>0.37942658878373536</v>
          </cell>
          <cell r="E33">
            <v>0.35421329439186766</v>
          </cell>
          <cell r="F33">
            <v>0.54221329439186761</v>
          </cell>
          <cell r="G33">
            <v>0.13673327770266805</v>
          </cell>
          <cell r="H33">
            <v>0.31043993627760164</v>
          </cell>
          <cell r="I33">
            <v>0.13673327770266805</v>
          </cell>
          <cell r="J33">
            <v>0.31043993627760164</v>
          </cell>
          <cell r="K33">
            <v>8.2039966621600832E-2</v>
          </cell>
          <cell r="L33">
            <v>0.17246663126533424</v>
          </cell>
          <cell r="M33">
            <v>5.6387925153959004E-2</v>
          </cell>
          <cell r="N33">
            <v>8.2559363725660986E-2</v>
          </cell>
          <cell r="O33">
            <v>0.14564620722253391</v>
          </cell>
          <cell r="P33">
            <v>0.16099844139667921</v>
          </cell>
          <cell r="Q33">
            <v>3.7633793892568941E-2</v>
          </cell>
          <cell r="R33">
            <v>4.4216513345569607E-2</v>
          </cell>
          <cell r="S33">
            <v>7.2341109712924068E-2</v>
          </cell>
          <cell r="T33">
            <v>0.11377219787693885</v>
          </cell>
          <cell r="U33">
            <v>8.0000039435296662E-3</v>
          </cell>
          <cell r="V33">
            <v>9.9733042327685012E-3</v>
          </cell>
          <cell r="W33">
            <v>1.0752595941137093</v>
          </cell>
          <cell r="X33">
            <v>1.0879489704563998</v>
          </cell>
          <cell r="Y33">
            <v>1.3666758798858643</v>
          </cell>
          <cell r="Z33">
            <v>1.4351799886985506</v>
          </cell>
          <cell r="AA33">
            <v>0.25770523712214588</v>
          </cell>
          <cell r="AB33">
            <v>0.31308377350095457</v>
          </cell>
          <cell r="AC33">
            <v>0.2853945053115502</v>
          </cell>
          <cell r="AD33">
            <v>0.10980026219744413</v>
          </cell>
          <cell r="AE33">
            <v>0.17759706831930624</v>
          </cell>
          <cell r="AF33">
            <v>0.14369866525837519</v>
          </cell>
          <cell r="AG33">
            <v>0.21608016329928498</v>
          </cell>
        </row>
        <row r="34">
          <cell r="A34" t="str">
            <v>PRT</v>
          </cell>
          <cell r="B34" t="str">
            <v>Portugal</v>
          </cell>
          <cell r="C34">
            <v>0.19886822728745163</v>
          </cell>
          <cell r="D34">
            <v>0.38686822728745168</v>
          </cell>
          <cell r="E34">
            <v>0.35793411364372585</v>
          </cell>
          <cell r="F34">
            <v>0.54593411364372579</v>
          </cell>
          <cell r="G34">
            <v>0.14204873377675117</v>
          </cell>
          <cell r="H34">
            <v>0.31652854959882409</v>
          </cell>
          <cell r="I34">
            <v>0.14204873377675117</v>
          </cell>
          <cell r="J34">
            <v>0.31652854959882409</v>
          </cell>
          <cell r="K34">
            <v>8.5229240266050693E-2</v>
          </cell>
          <cell r="L34">
            <v>0.17584919422156892</v>
          </cell>
          <cell r="M34">
            <v>5.8416228437227644E-2</v>
          </cell>
          <cell r="N34">
            <v>8.3776832647661129E-2</v>
          </cell>
          <cell r="O34">
            <v>0.14712164334535624</v>
          </cell>
          <cell r="P34">
            <v>0.16190654991284764</v>
          </cell>
          <cell r="Q34">
            <v>3.880969779114294E-2</v>
          </cell>
          <cell r="R34">
            <v>4.4654339739423232E-2</v>
          </cell>
          <cell r="S34">
            <v>7.4409068487144792E-2</v>
          </cell>
          <cell r="T34">
            <v>0.11597695717059345</v>
          </cell>
          <cell r="U34">
            <v>8.2502177608921277E-3</v>
          </cell>
          <cell r="V34">
            <v>1.0104068677027565E-2</v>
          </cell>
          <cell r="W34">
            <v>1.0752595941137093</v>
          </cell>
          <cell r="X34">
            <v>1.0879489704563998</v>
          </cell>
          <cell r="Y34">
            <v>1.3666758798858643</v>
          </cell>
          <cell r="Z34">
            <v>1.4351799886985506</v>
          </cell>
          <cell r="AA34">
            <v>0.26273706848251682</v>
          </cell>
          <cell r="AB34">
            <v>0.31587262606086713</v>
          </cell>
          <cell r="AC34">
            <v>0.28930484727169198</v>
          </cell>
          <cell r="AD34">
            <v>0.11296845276377337</v>
          </cell>
          <cell r="AE34">
            <v>0.18094896525109039</v>
          </cell>
          <cell r="AF34">
            <v>0.14695870900743188</v>
          </cell>
          <cell r="AG34">
            <v>0.2196231629229167</v>
          </cell>
        </row>
        <row r="35">
          <cell r="A35" t="str">
            <v>SVK</v>
          </cell>
          <cell r="B35" t="str">
            <v>Slovak Republic</v>
          </cell>
          <cell r="C35">
            <v>0.13152930228738835</v>
          </cell>
          <cell r="D35">
            <v>0.31952930228738841</v>
          </cell>
          <cell r="E35">
            <v>0.32426465114369424</v>
          </cell>
          <cell r="F35">
            <v>0.51226465114369413</v>
          </cell>
          <cell r="G35">
            <v>9.3949501633848825E-2</v>
          </cell>
          <cell r="H35">
            <v>0.26143306550786322</v>
          </cell>
          <cell r="I35">
            <v>9.3949501633848825E-2</v>
          </cell>
          <cell r="J35">
            <v>0.26143306550786322</v>
          </cell>
          <cell r="K35">
            <v>5.6369700980309294E-2</v>
          </cell>
          <cell r="L35">
            <v>0.14524059194881292</v>
          </cell>
          <cell r="M35">
            <v>4.0062237901245801E-2</v>
          </cell>
          <cell r="N35">
            <v>7.2760031927291052E-2</v>
          </cell>
          <cell r="O35">
            <v>0.13377051343391289</v>
          </cell>
          <cell r="P35">
            <v>0.15368913230627543</v>
          </cell>
          <cell r="Q35">
            <v>2.8169016388275556E-2</v>
          </cell>
          <cell r="R35">
            <v>4.0692475872475868E-2</v>
          </cell>
          <cell r="S35">
            <v>5.5696237874514436E-2</v>
          </cell>
          <cell r="T35">
            <v>9.6026227147298693E-2</v>
          </cell>
          <cell r="U35">
            <v>5.9860484555790639E-3</v>
          </cell>
          <cell r="V35">
            <v>8.92078933602777E-3</v>
          </cell>
          <cell r="W35">
            <v>1.0752595941137093</v>
          </cell>
          <cell r="X35">
            <v>1.0879489704563998</v>
          </cell>
          <cell r="Y35">
            <v>1.3666758798858643</v>
          </cell>
          <cell r="Z35">
            <v>1.4351799886985506</v>
          </cell>
          <cell r="AA35">
            <v>0.21720433877255171</v>
          </cell>
          <cell r="AB35">
            <v>0.29063647231940287</v>
          </cell>
          <cell r="AC35">
            <v>0.25392040554597728</v>
          </cell>
          <cell r="AD35">
            <v>8.4299692943552343E-2</v>
          </cell>
          <cell r="AE35">
            <v>0.15061785793048707</v>
          </cell>
          <cell r="AF35">
            <v>0.11745877543701971</v>
          </cell>
          <cell r="AG35">
            <v>0.18756277920341191</v>
          </cell>
        </row>
        <row r="36">
          <cell r="A36" t="str">
            <v>ESP</v>
          </cell>
          <cell r="B36" t="str">
            <v>Spain</v>
          </cell>
          <cell r="C36">
            <v>0.24049184900610904</v>
          </cell>
          <cell r="D36">
            <v>0.42849184900610909</v>
          </cell>
          <cell r="E36">
            <v>0.3787459245030545</v>
          </cell>
          <cell r="F36">
            <v>0.56674592450305461</v>
          </cell>
          <cell r="G36">
            <v>0.17177989214722075</v>
          </cell>
          <cell r="H36">
            <v>0.35058424009590744</v>
          </cell>
          <cell r="I36">
            <v>0.17177989214722075</v>
          </cell>
          <cell r="J36">
            <v>0.35058424009590744</v>
          </cell>
          <cell r="K36">
            <v>0.10306793528833245</v>
          </cell>
          <cell r="L36">
            <v>0.19476902227550413</v>
          </cell>
          <cell r="M36">
            <v>6.9761220343421693E-2</v>
          </cell>
          <cell r="N36">
            <v>9.0586551480180161E-2</v>
          </cell>
          <cell r="O36">
            <v>0.15537426069780208</v>
          </cell>
          <cell r="P36">
            <v>0.16698591050495512</v>
          </cell>
          <cell r="Q36">
            <v>4.5386929274141646E-2</v>
          </cell>
          <cell r="R36">
            <v>4.7103252057201991E-2</v>
          </cell>
          <cell r="S36">
            <v>8.5975867076589246E-2</v>
          </cell>
          <cell r="T36">
            <v>0.12830892771363228</v>
          </cell>
          <cell r="U36">
            <v>9.6497489632577406E-3</v>
          </cell>
          <cell r="V36">
            <v>1.0835478803892993E-2</v>
          </cell>
          <cell r="W36">
            <v>1.0752595941137093</v>
          </cell>
          <cell r="X36">
            <v>1.0879489704563998</v>
          </cell>
          <cell r="Y36">
            <v>1.3666758798858643</v>
          </cell>
          <cell r="Z36">
            <v>1.4351799886985506</v>
          </cell>
          <cell r="AA36">
            <v>0.29088181711436212</v>
          </cell>
          <cell r="AB36">
            <v>0.33147162941542935</v>
          </cell>
          <cell r="AC36">
            <v>0.31117672326489576</v>
          </cell>
          <cell r="AD36">
            <v>0.1306892229408857</v>
          </cell>
          <cell r="AE36">
            <v>0.19969726777328844</v>
          </cell>
          <cell r="AF36">
            <v>0.16519324535708707</v>
          </cell>
          <cell r="AG36">
            <v>0.23944036796583087</v>
          </cell>
        </row>
        <row r="37">
          <cell r="A37" t="str">
            <v>SWE</v>
          </cell>
          <cell r="B37" t="str">
            <v>Sweden</v>
          </cell>
          <cell r="C37">
            <v>0.17633190666193982</v>
          </cell>
          <cell r="D37">
            <v>0.36433190666193987</v>
          </cell>
          <cell r="E37">
            <v>0.34666595333096989</v>
          </cell>
          <cell r="F37">
            <v>0.53466595333096989</v>
          </cell>
          <cell r="G37">
            <v>0.12595136190138559</v>
          </cell>
          <cell r="H37">
            <v>0.29808974181431441</v>
          </cell>
          <cell r="I37">
            <v>0.12595136190138559</v>
          </cell>
          <cell r="J37">
            <v>0.29808974181431441</v>
          </cell>
          <cell r="K37">
            <v>7.5570817140831359E-2</v>
          </cell>
          <cell r="L37">
            <v>0.16560541211906357</v>
          </cell>
          <cell r="M37">
            <v>5.227369771705194E-2</v>
          </cell>
          <cell r="N37">
            <v>8.0089839525905829E-2</v>
          </cell>
          <cell r="O37">
            <v>0.14265342018324209</v>
          </cell>
          <cell r="P37">
            <v>0.15915642644569605</v>
          </cell>
          <cell r="Q37">
            <v>3.5248580535874686E-2</v>
          </cell>
          <cell r="R37">
            <v>4.3328422606352397E-2</v>
          </cell>
          <cell r="S37">
            <v>6.8146444744684787E-2</v>
          </cell>
          <cell r="T37">
            <v>0.10930004558464859</v>
          </cell>
          <cell r="U37">
            <v>7.4924681322051604E-3</v>
          </cell>
          <cell r="V37">
            <v>9.7080605343628189E-3</v>
          </cell>
          <cell r="W37">
            <v>1.0752595941137093</v>
          </cell>
          <cell r="X37">
            <v>1.0879489704563998</v>
          </cell>
          <cell r="Y37">
            <v>1.3666758798858643</v>
          </cell>
          <cell r="Z37">
            <v>1.4351799886985506</v>
          </cell>
          <cell r="AA37">
            <v>0.24749862807531434</v>
          </cell>
          <cell r="AB37">
            <v>0.30742684151542315</v>
          </cell>
          <cell r="AC37">
            <v>0.27746273479536876</v>
          </cell>
          <cell r="AD37">
            <v>0.10337387780963381</v>
          </cell>
          <cell r="AE37">
            <v>0.17079805239491871</v>
          </cell>
          <cell r="AF37">
            <v>0.13708596510227627</v>
          </cell>
          <cell r="AG37">
            <v>0.20889351306766554</v>
          </cell>
        </row>
        <row r="38">
          <cell r="A38" t="str">
            <v>CHE</v>
          </cell>
          <cell r="B38" t="str">
            <v>Switzerland</v>
          </cell>
          <cell r="C38">
            <v>0.17536556514620297</v>
          </cell>
          <cell r="D38">
            <v>0.363365565146203</v>
          </cell>
          <cell r="E38">
            <v>0.34618278257310148</v>
          </cell>
          <cell r="F38">
            <v>0.53418278257310148</v>
          </cell>
          <cell r="G38">
            <v>0.12526111796157358</v>
          </cell>
          <cell r="H38">
            <v>0.2972990987559842</v>
          </cell>
          <cell r="I38">
            <v>0.12526111796157358</v>
          </cell>
          <cell r="J38">
            <v>0.2972990987559842</v>
          </cell>
          <cell r="K38">
            <v>7.5156670776944143E-2</v>
          </cell>
          <cell r="L38">
            <v>0.16516616597554679</v>
          </cell>
          <cell r="M38">
            <v>5.2010310336954267E-2</v>
          </cell>
          <cell r="N38">
            <v>7.9931743864196284E-2</v>
          </cell>
          <cell r="O38">
            <v>0.14246182592902121</v>
          </cell>
          <cell r="P38">
            <v>0.15903850309326104</v>
          </cell>
          <cell r="Q38">
            <v>3.5095882342440349E-2</v>
          </cell>
          <cell r="R38">
            <v>4.3271568215903985E-2</v>
          </cell>
          <cell r="S38">
            <v>6.7877907860588116E-2</v>
          </cell>
          <cell r="T38">
            <v>0.10901374433034802</v>
          </cell>
          <cell r="U38">
            <v>7.4599763631669844E-3</v>
          </cell>
          <cell r="V38">
            <v>9.6910799848229957E-3</v>
          </cell>
          <cell r="W38">
            <v>1.0752595941137093</v>
          </cell>
          <cell r="X38">
            <v>1.0879489704563998</v>
          </cell>
          <cell r="Y38">
            <v>1.3666758798858643</v>
          </cell>
          <cell r="Z38">
            <v>1.4351799886985506</v>
          </cell>
          <cell r="AA38">
            <v>0.24684521451037367</v>
          </cell>
          <cell r="AB38">
            <v>0.30706469223760396</v>
          </cell>
          <cell r="AC38">
            <v>0.27695495337398879</v>
          </cell>
          <cell r="AD38">
            <v>0.10296246921023988</v>
          </cell>
          <cell r="AE38">
            <v>0.17036278841911057</v>
          </cell>
          <cell r="AF38">
            <v>0.13666262881467522</v>
          </cell>
          <cell r="AG38">
            <v>0.2084334332579777</v>
          </cell>
        </row>
        <row r="39">
          <cell r="A39" t="str">
            <v>TUR</v>
          </cell>
          <cell r="B39" t="str">
            <v>Turkey</v>
          </cell>
          <cell r="C39">
            <v>0.26267776074195431</v>
          </cell>
          <cell r="D39">
            <v>0.45067776074195437</v>
          </cell>
          <cell r="E39">
            <v>0.38983888037097719</v>
          </cell>
          <cell r="F39">
            <v>0.57783888037097719</v>
          </cell>
          <cell r="G39">
            <v>0.18762697195853881</v>
          </cell>
          <cell r="H39">
            <v>0.36873634969796271</v>
          </cell>
          <cell r="I39">
            <v>0.18762697195853881</v>
          </cell>
          <cell r="J39">
            <v>0.36873634969796271</v>
          </cell>
          <cell r="K39">
            <v>0.11257618317512327</v>
          </cell>
          <cell r="L39">
            <v>0.20485352760997924</v>
          </cell>
          <cell r="M39">
            <v>7.5808243131971556E-2</v>
          </cell>
          <cell r="N39">
            <v>9.4216216913557624E-2</v>
          </cell>
          <cell r="O39">
            <v>0.15977300911543435</v>
          </cell>
          <cell r="P39">
            <v>0.16969327332246101</v>
          </cell>
          <cell r="Q39">
            <v>4.8892676038187019E-2</v>
          </cell>
          <cell r="R39">
            <v>4.8408552996613285E-2</v>
          </cell>
          <cell r="S39">
            <v>9.2141115605567842E-2</v>
          </cell>
          <cell r="T39">
            <v>0.1348820224780955</v>
          </cell>
          <cell r="U39">
            <v>1.0395716624051829E-2</v>
          </cell>
          <cell r="V39">
            <v>1.1225329562844756E-2</v>
          </cell>
          <cell r="W39">
            <v>1.0752595941137093</v>
          </cell>
          <cell r="X39">
            <v>1.0879489704563998</v>
          </cell>
          <cell r="Y39">
            <v>1.3666758798858643</v>
          </cell>
          <cell r="Z39">
            <v>1.4351799886985506</v>
          </cell>
          <cell r="AA39">
            <v>0.30588332066429907</v>
          </cell>
          <cell r="AB39">
            <v>0.33978609358989925</v>
          </cell>
          <cell r="AC39">
            <v>0.32283470712709916</v>
          </cell>
          <cell r="AD39">
            <v>0.14013461540812469</v>
          </cell>
          <cell r="AE39">
            <v>0.20969034785089177</v>
          </cell>
          <cell r="AF39">
            <v>0.17491248162950823</v>
          </cell>
          <cell r="AG39">
            <v>0.25000318647559466</v>
          </cell>
        </row>
        <row r="40">
          <cell r="A40" t="str">
            <v>GBR</v>
          </cell>
          <cell r="B40" t="str">
            <v>United Kingdom</v>
          </cell>
          <cell r="C40">
            <v>0.24932393991560731</v>
          </cell>
          <cell r="D40">
            <v>0.43732393991560736</v>
          </cell>
          <cell r="E40">
            <v>0.38316196995780361</v>
          </cell>
          <cell r="F40">
            <v>0.57116196995780366</v>
          </cell>
          <cell r="G40">
            <v>0.17808852851114809</v>
          </cell>
          <cell r="H40">
            <v>0.35781049629458778</v>
          </cell>
          <cell r="I40">
            <v>0.17808852851114809</v>
          </cell>
          <cell r="J40">
            <v>0.35781049629458778</v>
          </cell>
          <cell r="K40">
            <v>0.10685311710668884</v>
          </cell>
          <cell r="L40">
            <v>0.19878360905254877</v>
          </cell>
          <cell r="M40">
            <v>7.216850725757587E-2</v>
          </cell>
          <cell r="N40">
            <v>9.203150156653872E-2</v>
          </cell>
          <cell r="O40">
            <v>0.15712537854119321</v>
          </cell>
          <cell r="P40">
            <v>0.16806369693149054</v>
          </cell>
          <cell r="Q40">
            <v>4.6782548011581306E-2</v>
          </cell>
          <cell r="R40">
            <v>4.7622885268511814E-2</v>
          </cell>
          <cell r="S40">
            <v>8.8430219015599817E-2</v>
          </cell>
          <cell r="T40">
            <v>0.13092564102285767</v>
          </cell>
          <cell r="U40">
            <v>9.946714635623341E-3</v>
          </cell>
          <cell r="V40">
            <v>1.0990676272682871E-2</v>
          </cell>
          <cell r="W40">
            <v>1.0752595941137093</v>
          </cell>
          <cell r="X40">
            <v>1.0879489704563998</v>
          </cell>
          <cell r="Y40">
            <v>1.3666758798858643</v>
          </cell>
          <cell r="Z40">
            <v>1.4351799886985506</v>
          </cell>
          <cell r="AA40">
            <v>0.29685383416327771</v>
          </cell>
          <cell r="AB40">
            <v>0.33478157242462458</v>
          </cell>
          <cell r="AC40">
            <v>0.31581770329395115</v>
          </cell>
          <cell r="AD40">
            <v>0.13444938235825871</v>
          </cell>
          <cell r="AE40">
            <v>0.20367545865235381</v>
          </cell>
          <cell r="AF40">
            <v>0.16906242050530626</v>
          </cell>
          <cell r="AG40">
            <v>0.24364536861892708</v>
          </cell>
        </row>
        <row r="41">
          <cell r="A41" t="str">
            <v>USA</v>
          </cell>
          <cell r="B41" t="str">
            <v>United States</v>
          </cell>
          <cell r="C41">
            <v>0.32899999999999996</v>
          </cell>
          <cell r="D41">
            <v>0.51700000000000002</v>
          </cell>
          <cell r="E41">
            <v>0.42299999999999999</v>
          </cell>
          <cell r="F41">
            <v>0.61099999999999999</v>
          </cell>
          <cell r="G41">
            <v>0.23499999999999999</v>
          </cell>
          <cell r="H41">
            <v>0.42299999999999999</v>
          </cell>
          <cell r="I41">
            <v>0.23499999999999999</v>
          </cell>
          <cell r="J41">
            <v>0.42299999999999999</v>
          </cell>
          <cell r="K41">
            <v>0.14099999999999999</v>
          </cell>
          <cell r="L41">
            <v>0.23499999999999999</v>
          </cell>
          <cell r="M41">
            <v>9.3885124395908404E-2</v>
          </cell>
          <cell r="N41">
            <v>0.10506668554271838</v>
          </cell>
          <cell r="O41">
            <v>0.17292256314159624</v>
          </cell>
          <cell r="P41">
            <v>0.17778662403433895</v>
          </cell>
          <cell r="Q41">
            <v>5.9372704014115416E-2</v>
          </cell>
          <cell r="R41">
            <v>5.231060048684634E-2</v>
          </cell>
          <cell r="S41">
            <v>0.11057141916454186</v>
          </cell>
          <cell r="T41">
            <v>0.15453153559367294</v>
          </cell>
          <cell r="U41">
            <v>1.2625701412011468E-2</v>
          </cell>
          <cell r="V41">
            <v>1.2390743705746759E-2</v>
          </cell>
          <cell r="W41">
            <v>1.0752595941137093</v>
          </cell>
          <cell r="X41">
            <v>1.0879489704563998</v>
          </cell>
          <cell r="Y41">
            <v>1.3666758798858643</v>
          </cell>
          <cell r="Z41">
            <v>1.4351799886985506</v>
          </cell>
          <cell r="AA41">
            <v>0.35072859542764573</v>
          </cell>
          <cell r="AB41">
            <v>0.36464123088816536</v>
          </cell>
          <cell r="AC41">
            <v>0.35768491315790552</v>
          </cell>
          <cell r="AD41">
            <v>0.16837053316336592</v>
          </cell>
          <cell r="AE41">
            <v>0.23956351491847747</v>
          </cell>
          <cell r="AF41">
            <v>0.20396702404092171</v>
          </cell>
          <cell r="AG41">
            <v>0.2815795212588979</v>
          </cell>
        </row>
        <row r="49">
          <cell r="A49" t="str">
            <v>AUS</v>
          </cell>
          <cell r="B49" t="str">
            <v>Australia</v>
          </cell>
          <cell r="C49">
            <v>0.29070822063335422</v>
          </cell>
          <cell r="D49">
            <v>0.33770822063335426</v>
          </cell>
          <cell r="E49">
            <v>0.40385411031667712</v>
          </cell>
          <cell r="F49">
            <v>0.49785411031667715</v>
          </cell>
          <cell r="G49">
            <v>0.20764872902382447</v>
          </cell>
          <cell r="H49">
            <v>0.33770822063335426</v>
          </cell>
          <cell r="I49">
            <v>0.12458923741429469</v>
          </cell>
          <cell r="J49">
            <v>0.2110676378958464</v>
          </cell>
          <cell r="K49">
            <v>8.3059491609529787E-2</v>
          </cell>
          <cell r="L49">
            <v>0.12664058273750783</v>
          </cell>
          <cell r="M49">
            <v>8.0288942038004601E-2</v>
          </cell>
          <cell r="N49">
            <v>6.0370908648725394E-2</v>
          </cell>
          <cell r="O49">
            <v>0.1627364735444049</v>
          </cell>
          <cell r="P49">
            <v>0.13583953376963467</v>
          </cell>
          <cell r="Q49">
            <v>5.0731108736114042E-2</v>
          </cell>
          <cell r="R49">
            <v>3.8496872181856157E-2</v>
          </cell>
          <cell r="S49">
            <v>5.6979201636383661E-2</v>
          </cell>
          <cell r="T49">
            <v>7.7033683986214005E-2</v>
          </cell>
          <cell r="U49">
            <v>7.2217193202462598E-3</v>
          </cell>
          <cell r="V49">
            <v>6.3870148975295853E-3</v>
          </cell>
          <cell r="W49">
            <v>1.0752595941137093</v>
          </cell>
          <cell r="X49">
            <v>1.0879489704563998</v>
          </cell>
          <cell r="Y49">
            <v>1.3666758798858643</v>
          </cell>
          <cell r="Z49">
            <v>1.4351799886985506</v>
          </cell>
          <cell r="AA49">
            <v>0.31586452110698959</v>
          </cell>
          <cell r="AB49">
            <v>0.25534958127789159</v>
          </cell>
          <cell r="AC49">
            <v>0.28560705119244056</v>
          </cell>
          <cell r="AD49">
            <v>8.7741850137885019E-2</v>
          </cell>
          <cell r="AE49">
            <v>0.11972371768119631</v>
          </cell>
          <cell r="AF49">
            <v>0.10373278390954066</v>
          </cell>
          <cell r="AG49">
            <v>0.19816632143748369</v>
          </cell>
        </row>
        <row r="50">
          <cell r="A50" t="str">
            <v>AUT</v>
          </cell>
          <cell r="B50" t="str">
            <v>Austria</v>
          </cell>
          <cell r="C50">
            <v>0.14316833882597166</v>
          </cell>
          <cell r="D50">
            <v>0.1901683388259717</v>
          </cell>
          <cell r="E50">
            <v>0.33008416941298585</v>
          </cell>
          <cell r="F50">
            <v>0.42408416941298588</v>
          </cell>
          <cell r="G50">
            <v>0.10226309916140833</v>
          </cell>
          <cell r="H50">
            <v>0.19016833882597173</v>
          </cell>
          <cell r="I50">
            <v>6.1357859496844996E-2</v>
          </cell>
          <cell r="J50">
            <v>0.1188552117662323</v>
          </cell>
          <cell r="K50">
            <v>4.0905239664563331E-2</v>
          </cell>
          <cell r="L50">
            <v>7.131312705973937E-2</v>
          </cell>
          <cell r="M50">
            <v>4.0075267786893021E-2</v>
          </cell>
          <cell r="N50">
            <v>3.6233049658886116E-2</v>
          </cell>
          <cell r="O50">
            <v>0.13348408899672293</v>
          </cell>
          <cell r="P50">
            <v>0.11783513553437283</v>
          </cell>
          <cell r="Q50">
            <v>2.6129375941780379E-2</v>
          </cell>
          <cell r="R50">
            <v>2.4069332866461582E-2</v>
          </cell>
          <cell r="S50">
            <v>2.9916809271283755E-2</v>
          </cell>
          <cell r="T50">
            <v>4.3467778486879514E-2</v>
          </cell>
          <cell r="U50">
            <v>3.7202295156261141E-3</v>
          </cell>
          <cell r="V50">
            <v>3.837345200414581E-3</v>
          </cell>
          <cell r="W50">
            <v>1.0752595941137093</v>
          </cell>
          <cell r="X50">
            <v>1.0879489704563998</v>
          </cell>
          <cell r="Y50">
            <v>1.3666758798858643</v>
          </cell>
          <cell r="Z50">
            <v>1.4351799886985506</v>
          </cell>
          <cell r="AA50">
            <v>0.21471722569939064</v>
          </cell>
          <cell r="AB50">
            <v>0.19380452937273124</v>
          </cell>
          <cell r="AC50">
            <v>0.20426087753606093</v>
          </cell>
          <cell r="AD50">
            <v>4.597092958085499E-2</v>
          </cell>
          <cell r="AE50">
            <v>6.7891366878914269E-2</v>
          </cell>
          <cell r="AF50">
            <v>5.6931148229884626E-2</v>
          </cell>
          <cell r="AG50">
            <v>0.13394133739153724</v>
          </cell>
        </row>
        <row r="51">
          <cell r="A51" t="str">
            <v>BEL</v>
          </cell>
          <cell r="B51" t="str">
            <v>Belgium</v>
          </cell>
          <cell r="C51">
            <v>0.13152930228738835</v>
          </cell>
          <cell r="D51">
            <v>0.17852930228738839</v>
          </cell>
          <cell r="E51">
            <v>0.32426465114369424</v>
          </cell>
          <cell r="F51">
            <v>0.41826465114369421</v>
          </cell>
          <cell r="G51">
            <v>9.3949501633848825E-2</v>
          </cell>
          <cell r="H51">
            <v>0.17852930228738839</v>
          </cell>
          <cell r="I51">
            <v>5.6369700980309294E-2</v>
          </cell>
          <cell r="J51">
            <v>0.11158081392961774</v>
          </cell>
          <cell r="K51">
            <v>3.7579800653539538E-2</v>
          </cell>
          <cell r="L51">
            <v>6.6948488357770647E-2</v>
          </cell>
          <cell r="M51">
            <v>3.6902915889726495E-2</v>
          </cell>
          <cell r="N51">
            <v>3.4328876907055612E-2</v>
          </cell>
          <cell r="O51">
            <v>0.13117644466069417</v>
          </cell>
          <cell r="P51">
            <v>0.11641481550735126</v>
          </cell>
          <cell r="Q51">
            <v>2.4188609395149017E-2</v>
          </cell>
          <cell r="R51">
            <v>2.2931181912315142E-2</v>
          </cell>
          <cell r="S51">
            <v>2.7781927707734105E-2</v>
          </cell>
          <cell r="T51">
            <v>4.0819851731268952E-2</v>
          </cell>
          <cell r="U51">
            <v>3.4440061157141083E-3</v>
          </cell>
          <cell r="V51">
            <v>3.6362084067388034E-3</v>
          </cell>
          <cell r="W51">
            <v>1.0752595941137093</v>
          </cell>
          <cell r="X51">
            <v>1.0879489704563998</v>
          </cell>
          <cell r="Y51">
            <v>1.3666758798858643</v>
          </cell>
          <cell r="Z51">
            <v>1.4351799886985506</v>
          </cell>
          <cell r="AA51">
            <v>0.20673797932474011</v>
          </cell>
          <cell r="AB51">
            <v>0.18894940071790184</v>
          </cell>
          <cell r="AC51">
            <v>0.19784369002132096</v>
          </cell>
          <cell r="AD51">
            <v>4.2675730583418857E-2</v>
          </cell>
          <cell r="AE51">
            <v>6.3802447886448052E-2</v>
          </cell>
          <cell r="AF51">
            <v>5.3239089234933451E-2</v>
          </cell>
          <cell r="AG51">
            <v>0.12887479587853398</v>
          </cell>
        </row>
        <row r="52">
          <cell r="A52" t="str">
            <v>CAN</v>
          </cell>
          <cell r="B52" t="str">
            <v>Canada</v>
          </cell>
          <cell r="C52">
            <v>0.23737153436451644</v>
          </cell>
          <cell r="D52">
            <v>0.28437153436451651</v>
          </cell>
          <cell r="E52">
            <v>0.37718576718225821</v>
          </cell>
          <cell r="F52">
            <v>0.4711857671822583</v>
          </cell>
          <cell r="G52">
            <v>0.16955109597465462</v>
          </cell>
          <cell r="H52">
            <v>0.28437153436451651</v>
          </cell>
          <cell r="I52">
            <v>0.10173065758479277</v>
          </cell>
          <cell r="J52">
            <v>0.1777322089778228</v>
          </cell>
          <cell r="K52">
            <v>6.7820438389861848E-2</v>
          </cell>
          <cell r="L52">
            <v>0.10663932538669368</v>
          </cell>
          <cell r="M52">
            <v>6.5751421057413342E-2</v>
          </cell>
          <cell r="N52">
            <v>5.1644905913930721E-2</v>
          </cell>
          <cell r="O52">
            <v>0.15216153449658845</v>
          </cell>
          <cell r="P52">
            <v>0.12933081945883518</v>
          </cell>
          <cell r="Q52">
            <v>4.1837412417214767E-2</v>
          </cell>
          <cell r="R52">
            <v>3.3281217074438159E-2</v>
          </cell>
          <cell r="S52">
            <v>4.7195959887919019E-2</v>
          </cell>
          <cell r="T52">
            <v>6.4899377322713087E-2</v>
          </cell>
          <cell r="U52">
            <v>5.9559065725691505E-3</v>
          </cell>
          <cell r="V52">
            <v>5.4652916925338989E-3</v>
          </cell>
          <cell r="W52">
            <v>1.0752595941137093</v>
          </cell>
          <cell r="X52">
            <v>1.0879489704563998</v>
          </cell>
          <cell r="Y52">
            <v>1.3666758798858643</v>
          </cell>
          <cell r="Z52">
            <v>1.4351799886985506</v>
          </cell>
          <cell r="AA52">
            <v>0.27929907523561698</v>
          </cell>
          <cell r="AB52">
            <v>0.23310061994857176</v>
          </cell>
          <cell r="AC52">
            <v>0.25619984759209435</v>
          </cell>
          <cell r="AD52">
            <v>7.2641373862463623E-2</v>
          </cell>
          <cell r="AE52">
            <v>0.10098596488207942</v>
          </cell>
          <cell r="AF52">
            <v>8.6813669372271529E-2</v>
          </cell>
          <cell r="AG52">
            <v>0.17494854613011357</v>
          </cell>
        </row>
        <row r="53">
          <cell r="A53" t="str">
            <v>CZE</v>
          </cell>
          <cell r="B53" t="str">
            <v>Czech Republic</v>
          </cell>
          <cell r="C53">
            <v>0.13152930228738835</v>
          </cell>
          <cell r="D53">
            <v>0.17852930228738839</v>
          </cell>
          <cell r="E53">
            <v>0.32426465114369424</v>
          </cell>
          <cell r="F53">
            <v>0.41826465114369421</v>
          </cell>
          <cell r="G53">
            <v>9.3949501633848825E-2</v>
          </cell>
          <cell r="H53">
            <v>0.17852930228738839</v>
          </cell>
          <cell r="I53">
            <v>5.6369700980309294E-2</v>
          </cell>
          <cell r="J53">
            <v>0.11158081392961774</v>
          </cell>
          <cell r="K53">
            <v>3.7579800653539538E-2</v>
          </cell>
          <cell r="L53">
            <v>6.6948488357770647E-2</v>
          </cell>
          <cell r="M53">
            <v>3.6902915889726495E-2</v>
          </cell>
          <cell r="N53">
            <v>3.4328876907055612E-2</v>
          </cell>
          <cell r="O53">
            <v>0.13117644466069417</v>
          </cell>
          <cell r="P53">
            <v>0.11641481550735126</v>
          </cell>
          <cell r="Q53">
            <v>2.4188609395149017E-2</v>
          </cell>
          <cell r="R53">
            <v>2.2931181912315142E-2</v>
          </cell>
          <cell r="S53">
            <v>2.7781927707734105E-2</v>
          </cell>
          <cell r="T53">
            <v>4.0819851731268952E-2</v>
          </cell>
          <cell r="U53">
            <v>3.4440061157141083E-3</v>
          </cell>
          <cell r="V53">
            <v>3.6362084067388034E-3</v>
          </cell>
          <cell r="W53">
            <v>1.0752595941137093</v>
          </cell>
          <cell r="X53">
            <v>1.0879489704563998</v>
          </cell>
          <cell r="Y53">
            <v>1.3666758798858643</v>
          </cell>
          <cell r="Z53">
            <v>1.4351799886985506</v>
          </cell>
          <cell r="AA53">
            <v>0.20673797932474011</v>
          </cell>
          <cell r="AB53">
            <v>0.18894940071790184</v>
          </cell>
          <cell r="AC53">
            <v>0.19784369002132096</v>
          </cell>
          <cell r="AD53">
            <v>4.2675730583418857E-2</v>
          </cell>
          <cell r="AE53">
            <v>6.3802447886448052E-2</v>
          </cell>
          <cell r="AF53">
            <v>5.3239089234933451E-2</v>
          </cell>
          <cell r="AG53">
            <v>0.12887479587853398</v>
          </cell>
        </row>
        <row r="54">
          <cell r="A54" t="str">
            <v>DNK</v>
          </cell>
          <cell r="B54" t="str">
            <v>Denmark</v>
          </cell>
          <cell r="C54">
            <v>0.14693633381517049</v>
          </cell>
          <cell r="D54">
            <v>0.19393633381517053</v>
          </cell>
          <cell r="E54">
            <v>0.33196816690758524</v>
          </cell>
          <cell r="F54">
            <v>0.42596816690758527</v>
          </cell>
          <cell r="G54">
            <v>0.10495452415369322</v>
          </cell>
          <cell r="H54">
            <v>0.19393633381517053</v>
          </cell>
          <cell r="I54">
            <v>6.2972714492215934E-2</v>
          </cell>
          <cell r="J54">
            <v>0.12121020863448158</v>
          </cell>
          <cell r="K54">
            <v>4.1981809661477285E-2</v>
          </cell>
          <cell r="L54">
            <v>7.2726125180688939E-2</v>
          </cell>
          <cell r="M54">
            <v>4.1102277712746715E-2</v>
          </cell>
          <cell r="N54">
            <v>3.6849502177415602E-2</v>
          </cell>
          <cell r="O54">
            <v>0.13423116048036204</v>
          </cell>
          <cell r="P54">
            <v>0.11829494668172467</v>
          </cell>
          <cell r="Q54">
            <v>2.6757675251492981E-2</v>
          </cell>
          <cell r="R54">
            <v>2.4437795245453094E-2</v>
          </cell>
          <cell r="S54">
            <v>3.0607950931276107E-2</v>
          </cell>
          <cell r="T54">
            <v>4.4325012220430504E-2</v>
          </cell>
          <cell r="U54">
            <v>3.8096534454606528E-3</v>
          </cell>
          <cell r="V54">
            <v>3.9024607645939246E-3</v>
          </cell>
          <cell r="W54">
            <v>1.0752595941137093</v>
          </cell>
          <cell r="X54">
            <v>1.0879489704563998</v>
          </cell>
          <cell r="Y54">
            <v>1.3666758798858643</v>
          </cell>
          <cell r="Z54">
            <v>1.4351799886985506</v>
          </cell>
          <cell r="AA54">
            <v>0.21730040861643005</v>
          </cell>
          <cell r="AB54">
            <v>0.19537631758584223</v>
          </cell>
          <cell r="AC54">
            <v>0.20633836310113612</v>
          </cell>
          <cell r="AD54">
            <v>4.703770974514028E-2</v>
          </cell>
          <cell r="AE54">
            <v>6.9215104133607014E-2</v>
          </cell>
          <cell r="AF54">
            <v>5.8126406939373647E-2</v>
          </cell>
          <cell r="AG54">
            <v>0.135581567918375</v>
          </cell>
        </row>
        <row r="55">
          <cell r="A55" t="str">
            <v>FIN</v>
          </cell>
          <cell r="B55" t="str">
            <v>Finland</v>
          </cell>
          <cell r="C55">
            <v>0.20216988519016257</v>
          </cell>
          <cell r="D55">
            <v>0.24916988519016264</v>
          </cell>
          <cell r="E55">
            <v>0.35958494259508128</v>
          </cell>
          <cell r="F55">
            <v>0.45358494259508131</v>
          </cell>
          <cell r="G55">
            <v>0.14440706085011612</v>
          </cell>
          <cell r="H55">
            <v>0.24916988519016264</v>
          </cell>
          <cell r="I55">
            <v>8.6644236510069667E-2</v>
          </cell>
          <cell r="J55">
            <v>0.15573117824385163</v>
          </cell>
          <cell r="K55">
            <v>5.7762824340046454E-2</v>
          </cell>
          <cell r="L55">
            <v>9.343870694631097E-2</v>
          </cell>
          <cell r="M55">
            <v>5.6156810870267693E-2</v>
          </cell>
          <cell r="N55">
            <v>4.5885836341883465E-2</v>
          </cell>
          <cell r="O55">
            <v>0.14518218650100626</v>
          </cell>
          <cell r="P55">
            <v>0.12503513681012282</v>
          </cell>
          <cell r="Q55">
            <v>3.5967666852161746E-2</v>
          </cell>
          <cell r="R55">
            <v>2.9838939832459881E-2</v>
          </cell>
          <cell r="S55">
            <v>4.0739123741753064E-2</v>
          </cell>
          <cell r="T55">
            <v>5.6890863183128325E-2</v>
          </cell>
          <cell r="U55">
            <v>5.1204835386078505E-3</v>
          </cell>
          <cell r="V55">
            <v>4.8569641197526081E-3</v>
          </cell>
          <cell r="W55">
            <v>1.0752595941137093</v>
          </cell>
          <cell r="X55">
            <v>1.0879489704563998</v>
          </cell>
          <cell r="Y55">
            <v>1.3666758798858643</v>
          </cell>
          <cell r="Z55">
            <v>1.4351799886985506</v>
          </cell>
          <cell r="AA55">
            <v>0.25516626745336973</v>
          </cell>
          <cell r="AB55">
            <v>0.21841654064036636</v>
          </cell>
          <cell r="AC55">
            <v>0.23679140404686805</v>
          </cell>
          <cell r="AD55">
            <v>6.2675219131107435E-2</v>
          </cell>
          <cell r="AE55">
            <v>8.8619246090708717E-2</v>
          </cell>
          <cell r="AF55">
            <v>7.5647232610908083E-2</v>
          </cell>
          <cell r="AG55">
            <v>0.15962505983665526</v>
          </cell>
        </row>
        <row r="56">
          <cell r="A56" t="str">
            <v>FRA</v>
          </cell>
          <cell r="B56" t="str">
            <v>France</v>
          </cell>
          <cell r="C56">
            <v>0.26193792845197039</v>
          </cell>
          <cell r="D56">
            <v>0.30893792845197043</v>
          </cell>
          <cell r="E56">
            <v>0.3894689642259852</v>
          </cell>
          <cell r="F56">
            <v>0.48346896422598518</v>
          </cell>
          <cell r="G56">
            <v>0.187098520322836</v>
          </cell>
          <cell r="H56">
            <v>0.30893792845197043</v>
          </cell>
          <cell r="I56">
            <v>0.11225911219370159</v>
          </cell>
          <cell r="J56">
            <v>0.19308620528248152</v>
          </cell>
          <cell r="K56">
            <v>7.4839408129134408E-2</v>
          </cell>
          <cell r="L56">
            <v>0.1158517231694889</v>
          </cell>
          <cell r="M56">
            <v>7.2447271408215747E-2</v>
          </cell>
          <cell r="N56">
            <v>5.5664023654216938E-2</v>
          </cell>
          <cell r="O56">
            <v>0.15703225553820002</v>
          </cell>
          <cell r="P56">
            <v>0.13232867425535955</v>
          </cell>
          <cell r="Q56">
            <v>4.5933768301848518E-2</v>
          </cell>
          <cell r="R56">
            <v>3.568350052615557E-2</v>
          </cell>
          <cell r="S56">
            <v>5.1702032331831481E-2</v>
          </cell>
          <cell r="T56">
            <v>7.0488328949198861E-2</v>
          </cell>
          <cell r="U56">
            <v>6.5389284469244569E-3</v>
          </cell>
          <cell r="V56">
            <v>5.8898290434173679E-3</v>
          </cell>
          <cell r="W56">
            <v>1.0752595941137093</v>
          </cell>
          <cell r="X56">
            <v>1.0879489704563998</v>
          </cell>
          <cell r="Y56">
            <v>1.3666758798858643</v>
          </cell>
          <cell r="Z56">
            <v>1.4351799886985506</v>
          </cell>
          <cell r="AA56">
            <v>0.29614078806216787</v>
          </cell>
          <cell r="AB56">
            <v>0.24334828980375608</v>
          </cell>
          <cell r="AC56">
            <v>0.26974453893296196</v>
          </cell>
          <cell r="AD56">
            <v>7.9596516317704383E-2</v>
          </cell>
          <cell r="AE56">
            <v>0.10961640392465907</v>
          </cell>
          <cell r="AF56">
            <v>9.4606460121181735E-2</v>
          </cell>
          <cell r="AG56">
            <v>0.18564244291927459</v>
          </cell>
        </row>
        <row r="57">
          <cell r="A57" t="str">
            <v>DEU</v>
          </cell>
          <cell r="B57" t="str">
            <v>Germany</v>
          </cell>
          <cell r="C57">
            <v>0.19611100338169751</v>
          </cell>
          <cell r="D57">
            <v>0.24311100338169758</v>
          </cell>
          <cell r="E57">
            <v>0.35655550169084876</v>
          </cell>
          <cell r="F57">
            <v>0.45055550169084879</v>
          </cell>
          <cell r="G57">
            <v>0.14007928812978396</v>
          </cell>
          <cell r="H57">
            <v>0.24311100338169758</v>
          </cell>
          <cell r="I57">
            <v>8.4047572877870361E-2</v>
          </cell>
          <cell r="J57">
            <v>0.15194437711356099</v>
          </cell>
          <cell r="K57">
            <v>5.6031715251913583E-2</v>
          </cell>
          <cell r="L57">
            <v>9.1166626268136583E-2</v>
          </cell>
          <cell r="M57">
            <v>5.4505393664378295E-2</v>
          </cell>
          <cell r="N57">
            <v>4.4894589548560397E-2</v>
          </cell>
          <cell r="O57">
            <v>0.14398090628836813</v>
          </cell>
          <cell r="P57">
            <v>0.1242957670912125</v>
          </cell>
          <cell r="Q57">
            <v>3.4957370588817122E-2</v>
          </cell>
          <cell r="R57">
            <v>2.9246457620680143E-2</v>
          </cell>
          <cell r="S57">
            <v>3.9627777882004361E-2</v>
          </cell>
          <cell r="T57">
            <v>5.5512443655314943E-2</v>
          </cell>
          <cell r="U57">
            <v>4.9766911441728613E-3</v>
          </cell>
          <cell r="V57">
            <v>4.7522592280568651E-3</v>
          </cell>
          <cell r="W57">
            <v>1.0752595941137093</v>
          </cell>
          <cell r="X57">
            <v>1.0879489704563998</v>
          </cell>
          <cell r="Y57">
            <v>1.3666758798858643</v>
          </cell>
          <cell r="Z57">
            <v>1.4351799886985506</v>
          </cell>
          <cell r="AA57">
            <v>0.25101254643493609</v>
          </cell>
          <cell r="AB57">
            <v>0.21588912777530772</v>
          </cell>
          <cell r="AC57">
            <v>0.23345083710512191</v>
          </cell>
          <cell r="AD57">
            <v>6.0959851953192534E-2</v>
          </cell>
          <cell r="AE57">
            <v>8.6490695603079065E-2</v>
          </cell>
          <cell r="AF57">
            <v>7.37252737781358E-2</v>
          </cell>
          <cell r="AG57">
            <v>0.15698759271442345</v>
          </cell>
        </row>
        <row r="58">
          <cell r="A58" t="str">
            <v>GRC</v>
          </cell>
          <cell r="B58" t="str">
            <v>Greece</v>
          </cell>
          <cell r="C58">
            <v>0.2379087340650676</v>
          </cell>
          <cell r="D58">
            <v>0.28490873406506767</v>
          </cell>
          <cell r="E58">
            <v>0.37745436703253382</v>
          </cell>
          <cell r="F58">
            <v>0.47145436703253385</v>
          </cell>
          <cell r="G58">
            <v>0.1699348100464769</v>
          </cell>
          <cell r="H58">
            <v>0.28490873406506767</v>
          </cell>
          <cell r="I58">
            <v>0.10196088602788611</v>
          </cell>
          <cell r="J58">
            <v>0.17806795879066728</v>
          </cell>
          <cell r="K58">
            <v>6.7973924018590759E-2</v>
          </cell>
          <cell r="L58">
            <v>0.10684077527440035</v>
          </cell>
          <cell r="M58">
            <v>6.5897840950808417E-2</v>
          </cell>
          <cell r="N58">
            <v>5.173279300223825E-2</v>
          </cell>
          <cell r="O58">
            <v>0.15226804381479395</v>
          </cell>
          <cell r="P58">
            <v>0.12939637432591317</v>
          </cell>
          <cell r="Q58">
            <v>4.1926988492024218E-2</v>
          </cell>
          <cell r="R58">
            <v>3.3333748428706407E-2</v>
          </cell>
          <cell r="S58">
            <v>4.7294495340819198E-2</v>
          </cell>
          <cell r="T58">
            <v>6.502159237509135E-2</v>
          </cell>
          <cell r="U58">
            <v>5.9686556628590608E-3</v>
          </cell>
          <cell r="V58">
            <v>5.4745751607122341E-3</v>
          </cell>
          <cell r="W58">
            <v>1.0752595941137093</v>
          </cell>
          <cell r="X58">
            <v>1.0879489704563998</v>
          </cell>
          <cell r="Y58">
            <v>1.3666758798858643</v>
          </cell>
          <cell r="Z58">
            <v>1.4351799886985506</v>
          </cell>
          <cell r="AA58">
            <v>0.27966735733086401</v>
          </cell>
          <cell r="AB58">
            <v>0.23332470839875108</v>
          </cell>
          <cell r="AC58">
            <v>0.25649603286480754</v>
          </cell>
          <cell r="AD58">
            <v>7.2793463763445643E-2</v>
          </cell>
          <cell r="AE58">
            <v>0.10117468892732571</v>
          </cell>
          <cell r="AF58">
            <v>8.6984076345385686E-2</v>
          </cell>
          <cell r="AG58">
            <v>0.17518239234020089</v>
          </cell>
        </row>
        <row r="59">
          <cell r="A59" t="str">
            <v>HUN</v>
          </cell>
          <cell r="B59" t="str">
            <v>Hungary</v>
          </cell>
          <cell r="C59">
            <v>0.13152930228738835</v>
          </cell>
          <cell r="D59">
            <v>0.17852930228738839</v>
          </cell>
          <cell r="E59">
            <v>0.32426465114369424</v>
          </cell>
          <cell r="F59">
            <v>0.41826465114369421</v>
          </cell>
          <cell r="G59">
            <v>9.3949501633848825E-2</v>
          </cell>
          <cell r="H59">
            <v>0.17852930228738839</v>
          </cell>
          <cell r="I59">
            <v>5.6369700980309294E-2</v>
          </cell>
          <cell r="J59">
            <v>0.11158081392961774</v>
          </cell>
          <cell r="K59">
            <v>3.7579800653539538E-2</v>
          </cell>
          <cell r="L59">
            <v>6.6948488357770647E-2</v>
          </cell>
          <cell r="M59">
            <v>3.6902915889726495E-2</v>
          </cell>
          <cell r="N59">
            <v>3.4328876907055612E-2</v>
          </cell>
          <cell r="O59">
            <v>0.13117644466069417</v>
          </cell>
          <cell r="P59">
            <v>0.11641481550735126</v>
          </cell>
          <cell r="Q59">
            <v>2.4188609395149017E-2</v>
          </cell>
          <cell r="R59">
            <v>2.2931181912315142E-2</v>
          </cell>
          <cell r="S59">
            <v>2.7781927707734105E-2</v>
          </cell>
          <cell r="T59">
            <v>4.0819851731268952E-2</v>
          </cell>
          <cell r="U59">
            <v>3.4440061157141083E-3</v>
          </cell>
          <cell r="V59">
            <v>3.6362084067388034E-3</v>
          </cell>
          <cell r="W59">
            <v>1.0752595941137093</v>
          </cell>
          <cell r="X59">
            <v>1.0879489704563998</v>
          </cell>
          <cell r="Y59">
            <v>1.3666758798858643</v>
          </cell>
          <cell r="Z59">
            <v>1.4351799886985506</v>
          </cell>
          <cell r="AA59">
            <v>0.20673797932474011</v>
          </cell>
          <cell r="AB59">
            <v>0.18894940071790184</v>
          </cell>
          <cell r="AC59">
            <v>0.19784369002132096</v>
          </cell>
          <cell r="AD59">
            <v>4.2675730583418857E-2</v>
          </cell>
          <cell r="AE59">
            <v>6.3802447886448052E-2</v>
          </cell>
          <cell r="AF59">
            <v>5.3239089234933451E-2</v>
          </cell>
          <cell r="AG59">
            <v>0.12887479587853398</v>
          </cell>
        </row>
        <row r="60">
          <cell r="A60" t="str">
            <v>ISL</v>
          </cell>
          <cell r="B60" t="str">
            <v>Iceland</v>
          </cell>
          <cell r="C60">
            <v>0.16774079444406198</v>
          </cell>
          <cell r="D60">
            <v>0.21474079444406202</v>
          </cell>
          <cell r="E60">
            <v>0.342370397222031</v>
          </cell>
          <cell r="F60">
            <v>0.43637039722203103</v>
          </cell>
          <cell r="G60">
            <v>0.11981485317432998</v>
          </cell>
          <cell r="H60">
            <v>0.21474079444406202</v>
          </cell>
          <cell r="I60">
            <v>7.1888911904597994E-2</v>
          </cell>
          <cell r="J60">
            <v>0.13421299652753874</v>
          </cell>
          <cell r="K60">
            <v>4.7925941269731993E-2</v>
          </cell>
          <cell r="L60">
            <v>8.0527797916523244E-2</v>
          </cell>
          <cell r="M60">
            <v>4.6772770276869505E-2</v>
          </cell>
          <cell r="N60">
            <v>4.0253159079319915E-2</v>
          </cell>
          <cell r="O60">
            <v>0.13835601184372398</v>
          </cell>
          <cell r="P60">
            <v>0.1208337300238545</v>
          </cell>
          <cell r="Q60">
            <v>3.0226742564359789E-2</v>
          </cell>
          <cell r="R60">
            <v>2.6472209059412732E-2</v>
          </cell>
          <cell r="S60">
            <v>3.4423993546915249E-2</v>
          </cell>
          <cell r="T60">
            <v>4.9058109135511896E-2</v>
          </cell>
          <cell r="U60">
            <v>4.303395245239156E-3</v>
          </cell>
          <cell r="V60">
            <v>4.2619873019647345E-3</v>
          </cell>
          <cell r="W60">
            <v>1.0752595941137093</v>
          </cell>
          <cell r="X60">
            <v>1.0879489704563998</v>
          </cell>
          <cell r="Y60">
            <v>1.3666758798858643</v>
          </cell>
          <cell r="Z60">
            <v>1.4351799886985506</v>
          </cell>
          <cell r="AA60">
            <v>0.23156309406288775</v>
          </cell>
          <cell r="AB60">
            <v>0.20405472774571751</v>
          </cell>
          <cell r="AC60">
            <v>0.21780891090430263</v>
          </cell>
          <cell r="AD60">
            <v>5.2927788153199581E-2</v>
          </cell>
          <cell r="AE60">
            <v>7.6523935402543333E-2</v>
          </cell>
          <cell r="AF60">
            <v>6.4725861777871457E-2</v>
          </cell>
          <cell r="AG60">
            <v>0.14463787280087095</v>
          </cell>
        </row>
        <row r="61">
          <cell r="A61" t="str">
            <v>IRL</v>
          </cell>
          <cell r="B61" t="str">
            <v>Ireland</v>
          </cell>
          <cell r="C61">
            <v>0.13152930228738835</v>
          </cell>
          <cell r="D61">
            <v>0.17852930228738839</v>
          </cell>
          <cell r="E61">
            <v>0.32426465114369424</v>
          </cell>
          <cell r="F61">
            <v>0.41826465114369421</v>
          </cell>
          <cell r="G61">
            <v>9.3949501633848825E-2</v>
          </cell>
          <cell r="H61">
            <v>0.17852930228738839</v>
          </cell>
          <cell r="I61">
            <v>5.6369700980309294E-2</v>
          </cell>
          <cell r="J61">
            <v>0.11158081392961774</v>
          </cell>
          <cell r="K61">
            <v>3.7579800653539538E-2</v>
          </cell>
          <cell r="L61">
            <v>6.6948488357770647E-2</v>
          </cell>
          <cell r="M61">
            <v>3.6902915889726495E-2</v>
          </cell>
          <cell r="N61">
            <v>3.4328876907055612E-2</v>
          </cell>
          <cell r="O61">
            <v>0.13117644466069417</v>
          </cell>
          <cell r="P61">
            <v>0.11641481550735126</v>
          </cell>
          <cell r="Q61">
            <v>2.4188609395149017E-2</v>
          </cell>
          <cell r="R61">
            <v>2.2931181912315142E-2</v>
          </cell>
          <cell r="S61">
            <v>2.7781927707734105E-2</v>
          </cell>
          <cell r="T61">
            <v>4.0819851731268952E-2</v>
          </cell>
          <cell r="U61">
            <v>3.4440061157141083E-3</v>
          </cell>
          <cell r="V61">
            <v>3.6362084067388034E-3</v>
          </cell>
          <cell r="W61">
            <v>1.0752595941137093</v>
          </cell>
          <cell r="X61">
            <v>1.0879489704563998</v>
          </cell>
          <cell r="Y61">
            <v>1.3666758798858643</v>
          </cell>
          <cell r="Z61">
            <v>1.4351799886985506</v>
          </cell>
          <cell r="AA61">
            <v>0.20673797932474011</v>
          </cell>
          <cell r="AB61">
            <v>0.18894940071790184</v>
          </cell>
          <cell r="AC61">
            <v>0.19784369002132096</v>
          </cell>
          <cell r="AD61">
            <v>4.2675730583418857E-2</v>
          </cell>
          <cell r="AE61">
            <v>6.3802447886448052E-2</v>
          </cell>
          <cell r="AF61">
            <v>5.3239089234933451E-2</v>
          </cell>
          <cell r="AG61">
            <v>0.12887479587853398</v>
          </cell>
        </row>
        <row r="62">
          <cell r="A62" t="str">
            <v>ITA</v>
          </cell>
          <cell r="B62" t="str">
            <v>Italy</v>
          </cell>
          <cell r="C62">
            <v>0.26212336803435843</v>
          </cell>
          <cell r="D62">
            <v>0.30912336803435847</v>
          </cell>
          <cell r="E62">
            <v>0.38956168401717917</v>
          </cell>
          <cell r="F62">
            <v>0.48356168401717925</v>
          </cell>
          <cell r="G62">
            <v>0.18723097716739889</v>
          </cell>
          <cell r="H62">
            <v>0.30912336803435847</v>
          </cell>
          <cell r="I62">
            <v>0.11233858630043932</v>
          </cell>
          <cell r="J62">
            <v>0.19320210502147403</v>
          </cell>
          <cell r="K62">
            <v>7.4892390866959563E-2</v>
          </cell>
          <cell r="L62">
            <v>0.1159212630128844</v>
          </cell>
          <cell r="M62">
            <v>7.2497815077277039E-2</v>
          </cell>
          <cell r="N62">
            <v>5.5694361990102692E-2</v>
          </cell>
          <cell r="O62">
            <v>0.15706902220703509</v>
          </cell>
          <cell r="P62">
            <v>0.13235130358140343</v>
          </cell>
          <cell r="Q62">
            <v>4.5964689670359299E-2</v>
          </cell>
          <cell r="R62">
            <v>3.5701634178106213E-2</v>
          </cell>
          <cell r="S62">
            <v>5.1736046448402052E-2</v>
          </cell>
          <cell r="T62">
            <v>7.0530517186182792E-2</v>
          </cell>
          <cell r="U62">
            <v>6.5433293912599859E-3</v>
          </cell>
          <cell r="V62">
            <v>5.8930336663170768E-3</v>
          </cell>
          <cell r="W62">
            <v>1.0752595941137093</v>
          </cell>
          <cell r="X62">
            <v>1.0879489704563998</v>
          </cell>
          <cell r="Y62">
            <v>1.3666758798858643</v>
          </cell>
          <cell r="Z62">
            <v>1.4351799886985506</v>
          </cell>
          <cell r="AA62">
            <v>0.29626791783881057</v>
          </cell>
          <cell r="AB62">
            <v>0.2434256444049902</v>
          </cell>
          <cell r="AC62">
            <v>0.26984678112190041</v>
          </cell>
          <cell r="AD62">
            <v>7.9649017254869087E-2</v>
          </cell>
          <cell r="AE62">
            <v>0.10968155084879387</v>
          </cell>
          <cell r="AF62">
            <v>9.4665284051831472E-2</v>
          </cell>
          <cell r="AG62">
            <v>0.18572316586736468</v>
          </cell>
        </row>
        <row r="63">
          <cell r="A63" t="str">
            <v>JPN</v>
          </cell>
          <cell r="B63" t="str">
            <v>Japan</v>
          </cell>
          <cell r="C63">
            <v>0.33547868607753217</v>
          </cell>
          <cell r="D63">
            <v>0.38247868607753222</v>
          </cell>
          <cell r="E63">
            <v>0.42623934303876609</v>
          </cell>
          <cell r="F63">
            <v>0.52023934303876618</v>
          </cell>
          <cell r="G63">
            <v>0.23962763291252298</v>
          </cell>
          <cell r="H63">
            <v>0.38247868607753222</v>
          </cell>
          <cell r="I63">
            <v>0.14377657974751382</v>
          </cell>
          <cell r="J63">
            <v>0.23904917879845761</v>
          </cell>
          <cell r="K63">
            <v>9.5851053165009192E-2</v>
          </cell>
          <cell r="L63">
            <v>0.14342950727907458</v>
          </cell>
          <cell r="M63">
            <v>9.2491642022496073E-2</v>
          </cell>
          <cell r="N63">
            <v>6.7695458245504075E-2</v>
          </cell>
          <cell r="O63">
            <v>0.17161300818377498</v>
          </cell>
          <cell r="P63">
            <v>0.14130290597219175</v>
          </cell>
          <cell r="Q63">
            <v>5.8196419230083132E-2</v>
          </cell>
          <cell r="R63">
            <v>4.2874858950258672E-2</v>
          </cell>
          <cell r="S63">
            <v>6.5191190743168106E-2</v>
          </cell>
          <cell r="T63">
            <v>8.7219141598430291E-2</v>
          </cell>
          <cell r="U63">
            <v>8.2842342577703811E-3</v>
          </cell>
          <cell r="V63">
            <v>7.1607033244850907E-3</v>
          </cell>
          <cell r="W63">
            <v>1.0752595941137093</v>
          </cell>
          <cell r="X63">
            <v>1.0879489704563998</v>
          </cell>
          <cell r="Y63">
            <v>1.3666758798858643</v>
          </cell>
          <cell r="Z63">
            <v>1.4351799886985506</v>
          </cell>
          <cell r="AA63">
            <v>0.34655731710454862</v>
          </cell>
          <cell r="AB63">
            <v>0.27402521383111117</v>
          </cell>
          <cell r="AC63">
            <v>0.31029126546782992</v>
          </cell>
          <cell r="AD63">
            <v>0.10041709111314542</v>
          </cell>
          <cell r="AE63">
            <v>0.13545206476984067</v>
          </cell>
          <cell r="AF63">
            <v>0.11793457794149305</v>
          </cell>
          <cell r="AG63">
            <v>0.21765517010442123</v>
          </cell>
        </row>
        <row r="64">
          <cell r="A64" t="str">
            <v>KOR</v>
          </cell>
          <cell r="B64" t="str">
            <v>Korea</v>
          </cell>
          <cell r="C64">
            <v>0.13152930228738835</v>
          </cell>
          <cell r="D64">
            <v>0.17852930228738839</v>
          </cell>
          <cell r="E64">
            <v>0.32426465114369424</v>
          </cell>
          <cell r="F64">
            <v>0.41826465114369421</v>
          </cell>
          <cell r="G64">
            <v>9.3949501633848825E-2</v>
          </cell>
          <cell r="H64">
            <v>0.17852930228738839</v>
          </cell>
          <cell r="I64">
            <v>5.6369700980309294E-2</v>
          </cell>
          <cell r="J64">
            <v>0.11158081392961774</v>
          </cell>
          <cell r="K64">
            <v>3.7579800653539538E-2</v>
          </cell>
          <cell r="L64">
            <v>6.6948488357770647E-2</v>
          </cell>
          <cell r="M64">
            <v>3.6902915889726495E-2</v>
          </cell>
          <cell r="N64">
            <v>3.4328876907055612E-2</v>
          </cell>
          <cell r="O64">
            <v>0.13117644466069417</v>
          </cell>
          <cell r="P64">
            <v>0.11641481550735126</v>
          </cell>
          <cell r="Q64">
            <v>2.4188609395149017E-2</v>
          </cell>
          <cell r="R64">
            <v>2.2931181912315142E-2</v>
          </cell>
          <cell r="S64">
            <v>2.7781927707734105E-2</v>
          </cell>
          <cell r="T64">
            <v>4.0819851731268952E-2</v>
          </cell>
          <cell r="U64">
            <v>3.4440061157141083E-3</v>
          </cell>
          <cell r="V64">
            <v>3.6362084067388034E-3</v>
          </cell>
          <cell r="W64">
            <v>1.0752595941137093</v>
          </cell>
          <cell r="X64">
            <v>1.0879489704563998</v>
          </cell>
          <cell r="Y64">
            <v>1.3666758798858643</v>
          </cell>
          <cell r="Z64">
            <v>1.4351799886985506</v>
          </cell>
          <cell r="AA64">
            <v>0.20673797932474011</v>
          </cell>
          <cell r="AB64">
            <v>0.18894940071790184</v>
          </cell>
          <cell r="AC64">
            <v>0.19784369002132096</v>
          </cell>
          <cell r="AD64">
            <v>4.2675730583418857E-2</v>
          </cell>
          <cell r="AE64">
            <v>6.3802447886448052E-2</v>
          </cell>
          <cell r="AF64">
            <v>5.3239089234933451E-2</v>
          </cell>
          <cell r="AG64">
            <v>0.12887479587853398</v>
          </cell>
        </row>
        <row r="65">
          <cell r="A65" t="str">
            <v>LUX</v>
          </cell>
          <cell r="B65" t="str">
            <v>Luxembourg</v>
          </cell>
          <cell r="C65">
            <v>0.13152930228738835</v>
          </cell>
          <cell r="D65">
            <v>0.17852930228738839</v>
          </cell>
          <cell r="E65">
            <v>0.32426465114369424</v>
          </cell>
          <cell r="F65">
            <v>0.41826465114369421</v>
          </cell>
          <cell r="G65">
            <v>9.3949501633848825E-2</v>
          </cell>
          <cell r="H65">
            <v>0.17852930228738839</v>
          </cell>
          <cell r="I65">
            <v>5.6369700980309294E-2</v>
          </cell>
          <cell r="J65">
            <v>0.11158081392961774</v>
          </cell>
          <cell r="K65">
            <v>3.7579800653539538E-2</v>
          </cell>
          <cell r="L65">
            <v>6.6948488357770647E-2</v>
          </cell>
          <cell r="M65">
            <v>3.6902915889726495E-2</v>
          </cell>
          <cell r="N65">
            <v>3.4328876907055612E-2</v>
          </cell>
          <cell r="O65">
            <v>0.13117644466069417</v>
          </cell>
          <cell r="P65">
            <v>0.11641481550735126</v>
          </cell>
          <cell r="Q65">
            <v>2.4188609395149017E-2</v>
          </cell>
          <cell r="R65">
            <v>2.2931181912315142E-2</v>
          </cell>
          <cell r="S65">
            <v>2.7781927707734105E-2</v>
          </cell>
          <cell r="T65">
            <v>4.0819851731268952E-2</v>
          </cell>
          <cell r="U65">
            <v>3.4440061157141083E-3</v>
          </cell>
          <cell r="V65">
            <v>3.6362084067388034E-3</v>
          </cell>
          <cell r="W65">
            <v>1.0752595941137093</v>
          </cell>
          <cell r="X65">
            <v>1.0879489704563998</v>
          </cell>
          <cell r="Y65">
            <v>1.3666758798858643</v>
          </cell>
          <cell r="Z65">
            <v>1.4351799886985506</v>
          </cell>
          <cell r="AA65">
            <v>0.20673797932474011</v>
          </cell>
          <cell r="AB65">
            <v>0.18894940071790184</v>
          </cell>
          <cell r="AC65">
            <v>0.19784369002132096</v>
          </cell>
          <cell r="AD65">
            <v>4.2675730583418857E-2</v>
          </cell>
          <cell r="AE65">
            <v>6.3802447886448052E-2</v>
          </cell>
          <cell r="AF65">
            <v>5.3239089234933451E-2</v>
          </cell>
          <cell r="AG65">
            <v>0.12887479587853398</v>
          </cell>
        </row>
        <row r="66">
          <cell r="A66" t="str">
            <v>MEX</v>
          </cell>
          <cell r="B66" t="str">
            <v>Mexico</v>
          </cell>
          <cell r="C66">
            <v>0.25659629822759888</v>
          </cell>
          <cell r="D66">
            <v>0.30359629822759893</v>
          </cell>
          <cell r="E66">
            <v>0.38679814911379945</v>
          </cell>
          <cell r="F66">
            <v>0.48079814911379948</v>
          </cell>
          <cell r="G66">
            <v>0.18328307016257067</v>
          </cell>
          <cell r="H66">
            <v>0.30359629822759893</v>
          </cell>
          <cell r="I66">
            <v>0.1099698420975424</v>
          </cell>
          <cell r="J66">
            <v>0.18974768639224934</v>
          </cell>
          <cell r="K66">
            <v>7.3313228065028282E-2</v>
          </cell>
          <cell r="L66">
            <v>0.11384861183534961</v>
          </cell>
          <cell r="M66">
            <v>7.0991349286133501E-2</v>
          </cell>
          <cell r="N66">
            <v>5.4790120845347456E-2</v>
          </cell>
          <cell r="O66">
            <v>0.15597318310625358</v>
          </cell>
          <cell r="P66">
            <v>0.13167683126479343</v>
          </cell>
          <cell r="Q66">
            <v>4.5043071102851925E-2</v>
          </cell>
          <cell r="R66">
            <v>3.5161156471610146E-2</v>
          </cell>
          <cell r="S66">
            <v>5.0722247806926274E-2</v>
          </cell>
          <cell r="T66">
            <v>6.9273086987993282E-2</v>
          </cell>
          <cell r="U66">
            <v>6.4121582235681339E-3</v>
          </cell>
          <cell r="V66">
            <v>5.7975191367708795E-3</v>
          </cell>
          <cell r="W66">
            <v>1.0752595941137093</v>
          </cell>
          <cell r="X66">
            <v>1.0879489704563998</v>
          </cell>
          <cell r="Y66">
            <v>1.3666758798858643</v>
          </cell>
          <cell r="Z66">
            <v>1.4351799886985506</v>
          </cell>
          <cell r="AA66">
            <v>0.29247878533013344</v>
          </cell>
          <cell r="AB66">
            <v>0.24112007255571521</v>
          </cell>
          <cell r="AC66">
            <v>0.2667994289429243</v>
          </cell>
          <cell r="AD66">
            <v>7.8084214633482182E-2</v>
          </cell>
          <cell r="AE66">
            <v>0.10773983164973236</v>
          </cell>
          <cell r="AF66">
            <v>9.2912023141607264E-2</v>
          </cell>
          <cell r="AG66">
            <v>0.1833171996580153</v>
          </cell>
        </row>
        <row r="67">
          <cell r="A67" t="str">
            <v>NLD</v>
          </cell>
          <cell r="B67" t="str">
            <v>Netherlands</v>
          </cell>
          <cell r="C67">
            <v>0.13152930228738835</v>
          </cell>
          <cell r="D67">
            <v>0.17852930228738839</v>
          </cell>
          <cell r="E67">
            <v>0.32426465114369424</v>
          </cell>
          <cell r="F67">
            <v>0.41826465114369421</v>
          </cell>
          <cell r="G67">
            <v>9.3949501633848825E-2</v>
          </cell>
          <cell r="H67">
            <v>0.17852930228738839</v>
          </cell>
          <cell r="I67">
            <v>5.6369700980309294E-2</v>
          </cell>
          <cell r="J67">
            <v>0.11158081392961774</v>
          </cell>
          <cell r="K67">
            <v>3.7579800653539538E-2</v>
          </cell>
          <cell r="L67">
            <v>6.6948488357770647E-2</v>
          </cell>
          <cell r="M67">
            <v>3.6902915889726495E-2</v>
          </cell>
          <cell r="N67">
            <v>3.4328876907055612E-2</v>
          </cell>
          <cell r="O67">
            <v>0.13117644466069417</v>
          </cell>
          <cell r="P67">
            <v>0.11641481550735126</v>
          </cell>
          <cell r="Q67">
            <v>2.4188609395149017E-2</v>
          </cell>
          <cell r="R67">
            <v>2.2931181912315142E-2</v>
          </cell>
          <cell r="S67">
            <v>2.7781927707734105E-2</v>
          </cell>
          <cell r="T67">
            <v>4.0819851731268952E-2</v>
          </cell>
          <cell r="U67">
            <v>3.4440061157141083E-3</v>
          </cell>
          <cell r="V67">
            <v>3.6362084067388034E-3</v>
          </cell>
          <cell r="W67">
            <v>1.0752595941137093</v>
          </cell>
          <cell r="X67">
            <v>1.0879489704563998</v>
          </cell>
          <cell r="Y67">
            <v>1.3666758798858643</v>
          </cell>
          <cell r="Z67">
            <v>1.4351799886985506</v>
          </cell>
          <cell r="AA67">
            <v>0.20673797932474011</v>
          </cell>
          <cell r="AB67">
            <v>0.18894940071790184</v>
          </cell>
          <cell r="AC67">
            <v>0.19784369002132096</v>
          </cell>
          <cell r="AD67">
            <v>4.2675730583418857E-2</v>
          </cell>
          <cell r="AE67">
            <v>6.3802447886448052E-2</v>
          </cell>
          <cell r="AF67">
            <v>5.3239089234933451E-2</v>
          </cell>
          <cell r="AG67">
            <v>0.12887479587853398</v>
          </cell>
        </row>
        <row r="68">
          <cell r="A68" t="str">
            <v>NZL</v>
          </cell>
          <cell r="B68" t="str">
            <v>New Zealand</v>
          </cell>
          <cell r="C68">
            <v>0.23826533594292992</v>
          </cell>
          <cell r="D68">
            <v>0.28526533594292997</v>
          </cell>
          <cell r="E68">
            <v>0.377632667971465</v>
          </cell>
          <cell r="F68">
            <v>0.47163266797146497</v>
          </cell>
          <cell r="G68">
            <v>0.17018952567352139</v>
          </cell>
          <cell r="H68">
            <v>0.28526533594292997</v>
          </cell>
          <cell r="I68">
            <v>0.10211371540411282</v>
          </cell>
          <cell r="J68">
            <v>0.17829083496433121</v>
          </cell>
          <cell r="K68">
            <v>6.8075810269408552E-2</v>
          </cell>
          <cell r="L68">
            <v>0.10697450097859873</v>
          </cell>
          <cell r="M68">
            <v>6.599503685186256E-2</v>
          </cell>
          <cell r="N68">
            <v>5.1791133877518256E-2</v>
          </cell>
          <cell r="O68">
            <v>0.15233874642844572</v>
          </cell>
          <cell r="P68">
            <v>0.12943989071037695</v>
          </cell>
          <cell r="Q68">
            <v>4.198645054394981E-2</v>
          </cell>
          <cell r="R68">
            <v>3.3368619594046765E-2</v>
          </cell>
          <cell r="S68">
            <v>4.7359904773296851E-2</v>
          </cell>
          <cell r="T68">
            <v>6.5102720709929229E-2</v>
          </cell>
          <cell r="U68">
            <v>5.9771187158610501E-3</v>
          </cell>
          <cell r="V68">
            <v>5.4807376775231603E-3</v>
          </cell>
          <cell r="W68">
            <v>1.0752595941137093</v>
          </cell>
          <cell r="X68">
            <v>1.0879489704563998</v>
          </cell>
          <cell r="Y68">
            <v>1.3666758798858643</v>
          </cell>
          <cell r="Z68">
            <v>1.4351799886985506</v>
          </cell>
          <cell r="AA68">
            <v>0.27991182896145761</v>
          </cell>
          <cell r="AB68">
            <v>0.23347346194805349</v>
          </cell>
          <cell r="AC68">
            <v>0.25669264545475556</v>
          </cell>
          <cell r="AD68">
            <v>7.2894423507537887E-2</v>
          </cell>
          <cell r="AE68">
            <v>0.10129996701080854</v>
          </cell>
          <cell r="AF68">
            <v>8.7097195259173213E-2</v>
          </cell>
          <cell r="AG68">
            <v>0.17533762324886026</v>
          </cell>
        </row>
        <row r="69">
          <cell r="A69" t="str">
            <v>NOR</v>
          </cell>
          <cell r="B69" t="str">
            <v>Norway</v>
          </cell>
          <cell r="C69">
            <v>0.25720406955462383</v>
          </cell>
          <cell r="D69">
            <v>0.30420406955462387</v>
          </cell>
          <cell r="E69">
            <v>0.38710203477731192</v>
          </cell>
          <cell r="F69">
            <v>0.481102034777312</v>
          </cell>
          <cell r="G69">
            <v>0.18371719253901703</v>
          </cell>
          <cell r="H69">
            <v>0.30420406955462387</v>
          </cell>
          <cell r="I69">
            <v>0.11023031552341021</v>
          </cell>
          <cell r="J69">
            <v>0.1901275434716399</v>
          </cell>
          <cell r="K69">
            <v>7.3486877015606814E-2</v>
          </cell>
          <cell r="L69">
            <v>0.11407652608298395</v>
          </cell>
          <cell r="M69">
            <v>7.1157004279649452E-2</v>
          </cell>
          <cell r="N69">
            <v>5.488955361166177E-2</v>
          </cell>
          <cell r="O69">
            <v>0.15609368449447078</v>
          </cell>
          <cell r="P69">
            <v>0.13175099803837145</v>
          </cell>
          <cell r="Q69">
            <v>4.5144414736887399E-2</v>
          </cell>
          <cell r="R69">
            <v>3.5220588840729643E-2</v>
          </cell>
          <cell r="S69">
            <v>5.0833727807579096E-2</v>
          </cell>
          <cell r="T69">
            <v>6.9411357363963588E-2</v>
          </cell>
          <cell r="U69">
            <v>6.4265821547726905E-3</v>
          </cell>
          <cell r="V69">
            <v>5.808022169010758E-3</v>
          </cell>
          <cell r="W69">
            <v>1.0752595941137093</v>
          </cell>
          <cell r="X69">
            <v>1.0879489704563998</v>
          </cell>
          <cell r="Y69">
            <v>1.3666758798858643</v>
          </cell>
          <cell r="Z69">
            <v>1.4351799886985506</v>
          </cell>
          <cell r="AA69">
            <v>0.29289544843980791</v>
          </cell>
          <cell r="AB69">
            <v>0.24137359938120817</v>
          </cell>
          <cell r="AC69">
            <v>0.26713452391050807</v>
          </cell>
          <cell r="AD69">
            <v>7.8256284500334436E-2</v>
          </cell>
          <cell r="AE69">
            <v>0.10795334826804612</v>
          </cell>
          <cell r="AF69">
            <v>9.310481638419027E-2</v>
          </cell>
          <cell r="AG69">
            <v>0.18358176611491894</v>
          </cell>
        </row>
        <row r="70">
          <cell r="A70" t="str">
            <v>POL</v>
          </cell>
          <cell r="B70" t="str">
            <v>Poland</v>
          </cell>
          <cell r="C70">
            <v>0.19142658878373525</v>
          </cell>
          <cell r="D70">
            <v>0.23842658878373532</v>
          </cell>
          <cell r="E70">
            <v>0.35421329439186766</v>
          </cell>
          <cell r="F70">
            <v>0.44821329439186769</v>
          </cell>
          <cell r="G70">
            <v>0.13673327770266805</v>
          </cell>
          <cell r="H70">
            <v>0.23842658878373532</v>
          </cell>
          <cell r="I70">
            <v>8.2039966621600832E-2</v>
          </cell>
          <cell r="J70">
            <v>0.14901661798983457</v>
          </cell>
          <cell r="K70">
            <v>5.4693311081067224E-2</v>
          </cell>
          <cell r="L70">
            <v>8.9409970793900728E-2</v>
          </cell>
          <cell r="M70">
            <v>5.3228603142439705E-2</v>
          </cell>
          <cell r="N70">
            <v>4.4128208705425553E-2</v>
          </cell>
          <cell r="O70">
            <v>0.14305213844931522</v>
          </cell>
          <cell r="P70">
            <v>0.12372412459775506</v>
          </cell>
          <cell r="Q70">
            <v>3.4176261678974029E-2</v>
          </cell>
          <cell r="R70">
            <v>2.8788380964024408E-2</v>
          </cell>
          <cell r="S70">
            <v>3.8768542641350184E-2</v>
          </cell>
          <cell r="T70">
            <v>5.4446720843362439E-2</v>
          </cell>
          <cell r="U70">
            <v>4.8655182887086517E-3</v>
          </cell>
          <cell r="V70">
            <v>4.6713068116469043E-3</v>
          </cell>
          <cell r="W70">
            <v>1.0752595941137093</v>
          </cell>
          <cell r="X70">
            <v>1.0879489704563998</v>
          </cell>
          <cell r="Y70">
            <v>1.3666758798858643</v>
          </cell>
          <cell r="Z70">
            <v>1.4351799886985506</v>
          </cell>
          <cell r="AA70">
            <v>0.2478011037975458</v>
          </cell>
          <cell r="AB70">
            <v>0.2139350626368168</v>
          </cell>
          <cell r="AC70">
            <v>0.2308680832171813</v>
          </cell>
          <cell r="AD70">
            <v>5.9633618614581572E-2</v>
          </cell>
          <cell r="AE70">
            <v>8.4845010261796902E-2</v>
          </cell>
          <cell r="AF70">
            <v>7.2239314438189234E-2</v>
          </cell>
          <cell r="AG70">
            <v>0.15494843930631985</v>
          </cell>
        </row>
        <row r="71">
          <cell r="A71" t="str">
            <v>PRT</v>
          </cell>
          <cell r="B71" t="str">
            <v>Portugal</v>
          </cell>
          <cell r="C71">
            <v>0.19886822728745163</v>
          </cell>
          <cell r="D71">
            <v>0.24586822728745167</v>
          </cell>
          <cell r="E71">
            <v>0.35793411364372585</v>
          </cell>
          <cell r="F71">
            <v>0.45193411364372588</v>
          </cell>
          <cell r="G71">
            <v>0.14204873377675117</v>
          </cell>
          <cell r="H71">
            <v>0.24586822728745167</v>
          </cell>
          <cell r="I71">
            <v>8.5229240266050693E-2</v>
          </cell>
          <cell r="J71">
            <v>0.1536676420546573</v>
          </cell>
          <cell r="K71">
            <v>5.6819493510700467E-2</v>
          </cell>
          <cell r="L71">
            <v>9.2200585232794369E-2</v>
          </cell>
          <cell r="M71">
            <v>5.5256906425708338E-2</v>
          </cell>
          <cell r="N71">
            <v>4.5345677627425703E-2</v>
          </cell>
          <cell r="O71">
            <v>0.14452757457213755</v>
          </cell>
          <cell r="P71">
            <v>0.12463223311392349</v>
          </cell>
          <cell r="Q71">
            <v>3.5417127536921965E-2</v>
          </cell>
          <cell r="R71">
            <v>2.9516079337969757E-2</v>
          </cell>
          <cell r="S71">
            <v>4.0133519612727486E-2</v>
          </cell>
          <cell r="T71">
            <v>5.6139722977538289E-2</v>
          </cell>
          <cell r="U71">
            <v>5.0421269522864728E-3</v>
          </cell>
          <cell r="V71">
            <v>4.7999074310684422E-3</v>
          </cell>
          <cell r="W71">
            <v>1.0752595941137093</v>
          </cell>
          <cell r="X71">
            <v>1.0879489704563998</v>
          </cell>
          <cell r="Y71">
            <v>1.3666758798858643</v>
          </cell>
          <cell r="Z71">
            <v>1.4351799886985506</v>
          </cell>
          <cell r="AA71">
            <v>0.25290278612798606</v>
          </cell>
          <cell r="AB71">
            <v>0.21703928111903428</v>
          </cell>
          <cell r="AC71">
            <v>0.23497103362351018</v>
          </cell>
          <cell r="AD71">
            <v>6.1740466518653274E-2</v>
          </cell>
          <cell r="AE71">
            <v>8.7459338081118054E-2</v>
          </cell>
          <cell r="AF71">
            <v>7.4599902299885668E-2</v>
          </cell>
          <cell r="AG71">
            <v>0.15818782860446806</v>
          </cell>
        </row>
        <row r="72">
          <cell r="A72" t="str">
            <v>SVK</v>
          </cell>
          <cell r="B72" t="str">
            <v>Slovak Republic</v>
          </cell>
          <cell r="C72">
            <v>0.13152930228738835</v>
          </cell>
          <cell r="D72">
            <v>0.17852930228738839</v>
          </cell>
          <cell r="E72">
            <v>0.32426465114369424</v>
          </cell>
          <cell r="F72">
            <v>0.41826465114369421</v>
          </cell>
          <cell r="G72">
            <v>9.3949501633848825E-2</v>
          </cell>
          <cell r="H72">
            <v>0.17852930228738839</v>
          </cell>
          <cell r="I72">
            <v>5.6369700980309294E-2</v>
          </cell>
          <cell r="J72">
            <v>0.11158081392961774</v>
          </cell>
          <cell r="K72">
            <v>3.7579800653539538E-2</v>
          </cell>
          <cell r="L72">
            <v>6.6948488357770647E-2</v>
          </cell>
          <cell r="M72">
            <v>3.6902915889726495E-2</v>
          </cell>
          <cell r="N72">
            <v>3.4328876907055612E-2</v>
          </cell>
          <cell r="O72">
            <v>0.13117644466069417</v>
          </cell>
          <cell r="P72">
            <v>0.11641481550735126</v>
          </cell>
          <cell r="Q72">
            <v>2.4188609395149017E-2</v>
          </cell>
          <cell r="R72">
            <v>2.2931181912315142E-2</v>
          </cell>
          <cell r="S72">
            <v>2.7781927707734105E-2</v>
          </cell>
          <cell r="T72">
            <v>4.0819851731268952E-2</v>
          </cell>
          <cell r="U72">
            <v>3.4440061157141083E-3</v>
          </cell>
          <cell r="V72">
            <v>3.6362084067388034E-3</v>
          </cell>
          <cell r="W72">
            <v>1.0752595941137093</v>
          </cell>
          <cell r="X72">
            <v>1.0879489704563998</v>
          </cell>
          <cell r="Y72">
            <v>1.3666758798858643</v>
          </cell>
          <cell r="Z72">
            <v>1.4351799886985506</v>
          </cell>
          <cell r="AA72">
            <v>0.20673797932474011</v>
          </cell>
          <cell r="AB72">
            <v>0.18894940071790184</v>
          </cell>
          <cell r="AC72">
            <v>0.19784369002132096</v>
          </cell>
          <cell r="AD72">
            <v>4.2675730583418857E-2</v>
          </cell>
          <cell r="AE72">
            <v>6.3802447886448052E-2</v>
          </cell>
          <cell r="AF72">
            <v>5.3239089234933451E-2</v>
          </cell>
          <cell r="AG72">
            <v>0.12887479587853398</v>
          </cell>
        </row>
        <row r="73">
          <cell r="A73" t="str">
            <v>ESP</v>
          </cell>
          <cell r="B73" t="str">
            <v>Spain</v>
          </cell>
          <cell r="C73">
            <v>0.24049184900610904</v>
          </cell>
          <cell r="D73">
            <v>0.28749184900610908</v>
          </cell>
          <cell r="E73">
            <v>0.3787459245030545</v>
          </cell>
          <cell r="F73">
            <v>0.47274592450305458</v>
          </cell>
          <cell r="G73">
            <v>0.17177989214722075</v>
          </cell>
          <cell r="H73">
            <v>0.28749184900610908</v>
          </cell>
          <cell r="I73">
            <v>0.10306793528833245</v>
          </cell>
          <cell r="J73">
            <v>0.17968240562881818</v>
          </cell>
          <cell r="K73">
            <v>6.8711956858888298E-2</v>
          </cell>
          <cell r="L73">
            <v>0.10780944337729088</v>
          </cell>
          <cell r="M73">
            <v>6.6601898331902387E-2</v>
          </cell>
          <cell r="N73">
            <v>5.2155396459944728E-2</v>
          </cell>
          <cell r="O73">
            <v>0.15278019192458336</v>
          </cell>
          <cell r="P73">
            <v>0.12971159370603091</v>
          </cell>
          <cell r="Q73">
            <v>4.235771341045351E-2</v>
          </cell>
          <cell r="R73">
            <v>3.3586344485525221E-2</v>
          </cell>
          <cell r="S73">
            <v>4.7768301265036214E-2</v>
          </cell>
          <cell r="T73">
            <v>6.5609261220577558E-2</v>
          </cell>
          <cell r="U73">
            <v>6.0299594304873052E-3</v>
          </cell>
          <cell r="V73">
            <v>5.5192145477624202E-3</v>
          </cell>
          <cell r="W73">
            <v>1.0752595941137093</v>
          </cell>
          <cell r="X73">
            <v>1.0879489704563998</v>
          </cell>
          <cell r="Y73">
            <v>1.3666758798858643</v>
          </cell>
          <cell r="Z73">
            <v>1.4351799886985506</v>
          </cell>
          <cell r="AA73">
            <v>0.28143823505431509</v>
          </cell>
          <cell r="AB73">
            <v>0.23440223361549853</v>
          </cell>
          <cell r="AC73">
            <v>0.25792023433490679</v>
          </cell>
          <cell r="AD73">
            <v>7.3524785272383722E-2</v>
          </cell>
          <cell r="AE73">
            <v>0.10208216504935129</v>
          </cell>
          <cell r="AF73">
            <v>8.7803475160867506E-2</v>
          </cell>
          <cell r="AG73">
            <v>0.17630683756711124</v>
          </cell>
        </row>
        <row r="74">
          <cell r="A74" t="str">
            <v>SWE</v>
          </cell>
          <cell r="B74" t="str">
            <v>Sweden</v>
          </cell>
          <cell r="C74">
            <v>0.17633190666193982</v>
          </cell>
          <cell r="D74">
            <v>0.22333190666193986</v>
          </cell>
          <cell r="E74">
            <v>0.34666595333096989</v>
          </cell>
          <cell r="F74">
            <v>0.44066595333096992</v>
          </cell>
          <cell r="G74">
            <v>0.12595136190138559</v>
          </cell>
          <cell r="H74">
            <v>0.22333190666193986</v>
          </cell>
          <cell r="I74">
            <v>7.5570817140831359E-2</v>
          </cell>
          <cell r="J74">
            <v>0.13958244166371239</v>
          </cell>
          <cell r="K74">
            <v>5.038054476055423E-2</v>
          </cell>
          <cell r="L74">
            <v>8.3749464998227441E-2</v>
          </cell>
          <cell r="M74">
            <v>4.9114375705532634E-2</v>
          </cell>
          <cell r="N74">
            <v>4.1658684505670396E-2</v>
          </cell>
          <cell r="O74">
            <v>0.14005935141002337</v>
          </cell>
          <cell r="P74">
            <v>0.12188210964677185</v>
          </cell>
          <cell r="Q74">
            <v>3.1659278937584606E-2</v>
          </cell>
          <cell r="R74">
            <v>2.7312311462695235E-2</v>
          </cell>
          <cell r="S74">
            <v>3.599981187376157E-2</v>
          </cell>
          <cell r="T74">
            <v>5.1012621077008088E-2</v>
          </cell>
          <cell r="U74">
            <v>4.5072837903073924E-3</v>
          </cell>
          <cell r="V74">
            <v>4.4104522337384674E-3</v>
          </cell>
          <cell r="W74">
            <v>1.0752595941137093</v>
          </cell>
          <cell r="X74">
            <v>1.0879489704563998</v>
          </cell>
          <cell r="Y74">
            <v>1.3666758798858643</v>
          </cell>
          <cell r="Z74">
            <v>1.4351799886985506</v>
          </cell>
          <cell r="AA74">
            <v>0.23745280845561031</v>
          </cell>
          <cell r="AB74">
            <v>0.20763843976239535</v>
          </cell>
          <cell r="AC74">
            <v>0.22254562410900283</v>
          </cell>
          <cell r="AD74">
            <v>5.5360070608312321E-2</v>
          </cell>
          <cell r="AE74">
            <v>7.9542085727756187E-2</v>
          </cell>
          <cell r="AF74">
            <v>6.7451078168034251E-2</v>
          </cell>
          <cell r="AG74">
            <v>0.14837763481213842</v>
          </cell>
        </row>
        <row r="75">
          <cell r="A75" t="str">
            <v>CHE</v>
          </cell>
          <cell r="B75" t="str">
            <v>Switzerland</v>
          </cell>
          <cell r="C75">
            <v>0.17536556514620297</v>
          </cell>
          <cell r="D75">
            <v>0.22236556514620301</v>
          </cell>
          <cell r="E75">
            <v>0.34618278257310148</v>
          </cell>
          <cell r="F75">
            <v>0.44018278257310151</v>
          </cell>
          <cell r="G75">
            <v>0.12526111796157358</v>
          </cell>
          <cell r="H75">
            <v>0.22236556514620301</v>
          </cell>
          <cell r="I75">
            <v>7.5156670776944143E-2</v>
          </cell>
          <cell r="J75">
            <v>0.13897847821637688</v>
          </cell>
          <cell r="K75">
            <v>5.0104447184629419E-2</v>
          </cell>
          <cell r="L75">
            <v>8.3387086929826118E-2</v>
          </cell>
          <cell r="M75">
            <v>4.8850988325434962E-2</v>
          </cell>
          <cell r="N75">
            <v>4.1500588843960864E-2</v>
          </cell>
          <cell r="O75">
            <v>0.13986775715580249</v>
          </cell>
          <cell r="P75">
            <v>0.12176418629433683</v>
          </cell>
          <cell r="Q75">
            <v>3.1498145043026754E-2</v>
          </cell>
          <cell r="R75">
            <v>2.721781545226333E-2</v>
          </cell>
          <cell r="S75">
            <v>3.5822561404687064E-2</v>
          </cell>
          <cell r="T75">
            <v>5.0792774567712029E-2</v>
          </cell>
          <cell r="U75">
            <v>4.4843500931694815E-3</v>
          </cell>
          <cell r="V75">
            <v>4.3937526698676283E-3</v>
          </cell>
          <cell r="W75">
            <v>1.0752595941137093</v>
          </cell>
          <cell r="X75">
            <v>1.0879489704563998</v>
          </cell>
          <cell r="Y75">
            <v>1.3666758798858643</v>
          </cell>
          <cell r="Z75">
            <v>1.4351799886985506</v>
          </cell>
          <cell r="AA75">
            <v>0.23679032432210351</v>
          </cell>
          <cell r="AB75">
            <v>0.20723533832286875</v>
          </cell>
          <cell r="AC75">
            <v>0.22201283132248611</v>
          </cell>
          <cell r="AD75">
            <v>5.5086483736814754E-2</v>
          </cell>
          <cell r="AE75">
            <v>7.920259953714183E-2</v>
          </cell>
          <cell r="AF75">
            <v>6.7144541636978292E-2</v>
          </cell>
          <cell r="AG75">
            <v>0.14795698062920934</v>
          </cell>
        </row>
        <row r="76">
          <cell r="A76" t="str">
            <v>TUR</v>
          </cell>
          <cell r="B76" t="str">
            <v>Turkey</v>
          </cell>
          <cell r="C76">
            <v>0.26267776074195431</v>
          </cell>
          <cell r="D76">
            <v>0.30967776074195436</v>
          </cell>
          <cell r="E76">
            <v>0.38983888037097719</v>
          </cell>
          <cell r="F76">
            <v>0.48383888037097716</v>
          </cell>
          <cell r="G76">
            <v>0.18762697195853881</v>
          </cell>
          <cell r="H76">
            <v>0.30967776074195436</v>
          </cell>
          <cell r="I76">
            <v>0.11257618317512327</v>
          </cell>
          <cell r="J76">
            <v>0.19354860046372147</v>
          </cell>
          <cell r="K76">
            <v>7.505078878341552E-2</v>
          </cell>
          <cell r="L76">
            <v>0.11612916027823288</v>
          </cell>
          <cell r="M76">
            <v>7.2648921120452251E-2</v>
          </cell>
          <cell r="N76">
            <v>5.5785061893322184E-2</v>
          </cell>
          <cell r="O76">
            <v>0.15717894034221566</v>
          </cell>
          <cell r="P76">
            <v>0.1324189565235368</v>
          </cell>
          <cell r="Q76">
            <v>4.6057132615875594E-2</v>
          </cell>
          <cell r="R76">
            <v>3.5755846791584174E-2</v>
          </cell>
          <cell r="S76">
            <v>5.1837735515747912E-2</v>
          </cell>
          <cell r="T76">
            <v>7.0656643715530154E-2</v>
          </cell>
          <cell r="U76">
            <v>6.5564865145382664E-3</v>
          </cell>
          <cell r="V76">
            <v>5.9026142506956409E-3</v>
          </cell>
          <cell r="W76">
            <v>1.0752595941137093</v>
          </cell>
          <cell r="X76">
            <v>1.0879489704563998</v>
          </cell>
          <cell r="Y76">
            <v>1.3666758798858643</v>
          </cell>
          <cell r="Z76">
            <v>1.4351799886985506</v>
          </cell>
          <cell r="AA76">
            <v>0.29664798675495779</v>
          </cell>
          <cell r="AB76">
            <v>0.24365690477707982</v>
          </cell>
          <cell r="AC76">
            <v>0.27015244576601882</v>
          </cell>
          <cell r="AD76">
            <v>7.9805974773491883E-2</v>
          </cell>
          <cell r="AE76">
            <v>0.10987631498273737</v>
          </cell>
          <cell r="AF76">
            <v>9.4841144878114625E-2</v>
          </cell>
          <cell r="AG76">
            <v>0.18596449629520806</v>
          </cell>
        </row>
        <row r="77">
          <cell r="A77" t="str">
            <v>GBR</v>
          </cell>
          <cell r="B77" t="str">
            <v>United Kingdom</v>
          </cell>
          <cell r="C77">
            <v>0.24932393991560731</v>
          </cell>
          <cell r="D77">
            <v>0.29632393991560735</v>
          </cell>
          <cell r="E77">
            <v>0.38316196995780361</v>
          </cell>
          <cell r="F77">
            <v>0.47716196995780369</v>
          </cell>
          <cell r="G77">
            <v>0.17808852851114809</v>
          </cell>
          <cell r="H77">
            <v>0.29632393991560735</v>
          </cell>
          <cell r="I77">
            <v>0.10685311710668884</v>
          </cell>
          <cell r="J77">
            <v>0.18520246244725458</v>
          </cell>
          <cell r="K77">
            <v>7.1235411404459242E-2</v>
          </cell>
          <cell r="L77">
            <v>0.11112147746835274</v>
          </cell>
          <cell r="M77">
            <v>6.9009185246056565E-2</v>
          </cell>
          <cell r="N77">
            <v>5.3600346546303294E-2</v>
          </cell>
          <cell r="O77">
            <v>0.1545313097679745</v>
          </cell>
          <cell r="P77">
            <v>0.13078938013256636</v>
          </cell>
          <cell r="Q77">
            <v>4.3830432094438973E-2</v>
          </cell>
          <cell r="R77">
            <v>3.4450011565049399E-2</v>
          </cell>
          <cell r="S77">
            <v>4.9388320927984813E-2</v>
          </cell>
          <cell r="T77">
            <v>6.7618596765639069E-2</v>
          </cell>
          <cell r="U77">
            <v>6.239567001635157E-3</v>
          </cell>
          <cell r="V77">
            <v>5.6718438862046975E-3</v>
          </cell>
          <cell r="W77">
            <v>1.0752595941137093</v>
          </cell>
          <cell r="X77">
            <v>1.0879489704563998</v>
          </cell>
          <cell r="Y77">
            <v>1.3666758798858643</v>
          </cell>
          <cell r="Z77">
            <v>1.4351799886985506</v>
          </cell>
          <cell r="AA77">
            <v>0.28749315456045965</v>
          </cell>
          <cell r="AB77">
            <v>0.23808646791741978</v>
          </cell>
          <cell r="AC77">
            <v>0.26278981123893974</v>
          </cell>
          <cell r="AD77">
            <v>7.6025292682405626E-2</v>
          </cell>
          <cell r="AE77">
            <v>0.10518497378642494</v>
          </cell>
          <cell r="AF77">
            <v>9.0605133234415283E-2</v>
          </cell>
          <cell r="AG77">
            <v>0.18015149902953145</v>
          </cell>
        </row>
        <row r="78">
          <cell r="A78" t="str">
            <v>USA</v>
          </cell>
          <cell r="B78" t="str">
            <v>United States</v>
          </cell>
          <cell r="C78">
            <v>0.32899999999999996</v>
          </cell>
          <cell r="D78">
            <v>0.376</v>
          </cell>
          <cell r="E78">
            <v>0.42299999999999999</v>
          </cell>
          <cell r="F78">
            <v>0.51700000000000002</v>
          </cell>
          <cell r="G78">
            <v>0.23499999999999999</v>
          </cell>
          <cell r="H78">
            <v>0.37600000000000006</v>
          </cell>
          <cell r="I78">
            <v>0.14099999999999999</v>
          </cell>
          <cell r="J78">
            <v>0.23499999999999999</v>
          </cell>
          <cell r="K78">
            <v>9.3999999999999986E-2</v>
          </cell>
          <cell r="L78">
            <v>0.14099999999999999</v>
          </cell>
          <cell r="M78">
            <v>9.0725802384389098E-2</v>
          </cell>
          <cell r="N78">
            <v>6.663553052248293E-2</v>
          </cell>
          <cell r="O78">
            <v>0.17032849436837755</v>
          </cell>
          <cell r="P78">
            <v>0.1405123072354148</v>
          </cell>
          <cell r="Q78">
            <v>5.7116122148471664E-2</v>
          </cell>
          <cell r="R78">
            <v>4.2241325176538266E-2</v>
          </cell>
          <cell r="S78">
            <v>6.4002842599651333E-2</v>
          </cell>
          <cell r="T78">
            <v>8.5745214942299419E-2</v>
          </cell>
          <cell r="U78">
            <v>8.1304788597727773E-3</v>
          </cell>
          <cell r="V78">
            <v>7.0487437013198092E-3</v>
          </cell>
          <cell r="W78">
            <v>1.0752595941137093</v>
          </cell>
          <cell r="X78">
            <v>1.0879489704563998</v>
          </cell>
          <cell r="Y78">
            <v>1.3666758798858643</v>
          </cell>
          <cell r="Z78">
            <v>1.4351799886985506</v>
          </cell>
          <cell r="AA78">
            <v>0.34211579548673438</v>
          </cell>
          <cell r="AB78">
            <v>0.27132268305750301</v>
          </cell>
          <cell r="AC78">
            <v>0.30671923927211869</v>
          </cell>
          <cell r="AD78">
            <v>9.8582870574648346E-2</v>
          </cell>
          <cell r="AE78">
            <v>0.1331760325174432</v>
          </cell>
          <cell r="AF78">
            <v>0.11587945154604577</v>
          </cell>
          <cell r="AG78">
            <v>0.21483495969845506</v>
          </cell>
        </row>
      </sheetData>
      <sheetData sheetId="10" refreshError="1"/>
      <sheetData sheetId="11" refreshError="1"/>
      <sheetData sheetId="12" refreshError="1"/>
      <sheetData sheetId="13" refreshError="1"/>
      <sheetData sheetId="14" refreshError="1">
        <row r="3">
          <cell r="H3" t="str">
            <v>country</v>
          </cell>
          <cell r="I3">
            <v>2007</v>
          </cell>
          <cell r="J3">
            <v>2008</v>
          </cell>
          <cell r="K3">
            <v>2009</v>
          </cell>
          <cell r="L3">
            <v>2010</v>
          </cell>
        </row>
        <row r="4">
          <cell r="B4" t="str">
            <v>Australia</v>
          </cell>
          <cell r="C4">
            <v>10575.302524750001</v>
          </cell>
          <cell r="D4">
            <v>10792.110470499998</v>
          </cell>
          <cell r="E4">
            <v>10790.105366046149</v>
          </cell>
          <cell r="F4">
            <v>10756.513896002727</v>
          </cell>
          <cell r="H4" t="str">
            <v>Australia</v>
          </cell>
          <cell r="I4">
            <v>14225</v>
          </cell>
          <cell r="J4">
            <v>14474</v>
          </cell>
          <cell r="K4">
            <v>14741.664610697999</v>
          </cell>
          <cell r="L4">
            <v>15009.962906612676</v>
          </cell>
        </row>
        <row r="5">
          <cell r="B5" t="str">
            <v>Austria</v>
          </cell>
          <cell r="C5">
            <v>4102.9329988036743</v>
          </cell>
          <cell r="D5">
            <v>4176.5018519956993</v>
          </cell>
          <cell r="E5">
            <v>4117.1217262088667</v>
          </cell>
          <cell r="F5">
            <v>4044.6780715401333</v>
          </cell>
          <cell r="H5" t="str">
            <v>Austria</v>
          </cell>
          <cell r="I5">
            <v>5613</v>
          </cell>
          <cell r="J5">
            <v>5638.0616224888645</v>
          </cell>
          <cell r="K5">
            <v>5658.3787180635427</v>
          </cell>
          <cell r="L5">
            <v>5686.1609074135404</v>
          </cell>
        </row>
        <row r="6">
          <cell r="B6" t="str">
            <v>Belgium</v>
          </cell>
          <cell r="C6">
            <v>4422.4549999999999</v>
          </cell>
          <cell r="D6">
            <v>4493.5</v>
          </cell>
          <cell r="E6">
            <v>4466.8481785737504</v>
          </cell>
          <cell r="F6">
            <v>4385.2409414946533</v>
          </cell>
          <cell r="H6" t="str">
            <v>Belgium</v>
          </cell>
          <cell r="I6">
            <v>7009.9210000000003</v>
          </cell>
          <cell r="J6">
            <v>7086.2903890293237</v>
          </cell>
          <cell r="K6">
            <v>7152.7183050456679</v>
          </cell>
          <cell r="L6">
            <v>7212.6167606241042</v>
          </cell>
        </row>
        <row r="7">
          <cell r="B7" t="str">
            <v>Canada</v>
          </cell>
          <cell r="C7">
            <v>16865.424999999999</v>
          </cell>
          <cell r="D7">
            <v>17123.241666666669</v>
          </cell>
          <cell r="E7">
            <v>16801.630961403811</v>
          </cell>
          <cell r="F7">
            <v>16731.922574101267</v>
          </cell>
          <cell r="H7" t="str">
            <v>Canada</v>
          </cell>
          <cell r="I7">
            <v>22432.55</v>
          </cell>
          <cell r="J7">
            <v>22681.55</v>
          </cell>
          <cell r="K7">
            <v>22920.35336374092</v>
          </cell>
          <cell r="L7">
            <v>23146.6882188612</v>
          </cell>
        </row>
        <row r="8">
          <cell r="B8" t="str">
            <v>Czech Republic</v>
          </cell>
          <cell r="C8">
            <v>4907.9483823041119</v>
          </cell>
          <cell r="D8">
            <v>4986.5117431361268</v>
          </cell>
          <cell r="E8">
            <v>4879.5262794322507</v>
          </cell>
          <cell r="F8">
            <v>4760.7319974801712</v>
          </cell>
          <cell r="H8" t="str">
            <v>Czech Republic</v>
          </cell>
          <cell r="I8">
            <v>7350</v>
          </cell>
          <cell r="J8">
            <v>7415</v>
          </cell>
          <cell r="K8">
            <v>7443.1556540619122</v>
          </cell>
          <cell r="L8">
            <v>7450.5988097159798</v>
          </cell>
        </row>
        <row r="9">
          <cell r="B9" t="str">
            <v>Denmark</v>
          </cell>
          <cell r="C9">
            <v>2897.5</v>
          </cell>
          <cell r="D9">
            <v>2928</v>
          </cell>
          <cell r="E9">
            <v>2836.0459324991652</v>
          </cell>
          <cell r="F9">
            <v>2735.7607206388425</v>
          </cell>
          <cell r="H9" t="str">
            <v>Denmark</v>
          </cell>
          <cell r="I9">
            <v>3602.9189999999999</v>
          </cell>
          <cell r="J9">
            <v>3616.8919999999998</v>
          </cell>
          <cell r="K9">
            <v>3619.4512304192776</v>
          </cell>
          <cell r="L9">
            <v>3614.6079118380203</v>
          </cell>
        </row>
        <row r="10">
          <cell r="B10" t="str">
            <v>Finland</v>
          </cell>
          <cell r="C10">
            <v>2482.3092907440791</v>
          </cell>
          <cell r="D10">
            <v>2522.5101281199013</v>
          </cell>
          <cell r="E10">
            <v>2440.6725750927708</v>
          </cell>
          <cell r="F10">
            <v>2359.4211397858303</v>
          </cell>
          <cell r="H10" t="str">
            <v>Finland</v>
          </cell>
          <cell r="I10">
            <v>3519</v>
          </cell>
          <cell r="J10">
            <v>3537</v>
          </cell>
          <cell r="K10">
            <v>3551.1480000000001</v>
          </cell>
          <cell r="L10">
            <v>3560.0258700000654</v>
          </cell>
        </row>
        <row r="11">
          <cell r="B11" t="str">
            <v>France</v>
          </cell>
          <cell r="C11">
            <v>25562.325000000001</v>
          </cell>
          <cell r="D11">
            <v>25914.075000000001</v>
          </cell>
          <cell r="E11">
            <v>25572.486265330954</v>
          </cell>
          <cell r="F11">
            <v>25262.848974880984</v>
          </cell>
          <cell r="H11" t="str">
            <v>France</v>
          </cell>
          <cell r="I11">
            <v>40228</v>
          </cell>
          <cell r="J11">
            <v>40513</v>
          </cell>
          <cell r="K11">
            <v>40792.715343622687</v>
          </cell>
          <cell r="L11">
            <v>41038.025548183155</v>
          </cell>
        </row>
        <row r="12">
          <cell r="B12" t="str">
            <v>Germany</v>
          </cell>
          <cell r="C12">
            <v>39765.25</v>
          </cell>
          <cell r="D12">
            <v>40330.25</v>
          </cell>
          <cell r="E12">
            <v>39578.09279108089</v>
          </cell>
          <cell r="F12">
            <v>38318.733396356387</v>
          </cell>
          <cell r="H12" t="str">
            <v>Germany</v>
          </cell>
          <cell r="I12">
            <v>54495.824000000001</v>
          </cell>
          <cell r="J12">
            <v>54344.569758194426</v>
          </cell>
          <cell r="K12">
            <v>54187.005041159602</v>
          </cell>
          <cell r="L12">
            <v>54216.774654636429</v>
          </cell>
        </row>
        <row r="13">
          <cell r="B13" t="str">
            <v>Greece</v>
          </cell>
          <cell r="C13">
            <v>4509.8749999999991</v>
          </cell>
          <cell r="D13">
            <v>4559.2749999999996</v>
          </cell>
          <cell r="E13">
            <v>4485.8923082934389</v>
          </cell>
          <cell r="F13">
            <v>4469.2192256464687</v>
          </cell>
          <cell r="H13" t="str">
            <v>Greece</v>
          </cell>
          <cell r="I13">
            <v>7208.05</v>
          </cell>
          <cell r="J13">
            <v>7231.9250000000002</v>
          </cell>
          <cell r="K13">
            <v>7256.1226830417272</v>
          </cell>
          <cell r="L13">
            <v>7276.5304439611009</v>
          </cell>
        </row>
        <row r="14">
          <cell r="B14" t="str">
            <v>Hungary</v>
          </cell>
          <cell r="C14">
            <v>3889.7813224233405</v>
          </cell>
          <cell r="D14">
            <v>3844.8073506824012</v>
          </cell>
          <cell r="E14">
            <v>3713.7964143741833</v>
          </cell>
          <cell r="F14">
            <v>3659.5581242419294</v>
          </cell>
          <cell r="H14" t="str">
            <v>Hungary</v>
          </cell>
          <cell r="I14">
            <v>6922</v>
          </cell>
          <cell r="J14">
            <v>6914.7917015308913</v>
          </cell>
          <cell r="K14">
            <v>6908.5683889995325</v>
          </cell>
          <cell r="L14">
            <v>6906.2358723596763</v>
          </cell>
        </row>
        <row r="15">
          <cell r="B15" t="str">
            <v>Iceland</v>
          </cell>
          <cell r="C15">
            <v>177.27500000000001</v>
          </cell>
          <cell r="D15">
            <v>178.57499999999999</v>
          </cell>
          <cell r="E15">
            <v>162.89402508762498</v>
          </cell>
          <cell r="F15">
            <v>161.26378064716894</v>
          </cell>
          <cell r="H15" t="str">
            <v>Iceland</v>
          </cell>
          <cell r="I15">
            <v>209.93700000000001</v>
          </cell>
          <cell r="J15">
            <v>216.465</v>
          </cell>
          <cell r="K15">
            <v>217.86433152110857</v>
          </cell>
          <cell r="L15">
            <v>218.84548167941276</v>
          </cell>
        </row>
        <row r="16">
          <cell r="B16" t="str">
            <v>Ireland</v>
          </cell>
          <cell r="C16">
            <v>2112.1574976313113</v>
          </cell>
          <cell r="D16">
            <v>2101.4277145397123</v>
          </cell>
          <cell r="E16">
            <v>1925.0718016124254</v>
          </cell>
          <cell r="F16">
            <v>1853.4953635663092</v>
          </cell>
          <cell r="H16" t="str">
            <v>Ireland</v>
          </cell>
          <cell r="I16">
            <v>2984.6</v>
          </cell>
          <cell r="J16">
            <v>3028.4</v>
          </cell>
          <cell r="K16">
            <v>3030.5931995517321</v>
          </cell>
          <cell r="L16">
            <v>3007.1661920876727</v>
          </cell>
        </row>
        <row r="17">
          <cell r="B17" t="str">
            <v>Italy</v>
          </cell>
          <cell r="C17">
            <v>22970.318378361822</v>
          </cell>
          <cell r="D17">
            <v>23160.049191057613</v>
          </cell>
          <cell r="E17">
            <v>22809.261265697038</v>
          </cell>
          <cell r="F17">
            <v>22363.941308165373</v>
          </cell>
          <cell r="H17" t="str">
            <v>Italy</v>
          </cell>
          <cell r="I17">
            <v>38946</v>
          </cell>
          <cell r="J17">
            <v>39182</v>
          </cell>
          <cell r="K17">
            <v>39253.372101260647</v>
          </cell>
          <cell r="L17">
            <v>39235.645561306534</v>
          </cell>
        </row>
        <row r="18">
          <cell r="B18" t="str">
            <v>Japan</v>
          </cell>
          <cell r="C18">
            <v>64120</v>
          </cell>
          <cell r="D18">
            <v>63851.666666666672</v>
          </cell>
          <cell r="E18">
            <v>62864.166666666664</v>
          </cell>
          <cell r="F18">
            <v>62162.016433534947</v>
          </cell>
          <cell r="H18" t="str">
            <v>Japan</v>
          </cell>
          <cell r="I18">
            <v>83014</v>
          </cell>
          <cell r="J18">
            <v>82430</v>
          </cell>
          <cell r="K18">
            <v>81645.867859424878</v>
          </cell>
          <cell r="L18">
            <v>81225.761451704573</v>
          </cell>
        </row>
        <row r="19">
          <cell r="B19" t="str">
            <v>Korea</v>
          </cell>
          <cell r="C19">
            <v>23432.73333333333</v>
          </cell>
          <cell r="D19">
            <v>23577.308333333331</v>
          </cell>
          <cell r="E19">
            <v>23315.488008021475</v>
          </cell>
          <cell r="F19">
            <v>23458.31040127495</v>
          </cell>
          <cell r="H19" t="str">
            <v>Korea</v>
          </cell>
          <cell r="I19">
            <v>34912.296999999999</v>
          </cell>
          <cell r="J19">
            <v>35132.699999999997</v>
          </cell>
          <cell r="K19">
            <v>35387.923147678193</v>
          </cell>
          <cell r="L19">
            <v>35644.261748753961</v>
          </cell>
        </row>
        <row r="20">
          <cell r="B20" t="str">
            <v>Luxembourg</v>
          </cell>
          <cell r="C20">
            <v>210.43978333333317</v>
          </cell>
          <cell r="D20">
            <v>217.07705745885301</v>
          </cell>
          <cell r="E20">
            <v>218.71810361092653</v>
          </cell>
          <cell r="F20">
            <v>216.62211422694324</v>
          </cell>
          <cell r="H20" t="str">
            <v>Luxembourg</v>
          </cell>
          <cell r="I20">
            <v>325.18599999999998</v>
          </cell>
          <cell r="J20">
            <v>332.15100000000001</v>
          </cell>
          <cell r="K20">
            <v>336.8511356596153</v>
          </cell>
          <cell r="L20">
            <v>339.81677247403854</v>
          </cell>
        </row>
        <row r="21">
          <cell r="B21" t="str">
            <v>Mexico</v>
          </cell>
          <cell r="C21">
            <v>42552.415999999997</v>
          </cell>
          <cell r="D21">
            <v>43527.165000000001</v>
          </cell>
          <cell r="E21">
            <v>42984.087963147445</v>
          </cell>
          <cell r="F21">
            <v>42716.615638535979</v>
          </cell>
          <cell r="H21" t="str">
            <v>Mexico</v>
          </cell>
          <cell r="I21">
            <v>74051.582999999999</v>
          </cell>
          <cell r="J21">
            <v>75359.635999999999</v>
          </cell>
          <cell r="K21">
            <v>76612.283741041785</v>
          </cell>
          <cell r="L21">
            <v>77456.23129722492</v>
          </cell>
        </row>
        <row r="22">
          <cell r="B22" t="str">
            <v>Netherlands</v>
          </cell>
          <cell r="C22">
            <v>8596</v>
          </cell>
          <cell r="D22">
            <v>8725.9999999999982</v>
          </cell>
          <cell r="E22">
            <v>8634.6753176696584</v>
          </cell>
          <cell r="F22">
            <v>8335.0073477340356</v>
          </cell>
          <cell r="H22" t="str">
            <v>Netherlands</v>
          </cell>
          <cell r="I22">
            <v>11042.937</v>
          </cell>
          <cell r="J22">
            <v>11065.799891839699</v>
          </cell>
          <cell r="K22">
            <v>11087.239101670595</v>
          </cell>
          <cell r="L22">
            <v>11100.403511364475</v>
          </cell>
        </row>
        <row r="23">
          <cell r="B23" t="str">
            <v>New Zealand</v>
          </cell>
          <cell r="C23">
            <v>2174.25</v>
          </cell>
          <cell r="D23">
            <v>2188</v>
          </cell>
          <cell r="E23">
            <v>2133.3234622951418</v>
          </cell>
          <cell r="F23">
            <v>2096.9061962997202</v>
          </cell>
          <cell r="H23" t="str">
            <v>New Zealand</v>
          </cell>
          <cell r="I23">
            <v>3296.9000000000005</v>
          </cell>
          <cell r="J23">
            <v>3335.0749999999998</v>
          </cell>
          <cell r="K23">
            <v>3368.2000961409694</v>
          </cell>
          <cell r="L23">
            <v>3395.145696910201</v>
          </cell>
        </row>
        <row r="24">
          <cell r="B24" t="str">
            <v>Norway</v>
          </cell>
          <cell r="C24">
            <v>2443.6220008287569</v>
          </cell>
          <cell r="D24">
            <v>2523.703079621383</v>
          </cell>
          <cell r="E24">
            <v>2502.3102676047229</v>
          </cell>
          <cell r="F24">
            <v>2489.4892880550051</v>
          </cell>
          <cell r="H24" t="str">
            <v>Norway</v>
          </cell>
          <cell r="I24">
            <v>3113</v>
          </cell>
          <cell r="J24">
            <v>3159</v>
          </cell>
          <cell r="K24">
            <v>3186.1365541841233</v>
          </cell>
          <cell r="L24">
            <v>3198.9002299679</v>
          </cell>
        </row>
        <row r="25">
          <cell r="B25" t="str">
            <v>Poland</v>
          </cell>
          <cell r="C25">
            <v>15240.25</v>
          </cell>
          <cell r="D25">
            <v>15799.749999999996</v>
          </cell>
          <cell r="E25">
            <v>15567.975908666875</v>
          </cell>
          <cell r="F25">
            <v>15111.336893169149</v>
          </cell>
          <cell r="H25" t="str">
            <v>Poland</v>
          </cell>
          <cell r="I25">
            <v>27035</v>
          </cell>
          <cell r="J25">
            <v>27120</v>
          </cell>
          <cell r="K25">
            <v>27274.414943678476</v>
          </cell>
          <cell r="L25">
            <v>27456.093244085227</v>
          </cell>
        </row>
        <row r="26">
          <cell r="B26" t="str">
            <v>Portugal</v>
          </cell>
          <cell r="C26">
            <v>5134.6750000000002</v>
          </cell>
          <cell r="D26">
            <v>5166.7250000000004</v>
          </cell>
          <cell r="E26">
            <v>5022.8637985758778</v>
          </cell>
          <cell r="F26">
            <v>4926.5015557483239</v>
          </cell>
          <cell r="H26" t="str">
            <v>Portugal</v>
          </cell>
          <cell r="I26">
            <v>7135</v>
          </cell>
          <cell r="J26">
            <v>7145.1</v>
          </cell>
          <cell r="K26">
            <v>7156.2824215176533</v>
          </cell>
          <cell r="L26">
            <v>7165.0516015526291</v>
          </cell>
        </row>
        <row r="27">
          <cell r="B27" t="str">
            <v>Slovak Republic</v>
          </cell>
          <cell r="C27">
            <v>2357.1864470630176</v>
          </cell>
          <cell r="D27">
            <v>2433.5627759026493</v>
          </cell>
          <cell r="E27">
            <v>2373.1801004346685</v>
          </cell>
          <cell r="F27">
            <v>2321.5345054917034</v>
          </cell>
          <cell r="H27" t="str">
            <v>Slovak Republic</v>
          </cell>
          <cell r="I27">
            <v>3891.7829999999999</v>
          </cell>
          <cell r="J27">
            <v>3903.2267938540076</v>
          </cell>
          <cell r="K27">
            <v>3912.639561689025</v>
          </cell>
          <cell r="L27">
            <v>3914.3979903728896</v>
          </cell>
        </row>
        <row r="28">
          <cell r="B28" t="str">
            <v>Spain</v>
          </cell>
          <cell r="C28">
            <v>20356</v>
          </cell>
          <cell r="D28">
            <v>20257.625000000004</v>
          </cell>
          <cell r="E28">
            <v>18832.300887471476</v>
          </cell>
          <cell r="F28">
            <v>18233.273124073537</v>
          </cell>
          <cell r="H28" t="str">
            <v>Spain</v>
          </cell>
          <cell r="I28">
            <v>30359.45</v>
          </cell>
          <cell r="J28">
            <v>30793.474999999999</v>
          </cell>
          <cell r="K28">
            <v>30957.304689478526</v>
          </cell>
          <cell r="L28">
            <v>31011.468871534093</v>
          </cell>
        </row>
        <row r="29">
          <cell r="B29" t="str">
            <v>Sweden</v>
          </cell>
          <cell r="C29">
            <v>4540.6750000000002</v>
          </cell>
          <cell r="D29">
            <v>4592.95</v>
          </cell>
          <cell r="E29">
            <v>4451.6552581286078</v>
          </cell>
          <cell r="F29">
            <v>4276.8388296721596</v>
          </cell>
          <cell r="H29" t="str">
            <v>Sweden</v>
          </cell>
          <cell r="I29">
            <v>6803.1250000000009</v>
          </cell>
          <cell r="J29">
            <v>6879.4750000000004</v>
          </cell>
          <cell r="K29">
            <v>6916.7299515342283</v>
          </cell>
          <cell r="L29">
            <v>6932.290831640089</v>
          </cell>
        </row>
        <row r="30">
          <cell r="B30" t="str">
            <v>Switzerland</v>
          </cell>
          <cell r="C30">
            <v>4210.3286006561239</v>
          </cell>
          <cell r="D30">
            <v>4283.2468649831544</v>
          </cell>
          <cell r="E30">
            <v>4268.2167818453445</v>
          </cell>
          <cell r="F30">
            <v>4245.3223857987277</v>
          </cell>
          <cell r="H30" t="str">
            <v>Switzerland</v>
          </cell>
          <cell r="I30">
            <v>5146.08</v>
          </cell>
          <cell r="J30">
            <v>5211.020537296331</v>
          </cell>
          <cell r="K30">
            <v>5262.7140282482678</v>
          </cell>
          <cell r="L30">
            <v>5301.1758890870515</v>
          </cell>
        </row>
        <row r="31">
          <cell r="B31" t="str">
            <v>Turkey</v>
          </cell>
          <cell r="C31">
            <v>21752.588308333336</v>
          </cell>
          <cell r="D31">
            <v>22070.833333333332</v>
          </cell>
          <cell r="E31">
            <v>21415.270928966478</v>
          </cell>
          <cell r="F31">
            <v>21452.346365842721</v>
          </cell>
          <cell r="H31" t="str">
            <v>Turkey</v>
          </cell>
          <cell r="I31">
            <v>48990.471287800436</v>
          </cell>
          <cell r="J31">
            <v>49823.309299693021</v>
          </cell>
          <cell r="K31">
            <v>50670.305557787862</v>
          </cell>
          <cell r="L31">
            <v>51531.700752270335</v>
          </cell>
        </row>
        <row r="32">
          <cell r="B32" t="str">
            <v>United Kingdom</v>
          </cell>
          <cell r="C32">
            <v>29222</v>
          </cell>
          <cell r="D32">
            <v>29443</v>
          </cell>
          <cell r="E32">
            <v>28766.130206004629</v>
          </cell>
          <cell r="F32">
            <v>28014.806526509175</v>
          </cell>
          <cell r="H32" t="str">
            <v>United Kingdom</v>
          </cell>
          <cell r="I32">
            <v>40475.300000000003</v>
          </cell>
          <cell r="J32">
            <v>40704.526038004471</v>
          </cell>
          <cell r="K32">
            <v>40840.420834638826</v>
          </cell>
          <cell r="L32">
            <v>40975.372914985877</v>
          </cell>
        </row>
        <row r="33">
          <cell r="B33" t="str">
            <v>United States</v>
          </cell>
          <cell r="C33">
            <v>146049.5</v>
          </cell>
          <cell r="D33">
            <v>145368.41666666669</v>
          </cell>
          <cell r="E33">
            <v>140663.87934031332</v>
          </cell>
          <cell r="F33">
            <v>140735.0461939839</v>
          </cell>
          <cell r="H33" t="str">
            <v>United States</v>
          </cell>
          <cell r="I33">
            <v>231867</v>
          </cell>
          <cell r="J33">
            <v>233788</v>
          </cell>
          <cell r="K33">
            <v>236464.59579662111</v>
          </cell>
          <cell r="L33">
            <v>239365.39981943613</v>
          </cell>
        </row>
        <row r="34">
          <cell r="B34" t="str">
            <v>OECD</v>
          </cell>
          <cell r="C34">
            <v>537633.51986856631</v>
          </cell>
          <cell r="D34">
            <v>541137.86489466426</v>
          </cell>
          <cell r="E34">
            <v>528593.68889015657</v>
          </cell>
          <cell r="F34">
            <v>522655.30331449927</v>
          </cell>
          <cell r="H34" t="str">
            <v>OECD</v>
          </cell>
          <cell r="I34">
            <v>826205.91328780027</v>
          </cell>
          <cell r="J34">
            <v>832062.44003193115</v>
          </cell>
          <cell r="K34">
            <v>837813.02039218054</v>
          </cell>
          <cell r="L34">
            <v>843593.35776264407</v>
          </cell>
        </row>
      </sheetData>
      <sheetData sheetId="15" refreshError="1"/>
      <sheetData sheetId="16" refreshError="1">
        <row r="5">
          <cell r="A5" t="str">
            <v>Australia</v>
          </cell>
          <cell r="B5" t="str">
            <v>Austria</v>
          </cell>
          <cell r="C5">
            <v>4102.9329988036743</v>
          </cell>
          <cell r="D5">
            <v>4176.5018519956993</v>
          </cell>
          <cell r="E5">
            <v>4117.1217262088667</v>
          </cell>
          <cell r="F5">
            <v>4044.6780715401333</v>
          </cell>
          <cell r="G5">
            <v>-0.18267495985519455</v>
          </cell>
          <cell r="H5" t="str">
            <v>Austria</v>
          </cell>
          <cell r="I5">
            <v>5613</v>
          </cell>
          <cell r="J5">
            <v>5638.0616224888645</v>
          </cell>
          <cell r="K5">
            <v>5658.3787180635427</v>
          </cell>
          <cell r="L5">
            <v>5686.1609074135404</v>
          </cell>
          <cell r="M5">
            <v>-0.11200694749232303</v>
          </cell>
          <cell r="N5">
            <v>0</v>
          </cell>
          <cell r="O5">
            <v>0</v>
          </cell>
          <cell r="P5">
            <v>0</v>
          </cell>
          <cell r="Q5">
            <v>0</v>
          </cell>
          <cell r="R5">
            <v>0</v>
          </cell>
          <cell r="S5">
            <v>0</v>
          </cell>
          <cell r="T5">
            <v>0</v>
          </cell>
          <cell r="U5">
            <v>0</v>
          </cell>
          <cell r="V5">
            <v>0</v>
          </cell>
          <cell r="W5">
            <v>0.70531809846240656</v>
          </cell>
          <cell r="X5">
            <v>2.7543914464655308</v>
          </cell>
          <cell r="Y5">
            <v>1.57866659836648</v>
          </cell>
          <cell r="Z5">
            <v>7.1798848346472516E-2</v>
          </cell>
          <cell r="AA5">
            <v>1.5343914464655308</v>
          </cell>
          <cell r="AB5">
            <v>1.3419678568994595</v>
          </cell>
          <cell r="AC5">
            <v>0</v>
          </cell>
          <cell r="AD5">
            <v>0</v>
          </cell>
          <cell r="AE5">
            <v>0</v>
          </cell>
          <cell r="AF5">
            <v>7.1798848346472516E-2</v>
          </cell>
          <cell r="AG5">
            <v>1.5343914464655308</v>
          </cell>
          <cell r="AH5">
            <v>1.3419678568994595</v>
          </cell>
          <cell r="AI5">
            <v>0.63351925011593402</v>
          </cell>
          <cell r="AJ5">
            <v>1.22</v>
          </cell>
          <cell r="AK5">
            <v>0.2366987414670205</v>
          </cell>
          <cell r="AL5">
            <v>0</v>
          </cell>
          <cell r="AM5">
            <v>0</v>
          </cell>
          <cell r="AN5">
            <v>0</v>
          </cell>
          <cell r="AO5">
            <v>0</v>
          </cell>
          <cell r="AP5">
            <v>0</v>
          </cell>
          <cell r="AQ5">
            <v>0</v>
          </cell>
          <cell r="AR5">
            <v>0</v>
          </cell>
          <cell r="AS5">
            <v>0</v>
          </cell>
          <cell r="AT5">
            <v>0</v>
          </cell>
        </row>
        <row r="6">
          <cell r="A6" t="str">
            <v>Austria</v>
          </cell>
          <cell r="B6" t="str">
            <v>Belgium</v>
          </cell>
          <cell r="C6">
            <v>4422.4549999999999</v>
          </cell>
          <cell r="D6">
            <v>4493.5</v>
          </cell>
          <cell r="E6">
            <v>4466.8481785737504</v>
          </cell>
          <cell r="F6">
            <v>4385.2409414946533</v>
          </cell>
          <cell r="G6">
            <v>-9.059222143224463E-2</v>
          </cell>
          <cell r="H6" t="str">
            <v>Belgium</v>
          </cell>
          <cell r="I6">
            <v>7009.9210000000003</v>
          </cell>
          <cell r="J6">
            <v>7086.2903890293237</v>
          </cell>
          <cell r="K6">
            <v>7152.7183050456679</v>
          </cell>
          <cell r="L6">
            <v>7212.6167606241042</v>
          </cell>
          <cell r="M6">
            <v>-9.059222143224463E-2</v>
          </cell>
          <cell r="N6">
            <v>0</v>
          </cell>
          <cell r="O6">
            <v>0</v>
          </cell>
          <cell r="P6">
            <v>0</v>
          </cell>
          <cell r="Q6">
            <v>0</v>
          </cell>
          <cell r="R6">
            <v>0</v>
          </cell>
          <cell r="S6">
            <v>0</v>
          </cell>
          <cell r="T6">
            <v>0</v>
          </cell>
          <cell r="U6">
            <v>0</v>
          </cell>
          <cell r="V6">
            <v>0</v>
          </cell>
          <cell r="W6">
            <v>0</v>
          </cell>
          <cell r="X6">
            <v>0.20013151918057676</v>
          </cell>
          <cell r="Y6">
            <v>0.17502417180709662</v>
          </cell>
          <cell r="Z6">
            <v>0</v>
          </cell>
          <cell r="AA6">
            <v>3.1070646813422875E-2</v>
          </cell>
          <cell r="AB6">
            <v>5.1818750659243927E-2</v>
          </cell>
          <cell r="AC6">
            <v>0</v>
          </cell>
          <cell r="AD6">
            <v>0</v>
          </cell>
          <cell r="AE6">
            <v>0</v>
          </cell>
          <cell r="AF6">
            <v>0</v>
          </cell>
          <cell r="AG6">
            <v>3.1070646813422875E-2</v>
          </cell>
          <cell r="AH6">
            <v>5.1818750659243927E-2</v>
          </cell>
          <cell r="AI6">
            <v>0</v>
          </cell>
          <cell r="AJ6">
            <v>0.13250717023371519</v>
          </cell>
          <cell r="AK6">
            <v>8.6968532574954835E-2</v>
          </cell>
          <cell r="AL6">
            <v>0</v>
          </cell>
          <cell r="AM6">
            <v>9.1384255333596693E-3</v>
          </cell>
          <cell r="AN6">
            <v>9.0592221432244623E-3</v>
          </cell>
          <cell r="AO6">
            <v>0</v>
          </cell>
          <cell r="AP6">
            <v>2.741527660007901E-2</v>
          </cell>
          <cell r="AQ6">
            <v>2.7177666429673387E-2</v>
          </cell>
          <cell r="AR6">
            <v>0</v>
          </cell>
          <cell r="AS6">
            <v>0</v>
          </cell>
          <cell r="AT6">
            <v>0</v>
          </cell>
        </row>
        <row r="7">
          <cell r="A7" t="str">
            <v>Belgium</v>
          </cell>
          <cell r="B7" t="str">
            <v>Canada</v>
          </cell>
          <cell r="C7">
            <v>16865.424999999999</v>
          </cell>
          <cell r="D7">
            <v>17123.241666666669</v>
          </cell>
          <cell r="E7">
            <v>16801.630961403811</v>
          </cell>
          <cell r="F7">
            <v>16731.922574101267</v>
          </cell>
          <cell r="G7">
            <v>-3.4759025771109078E-2</v>
          </cell>
          <cell r="H7" t="str">
            <v>Canada</v>
          </cell>
          <cell r="I7">
            <v>22432.55</v>
          </cell>
          <cell r="J7">
            <v>22681.55</v>
          </cell>
          <cell r="K7">
            <v>22920.35336374092</v>
          </cell>
          <cell r="L7">
            <v>23146.6882188612</v>
          </cell>
          <cell r="M7">
            <v>-7.0356339846775482E-3</v>
          </cell>
          <cell r="N7">
            <v>0</v>
          </cell>
          <cell r="O7">
            <v>-8.9970023859377732E-2</v>
          </cell>
          <cell r="P7">
            <v>-2.2753539695127387E-3</v>
          </cell>
          <cell r="Q7">
            <v>0</v>
          </cell>
          <cell r="R7">
            <v>0</v>
          </cell>
          <cell r="S7">
            <v>0</v>
          </cell>
          <cell r="T7">
            <v>0</v>
          </cell>
          <cell r="U7">
            <v>0</v>
          </cell>
          <cell r="V7">
            <v>0</v>
          </cell>
          <cell r="W7">
            <v>0</v>
          </cell>
          <cell r="X7">
            <v>0.48376881829187407</v>
          </cell>
          <cell r="Y7">
            <v>0.68515099463551365</v>
          </cell>
          <cell r="Z7">
            <v>0</v>
          </cell>
          <cell r="AA7">
            <v>3.8057320092516785E-2</v>
          </cell>
          <cell r="AB7">
            <v>2.993886801990446E-2</v>
          </cell>
          <cell r="AC7">
            <v>0</v>
          </cell>
          <cell r="AD7">
            <v>0</v>
          </cell>
          <cell r="AE7">
            <v>0</v>
          </cell>
          <cell r="AF7">
            <v>0</v>
          </cell>
          <cell r="AG7">
            <v>3.8057320092516785E-2</v>
          </cell>
          <cell r="AH7">
            <v>2.993886801990446E-2</v>
          </cell>
          <cell r="AI7">
            <v>0</v>
          </cell>
          <cell r="AJ7">
            <v>0.24321896449985117</v>
          </cell>
          <cell r="AK7">
            <v>0.28510784015355017</v>
          </cell>
          <cell r="AL7">
            <v>0</v>
          </cell>
          <cell r="AM7">
            <v>0.16530492383763004</v>
          </cell>
          <cell r="AN7">
            <v>0.36531406757887425</v>
          </cell>
          <cell r="AO7">
            <v>2.3259803280213757E-3</v>
          </cell>
          <cell r="AP7">
            <v>0</v>
          </cell>
          <cell r="AQ7">
            <v>0</v>
          </cell>
          <cell r="AR7">
            <v>0</v>
          </cell>
          <cell r="AS7">
            <v>3.7187609861876129E-2</v>
          </cell>
          <cell r="AT7">
            <v>4.7902188831847143E-3</v>
          </cell>
        </row>
        <row r="8">
          <cell r="A8" t="str">
            <v>Canada</v>
          </cell>
          <cell r="B8" t="str">
            <v>Czech Republic</v>
          </cell>
          <cell r="C8">
            <v>4907.9483823041119</v>
          </cell>
          <cell r="D8">
            <v>4986.5117431361268</v>
          </cell>
          <cell r="E8">
            <v>4879.5262794322507</v>
          </cell>
          <cell r="F8">
            <v>4760.7319974801712</v>
          </cell>
          <cell r="G8">
            <v>-0.96309230353090847</v>
          </cell>
          <cell r="H8" t="str">
            <v>Czech Republic</v>
          </cell>
          <cell r="I8">
            <v>7350</v>
          </cell>
          <cell r="J8">
            <v>7415</v>
          </cell>
          <cell r="K8">
            <v>7443.1556540619122</v>
          </cell>
          <cell r="L8">
            <v>7450.5988097159798</v>
          </cell>
          <cell r="M8">
            <v>-0.14058559484729477</v>
          </cell>
          <cell r="N8">
            <v>-0.28217710038757626</v>
          </cell>
          <cell r="O8">
            <v>-0.40382367050281981</v>
          </cell>
          <cell r="P8">
            <v>-0.41323019041120923</v>
          </cell>
          <cell r="Q8">
            <v>0</v>
          </cell>
          <cell r="R8">
            <v>-3.9838524117142504E-2</v>
          </cell>
          <cell r="S8">
            <v>-9.068040797073644E-2</v>
          </cell>
          <cell r="T8">
            <v>0</v>
          </cell>
          <cell r="U8">
            <v>0</v>
          </cell>
          <cell r="V8">
            <v>0</v>
          </cell>
          <cell r="W8">
            <v>0</v>
          </cell>
          <cell r="X8">
            <v>0.79258208005180586</v>
          </cell>
          <cell r="Y8">
            <v>0.99359432834473882</v>
          </cell>
          <cell r="Z8">
            <v>0</v>
          </cell>
          <cell r="AA8">
            <v>0.64701074926190494</v>
          </cell>
          <cell r="AB8">
            <v>0.7905121329418815</v>
          </cell>
          <cell r="AC8">
            <v>0</v>
          </cell>
          <cell r="AD8">
            <v>6.2095499082343242E-2</v>
          </cell>
          <cell r="AE8">
            <v>6.5354676800481903E-2</v>
          </cell>
          <cell r="AF8">
            <v>0</v>
          </cell>
          <cell r="AG8">
            <v>0.5849152501795617</v>
          </cell>
          <cell r="AH8">
            <v>0.72515745614139959</v>
          </cell>
          <cell r="AI8">
            <v>0</v>
          </cell>
          <cell r="AJ8">
            <v>0.1180057994325627</v>
          </cell>
          <cell r="AK8">
            <v>0.16203704488554813</v>
          </cell>
          <cell r="AL8">
            <v>0</v>
          </cell>
          <cell r="AM8">
            <v>2.7565531357338212E-2</v>
          </cell>
          <cell r="AN8">
            <v>4.1045150517309351E-2</v>
          </cell>
          <cell r="AO8">
            <v>0</v>
          </cell>
          <cell r="AP8">
            <v>0</v>
          </cell>
          <cell r="AQ8">
            <v>0</v>
          </cell>
          <cell r="AR8">
            <v>0</v>
          </cell>
          <cell r="AS8">
            <v>0</v>
          </cell>
          <cell r="AT8">
            <v>0</v>
          </cell>
        </row>
        <row r="9">
          <cell r="A9" t="str">
            <v>Czech Republic</v>
          </cell>
          <cell r="B9" t="str">
            <v>Denmark</v>
          </cell>
          <cell r="C9">
            <v>2897.5</v>
          </cell>
          <cell r="D9">
            <v>2928</v>
          </cell>
          <cell r="E9">
            <v>2836.0459324991652</v>
          </cell>
          <cell r="F9">
            <v>2735.7607206388425</v>
          </cell>
          <cell r="G9">
            <v>-1.20278096136803</v>
          </cell>
          <cell r="H9" t="str">
            <v>Denmark</v>
          </cell>
          <cell r="I9">
            <v>3602.9189999999999</v>
          </cell>
          <cell r="J9">
            <v>3616.8919999999998</v>
          </cell>
          <cell r="K9">
            <v>3619.4512304192776</v>
          </cell>
          <cell r="L9">
            <v>3614.6079118380203</v>
          </cell>
          <cell r="M9">
            <v>-0.28161392312117983</v>
          </cell>
          <cell r="N9">
            <v>0</v>
          </cell>
          <cell r="O9">
            <v>-0.1513987436252017</v>
          </cell>
          <cell r="P9">
            <v>-0.23687152412061857</v>
          </cell>
          <cell r="Q9">
            <v>0</v>
          </cell>
          <cell r="R9">
            <v>-0.65966595436695019</v>
          </cell>
          <cell r="S9">
            <v>-0.68429551412623146</v>
          </cell>
          <cell r="T9">
            <v>0</v>
          </cell>
          <cell r="U9">
            <v>0</v>
          </cell>
          <cell r="V9">
            <v>0</v>
          </cell>
          <cell r="W9">
            <v>0</v>
          </cell>
          <cell r="X9">
            <v>0.32172233020355356</v>
          </cell>
          <cell r="Y9">
            <v>0</v>
          </cell>
          <cell r="Z9">
            <v>0</v>
          </cell>
          <cell r="AA9">
            <v>0.13788099865866582</v>
          </cell>
          <cell r="AB9">
            <v>0</v>
          </cell>
          <cell r="AC9">
            <v>0</v>
          </cell>
          <cell r="AD9">
            <v>-0.11084550872559412</v>
          </cell>
          <cell r="AE9">
            <v>0</v>
          </cell>
          <cell r="AF9">
            <v>0</v>
          </cell>
          <cell r="AG9">
            <v>0.24872650738425994</v>
          </cell>
          <cell r="AH9">
            <v>0</v>
          </cell>
          <cell r="AI9">
            <v>0</v>
          </cell>
          <cell r="AJ9">
            <v>0</v>
          </cell>
          <cell r="AK9">
            <v>0</v>
          </cell>
          <cell r="AL9">
            <v>0</v>
          </cell>
          <cell r="AM9">
            <v>0.1838413315448878</v>
          </cell>
          <cell r="AN9">
            <v>0</v>
          </cell>
          <cell r="AO9">
            <v>0</v>
          </cell>
          <cell r="AP9">
            <v>0</v>
          </cell>
          <cell r="AQ9">
            <v>0</v>
          </cell>
          <cell r="AR9">
            <v>0</v>
          </cell>
          <cell r="AS9">
            <v>0</v>
          </cell>
          <cell r="AT9">
            <v>0</v>
          </cell>
        </row>
        <row r="10">
          <cell r="A10" t="str">
            <v>Denmark</v>
          </cell>
          <cell r="B10" t="str">
            <v>Finland</v>
          </cell>
          <cell r="C10">
            <v>2482.3092907440791</v>
          </cell>
          <cell r="D10">
            <v>2522.5101281199013</v>
          </cell>
          <cell r="E10">
            <v>2440.6725750927708</v>
          </cell>
          <cell r="F10">
            <v>2359.4211397858303</v>
          </cell>
          <cell r="G10">
            <v>-0.67623480200880592</v>
          </cell>
          <cell r="H10" t="str">
            <v>Finland</v>
          </cell>
          <cell r="I10">
            <v>3519</v>
          </cell>
          <cell r="J10">
            <v>3537</v>
          </cell>
          <cell r="K10">
            <v>3551.1480000000001</v>
          </cell>
          <cell r="L10">
            <v>3560.0258700000654</v>
          </cell>
          <cell r="M10">
            <v>0</v>
          </cell>
          <cell r="N10">
            <v>0</v>
          </cell>
          <cell r="O10">
            <v>0</v>
          </cell>
          <cell r="P10">
            <v>0</v>
          </cell>
          <cell r="Q10">
            <v>0</v>
          </cell>
          <cell r="R10">
            <v>0</v>
          </cell>
          <cell r="S10">
            <v>0</v>
          </cell>
          <cell r="T10">
            <v>0</v>
          </cell>
          <cell r="U10">
            <v>0</v>
          </cell>
          <cell r="V10">
            <v>-0.67623480200880592</v>
          </cell>
          <cell r="W10">
            <v>0</v>
          </cell>
          <cell r="X10">
            <v>1.1100014970668335</v>
          </cell>
          <cell r="Y10">
            <v>1.5072012960026777</v>
          </cell>
          <cell r="Z10">
            <v>0</v>
          </cell>
          <cell r="AA10">
            <v>0.77523914080858203</v>
          </cell>
          <cell r="AB10">
            <v>0.9685057757583746</v>
          </cell>
          <cell r="AC10">
            <v>0</v>
          </cell>
          <cell r="AD10">
            <v>0.37000049902227777</v>
          </cell>
          <cell r="AE10">
            <v>0.53296471683744873</v>
          </cell>
          <cell r="AF10">
            <v>0</v>
          </cell>
          <cell r="AG10">
            <v>0.40523864178630425</v>
          </cell>
          <cell r="AH10">
            <v>0.43554105892092582</v>
          </cell>
          <cell r="AI10">
            <v>0</v>
          </cell>
          <cell r="AJ10">
            <v>8.8095356910066147E-2</v>
          </cell>
          <cell r="AK10">
            <v>5.1577230661688594E-2</v>
          </cell>
          <cell r="AL10">
            <v>0</v>
          </cell>
          <cell r="AM10">
            <v>0</v>
          </cell>
          <cell r="AN10">
            <v>0</v>
          </cell>
          <cell r="AO10">
            <v>0</v>
          </cell>
          <cell r="AP10">
            <v>0</v>
          </cell>
          <cell r="AQ10">
            <v>0</v>
          </cell>
          <cell r="AR10">
            <v>0</v>
          </cell>
          <cell r="AS10">
            <v>0.24666699934818517</v>
          </cell>
          <cell r="AT10">
            <v>0.48711828958261438</v>
          </cell>
        </row>
        <row r="11">
          <cell r="A11" t="str">
            <v>Finland</v>
          </cell>
          <cell r="B11" t="str">
            <v>France</v>
          </cell>
          <cell r="C11">
            <v>25562.325000000001</v>
          </cell>
          <cell r="D11">
            <v>25914.075000000001</v>
          </cell>
          <cell r="E11">
            <v>25572.486265330954</v>
          </cell>
          <cell r="F11">
            <v>25262.848974880984</v>
          </cell>
          <cell r="G11">
            <v>-1.4702815398979991</v>
          </cell>
          <cell r="H11" t="str">
            <v>France</v>
          </cell>
          <cell r="I11">
            <v>40228</v>
          </cell>
          <cell r="J11">
            <v>40513</v>
          </cell>
          <cell r="K11">
            <v>40792.715343622687</v>
          </cell>
          <cell r="L11">
            <v>41038.025548183155</v>
          </cell>
          <cell r="M11">
            <v>-9.8787113542978672E-3</v>
          </cell>
          <cell r="N11">
            <v>0</v>
          </cell>
          <cell r="O11">
            <v>-2.2437031168255336E-2</v>
          </cell>
          <cell r="P11">
            <v>-0.25245595683205657</v>
          </cell>
          <cell r="Q11">
            <v>0</v>
          </cell>
          <cell r="R11">
            <v>-0.22493123746175972</v>
          </cell>
          <cell r="S11">
            <v>-0.220075736281858</v>
          </cell>
          <cell r="T11">
            <v>0</v>
          </cell>
          <cell r="U11">
            <v>0</v>
          </cell>
          <cell r="V11">
            <v>0</v>
          </cell>
          <cell r="W11">
            <v>0</v>
          </cell>
          <cell r="X11">
            <v>0.24680734285080866</v>
          </cell>
          <cell r="Y11">
            <v>0.24147961088283673</v>
          </cell>
          <cell r="Z11">
            <v>0</v>
          </cell>
          <cell r="AA11">
            <v>0.18230087824207458</v>
          </cell>
          <cell r="AB11">
            <v>0.17836562167482259</v>
          </cell>
          <cell r="AC11">
            <v>0</v>
          </cell>
          <cell r="AD11">
            <v>0</v>
          </cell>
          <cell r="AE11">
            <v>0</v>
          </cell>
          <cell r="AF11">
            <v>0</v>
          </cell>
          <cell r="AG11">
            <v>0.18230087824207458</v>
          </cell>
          <cell r="AH11">
            <v>0.17836562167482259</v>
          </cell>
          <cell r="AI11">
            <v>0</v>
          </cell>
          <cell r="AJ11">
            <v>3.6460175648414916E-2</v>
          </cell>
          <cell r="AK11">
            <v>3.5673124334964515E-2</v>
          </cell>
          <cell r="AL11">
            <v>0</v>
          </cell>
          <cell r="AM11">
            <v>2.8046288960319167E-2</v>
          </cell>
          <cell r="AN11">
            <v>2.7440864873049628E-2</v>
          </cell>
          <cell r="AO11">
            <v>0</v>
          </cell>
          <cell r="AP11">
            <v>0</v>
          </cell>
          <cell r="AQ11">
            <v>0</v>
          </cell>
          <cell r="AR11">
            <v>0</v>
          </cell>
          <cell r="AS11">
            <v>2.8046288960319167E-2</v>
          </cell>
          <cell r="AT11">
            <v>2.7440864873049628E-2</v>
          </cell>
        </row>
        <row r="12">
          <cell r="A12" t="str">
            <v>France</v>
          </cell>
          <cell r="B12" t="str">
            <v>Germany</v>
          </cell>
          <cell r="C12">
            <v>39765.25</v>
          </cell>
          <cell r="D12">
            <v>40330.25</v>
          </cell>
          <cell r="E12">
            <v>39578.09279108089</v>
          </cell>
          <cell r="F12">
            <v>38318.733396356387</v>
          </cell>
          <cell r="G12">
            <v>-3.6397082577912035E-2</v>
          </cell>
          <cell r="H12" t="str">
            <v>Germany</v>
          </cell>
          <cell r="I12">
            <v>54495.824000000001</v>
          </cell>
          <cell r="J12">
            <v>54344.569758194426</v>
          </cell>
          <cell r="K12">
            <v>54187.005041159602</v>
          </cell>
          <cell r="L12">
            <v>54216.774654636429</v>
          </cell>
          <cell r="M12">
            <v>-3.6397082577912035E-2</v>
          </cell>
          <cell r="N12">
            <v>0</v>
          </cell>
          <cell r="O12">
            <v>0</v>
          </cell>
          <cell r="P12">
            <v>0</v>
          </cell>
          <cell r="Q12">
            <v>0</v>
          </cell>
          <cell r="R12">
            <v>-3.6680053541867597E-2</v>
          </cell>
          <cell r="S12">
            <v>0</v>
          </cell>
          <cell r="T12">
            <v>0</v>
          </cell>
          <cell r="U12">
            <v>0</v>
          </cell>
          <cell r="V12">
            <v>0</v>
          </cell>
          <cell r="W12">
            <v>0</v>
          </cell>
          <cell r="X12">
            <v>0.37728055071635236</v>
          </cell>
          <cell r="Y12">
            <v>0.19758416256580821</v>
          </cell>
          <cell r="Z12">
            <v>0</v>
          </cell>
          <cell r="AA12">
            <v>0.14148020651863213</v>
          </cell>
          <cell r="AB12">
            <v>7.279416515582407E-2</v>
          </cell>
          <cell r="AC12">
            <v>0</v>
          </cell>
          <cell r="AD12">
            <v>0</v>
          </cell>
          <cell r="AE12">
            <v>0</v>
          </cell>
          <cell r="AF12">
            <v>0</v>
          </cell>
          <cell r="AG12">
            <v>0.14148020651863213</v>
          </cell>
          <cell r="AH12">
            <v>7.279416515582407E-2</v>
          </cell>
          <cell r="AI12">
            <v>0</v>
          </cell>
          <cell r="AJ12">
            <v>0.15720022946514683</v>
          </cell>
          <cell r="AK12">
            <v>0.10399166450832009</v>
          </cell>
          <cell r="AL12">
            <v>0</v>
          </cell>
          <cell r="AM12">
            <v>3.1440045893029366E-2</v>
          </cell>
          <cell r="AN12">
            <v>0</v>
          </cell>
          <cell r="AO12">
            <v>0</v>
          </cell>
          <cell r="AP12">
            <v>0</v>
          </cell>
          <cell r="AQ12">
            <v>0</v>
          </cell>
          <cell r="AR12">
            <v>0</v>
          </cell>
          <cell r="AS12">
            <v>4.7160068839544045E-2</v>
          </cell>
          <cell r="AT12">
            <v>2.079833290166402E-2</v>
          </cell>
        </row>
        <row r="13">
          <cell r="A13" t="str">
            <v>Germany</v>
          </cell>
          <cell r="B13" t="str">
            <v>Greece</v>
          </cell>
          <cell r="C13">
            <v>4509.8749999999991</v>
          </cell>
          <cell r="D13">
            <v>4559.2749999999996</v>
          </cell>
          <cell r="E13">
            <v>4485.8923082934389</v>
          </cell>
          <cell r="F13">
            <v>4469.2192256464687</v>
          </cell>
          <cell r="G13">
            <v>-1.0442678165777779</v>
          </cell>
          <cell r="H13" t="str">
            <v>Greece</v>
          </cell>
          <cell r="I13">
            <v>7208.05</v>
          </cell>
          <cell r="J13">
            <v>7231.9250000000002</v>
          </cell>
          <cell r="K13">
            <v>7256.1226830417272</v>
          </cell>
          <cell r="L13">
            <v>7276.5304439611009</v>
          </cell>
          <cell r="M13">
            <v>-0.22294771822096363</v>
          </cell>
          <cell r="N13">
            <v>0</v>
          </cell>
          <cell r="O13">
            <v>-2.9362870195664862E-2</v>
          </cell>
          <cell r="P13">
            <v>-1.5939818047782911E-2</v>
          </cell>
          <cell r="Q13">
            <v>0</v>
          </cell>
          <cell r="R13">
            <v>-0.30419088548026907</v>
          </cell>
          <cell r="S13">
            <v>-0.43205296287411582</v>
          </cell>
          <cell r="T13">
            <v>0</v>
          </cell>
          <cell r="U13">
            <v>0</v>
          </cell>
          <cell r="V13">
            <v>0</v>
          </cell>
          <cell r="W13">
            <v>0</v>
          </cell>
          <cell r="X13">
            <v>0.94320298865930641</v>
          </cell>
          <cell r="Y13">
            <v>0.68226615933470802</v>
          </cell>
          <cell r="Z13">
            <v>0</v>
          </cell>
          <cell r="AA13">
            <v>0.41699500551253554</v>
          </cell>
          <cell r="AB13">
            <v>0.40982111138641852</v>
          </cell>
          <cell r="AC13">
            <v>0</v>
          </cell>
          <cell r="AD13">
            <v>0</v>
          </cell>
          <cell r="AE13">
            <v>0</v>
          </cell>
          <cell r="AF13">
            <v>0</v>
          </cell>
          <cell r="AG13">
            <v>0.41699500551253554</v>
          </cell>
          <cell r="AH13">
            <v>0.40982111138641852</v>
          </cell>
          <cell r="AI13">
            <v>0</v>
          </cell>
          <cell r="AJ13">
            <v>0.2978535753660968</v>
          </cell>
          <cell r="AK13">
            <v>1.0486722399857179E-2</v>
          </cell>
          <cell r="AL13">
            <v>0</v>
          </cell>
          <cell r="AM13">
            <v>0.16455881929800667</v>
          </cell>
          <cell r="AN13">
            <v>0.17554773297360918</v>
          </cell>
          <cell r="AO13">
            <v>0</v>
          </cell>
          <cell r="AP13">
            <v>0</v>
          </cell>
          <cell r="AQ13">
            <v>0</v>
          </cell>
          <cell r="AR13">
            <v>0</v>
          </cell>
          <cell r="AS13">
            <v>6.3795588482667545E-2</v>
          </cell>
          <cell r="AT13">
            <v>8.6410592574823156E-2</v>
          </cell>
        </row>
        <row r="14">
          <cell r="A14" t="str">
            <v>Greece</v>
          </cell>
          <cell r="B14" t="str">
            <v>Hungary</v>
          </cell>
          <cell r="C14">
            <v>3889.7813224233405</v>
          </cell>
          <cell r="D14">
            <v>3844.8073506824012</v>
          </cell>
          <cell r="E14">
            <v>3713.7964143741833</v>
          </cell>
          <cell r="F14">
            <v>3659.5581242419294</v>
          </cell>
          <cell r="G14">
            <v>0</v>
          </cell>
          <cell r="H14" t="str">
            <v>Hungary</v>
          </cell>
          <cell r="I14">
            <v>6922</v>
          </cell>
          <cell r="J14">
            <v>6914.7917015308913</v>
          </cell>
          <cell r="K14">
            <v>6908.5683889995325</v>
          </cell>
          <cell r="L14">
            <v>6906.2358723596763</v>
          </cell>
          <cell r="M14">
            <v>0</v>
          </cell>
          <cell r="N14">
            <v>0</v>
          </cell>
          <cell r="O14">
            <v>0</v>
          </cell>
          <cell r="P14">
            <v>0</v>
          </cell>
          <cell r="Q14">
            <v>0</v>
          </cell>
          <cell r="R14">
            <v>0</v>
          </cell>
          <cell r="S14">
            <v>0</v>
          </cell>
          <cell r="T14">
            <v>0</v>
          </cell>
          <cell r="U14">
            <v>0</v>
          </cell>
          <cell r="V14">
            <v>0</v>
          </cell>
          <cell r="W14">
            <v>0</v>
          </cell>
          <cell r="X14">
            <v>1.232540537394033E-3</v>
          </cell>
          <cell r="Y14">
            <v>0</v>
          </cell>
          <cell r="Z14">
            <v>0</v>
          </cell>
          <cell r="AA14">
            <v>-0.26705044976870712</v>
          </cell>
          <cell r="AB14">
            <v>0</v>
          </cell>
          <cell r="AC14">
            <v>0</v>
          </cell>
          <cell r="AD14">
            <v>-0.39030450350811041</v>
          </cell>
          <cell r="AE14">
            <v>0</v>
          </cell>
          <cell r="AF14">
            <v>0</v>
          </cell>
          <cell r="AG14">
            <v>0.1232540537394033</v>
          </cell>
          <cell r="AH14">
            <v>0</v>
          </cell>
          <cell r="AI14">
            <v>0</v>
          </cell>
          <cell r="AJ14">
            <v>0.39153704404550443</v>
          </cell>
          <cell r="AK14">
            <v>0</v>
          </cell>
          <cell r="AL14">
            <v>0</v>
          </cell>
          <cell r="AM14">
            <v>8.2169369159602199E-2</v>
          </cell>
          <cell r="AN14">
            <v>0</v>
          </cell>
          <cell r="AO14">
            <v>0</v>
          </cell>
          <cell r="AP14">
            <v>0</v>
          </cell>
          <cell r="AQ14">
            <v>0</v>
          </cell>
          <cell r="AR14">
            <v>0</v>
          </cell>
          <cell r="AS14">
            <v>-0.2054234228990055</v>
          </cell>
          <cell r="AT14">
            <v>0</v>
          </cell>
        </row>
        <row r="15">
          <cell r="A15" t="str">
            <v>Hungary</v>
          </cell>
          <cell r="B15" t="str">
            <v>Iceland</v>
          </cell>
          <cell r="C15">
            <v>177.27500000000001</v>
          </cell>
          <cell r="D15">
            <v>178.57499999999999</v>
          </cell>
          <cell r="E15">
            <v>162.89402508762498</v>
          </cell>
          <cell r="F15">
            <v>161.26378064716894</v>
          </cell>
          <cell r="G15">
            <v>4.0697881631549575E-2</v>
          </cell>
          <cell r="H15" t="str">
            <v>Iceland</v>
          </cell>
          <cell r="I15">
            <v>209.93700000000001</v>
          </cell>
          <cell r="J15">
            <v>216.465</v>
          </cell>
          <cell r="K15">
            <v>217.86433152110857</v>
          </cell>
          <cell r="L15">
            <v>218.84548167941276</v>
          </cell>
          <cell r="M15">
            <v>-0.10852768435079885</v>
          </cell>
          <cell r="N15">
            <v>0</v>
          </cell>
          <cell r="O15">
            <v>0.67384503386716144</v>
          </cell>
          <cell r="P15">
            <v>1.7286909721591532</v>
          </cell>
          <cell r="Q15">
            <v>0</v>
          </cell>
          <cell r="R15">
            <v>-0.31549969793780391</v>
          </cell>
          <cell r="S15">
            <v>-1.1976805165856017</v>
          </cell>
          <cell r="T15">
            <v>0</v>
          </cell>
          <cell r="U15">
            <v>0</v>
          </cell>
          <cell r="V15">
            <v>0.11821765616783447</v>
          </cell>
          <cell r="W15">
            <v>0</v>
          </cell>
          <cell r="X15">
            <v>-3.8989530572313789</v>
          </cell>
          <cell r="Y15">
            <v>-3.8217248846388454</v>
          </cell>
          <cell r="Z15">
            <v>0</v>
          </cell>
          <cell r="AA15">
            <v>-2.3448249155377523</v>
          </cell>
          <cell r="AB15">
            <v>-0.97674915915718974</v>
          </cell>
          <cell r="AC15">
            <v>0</v>
          </cell>
          <cell r="AD15">
            <v>-2.3448249155377523</v>
          </cell>
          <cell r="AE15">
            <v>-0.97674915915718974</v>
          </cell>
          <cell r="AF15">
            <v>0</v>
          </cell>
          <cell r="AG15">
            <v>0</v>
          </cell>
          <cell r="AH15">
            <v>0</v>
          </cell>
          <cell r="AI15">
            <v>0</v>
          </cell>
          <cell r="AJ15">
            <v>-1.4216961697197337</v>
          </cell>
          <cell r="AK15">
            <v>-2.0620260026651782</v>
          </cell>
          <cell r="AL15">
            <v>0</v>
          </cell>
          <cell r="AM15">
            <v>-0.132431971973893</v>
          </cell>
          <cell r="AN15">
            <v>-0.31783107559876805</v>
          </cell>
          <cell r="AO15">
            <v>0</v>
          </cell>
          <cell r="AP15">
            <v>0</v>
          </cell>
          <cell r="AQ15">
            <v>-0.4651186472177094</v>
          </cell>
          <cell r="AR15">
            <v>0</v>
          </cell>
          <cell r="AS15">
            <v>0</v>
          </cell>
          <cell r="AT15">
            <v>0</v>
          </cell>
        </row>
        <row r="16">
          <cell r="A16" t="str">
            <v>Iceland</v>
          </cell>
          <cell r="B16" t="str">
            <v>Ireland</v>
          </cell>
          <cell r="C16">
            <v>2112.1574976313113</v>
          </cell>
          <cell r="D16">
            <v>2101.4277145397123</v>
          </cell>
          <cell r="E16">
            <v>1925.0718016124254</v>
          </cell>
          <cell r="F16">
            <v>1853.4953635663092</v>
          </cell>
          <cell r="G16">
            <v>3.482750870332322</v>
          </cell>
          <cell r="H16" t="str">
            <v>Ireland</v>
          </cell>
          <cell r="I16">
            <v>2984.6</v>
          </cell>
          <cell r="J16">
            <v>3028.4</v>
          </cell>
          <cell r="K16">
            <v>3030.5931995517321</v>
          </cell>
          <cell r="L16">
            <v>3007.1661920876727</v>
          </cell>
          <cell r="M16">
            <v>0</v>
          </cell>
          <cell r="N16">
            <v>0</v>
          </cell>
          <cell r="O16">
            <v>0</v>
          </cell>
          <cell r="P16">
            <v>0</v>
          </cell>
          <cell r="Q16">
            <v>0</v>
          </cell>
          <cell r="R16">
            <v>0</v>
          </cell>
          <cell r="S16">
            <v>0</v>
          </cell>
          <cell r="T16">
            <v>0</v>
          </cell>
          <cell r="U16">
            <v>0</v>
          </cell>
          <cell r="V16">
            <v>0</v>
          </cell>
          <cell r="W16">
            <v>0</v>
          </cell>
          <cell r="X16">
            <v>0</v>
          </cell>
          <cell r="Y16">
            <v>-1.5384331852031874</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row>
        <row r="17">
          <cell r="A17" t="str">
            <v>Ireland</v>
          </cell>
          <cell r="B17" t="str">
            <v>Italy</v>
          </cell>
          <cell r="C17">
            <v>22970.318378361822</v>
          </cell>
          <cell r="D17">
            <v>23160.049191057613</v>
          </cell>
          <cell r="E17">
            <v>22809.261265697038</v>
          </cell>
          <cell r="F17">
            <v>22363.941308165373</v>
          </cell>
          <cell r="G17">
            <v>3.6073482012570088</v>
          </cell>
          <cell r="H17" t="str">
            <v>Italy</v>
          </cell>
          <cell r="I17">
            <v>38946</v>
          </cell>
          <cell r="J17">
            <v>39182</v>
          </cell>
          <cell r="K17">
            <v>39253.372101260647</v>
          </cell>
          <cell r="L17">
            <v>39235.645561306534</v>
          </cell>
          <cell r="M17">
            <v>-0.10971581777608948</v>
          </cell>
          <cell r="N17">
            <v>0.16309891735832693</v>
          </cell>
          <cell r="O17">
            <v>0.19707643358828081</v>
          </cell>
          <cell r="P17">
            <v>0.20724098913261346</v>
          </cell>
          <cell r="Q17">
            <v>0</v>
          </cell>
          <cell r="R17">
            <v>0.65296408719008692</v>
          </cell>
          <cell r="S17">
            <v>0.67048555307610236</v>
          </cell>
          <cell r="T17">
            <v>0</v>
          </cell>
          <cell r="U17">
            <v>0</v>
          </cell>
          <cell r="V17">
            <v>0</v>
          </cell>
          <cell r="W17">
            <v>0</v>
          </cell>
          <cell r="X17">
            <v>-1.1195366076731854</v>
          </cell>
          <cell r="Y17">
            <v>-1.350114090966879</v>
          </cell>
          <cell r="Z17">
            <v>0</v>
          </cell>
          <cell r="AA17">
            <v>-1.0126879388602621</v>
          </cell>
          <cell r="AB17">
            <v>-1.1946833491174189</v>
          </cell>
          <cell r="AC17">
            <v>0</v>
          </cell>
          <cell r="AD17">
            <v>-0.83460682417205656</v>
          </cell>
          <cell r="AE17">
            <v>-1.1946833491174189</v>
          </cell>
          <cell r="AF17">
            <v>0</v>
          </cell>
          <cell r="AG17">
            <v>-0.17808111468820553</v>
          </cell>
          <cell r="AH17">
            <v>0</v>
          </cell>
          <cell r="AI17">
            <v>0</v>
          </cell>
          <cell r="AJ17">
            <v>-4.4520278672051383E-2</v>
          </cell>
          <cell r="AK17">
            <v>-4.5714924073370619E-2</v>
          </cell>
          <cell r="AL17">
            <v>0</v>
          </cell>
          <cell r="AM17">
            <v>0</v>
          </cell>
          <cell r="AN17">
            <v>0</v>
          </cell>
          <cell r="AO17">
            <v>0</v>
          </cell>
          <cell r="AP17">
            <v>0</v>
          </cell>
          <cell r="AQ17">
            <v>0</v>
          </cell>
          <cell r="AR17">
            <v>0</v>
          </cell>
          <cell r="AS17">
            <v>0</v>
          </cell>
          <cell r="AT17">
            <v>0</v>
          </cell>
        </row>
        <row r="18">
          <cell r="A18" t="str">
            <v>Italy</v>
          </cell>
          <cell r="B18" t="str">
            <v>Japan</v>
          </cell>
          <cell r="C18">
            <v>64120</v>
          </cell>
          <cell r="D18">
            <v>63851.666666666672</v>
          </cell>
          <cell r="E18">
            <v>62864.166666666664</v>
          </cell>
          <cell r="F18">
            <v>62162.016433534947</v>
          </cell>
          <cell r="G18">
            <v>4.8713651162063748E-2</v>
          </cell>
          <cell r="H18" t="str">
            <v>Japan</v>
          </cell>
          <cell r="I18">
            <v>83014</v>
          </cell>
          <cell r="J18">
            <v>82430</v>
          </cell>
          <cell r="K18">
            <v>81645.867859424878</v>
          </cell>
          <cell r="L18">
            <v>81225.761451704573</v>
          </cell>
          <cell r="M18">
            <v>-8.377506887743448E-2</v>
          </cell>
          <cell r="N18">
            <v>0</v>
          </cell>
          <cell r="O18">
            <v>6.7960544624226737E-2</v>
          </cell>
          <cell r="P18">
            <v>2.619263727556825E-2</v>
          </cell>
          <cell r="Q18">
            <v>0</v>
          </cell>
          <cell r="R18">
            <v>0</v>
          </cell>
          <cell r="S18">
            <v>0</v>
          </cell>
          <cell r="T18">
            <v>0</v>
          </cell>
          <cell r="U18">
            <v>0.12723647604089508</v>
          </cell>
          <cell r="V18">
            <v>0.12560442618498685</v>
          </cell>
          <cell r="W18">
            <v>0</v>
          </cell>
          <cell r="X18">
            <v>0.23990013173350627</v>
          </cell>
          <cell r="Y18">
            <v>3.6037500693803799E-2</v>
          </cell>
          <cell r="Z18">
            <v>0</v>
          </cell>
          <cell r="AA18">
            <v>7.2207668392397766E-3</v>
          </cell>
          <cell r="AB18">
            <v>0</v>
          </cell>
          <cell r="AC18">
            <v>0</v>
          </cell>
          <cell r="AD18">
            <v>7.2207668392397766E-3</v>
          </cell>
          <cell r="AE18">
            <v>0</v>
          </cell>
          <cell r="AF18">
            <v>0</v>
          </cell>
          <cell r="AG18">
            <v>0</v>
          </cell>
          <cell r="AH18">
            <v>0</v>
          </cell>
          <cell r="AI18">
            <v>0</v>
          </cell>
          <cell r="AJ18">
            <v>0.19719257804614809</v>
          </cell>
          <cell r="AK18">
            <v>1.9650942082361175E-2</v>
          </cell>
          <cell r="AL18">
            <v>0</v>
          </cell>
          <cell r="AM18">
            <v>3.5486786848118394E-2</v>
          </cell>
          <cell r="AN18">
            <v>1.6386558611442625E-2</v>
          </cell>
          <cell r="AO18">
            <v>0</v>
          </cell>
          <cell r="AP18">
            <v>0</v>
          </cell>
          <cell r="AQ18">
            <v>0</v>
          </cell>
          <cell r="AR18">
            <v>0</v>
          </cell>
          <cell r="AS18">
            <v>0</v>
          </cell>
          <cell r="AT18">
            <v>0</v>
          </cell>
        </row>
        <row r="19">
          <cell r="A19" t="str">
            <v>Japan</v>
          </cell>
          <cell r="B19" t="str">
            <v>Korea</v>
          </cell>
          <cell r="C19">
            <v>23432.73333333333</v>
          </cell>
          <cell r="D19">
            <v>23577.308333333331</v>
          </cell>
          <cell r="E19">
            <v>23315.488008021475</v>
          </cell>
          <cell r="F19">
            <v>23458.31040127495</v>
          </cell>
          <cell r="G19">
            <v>-0.23860413569529326</v>
          </cell>
          <cell r="H19" t="str">
            <v>Korea</v>
          </cell>
          <cell r="I19">
            <v>34912.296999999999</v>
          </cell>
          <cell r="J19">
            <v>35132.699999999997</v>
          </cell>
          <cell r="K19">
            <v>35387.923147678193</v>
          </cell>
          <cell r="L19">
            <v>35644.261748753961</v>
          </cell>
          <cell r="M19">
            <v>-9.0026632546961333E-2</v>
          </cell>
          <cell r="N19">
            <v>0</v>
          </cell>
          <cell r="O19">
            <v>-3.1934913326778593E-2</v>
          </cell>
          <cell r="P19">
            <v>-4.292242603465992E-2</v>
          </cell>
          <cell r="Q19">
            <v>-4.9804227241416824E-2</v>
          </cell>
          <cell r="R19">
            <v>-0.12901908490819161</v>
          </cell>
          <cell r="S19">
            <v>-4.0366700650167245E-2</v>
          </cell>
          <cell r="T19">
            <v>0</v>
          </cell>
          <cell r="U19">
            <v>-2.6612427772315494E-3</v>
          </cell>
          <cell r="V19">
            <v>-7.1116568626054177E-3</v>
          </cell>
          <cell r="W19">
            <v>2.2412099292412314E-2</v>
          </cell>
          <cell r="X19">
            <v>3.4542110611640475</v>
          </cell>
          <cell r="Y19">
            <v>1.004473629854483</v>
          </cell>
          <cell r="Z19">
            <v>-7.6027649355541946E-2</v>
          </cell>
          <cell r="AA19">
            <v>1.1408808142282088</v>
          </cell>
          <cell r="AB19">
            <v>0.51431181564187367</v>
          </cell>
          <cell r="AC19">
            <v>-0.16735300098201639</v>
          </cell>
          <cell r="AD19">
            <v>0.26008988363516683</v>
          </cell>
          <cell r="AE19">
            <v>0.17794068570436467</v>
          </cell>
          <cell r="AF19">
            <v>9.1325351626474427E-2</v>
          </cell>
          <cell r="AG19">
            <v>0.88079093059304192</v>
          </cell>
          <cell r="AH19">
            <v>0.33637112993750901</v>
          </cell>
          <cell r="AI19">
            <v>0</v>
          </cell>
          <cell r="AJ19">
            <v>0.57127834201718775</v>
          </cell>
          <cell r="AK19">
            <v>8.1539248808730314E-2</v>
          </cell>
          <cell r="AL19">
            <v>8.9413729943932096E-2</v>
          </cell>
          <cell r="AM19">
            <v>1.2244927312466574</v>
          </cell>
          <cell r="AN19">
            <v>0.28000861925074622</v>
          </cell>
          <cell r="AO19">
            <v>9.0260187040221707E-3</v>
          </cell>
          <cell r="AP19">
            <v>0.49407761975524478</v>
          </cell>
          <cell r="AQ19">
            <v>0.1207237943085263</v>
          </cell>
          <cell r="AR19">
            <v>0</v>
          </cell>
          <cell r="AS19">
            <v>2.3481553916748964E-2</v>
          </cell>
          <cell r="AT19">
            <v>7.8901518446066014E-3</v>
          </cell>
        </row>
        <row r="20">
          <cell r="A20" t="str">
            <v>Korea</v>
          </cell>
          <cell r="B20" t="str">
            <v>Luxembourg</v>
          </cell>
          <cell r="C20">
            <v>210.43978333333317</v>
          </cell>
          <cell r="D20">
            <v>217.07705745885301</v>
          </cell>
          <cell r="E20">
            <v>218.71810361092653</v>
          </cell>
          <cell r="F20">
            <v>216.62211422694324</v>
          </cell>
          <cell r="G20">
            <v>-1.175079827959542</v>
          </cell>
          <cell r="H20" t="str">
            <v>Luxembourg</v>
          </cell>
          <cell r="I20">
            <v>325.18599999999998</v>
          </cell>
          <cell r="J20">
            <v>332.15100000000001</v>
          </cell>
          <cell r="K20">
            <v>336.8511356596153</v>
          </cell>
          <cell r="L20">
            <v>339.81677247403854</v>
          </cell>
          <cell r="M20">
            <v>-0.66241938703102632</v>
          </cell>
          <cell r="N20">
            <v>-4.3947986288618932E-3</v>
          </cell>
          <cell r="O20">
            <v>-0.12158234674516208</v>
          </cell>
          <cell r="P20">
            <v>-3.1798988913571379E-2</v>
          </cell>
          <cell r="Q20">
            <v>0</v>
          </cell>
          <cell r="R20">
            <v>0</v>
          </cell>
          <cell r="S20">
            <v>0</v>
          </cell>
          <cell r="T20">
            <v>-7.0316778061790281E-3</v>
          </cell>
          <cell r="U20">
            <v>-3.5895740467619279E-2</v>
          </cell>
          <cell r="V20">
            <v>-0.17403693820000696</v>
          </cell>
          <cell r="W20">
            <v>0.44617948924040984</v>
          </cell>
          <cell r="X20">
            <v>2.7167190037249567</v>
          </cell>
          <cell r="Y20">
            <v>0</v>
          </cell>
          <cell r="Z20">
            <v>0.35488487239018546</v>
          </cell>
          <cell r="AA20">
            <v>0.7953182504736882</v>
          </cell>
          <cell r="AB20">
            <v>0</v>
          </cell>
          <cell r="AC20">
            <v>0</v>
          </cell>
          <cell r="AD20">
            <v>9.2539256890347144E-3</v>
          </cell>
          <cell r="AE20">
            <v>0</v>
          </cell>
          <cell r="AF20">
            <v>0.35488487239018546</v>
          </cell>
          <cell r="AG20">
            <v>0.78606432478465349</v>
          </cell>
          <cell r="AH20">
            <v>0</v>
          </cell>
          <cell r="AI20">
            <v>2.5333572540594998E-2</v>
          </cell>
          <cell r="AJ20">
            <v>0.61599302093394215</v>
          </cell>
          <cell r="AK20">
            <v>0</v>
          </cell>
          <cell r="AL20">
            <v>1.4551666571120489E-3</v>
          </cell>
          <cell r="AM20">
            <v>1.0042395275201921</v>
          </cell>
          <cell r="AN20">
            <v>0</v>
          </cell>
          <cell r="AO20">
            <v>6.4505877652517335E-2</v>
          </cell>
          <cell r="AP20">
            <v>0.19847060521374585</v>
          </cell>
          <cell r="AQ20">
            <v>0</v>
          </cell>
          <cell r="AR20">
            <v>0</v>
          </cell>
          <cell r="AS20">
            <v>0.10269759958338874</v>
          </cell>
          <cell r="AT20">
            <v>0</v>
          </cell>
        </row>
        <row r="21">
          <cell r="A21" t="str">
            <v>Luxembourg</v>
          </cell>
          <cell r="B21" t="str">
            <v>Mexico</v>
          </cell>
          <cell r="C21">
            <v>42552.415999999997</v>
          </cell>
          <cell r="D21">
            <v>43527.165000000001</v>
          </cell>
          <cell r="E21">
            <v>42984.087963147445</v>
          </cell>
          <cell r="F21">
            <v>42716.615638535979</v>
          </cell>
          <cell r="G21">
            <v>-0.79253284964003501</v>
          </cell>
          <cell r="H21" t="str">
            <v>Mexico</v>
          </cell>
          <cell r="I21">
            <v>74051.582999999999</v>
          </cell>
          <cell r="J21">
            <v>75359.635999999999</v>
          </cell>
          <cell r="K21">
            <v>76612.283741041785</v>
          </cell>
          <cell r="L21">
            <v>77456.23129722492</v>
          </cell>
          <cell r="M21">
            <v>-0.51808684517104764</v>
          </cell>
          <cell r="N21">
            <v>0</v>
          </cell>
          <cell r="O21">
            <v>0</v>
          </cell>
          <cell r="P21">
            <v>0</v>
          </cell>
          <cell r="Q21">
            <v>0</v>
          </cell>
          <cell r="R21">
            <v>0</v>
          </cell>
          <cell r="S21">
            <v>0</v>
          </cell>
          <cell r="T21">
            <v>0</v>
          </cell>
          <cell r="U21">
            <v>0</v>
          </cell>
          <cell r="V21">
            <v>0</v>
          </cell>
          <cell r="W21">
            <v>0</v>
          </cell>
          <cell r="X21">
            <v>0.99570932996842709</v>
          </cell>
          <cell r="Y21">
            <v>0.60770186703847207</v>
          </cell>
          <cell r="Z21">
            <v>0</v>
          </cell>
          <cell r="AA21">
            <v>0.24811672387716721</v>
          </cell>
          <cell r="AB21">
            <v>0.1736291048681349</v>
          </cell>
          <cell r="AC21">
            <v>0</v>
          </cell>
          <cell r="AD21">
            <v>0</v>
          </cell>
          <cell r="AE21">
            <v>0</v>
          </cell>
          <cell r="AF21">
            <v>0</v>
          </cell>
          <cell r="AG21">
            <v>0.24811672387716721</v>
          </cell>
          <cell r="AH21">
            <v>0.1736291048681349</v>
          </cell>
          <cell r="AI21">
            <v>0</v>
          </cell>
          <cell r="AJ21">
            <v>0.59012307167603506</v>
          </cell>
          <cell r="AK21">
            <v>0.39206572066998197</v>
          </cell>
          <cell r="AL21">
            <v>0</v>
          </cell>
          <cell r="AM21">
            <v>0.15746953441522488</v>
          </cell>
          <cell r="AN21">
            <v>4.2007041500355218E-2</v>
          </cell>
          <cell r="AO21">
            <v>0</v>
          </cell>
          <cell r="AP21">
            <v>0</v>
          </cell>
          <cell r="AQ21">
            <v>0</v>
          </cell>
          <cell r="AR21">
            <v>0</v>
          </cell>
          <cell r="AS21">
            <v>0</v>
          </cell>
          <cell r="AT21">
            <v>0</v>
          </cell>
        </row>
        <row r="22">
          <cell r="A22" t="str">
            <v>Mexico</v>
          </cell>
          <cell r="B22" t="str">
            <v>Netherlands</v>
          </cell>
          <cell r="C22">
            <v>8596</v>
          </cell>
          <cell r="D22">
            <v>8725.9999999999982</v>
          </cell>
          <cell r="E22">
            <v>8634.6753176696584</v>
          </cell>
          <cell r="F22">
            <v>8335.0073477340356</v>
          </cell>
          <cell r="G22">
            <v>0</v>
          </cell>
          <cell r="H22" t="str">
            <v>Netherlands</v>
          </cell>
          <cell r="I22">
            <v>11042.937</v>
          </cell>
          <cell r="J22">
            <v>11065.799891839699</v>
          </cell>
          <cell r="K22">
            <v>11087.239101670595</v>
          </cell>
          <cell r="L22">
            <v>11100.403511364475</v>
          </cell>
          <cell r="M22">
            <v>0</v>
          </cell>
          <cell r="N22">
            <v>0</v>
          </cell>
          <cell r="O22">
            <v>-0.43324634064228673</v>
          </cell>
          <cell r="P22">
            <v>0</v>
          </cell>
          <cell r="Q22">
            <v>0</v>
          </cell>
          <cell r="R22">
            <v>0</v>
          </cell>
          <cell r="S22">
            <v>0</v>
          </cell>
          <cell r="T22">
            <v>0</v>
          </cell>
          <cell r="U22">
            <v>0</v>
          </cell>
          <cell r="V22">
            <v>0</v>
          </cell>
          <cell r="W22">
            <v>0</v>
          </cell>
          <cell r="X22">
            <v>1.2195884489080373</v>
          </cell>
          <cell r="Y22">
            <v>0</v>
          </cell>
          <cell r="Z22">
            <v>0</v>
          </cell>
          <cell r="AA22">
            <v>0.79717326678180755</v>
          </cell>
          <cell r="AB22">
            <v>0</v>
          </cell>
          <cell r="AC22">
            <v>0</v>
          </cell>
          <cell r="AD22">
            <v>6.06544876899201E-2</v>
          </cell>
          <cell r="AE22">
            <v>0</v>
          </cell>
          <cell r="AF22">
            <v>0</v>
          </cell>
          <cell r="AG22">
            <v>0.73651877909188745</v>
          </cell>
          <cell r="AH22">
            <v>0</v>
          </cell>
          <cell r="AI22">
            <v>0</v>
          </cell>
          <cell r="AJ22">
            <v>0.11914274367662886</v>
          </cell>
          <cell r="AK22">
            <v>0</v>
          </cell>
          <cell r="AL22">
            <v>0</v>
          </cell>
          <cell r="AM22">
            <v>4.3324634064228679E-2</v>
          </cell>
          <cell r="AN22">
            <v>0</v>
          </cell>
          <cell r="AO22">
            <v>0</v>
          </cell>
          <cell r="AP22">
            <v>0</v>
          </cell>
          <cell r="AQ22">
            <v>0</v>
          </cell>
          <cell r="AR22">
            <v>0</v>
          </cell>
          <cell r="AS22">
            <v>0.25994780438537202</v>
          </cell>
          <cell r="AT22">
            <v>0</v>
          </cell>
        </row>
        <row r="23">
          <cell r="A23" t="str">
            <v>Netherlands</v>
          </cell>
          <cell r="B23" t="str">
            <v>New Zealand</v>
          </cell>
          <cell r="C23">
            <v>2174.25</v>
          </cell>
          <cell r="D23">
            <v>2188</v>
          </cell>
          <cell r="E23">
            <v>2133.3234622951418</v>
          </cell>
          <cell r="F23">
            <v>2096.9061962997202</v>
          </cell>
          <cell r="G23">
            <v>-0.83000633562649739</v>
          </cell>
          <cell r="H23" t="str">
            <v>New Zealand</v>
          </cell>
          <cell r="I23">
            <v>3296.9000000000005</v>
          </cell>
          <cell r="J23">
            <v>3335.0749999999998</v>
          </cell>
          <cell r="K23">
            <v>3368.2000961409694</v>
          </cell>
          <cell r="L23">
            <v>3395.145696910201</v>
          </cell>
          <cell r="M23">
            <v>-0.22565471535764339</v>
          </cell>
          <cell r="N23">
            <v>0</v>
          </cell>
          <cell r="O23">
            <v>-2.6175333596256102E-2</v>
          </cell>
          <cell r="P23">
            <v>-5.2982823852256528E-2</v>
          </cell>
          <cell r="Q23">
            <v>0</v>
          </cell>
          <cell r="R23">
            <v>-0.41880533754009763</v>
          </cell>
          <cell r="S23">
            <v>-0.41691402375546122</v>
          </cell>
          <cell r="T23">
            <v>0</v>
          </cell>
          <cell r="U23">
            <v>-2.0940266877004883E-3</v>
          </cell>
          <cell r="V23">
            <v>-4.1691402375546123E-3</v>
          </cell>
          <cell r="W23">
            <v>0</v>
          </cell>
          <cell r="X23">
            <v>0.43695356883350189</v>
          </cell>
          <cell r="Y23">
            <v>0.50932996568792177</v>
          </cell>
          <cell r="Z23">
            <v>0</v>
          </cell>
          <cell r="AA23">
            <v>0.22859791340730332</v>
          </cell>
          <cell r="AB23">
            <v>0.28888667562722165</v>
          </cell>
          <cell r="AC23">
            <v>0</v>
          </cell>
          <cell r="AD23">
            <v>0</v>
          </cell>
          <cell r="AE23">
            <v>0</v>
          </cell>
          <cell r="AF23">
            <v>0</v>
          </cell>
          <cell r="AG23">
            <v>0.22859791340730332</v>
          </cell>
          <cell r="AH23">
            <v>0.28888667562722165</v>
          </cell>
          <cell r="AI23">
            <v>0</v>
          </cell>
          <cell r="AJ23">
            <v>8.4633578627894737E-2</v>
          </cell>
          <cell r="AK23">
            <v>3.8217118844250608E-2</v>
          </cell>
          <cell r="AL23">
            <v>0</v>
          </cell>
          <cell r="AM23">
            <v>0</v>
          </cell>
          <cell r="AN23">
            <v>0</v>
          </cell>
          <cell r="AO23">
            <v>0</v>
          </cell>
          <cell r="AP23">
            <v>0</v>
          </cell>
          <cell r="AQ23">
            <v>0</v>
          </cell>
          <cell r="AR23">
            <v>0</v>
          </cell>
          <cell r="AS23">
            <v>0.12372207679830385</v>
          </cell>
          <cell r="AT23">
            <v>0.18222617121644952</v>
          </cell>
        </row>
        <row r="24">
          <cell r="A24" t="str">
            <v>New Zealand</v>
          </cell>
          <cell r="B24" t="str">
            <v>Norway</v>
          </cell>
          <cell r="C24">
            <v>2443.6220008287569</v>
          </cell>
          <cell r="D24">
            <v>2523.703079621383</v>
          </cell>
          <cell r="E24">
            <v>2502.3102676047229</v>
          </cell>
          <cell r="F24">
            <v>2489.4892880550051</v>
          </cell>
          <cell r="G24">
            <v>-1.9468196582357009</v>
          </cell>
          <cell r="H24" t="str">
            <v>Norway</v>
          </cell>
          <cell r="I24">
            <v>3113</v>
          </cell>
          <cell r="J24">
            <v>3159</v>
          </cell>
          <cell r="K24">
            <v>3186.1365541841233</v>
          </cell>
          <cell r="L24">
            <v>3198.9002299679</v>
          </cell>
          <cell r="M24">
            <v>0.1072519627121485</v>
          </cell>
          <cell r="N24">
            <v>0</v>
          </cell>
          <cell r="O24">
            <v>0</v>
          </cell>
          <cell r="P24">
            <v>0</v>
          </cell>
          <cell r="Q24">
            <v>0</v>
          </cell>
          <cell r="R24">
            <v>0</v>
          </cell>
          <cell r="S24">
            <v>0</v>
          </cell>
          <cell r="T24">
            <v>0</v>
          </cell>
          <cell r="U24">
            <v>0</v>
          </cell>
          <cell r="V24">
            <v>0</v>
          </cell>
          <cell r="W24">
            <v>0</v>
          </cell>
          <cell r="X24">
            <v>9.1246460576030849E-2</v>
          </cell>
          <cell r="Y24">
            <v>-0.42620020784565826</v>
          </cell>
          <cell r="Z24">
            <v>0</v>
          </cell>
          <cell r="AA24">
            <v>0.31137854671570525</v>
          </cell>
          <cell r="AB24">
            <v>0.34028633195582197</v>
          </cell>
          <cell r="AC24">
            <v>0</v>
          </cell>
          <cell r="AD24">
            <v>2.8514518930009669E-2</v>
          </cell>
          <cell r="AE24">
            <v>2.8076430029358224E-2</v>
          </cell>
          <cell r="AF24">
            <v>0</v>
          </cell>
          <cell r="AG24">
            <v>0.28286402778569558</v>
          </cell>
          <cell r="AH24">
            <v>0.31220990192646375</v>
          </cell>
          <cell r="AI24">
            <v>0</v>
          </cell>
          <cell r="AJ24">
            <v>-0.22013208613967439</v>
          </cell>
          <cell r="AK24">
            <v>-0.40149294941982294</v>
          </cell>
          <cell r="AL24">
            <v>0</v>
          </cell>
          <cell r="AM24">
            <v>0</v>
          </cell>
          <cell r="AN24">
            <v>0</v>
          </cell>
          <cell r="AO24">
            <v>0</v>
          </cell>
          <cell r="AP24">
            <v>0</v>
          </cell>
          <cell r="AQ24">
            <v>0</v>
          </cell>
          <cell r="AR24">
            <v>0</v>
          </cell>
          <cell r="AS24">
            <v>0</v>
          </cell>
          <cell r="AT24">
            <v>-0.36499359038165724</v>
          </cell>
        </row>
        <row r="25">
          <cell r="A25" t="str">
            <v>Norway</v>
          </cell>
          <cell r="B25" t="str">
            <v>Poland</v>
          </cell>
          <cell r="C25">
            <v>15240.25</v>
          </cell>
          <cell r="D25">
            <v>15799.749999999996</v>
          </cell>
          <cell r="E25">
            <v>15567.975908666875</v>
          </cell>
          <cell r="F25">
            <v>15111.336893169149</v>
          </cell>
          <cell r="G25">
            <v>0</v>
          </cell>
          <cell r="H25" t="str">
            <v>Poland</v>
          </cell>
          <cell r="I25">
            <v>27035</v>
          </cell>
          <cell r="J25">
            <v>27120</v>
          </cell>
          <cell r="K25">
            <v>27274.414943678476</v>
          </cell>
          <cell r="L25">
            <v>27456.093244085227</v>
          </cell>
          <cell r="M25">
            <v>0</v>
          </cell>
          <cell r="N25">
            <v>0</v>
          </cell>
          <cell r="O25">
            <v>0</v>
          </cell>
          <cell r="P25">
            <v>0</v>
          </cell>
          <cell r="Q25">
            <v>0</v>
          </cell>
          <cell r="R25">
            <v>0</v>
          </cell>
          <cell r="S25">
            <v>0</v>
          </cell>
          <cell r="T25">
            <v>0</v>
          </cell>
          <cell r="U25">
            <v>0</v>
          </cell>
          <cell r="V25">
            <v>0</v>
          </cell>
          <cell r="W25">
            <v>0</v>
          </cell>
          <cell r="X25">
            <v>0.90604579914021866</v>
          </cell>
          <cell r="Y25">
            <v>0</v>
          </cell>
          <cell r="Z25">
            <v>0</v>
          </cell>
          <cell r="AA25">
            <v>0.37810508274567928</v>
          </cell>
          <cell r="AB25">
            <v>0</v>
          </cell>
          <cell r="AC25">
            <v>0</v>
          </cell>
          <cell r="AD25">
            <v>2.1095991741175213E-2</v>
          </cell>
          <cell r="AE25">
            <v>0</v>
          </cell>
          <cell r="AF25">
            <v>0</v>
          </cell>
          <cell r="AG25">
            <v>0.35700909100450406</v>
          </cell>
          <cell r="AH25">
            <v>0</v>
          </cell>
          <cell r="AI25">
            <v>0</v>
          </cell>
          <cell r="AJ25">
            <v>4.5978443538458862E-2</v>
          </cell>
          <cell r="AK25">
            <v>0</v>
          </cell>
          <cell r="AL25">
            <v>0</v>
          </cell>
          <cell r="AM25">
            <v>4.5978443538458862E-2</v>
          </cell>
          <cell r="AN25">
            <v>0</v>
          </cell>
          <cell r="AO25">
            <v>0</v>
          </cell>
          <cell r="AP25">
            <v>0.34619063370133729</v>
          </cell>
          <cell r="AQ25">
            <v>0</v>
          </cell>
          <cell r="AR25">
            <v>0</v>
          </cell>
          <cell r="AS25">
            <v>8.9793195616284363E-2</v>
          </cell>
          <cell r="AT25">
            <v>0</v>
          </cell>
        </row>
        <row r="26">
          <cell r="A26" t="str">
            <v>Poland</v>
          </cell>
          <cell r="B26" t="str">
            <v>Portugal</v>
          </cell>
          <cell r="C26">
            <v>5134.6750000000002</v>
          </cell>
          <cell r="D26">
            <v>5166.7250000000004</v>
          </cell>
          <cell r="E26">
            <v>5022.8637985758778</v>
          </cell>
          <cell r="F26">
            <v>4926.5015557483239</v>
          </cell>
          <cell r="G26">
            <v>-0.2096655394868536</v>
          </cell>
          <cell r="H26" t="str">
            <v>Portugal</v>
          </cell>
          <cell r="I26">
            <v>7135</v>
          </cell>
          <cell r="J26">
            <v>7145.1</v>
          </cell>
          <cell r="K26">
            <v>7156.2824215176533</v>
          </cell>
          <cell r="L26">
            <v>7165.0516015526291</v>
          </cell>
          <cell r="M26">
            <v>-5.9904439853386754E-2</v>
          </cell>
          <cell r="N26">
            <v>0</v>
          </cell>
          <cell r="O26">
            <v>-6.5725068619681234E-2</v>
          </cell>
          <cell r="P26">
            <v>-0.14976109963346687</v>
          </cell>
          <cell r="Q26">
            <v>0</v>
          </cell>
          <cell r="R26">
            <v>0</v>
          </cell>
          <cell r="S26">
            <v>0</v>
          </cell>
          <cell r="T26">
            <v>0</v>
          </cell>
          <cell r="U26">
            <v>0</v>
          </cell>
          <cell r="V26">
            <v>0</v>
          </cell>
          <cell r="W26">
            <v>0</v>
          </cell>
          <cell r="X26">
            <v>0.66845961262807596</v>
          </cell>
          <cell r="Y26">
            <v>0.12080728703766329</v>
          </cell>
          <cell r="Z26">
            <v>0</v>
          </cell>
          <cell r="AA26">
            <v>1.2839315730356335</v>
          </cell>
          <cell r="AB26">
            <v>0</v>
          </cell>
          <cell r="AC26">
            <v>0</v>
          </cell>
          <cell r="AD26">
            <v>0</v>
          </cell>
          <cell r="AE26">
            <v>0</v>
          </cell>
          <cell r="AF26">
            <v>0</v>
          </cell>
          <cell r="AG26">
            <v>1.2839315730356335</v>
          </cell>
          <cell r="AH26">
            <v>0</v>
          </cell>
          <cell r="AI26">
            <v>0</v>
          </cell>
          <cell r="AJ26">
            <v>0.1243171840558312</v>
          </cell>
          <cell r="AK26">
            <v>7.2883735154953874E-2</v>
          </cell>
          <cell r="AL26">
            <v>0</v>
          </cell>
          <cell r="AM26">
            <v>2.445583948639302E-2</v>
          </cell>
          <cell r="AN26">
            <v>4.79235518827094E-2</v>
          </cell>
          <cell r="AO26">
            <v>0</v>
          </cell>
          <cell r="AP26">
            <v>0</v>
          </cell>
          <cell r="AQ26">
            <v>0</v>
          </cell>
          <cell r="AR26">
            <v>0</v>
          </cell>
          <cell r="AS26">
            <v>-0.7642449839497818</v>
          </cell>
          <cell r="AT26">
            <v>0</v>
          </cell>
        </row>
        <row r="27">
          <cell r="A27" t="str">
            <v>Portugal</v>
          </cell>
          <cell r="B27" t="str">
            <v>Slovak Republic</v>
          </cell>
          <cell r="C27">
            <v>2357.1864470630176</v>
          </cell>
          <cell r="D27">
            <v>2433.5627759026493</v>
          </cell>
          <cell r="E27">
            <v>2373.1801004346685</v>
          </cell>
          <cell r="F27">
            <v>2321.5345054917034</v>
          </cell>
          <cell r="G27">
            <v>0</v>
          </cell>
          <cell r="H27" t="str">
            <v>Slovak Republic</v>
          </cell>
          <cell r="I27">
            <v>3891.7829999999999</v>
          </cell>
          <cell r="J27">
            <v>3903.2267938540076</v>
          </cell>
          <cell r="K27">
            <v>3912.639561689025</v>
          </cell>
          <cell r="L27">
            <v>3914.3979903728896</v>
          </cell>
          <cell r="M27">
            <v>0</v>
          </cell>
          <cell r="N27">
            <v>0</v>
          </cell>
          <cell r="O27">
            <v>0</v>
          </cell>
          <cell r="P27">
            <v>0</v>
          </cell>
          <cell r="Q27">
            <v>0</v>
          </cell>
          <cell r="R27">
            <v>0</v>
          </cell>
          <cell r="S27">
            <v>0</v>
          </cell>
          <cell r="T27">
            <v>0</v>
          </cell>
          <cell r="U27">
            <v>0</v>
          </cell>
          <cell r="V27">
            <v>0</v>
          </cell>
          <cell r="W27">
            <v>0</v>
          </cell>
          <cell r="X27">
            <v>0.83824641095783903</v>
          </cell>
          <cell r="Y27">
            <v>0</v>
          </cell>
          <cell r="Z27">
            <v>0</v>
          </cell>
          <cell r="AA27">
            <v>0.39190717815245141</v>
          </cell>
          <cell r="AB27">
            <v>0</v>
          </cell>
          <cell r="AC27">
            <v>0</v>
          </cell>
          <cell r="AD27">
            <v>0</v>
          </cell>
          <cell r="AE27">
            <v>0</v>
          </cell>
          <cell r="AF27">
            <v>0</v>
          </cell>
          <cell r="AG27">
            <v>0.39190717815245141</v>
          </cell>
          <cell r="AH27">
            <v>0</v>
          </cell>
          <cell r="AI27">
            <v>0</v>
          </cell>
          <cell r="AJ27">
            <v>0</v>
          </cell>
          <cell r="AK27">
            <v>0</v>
          </cell>
          <cell r="AL27">
            <v>0</v>
          </cell>
          <cell r="AM27">
            <v>0.44633923280538773</v>
          </cell>
          <cell r="AN27">
            <v>0</v>
          </cell>
          <cell r="AO27">
            <v>0</v>
          </cell>
          <cell r="AP27">
            <v>0</v>
          </cell>
          <cell r="AQ27">
            <v>0</v>
          </cell>
          <cell r="AR27">
            <v>0</v>
          </cell>
          <cell r="AS27">
            <v>0</v>
          </cell>
          <cell r="AT27">
            <v>0</v>
          </cell>
        </row>
        <row r="28">
          <cell r="A28" t="str">
            <v>Slovak Republic</v>
          </cell>
          <cell r="B28" t="str">
            <v>Spain</v>
          </cell>
          <cell r="C28">
            <v>20356</v>
          </cell>
          <cell r="D28">
            <v>20257.625000000004</v>
          </cell>
          <cell r="E28">
            <v>18832.300887471476</v>
          </cell>
          <cell r="F28">
            <v>18233.273124073537</v>
          </cell>
          <cell r="G28">
            <v>-0.40459024741783223</v>
          </cell>
          <cell r="H28" t="str">
            <v>Spain</v>
          </cell>
          <cell r="I28">
            <v>30359.45</v>
          </cell>
          <cell r="J28">
            <v>30793.474999999999</v>
          </cell>
          <cell r="K28">
            <v>30957.304689478526</v>
          </cell>
          <cell r="L28">
            <v>31011.468871534093</v>
          </cell>
          <cell r="M28">
            <v>-3.0535113012666579E-2</v>
          </cell>
          <cell r="N28">
            <v>0</v>
          </cell>
          <cell r="O28">
            <v>0</v>
          </cell>
          <cell r="P28">
            <v>0</v>
          </cell>
          <cell r="Q28">
            <v>0</v>
          </cell>
          <cell r="R28">
            <v>-2.2141560840957634E-2</v>
          </cell>
          <cell r="S28">
            <v>-3.969564691646655E-2</v>
          </cell>
          <cell r="T28">
            <v>0</v>
          </cell>
          <cell r="U28">
            <v>0</v>
          </cell>
          <cell r="V28">
            <v>0</v>
          </cell>
          <cell r="W28">
            <v>0</v>
          </cell>
          <cell r="X28">
            <v>0.30998185177340692</v>
          </cell>
          <cell r="Y28">
            <v>0.40611700306846549</v>
          </cell>
          <cell r="Z28">
            <v>0</v>
          </cell>
          <cell r="AA28">
            <v>0</v>
          </cell>
          <cell r="AB28">
            <v>0</v>
          </cell>
          <cell r="AC28">
            <v>0</v>
          </cell>
          <cell r="AD28">
            <v>0</v>
          </cell>
          <cell r="AE28">
            <v>0</v>
          </cell>
          <cell r="AF28">
            <v>0</v>
          </cell>
          <cell r="AG28">
            <v>0</v>
          </cell>
          <cell r="AH28">
            <v>0</v>
          </cell>
          <cell r="AI28">
            <v>0</v>
          </cell>
          <cell r="AJ28">
            <v>3.6375421381573264E-2</v>
          </cell>
          <cell r="AK28">
            <v>6.7177248627866476E-2</v>
          </cell>
          <cell r="AL28">
            <v>0</v>
          </cell>
          <cell r="AM28">
            <v>0.27360643039183363</v>
          </cell>
          <cell r="AN28">
            <v>0.33893975444059898</v>
          </cell>
          <cell r="AO28">
            <v>0</v>
          </cell>
          <cell r="AP28">
            <v>0</v>
          </cell>
          <cell r="AQ28">
            <v>0</v>
          </cell>
          <cell r="AR28">
            <v>0</v>
          </cell>
          <cell r="AS28">
            <v>0</v>
          </cell>
          <cell r="AT28">
            <v>0</v>
          </cell>
        </row>
        <row r="29">
          <cell r="A29" t="str">
            <v>Spain</v>
          </cell>
          <cell r="B29" t="str">
            <v>Sweden</v>
          </cell>
          <cell r="C29">
            <v>4540.6750000000002</v>
          </cell>
          <cell r="D29">
            <v>4592.95</v>
          </cell>
          <cell r="E29">
            <v>4451.6552581286078</v>
          </cell>
          <cell r="F29">
            <v>4276.8388296721596</v>
          </cell>
          <cell r="G29">
            <v>-0.62012964038497165</v>
          </cell>
          <cell r="H29" t="str">
            <v>Sweden</v>
          </cell>
          <cell r="I29">
            <v>6803.1250000000009</v>
          </cell>
          <cell r="J29">
            <v>6879.4750000000004</v>
          </cell>
          <cell r="K29">
            <v>6916.7299515342283</v>
          </cell>
          <cell r="L29">
            <v>6932.290831640089</v>
          </cell>
          <cell r="M29">
            <v>0</v>
          </cell>
          <cell r="N29">
            <v>0</v>
          </cell>
          <cell r="O29">
            <v>-1.8936865069860982E-2</v>
          </cell>
          <cell r="P29">
            <v>-1.905452881809715E-2</v>
          </cell>
          <cell r="Q29">
            <v>0</v>
          </cell>
          <cell r="R29">
            <v>-7.8587990039923079E-3</v>
          </cell>
          <cell r="S29">
            <v>-7.9076294595103163E-3</v>
          </cell>
          <cell r="T29">
            <v>0</v>
          </cell>
          <cell r="U29">
            <v>0</v>
          </cell>
          <cell r="V29">
            <v>0</v>
          </cell>
          <cell r="W29">
            <v>0.74874699017406532</v>
          </cell>
          <cell r="X29">
            <v>1.1575158773952525</v>
          </cell>
          <cell r="Y29">
            <v>0.32154517380538938</v>
          </cell>
          <cell r="Z29">
            <v>0.15522803454828182</v>
          </cell>
          <cell r="AA29">
            <v>0.88056422574853566</v>
          </cell>
          <cell r="AB29">
            <v>1.905452881809715E-2</v>
          </cell>
          <cell r="AC29">
            <v>0.15522803454828182</v>
          </cell>
          <cell r="AD29">
            <v>0.12308962295409642</v>
          </cell>
          <cell r="AE29">
            <v>1.905452881809715E-2</v>
          </cell>
          <cell r="AF29">
            <v>0</v>
          </cell>
          <cell r="AG29">
            <v>0.75747460279443923</v>
          </cell>
          <cell r="AH29">
            <v>0</v>
          </cell>
          <cell r="AI29">
            <v>0.24653864310609463</v>
          </cell>
          <cell r="AJ29">
            <v>9.7051433483037533E-2</v>
          </cell>
          <cell r="AK29">
            <v>0.12147262121536932</v>
          </cell>
          <cell r="AL29">
            <v>0.34698031251968875</v>
          </cell>
          <cell r="AM29">
            <v>0.17990021816367935</v>
          </cell>
          <cell r="AN29">
            <v>0.18101802377192291</v>
          </cell>
          <cell r="AO29">
            <v>0</v>
          </cell>
          <cell r="AP29">
            <v>0</v>
          </cell>
          <cell r="AQ29">
            <v>0</v>
          </cell>
          <cell r="AR29">
            <v>0</v>
          </cell>
          <cell r="AS29">
            <v>0</v>
          </cell>
          <cell r="AT29">
            <v>0</v>
          </cell>
        </row>
        <row r="30">
          <cell r="A30" t="str">
            <v>Sweden</v>
          </cell>
          <cell r="B30" t="str">
            <v>Switzerland</v>
          </cell>
          <cell r="C30">
            <v>4210.3286006561239</v>
          </cell>
          <cell r="D30">
            <v>4283.2468649831544</v>
          </cell>
          <cell r="E30">
            <v>4268.2167818453445</v>
          </cell>
          <cell r="F30">
            <v>4245.3223857987277</v>
          </cell>
          <cell r="G30">
            <v>-0.83864440393611428</v>
          </cell>
          <cell r="H30" t="str">
            <v>Switzerland</v>
          </cell>
          <cell r="I30">
            <v>5146.08</v>
          </cell>
          <cell r="J30">
            <v>5211.020537296331</v>
          </cell>
          <cell r="K30">
            <v>5262.7140282482678</v>
          </cell>
          <cell r="L30">
            <v>5301.1758890870515</v>
          </cell>
          <cell r="M30">
            <v>-8.760063681919629E-2</v>
          </cell>
          <cell r="N30">
            <v>0</v>
          </cell>
          <cell r="O30">
            <v>-9.8522453017485696E-3</v>
          </cell>
          <cell r="P30">
            <v>-9.7550820511354448E-3</v>
          </cell>
          <cell r="Q30">
            <v>0</v>
          </cell>
          <cell r="R30">
            <v>-6.3645504649295762E-2</v>
          </cell>
          <cell r="S30">
            <v>-0.11094779986158046</v>
          </cell>
          <cell r="T30">
            <v>0</v>
          </cell>
          <cell r="U30">
            <v>-4.8768614243655417E-2</v>
          </cell>
          <cell r="V30">
            <v>5.2677443076131402E-3</v>
          </cell>
          <cell r="W30">
            <v>0</v>
          </cell>
          <cell r="X30">
            <v>0.59799844899846566</v>
          </cell>
          <cell r="Y30">
            <v>1.116209005231088</v>
          </cell>
          <cell r="Z30">
            <v>0</v>
          </cell>
          <cell r="AA30">
            <v>0.55372902677594205</v>
          </cell>
          <cell r="AB30">
            <v>0.88592403494395078</v>
          </cell>
          <cell r="AC30">
            <v>0</v>
          </cell>
          <cell r="AD30">
            <v>0.41579759255146209</v>
          </cell>
          <cell r="AE30">
            <v>0.74935288622805452</v>
          </cell>
          <cell r="AF30">
            <v>0</v>
          </cell>
          <cell r="AG30">
            <v>0.13793143422447998</v>
          </cell>
          <cell r="AH30">
            <v>0.13657114871589623</v>
          </cell>
          <cell r="AI30">
            <v>0</v>
          </cell>
          <cell r="AJ30">
            <v>3.2775136037150238E-2</v>
          </cell>
          <cell r="AK30">
            <v>4.4613241913859437E-2</v>
          </cell>
          <cell r="AL30">
            <v>0</v>
          </cell>
          <cell r="AM30">
            <v>0</v>
          </cell>
          <cell r="AN30">
            <v>0</v>
          </cell>
          <cell r="AO30">
            <v>0</v>
          </cell>
          <cell r="AP30">
            <v>0</v>
          </cell>
          <cell r="AQ30">
            <v>0.18209486495452831</v>
          </cell>
          <cell r="AR30">
            <v>0</v>
          </cell>
          <cell r="AS30">
            <v>0</v>
          </cell>
          <cell r="AT30">
            <v>0</v>
          </cell>
        </row>
        <row r="31">
          <cell r="A31" t="str">
            <v>Switzerland</v>
          </cell>
          <cell r="B31" t="str">
            <v>Turkey</v>
          </cell>
          <cell r="C31">
            <v>21752.588308333336</v>
          </cell>
          <cell r="D31">
            <v>22070.833333333332</v>
          </cell>
          <cell r="E31">
            <v>21415.270928966478</v>
          </cell>
          <cell r="F31">
            <v>21452.346365842721</v>
          </cell>
          <cell r="G31">
            <v>-9.57747869246732E-2</v>
          </cell>
          <cell r="H31" t="str">
            <v>Turkey</v>
          </cell>
          <cell r="I31">
            <v>48990.471287800436</v>
          </cell>
          <cell r="J31">
            <v>49823.309299693021</v>
          </cell>
          <cell r="K31">
            <v>50670.305557787862</v>
          </cell>
          <cell r="L31">
            <v>51531.700752270335</v>
          </cell>
          <cell r="M31">
            <v>0</v>
          </cell>
          <cell r="N31">
            <v>0</v>
          </cell>
          <cell r="O31">
            <v>0</v>
          </cell>
          <cell r="P31">
            <v>0</v>
          </cell>
          <cell r="Q31">
            <v>0</v>
          </cell>
          <cell r="R31">
            <v>0</v>
          </cell>
          <cell r="S31">
            <v>0</v>
          </cell>
          <cell r="T31">
            <v>0</v>
          </cell>
          <cell r="U31">
            <v>0</v>
          </cell>
          <cell r="V31">
            <v>0</v>
          </cell>
          <cell r="W31">
            <v>0</v>
          </cell>
          <cell r="X31">
            <v>0.25750213320701998</v>
          </cell>
          <cell r="Y31">
            <v>6.761699956881928E-2</v>
          </cell>
          <cell r="Z31">
            <v>0</v>
          </cell>
          <cell r="AA31">
            <v>0.22773865024871415</v>
          </cell>
          <cell r="AB31">
            <v>6.6659251699572555E-2</v>
          </cell>
          <cell r="AC31">
            <v>0</v>
          </cell>
          <cell r="AD31">
            <v>0.22773865024871415</v>
          </cell>
          <cell r="AE31">
            <v>6.6659251699572555E-2</v>
          </cell>
          <cell r="AF31">
            <v>0</v>
          </cell>
          <cell r="AG31">
            <v>0</v>
          </cell>
          <cell r="AH31">
            <v>0</v>
          </cell>
          <cell r="AI31">
            <v>0</v>
          </cell>
          <cell r="AJ31">
            <v>9.6011235349373596E-3</v>
          </cell>
          <cell r="AK31">
            <v>0</v>
          </cell>
          <cell r="AL31">
            <v>0</v>
          </cell>
          <cell r="AM31">
            <v>9.6011235349373596E-4</v>
          </cell>
          <cell r="AN31">
            <v>9.5774786924673211E-4</v>
          </cell>
          <cell r="AO31">
            <v>0</v>
          </cell>
          <cell r="AP31">
            <v>0</v>
          </cell>
          <cell r="AQ31">
            <v>0</v>
          </cell>
          <cell r="AR31">
            <v>0</v>
          </cell>
          <cell r="AS31">
            <v>1.9202247069874719E-2</v>
          </cell>
          <cell r="AT31">
            <v>0</v>
          </cell>
        </row>
        <row r="32">
          <cell r="A32" t="str">
            <v>Turkey</v>
          </cell>
          <cell r="B32" t="str">
            <v>United Kingdom</v>
          </cell>
          <cell r="C32">
            <v>29222</v>
          </cell>
          <cell r="D32">
            <v>29443</v>
          </cell>
          <cell r="E32">
            <v>28766.130206004629</v>
          </cell>
          <cell r="F32">
            <v>28014.806526509175</v>
          </cell>
          <cell r="G32">
            <v>-0.61548486860230645</v>
          </cell>
          <cell r="H32" t="str">
            <v>United Kingdom</v>
          </cell>
          <cell r="I32">
            <v>40475.300000000003</v>
          </cell>
          <cell r="J32">
            <v>40704.526038004471</v>
          </cell>
          <cell r="K32">
            <v>40840.420834638826</v>
          </cell>
          <cell r="L32">
            <v>40975.372914985877</v>
          </cell>
          <cell r="M32">
            <v>-0.4994752381963794</v>
          </cell>
          <cell r="N32">
            <v>0</v>
          </cell>
          <cell r="O32">
            <v>-0.1474041884971965</v>
          </cell>
          <cell r="P32">
            <v>-1.056379084822183E-2</v>
          </cell>
          <cell r="Q32">
            <v>0</v>
          </cell>
          <cell r="R32">
            <v>0</v>
          </cell>
          <cell r="S32">
            <v>0</v>
          </cell>
          <cell r="T32">
            <v>0</v>
          </cell>
          <cell r="U32">
            <v>-1.0491401316526441E-2</v>
          </cell>
          <cell r="V32">
            <v>0</v>
          </cell>
          <cell r="W32">
            <v>0.80198348449835244</v>
          </cell>
          <cell r="X32">
            <v>1.1629718359369561</v>
          </cell>
          <cell r="Y32">
            <v>0.85192171467796218</v>
          </cell>
          <cell r="Z32">
            <v>0.63148305866012</v>
          </cell>
          <cell r="AA32">
            <v>0.59066589412043868</v>
          </cell>
          <cell r="AB32">
            <v>0.57524642891680688</v>
          </cell>
          <cell r="AC32">
            <v>9.4722458799017972E-2</v>
          </cell>
          <cell r="AD32">
            <v>0.26427839916330109</v>
          </cell>
          <cell r="AE32">
            <v>0.25833270347015203</v>
          </cell>
          <cell r="AF32">
            <v>0.53676059986110203</v>
          </cell>
          <cell r="AG32">
            <v>0.32638749495713759</v>
          </cell>
          <cell r="AH32">
            <v>0.31691372544665486</v>
          </cell>
          <cell r="AI32">
            <v>4.2098870577341341E-3</v>
          </cell>
          <cell r="AJ32">
            <v>1.8045210264425481E-2</v>
          </cell>
          <cell r="AK32">
            <v>1.0851894234991515E-2</v>
          </cell>
          <cell r="AL32">
            <v>0</v>
          </cell>
          <cell r="AM32">
            <v>0.2721469501506959</v>
          </cell>
          <cell r="AN32">
            <v>4.3023439090939808E-2</v>
          </cell>
          <cell r="AO32">
            <v>0.11366695055882162</v>
          </cell>
          <cell r="AP32">
            <v>0.22965677481876379</v>
          </cell>
          <cell r="AQ32">
            <v>0.22279995243522405</v>
          </cell>
          <cell r="AR32">
            <v>5.2623588221676669E-2</v>
          </cell>
          <cell r="AS32">
            <v>5.2457006582632207E-2</v>
          </cell>
          <cell r="AT32">
            <v>0</v>
          </cell>
        </row>
        <row r="33">
          <cell r="A33" t="str">
            <v>United Kingdom</v>
          </cell>
          <cell r="B33" t="str">
            <v>United States</v>
          </cell>
          <cell r="C33">
            <v>146049.5</v>
          </cell>
          <cell r="D33">
            <v>145368.41666666669</v>
          </cell>
          <cell r="E33">
            <v>140663.87934031332</v>
          </cell>
          <cell r="F33">
            <v>140735.0461939839</v>
          </cell>
          <cell r="G33">
            <v>-0.15080854669203583</v>
          </cell>
          <cell r="H33" t="str">
            <v>United States</v>
          </cell>
          <cell r="I33">
            <v>231867</v>
          </cell>
          <cell r="J33">
            <v>233788</v>
          </cell>
          <cell r="K33">
            <v>236464.59579662111</v>
          </cell>
          <cell r="L33">
            <v>239365.39981943613</v>
          </cell>
          <cell r="M33">
            <v>-8.981329627145862E-2</v>
          </cell>
          <cell r="N33">
            <v>-6.107402969393335E-2</v>
          </cell>
          <cell r="O33">
            <v>-0.71549639902445228</v>
          </cell>
          <cell r="P33">
            <v>0.15045495103742379</v>
          </cell>
          <cell r="Q33">
            <v>0</v>
          </cell>
          <cell r="R33">
            <v>0</v>
          </cell>
          <cell r="S33">
            <v>0</v>
          </cell>
          <cell r="T33">
            <v>-3.1186738567114897E-3</v>
          </cell>
          <cell r="U33">
            <v>-3.8272812366769333E-2</v>
          </cell>
          <cell r="V33">
            <v>-4.5790637272259412E-2</v>
          </cell>
          <cell r="W33">
            <v>1.3167734061670737E-2</v>
          </cell>
          <cell r="X33">
            <v>0.49879555697577466</v>
          </cell>
          <cell r="Y33">
            <v>-7.8763432064832314E-2</v>
          </cell>
          <cell r="Z33">
            <v>6.3239775427760773E-3</v>
          </cell>
          <cell r="AA33">
            <v>0.26175391954335947</v>
          </cell>
          <cell r="AB33">
            <v>0.13569233245737106</v>
          </cell>
          <cell r="AC33">
            <v>0</v>
          </cell>
          <cell r="AD33">
            <v>0</v>
          </cell>
          <cell r="AE33">
            <v>0</v>
          </cell>
          <cell r="AF33">
            <v>6.3239775427760773E-3</v>
          </cell>
          <cell r="AG33">
            <v>0.26175391954335947</v>
          </cell>
          <cell r="AH33">
            <v>0.13569233245737106</v>
          </cell>
          <cell r="AI33">
            <v>6.8437565188946585E-3</v>
          </cell>
          <cell r="AJ33">
            <v>0.17280754674692816</v>
          </cell>
          <cell r="AK33">
            <v>-4.9503391645685851E-3</v>
          </cell>
          <cell r="AL33">
            <v>0</v>
          </cell>
          <cell r="AM33">
            <v>0</v>
          </cell>
          <cell r="AN33">
            <v>0</v>
          </cell>
          <cell r="AO33">
            <v>0</v>
          </cell>
          <cell r="AP33">
            <v>0</v>
          </cell>
          <cell r="AQ33">
            <v>0</v>
          </cell>
          <cell r="AR33">
            <v>0</v>
          </cell>
          <cell r="AS33">
            <v>0</v>
          </cell>
          <cell r="AT33">
            <v>-0.26519674095903134</v>
          </cell>
        </row>
        <row r="34">
          <cell r="A34" t="str">
            <v>United States</v>
          </cell>
          <cell r="B34" t="str">
            <v>OECD</v>
          </cell>
          <cell r="C34">
            <v>537633.51986856631</v>
          </cell>
          <cell r="D34">
            <v>541137.86489466426</v>
          </cell>
          <cell r="E34">
            <v>528593.68889015657</v>
          </cell>
          <cell r="F34">
            <v>522655.30331449927</v>
          </cell>
          <cell r="G34">
            <v>-1.204548960519523</v>
          </cell>
          <cell r="H34" t="str">
            <v>OECD</v>
          </cell>
          <cell r="I34">
            <v>826205.91328780027</v>
          </cell>
          <cell r="J34">
            <v>832062.44003193115</v>
          </cell>
          <cell r="K34">
            <v>837813.02039218054</v>
          </cell>
          <cell r="L34">
            <v>843593.35776264407</v>
          </cell>
          <cell r="M34">
            <v>-0.16430529939122088</v>
          </cell>
          <cell r="N34">
            <v>0</v>
          </cell>
          <cell r="O34">
            <v>0</v>
          </cell>
          <cell r="P34">
            <v>0</v>
          </cell>
          <cell r="Q34">
            <v>0</v>
          </cell>
          <cell r="R34">
            <v>0</v>
          </cell>
          <cell r="S34">
            <v>0</v>
          </cell>
          <cell r="T34">
            <v>0</v>
          </cell>
          <cell r="U34">
            <v>0</v>
          </cell>
          <cell r="V34">
            <v>0</v>
          </cell>
          <cell r="W34">
            <v>3.0267234973290523E-3</v>
          </cell>
          <cell r="X34">
            <v>1.250696401610865</v>
          </cell>
          <cell r="Y34">
            <v>1.1467412620942186</v>
          </cell>
          <cell r="Z34">
            <v>0</v>
          </cell>
          <cell r="AA34">
            <v>0.44835339386399187</v>
          </cell>
          <cell r="AB34">
            <v>0.57067979061568408</v>
          </cell>
          <cell r="AC34">
            <v>0</v>
          </cell>
          <cell r="AD34">
            <v>0.33302579496067375</v>
          </cell>
          <cell r="AE34">
            <v>0.3886484490049974</v>
          </cell>
          <cell r="AF34">
            <v>0</v>
          </cell>
          <cell r="AG34">
            <v>0.11532759890331809</v>
          </cell>
          <cell r="AH34">
            <v>0.18203134161068668</v>
          </cell>
          <cell r="AI34">
            <v>0</v>
          </cell>
          <cell r="AJ34">
            <v>0.36723029383137973</v>
          </cell>
          <cell r="AK34">
            <v>0.12098137241911246</v>
          </cell>
          <cell r="AL34">
            <v>0</v>
          </cell>
          <cell r="AM34">
            <v>0</v>
          </cell>
          <cell r="AN34">
            <v>0</v>
          </cell>
          <cell r="AO34">
            <v>0</v>
          </cell>
          <cell r="AP34">
            <v>0.42933631658391763</v>
          </cell>
          <cell r="AQ34">
            <v>0.45023239820436417</v>
          </cell>
          <cell r="AR34">
            <v>3.0267234973290523E-3</v>
          </cell>
          <cell r="AS34">
            <v>5.7763973315757885E-3</v>
          </cell>
          <cell r="AT34">
            <v>4.8477008550576869E-3</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-2.3799542830369037E-2</v>
          </cell>
          <cell r="L35">
            <v>-0.12113531062145418</v>
          </cell>
          <cell r="M35">
            <v>-0.1241053970567523</v>
          </cell>
          <cell r="N35">
            <v>-8.7879529215259319E-3</v>
          </cell>
          <cell r="O35">
            <v>-6.9687797326224876E-2</v>
          </cell>
          <cell r="P35">
            <v>-3.8874715650574924E-2</v>
          </cell>
          <cell r="Q35">
            <v>-2.3716298686388962E-3</v>
          </cell>
          <cell r="R35">
            <v>-3.9762262722873302E-2</v>
          </cell>
          <cell r="S35">
            <v>-4.5501754526883993E-2</v>
          </cell>
          <cell r="T35">
            <v>-4.833500791852628E-4</v>
          </cell>
          <cell r="U35">
            <v>-5.9808766597750267E-3</v>
          </cell>
          <cell r="V35">
            <v>-4.2757442382669743E-2</v>
          </cell>
          <cell r="W35">
            <v>9.2326244510871139E-2</v>
          </cell>
          <cell r="X35">
            <v>0.81453303703423552</v>
          </cell>
          <cell r="Y35">
            <v>0.4284334199410042</v>
          </cell>
          <cell r="Z35">
            <v>2.4390861117722568E-2</v>
          </cell>
          <cell r="AA35">
            <v>0.43064302752497852</v>
          </cell>
          <cell r="AB35">
            <v>0.25501324401804842</v>
          </cell>
          <cell r="AC35">
            <v>-5.7737935398735965E-4</v>
          </cell>
          <cell r="AD35">
            <v>4.2102554960767868E-2</v>
          </cell>
          <cell r="AE35">
            <v>3.9684203619283681E-2</v>
          </cell>
          <cell r="AF35">
            <v>2.4968240471709927E-2</v>
          </cell>
          <cell r="AG35">
            <v>0.38854047256421065</v>
          </cell>
          <cell r="AH35">
            <v>0.21532904039876474</v>
          </cell>
          <cell r="AI35">
            <v>4.3439772489596108E-2</v>
          </cell>
          <cell r="AJ35">
            <v>0.17344035972977592</v>
          </cell>
          <cell r="AK35">
            <v>6.7672184625619802E-2</v>
          </cell>
          <cell r="AL35">
            <v>2.0849962339082519E-2</v>
          </cell>
          <cell r="AM35">
            <v>0.16547713142866879</v>
          </cell>
          <cell r="AN35">
            <v>7.1869608419126013E-2</v>
          </cell>
          <cell r="AO35">
            <v>3.6122798421219468E-3</v>
          </cell>
          <cell r="AP35">
            <v>5.7464990907649359E-2</v>
          </cell>
          <cell r="AQ35">
            <v>3.9011436194854608E-2</v>
          </cell>
          <cell r="AR35">
            <v>1.4412969034900249E-4</v>
          </cell>
          <cell r="AS35">
            <v>-9.0586014550286479E-3</v>
          </cell>
          <cell r="AT35">
            <v>4.3361048449102826E-4</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-0.1493998255804708</v>
          </cell>
          <cell r="L36">
            <v>-0.185463093018776</v>
          </cell>
          <cell r="M36">
            <v>-0.14206415032314487</v>
          </cell>
          <cell r="N36">
            <v>-1.3670184102656757E-2</v>
          </cell>
          <cell r="O36">
            <v>-7.494987169378281E-2</v>
          </cell>
          <cell r="P36">
            <v>-1.9104220318015921E-2</v>
          </cell>
          <cell r="Q36">
            <v>-6.7875729688910095E-3</v>
          </cell>
          <cell r="R36">
            <v>-5.2130670526946997E-2</v>
          </cell>
          <cell r="S36">
            <v>-5.1569077875487229E-2</v>
          </cell>
          <cell r="T36">
            <v>-4.2890258430482002E-4</v>
          </cell>
          <cell r="U36">
            <v>-4.49486598177573E-3</v>
          </cell>
          <cell r="V36">
            <v>-1.3871896249382591E-2</v>
          </cell>
          <cell r="W36">
            <v>6.1690859546716055E-2</v>
          </cell>
          <cell r="X36">
            <v>1.3575398419673339</v>
          </cell>
          <cell r="Y36">
            <v>0.78851482042100074</v>
          </cell>
          <cell r="Z36">
            <v>8.6852856843694856E-3</v>
          </cell>
          <cell r="AA36">
            <v>0.55133947611328893</v>
          </cell>
          <cell r="AB36">
            <v>0.42733108049248403</v>
          </cell>
          <cell r="AC36">
            <v>-1.7219750361239423E-2</v>
          </cell>
          <cell r="AD36">
            <v>0.18412910759249518</v>
          </cell>
          <cell r="AE36">
            <v>0.19395653797333579</v>
          </cell>
          <cell r="AF36">
            <v>2.5905036045608908E-2</v>
          </cell>
          <cell r="AG36">
            <v>0.36721036852079375</v>
          </cell>
          <cell r="AH36">
            <v>0.23337454251914824</v>
          </cell>
          <cell r="AI36">
            <v>2.3711624359192423E-2</v>
          </cell>
          <cell r="AJ36">
            <v>0.31615165424195962</v>
          </cell>
          <cell r="AK36">
            <v>8.8744105477872898E-2</v>
          </cell>
          <cell r="AL36">
            <v>2.472371408832566E-2</v>
          </cell>
          <cell r="AM36">
            <v>0.22818009999511407</v>
          </cell>
          <cell r="AN36">
            <v>6.8112337984009799E-2</v>
          </cell>
          <cell r="AO36">
            <v>3.3503754547825684E-3</v>
          </cell>
          <cell r="AP36">
            <v>0</v>
          </cell>
          <cell r="AQ36">
            <v>0</v>
          </cell>
          <cell r="AR36">
            <v>1.2474171779877667E-3</v>
          </cell>
          <cell r="AS36">
            <v>7.0719641723619381E-3</v>
          </cell>
          <cell r="AT36">
            <v>-2.7933363482175819E-3</v>
          </cell>
        </row>
      </sheetData>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Data Look Up --"/>
      <sheetName val="Table A"/>
      <sheetName val="Table B"/>
      <sheetName val="YPGTQ"/>
      <sheetName val="YRGTQ"/>
      <sheetName val="Sheet2"/>
      <sheetName val="FAME Persistence2"/>
      <sheetName val="NLGQ"/>
      <sheetName val="Sheet3"/>
      <sheetName val="Sheet5"/>
      <sheetName val="NLGQA"/>
      <sheetName val="NLGXQ"/>
      <sheetName val="NLGXQA"/>
      <sheetName val="GNINTQ"/>
      <sheetName val="GGFLQ"/>
      <sheetName val="Sheet1"/>
      <sheetName val="Sheet4"/>
      <sheetName val="GNFLQ"/>
      <sheetName val="NLGC"/>
      <sheetName val="GGFLMQ"/>
      <sheetName val="KTRMO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FAME Persistence2"/>
      <sheetName val="Tab2"/>
      <sheetName val="tab2data"/>
      <sheetName val="Data"/>
      <sheetName val="Fig1"/>
      <sheetName val="YRGQA"/>
      <sheetName val="YPGQA"/>
      <sheetName val="NLGQA"/>
      <sheetName val="CAPOG"/>
      <sheetName val="KTRMOB"/>
      <sheetName val="NLGQA 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iewdatafinalnonEPLvar"/>
      <sheetName val="Notes"/>
      <sheetName val="Summaryof series&amp;Enquiries"/>
      <sheetName val="Share"/>
      <sheetName val="LabourvsGDPrec"/>
      <sheetName val="prodexpvsprodrec"/>
      <sheetName val="Eviewdatafinalproductiv2"/>
      <sheetName val="Eviewdataproductivity"/>
      <sheetName val="Eviewsdataaveargesdumepadj2"/>
      <sheetName val="Eviewsdataaveargesdumepadj"/>
      <sheetName val="Eviewsdataaveragesdum"/>
      <sheetName val="Eviewdatafinalepadjustv4"/>
      <sheetName val="Eviewdatafinalepadjustv3"/>
      <sheetName val="Eviewdatafinalepadjustv2"/>
      <sheetName val="Eviewdatafinalepadjustv1"/>
      <sheetName val="Sheet3"/>
      <sheetName val="Eviewdatafinalepadjust"/>
      <sheetName val="Eviewdatafinal"/>
      <sheetName val="FAME Persistence2"/>
      <sheetName val="Eviewsdata"/>
      <sheetName val="EPLLevel 1 - Summary indicators"/>
      <sheetName val="Sheet1"/>
      <sheetName val="EO86"/>
      <sheetName val="ADBHRS"/>
      <sheetName val="ADBHRSET"/>
      <sheetName val="USA"/>
      <sheetName val="USA2"/>
      <sheetName val="JP"/>
      <sheetName val="JP2"/>
      <sheetName val="JPN3"/>
      <sheetName val="JPN4"/>
      <sheetName val="DEUGDP"/>
      <sheetName val="DEUEMP"/>
      <sheetName val="DEU"/>
      <sheetName val="FRA"/>
      <sheetName val="GBR"/>
      <sheetName val="GBR2"/>
      <sheetName val="GRC"/>
      <sheetName val="ITA"/>
      <sheetName val="AUS"/>
      <sheetName val="AUT"/>
      <sheetName val="BEL"/>
      <sheetName val="CAN"/>
      <sheetName val="CAN2"/>
      <sheetName val="CAN3"/>
      <sheetName val="CHE"/>
      <sheetName val="CZE"/>
      <sheetName val="DNK"/>
      <sheetName val="ESP"/>
      <sheetName val="FIN"/>
      <sheetName val="HUN"/>
      <sheetName val="IRL"/>
      <sheetName val="KOR"/>
      <sheetName val="LUX"/>
      <sheetName val="MEX"/>
      <sheetName val="NZL"/>
      <sheetName val="NOR"/>
      <sheetName val="POL"/>
      <sheetName val="PRT"/>
      <sheetName val="NLD"/>
      <sheetName val="SWE"/>
      <sheetName val="TUR"/>
      <sheetName val="SVN"/>
      <sheetName val="SVK"/>
      <sheetName val="Sheet3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367">
          <cell r="M367">
            <v>36526</v>
          </cell>
          <cell r="N367">
            <v>65.559300683819416</v>
          </cell>
        </row>
        <row r="368">
          <cell r="M368">
            <v>36557</v>
          </cell>
          <cell r="N368">
            <v>65.892846353604838</v>
          </cell>
        </row>
        <row r="369">
          <cell r="M369">
            <v>36586</v>
          </cell>
          <cell r="N369">
            <v>66.692098444941408</v>
          </cell>
        </row>
        <row r="370">
          <cell r="M370">
            <v>36617</v>
          </cell>
          <cell r="N370">
            <v>66.820099004800213</v>
          </cell>
        </row>
        <row r="371">
          <cell r="M371">
            <v>36647</v>
          </cell>
          <cell r="N371">
            <v>66.550860908325816</v>
          </cell>
        </row>
        <row r="372">
          <cell r="M372">
            <v>36678</v>
          </cell>
          <cell r="N372">
            <v>65.972077619424269</v>
          </cell>
        </row>
        <row r="373">
          <cell r="M373">
            <v>36708</v>
          </cell>
          <cell r="N373">
            <v>65.601597696804745</v>
          </cell>
        </row>
        <row r="374">
          <cell r="M374">
            <v>36739</v>
          </cell>
          <cell r="N374">
            <v>65.79972913536534</v>
          </cell>
        </row>
        <row r="375">
          <cell r="M375">
            <v>36770</v>
          </cell>
          <cell r="N375">
            <v>65.857176825646519</v>
          </cell>
        </row>
        <row r="376">
          <cell r="M376">
            <v>36800</v>
          </cell>
          <cell r="N376">
            <v>66.111910394196727</v>
          </cell>
        </row>
        <row r="377">
          <cell r="M377">
            <v>36831</v>
          </cell>
          <cell r="N377">
            <v>65.917375792529114</v>
          </cell>
        </row>
        <row r="378">
          <cell r="M378">
            <v>36861</v>
          </cell>
          <cell r="N378">
            <v>65.87972393811576</v>
          </cell>
        </row>
        <row r="379">
          <cell r="M379">
            <v>36892</v>
          </cell>
          <cell r="N379">
            <v>65.995824676317895</v>
          </cell>
        </row>
        <row r="380">
          <cell r="M380">
            <v>36923</v>
          </cell>
          <cell r="N380">
            <v>65.907691079910862</v>
          </cell>
        </row>
        <row r="381">
          <cell r="M381">
            <v>36951</v>
          </cell>
          <cell r="N381">
            <v>65.704703276642817</v>
          </cell>
        </row>
        <row r="382">
          <cell r="M382">
            <v>36982</v>
          </cell>
          <cell r="N382">
            <v>65.480095607357825</v>
          </cell>
        </row>
        <row r="383">
          <cell r="M383">
            <v>37012</v>
          </cell>
          <cell r="N383">
            <v>65.733809508228731</v>
          </cell>
        </row>
        <row r="384">
          <cell r="M384">
            <v>37043</v>
          </cell>
          <cell r="N384">
            <v>65.983421825186909</v>
          </cell>
        </row>
        <row r="385">
          <cell r="M385">
            <v>37073</v>
          </cell>
          <cell r="N385">
            <v>65.980922362066195</v>
          </cell>
        </row>
        <row r="386">
          <cell r="M386">
            <v>37104</v>
          </cell>
          <cell r="N386">
            <v>65.99784063533761</v>
          </cell>
        </row>
        <row r="387">
          <cell r="M387">
            <v>37135</v>
          </cell>
          <cell r="N387">
            <v>65.839962170167908</v>
          </cell>
        </row>
        <row r="388">
          <cell r="M388">
            <v>37165</v>
          </cell>
          <cell r="N388">
            <v>66.228869141800672</v>
          </cell>
        </row>
        <row r="389">
          <cell r="M389">
            <v>37196</v>
          </cell>
          <cell r="N389">
            <v>66.540369117739559</v>
          </cell>
        </row>
        <row r="390">
          <cell r="M390">
            <v>37226</v>
          </cell>
          <cell r="N390">
            <v>66.488732059104294</v>
          </cell>
        </row>
        <row r="391">
          <cell r="M391">
            <v>37257</v>
          </cell>
          <cell r="N391">
            <v>66.006154901884159</v>
          </cell>
        </row>
        <row r="392">
          <cell r="M392">
            <v>37288</v>
          </cell>
          <cell r="N392">
            <v>65.68025378536305</v>
          </cell>
        </row>
        <row r="393">
          <cell r="M393">
            <v>37316</v>
          </cell>
          <cell r="N393">
            <v>65.535469408558313</v>
          </cell>
        </row>
        <row r="394">
          <cell r="M394">
            <v>37347</v>
          </cell>
          <cell r="N394">
            <v>65.818939999610066</v>
          </cell>
        </row>
        <row r="395">
          <cell r="M395">
            <v>37377</v>
          </cell>
          <cell r="N395">
            <v>66.214931051067012</v>
          </cell>
        </row>
        <row r="396">
          <cell r="M396">
            <v>37408</v>
          </cell>
          <cell r="N396">
            <v>66.354808777283367</v>
          </cell>
        </row>
        <row r="397">
          <cell r="M397">
            <v>37438</v>
          </cell>
          <cell r="N397">
            <v>66.700191134921383</v>
          </cell>
        </row>
        <row r="398">
          <cell r="M398">
            <v>37469</v>
          </cell>
          <cell r="N398">
            <v>66.484552447442042</v>
          </cell>
        </row>
        <row r="399">
          <cell r="M399">
            <v>37500</v>
          </cell>
          <cell r="N399">
            <v>66.542127893885493</v>
          </cell>
        </row>
        <row r="400">
          <cell r="M400">
            <v>37530</v>
          </cell>
          <cell r="N400">
            <v>66.475570528615265</v>
          </cell>
        </row>
        <row r="401">
          <cell r="M401">
            <v>37561</v>
          </cell>
          <cell r="N401">
            <v>66.653056836002577</v>
          </cell>
        </row>
        <row r="402">
          <cell r="M402">
            <v>37591</v>
          </cell>
          <cell r="N402">
            <v>66.843460712973453</v>
          </cell>
        </row>
        <row r="403">
          <cell r="M403">
            <v>37622</v>
          </cell>
          <cell r="N403">
            <v>66.794694237086546</v>
          </cell>
        </row>
        <row r="404">
          <cell r="M404">
            <v>37653</v>
          </cell>
          <cell r="N404">
            <v>66.613914891645905</v>
          </cell>
        </row>
        <row r="405">
          <cell r="M405">
            <v>37681</v>
          </cell>
          <cell r="N405">
            <v>66.387439809838682</v>
          </cell>
        </row>
        <row r="406">
          <cell r="M406">
            <v>37712</v>
          </cell>
          <cell r="N406">
            <v>66.210548742199137</v>
          </cell>
        </row>
        <row r="407">
          <cell r="M407">
            <v>37742</v>
          </cell>
          <cell r="N407">
            <v>66.755943027958395</v>
          </cell>
        </row>
        <row r="408">
          <cell r="M408">
            <v>37773</v>
          </cell>
          <cell r="N408">
            <v>66.890513814643398</v>
          </cell>
        </row>
        <row r="409">
          <cell r="M409">
            <v>37803</v>
          </cell>
          <cell r="N409">
            <v>67.139387576576908</v>
          </cell>
        </row>
        <row r="410">
          <cell r="M410">
            <v>37834</v>
          </cell>
          <cell r="N410">
            <v>66.283901522814006</v>
          </cell>
        </row>
        <row r="411">
          <cell r="M411">
            <v>37865</v>
          </cell>
          <cell r="N411">
            <v>66.471770044499621</v>
          </cell>
        </row>
        <row r="412">
          <cell r="M412">
            <v>37895</v>
          </cell>
          <cell r="N412">
            <v>66.91261888099298</v>
          </cell>
        </row>
        <row r="413">
          <cell r="M413">
            <v>37926</v>
          </cell>
          <cell r="N413">
            <v>66.91609167059751</v>
          </cell>
        </row>
        <row r="414">
          <cell r="M414">
            <v>37956</v>
          </cell>
          <cell r="N414">
            <v>66.746641428023906</v>
          </cell>
        </row>
        <row r="415">
          <cell r="M415">
            <v>37987</v>
          </cell>
          <cell r="N415">
            <v>66.385473498165751</v>
          </cell>
        </row>
        <row r="416">
          <cell r="M416">
            <v>38018</v>
          </cell>
          <cell r="N416">
            <v>66.75032877232745</v>
          </cell>
        </row>
        <row r="417">
          <cell r="M417">
            <v>38047</v>
          </cell>
          <cell r="N417">
            <v>67.659020381523376</v>
          </cell>
        </row>
        <row r="418">
          <cell r="M418">
            <v>38078</v>
          </cell>
          <cell r="N418">
            <v>67.836982552535673</v>
          </cell>
        </row>
        <row r="419">
          <cell r="M419">
            <v>38108</v>
          </cell>
          <cell r="N419">
            <v>67.314234897449182</v>
          </cell>
        </row>
        <row r="420">
          <cell r="M420">
            <v>38139</v>
          </cell>
          <cell r="N420">
            <v>66.590169137905448</v>
          </cell>
        </row>
        <row r="421">
          <cell r="M421">
            <v>38169</v>
          </cell>
          <cell r="N421">
            <v>66.379400512346876</v>
          </cell>
        </row>
        <row r="422">
          <cell r="M422">
            <v>38200</v>
          </cell>
          <cell r="N422">
            <v>66.766648161653222</v>
          </cell>
        </row>
        <row r="423">
          <cell r="M423">
            <v>38231</v>
          </cell>
          <cell r="N423">
            <v>66.769808536069576</v>
          </cell>
        </row>
        <row r="424">
          <cell r="M424">
            <v>38261</v>
          </cell>
          <cell r="N424">
            <v>66.440450853754257</v>
          </cell>
        </row>
        <row r="425">
          <cell r="M425">
            <v>38292</v>
          </cell>
          <cell r="N425">
            <v>66.501220561778055</v>
          </cell>
        </row>
        <row r="426">
          <cell r="M426">
            <v>38322</v>
          </cell>
          <cell r="N426">
            <v>66.432333875138752</v>
          </cell>
        </row>
        <row r="427">
          <cell r="M427">
            <v>38353</v>
          </cell>
          <cell r="N427">
            <v>66.606150200529285</v>
          </cell>
        </row>
        <row r="428">
          <cell r="M428">
            <v>38384</v>
          </cell>
          <cell r="N428">
            <v>66.295965656316767</v>
          </cell>
        </row>
        <row r="429">
          <cell r="M429">
            <v>38412</v>
          </cell>
          <cell r="N429">
            <v>66.415233170270199</v>
          </cell>
        </row>
        <row r="430">
          <cell r="M430">
            <v>38443</v>
          </cell>
          <cell r="N430">
            <v>66.411842767946894</v>
          </cell>
        </row>
        <row r="431">
          <cell r="M431">
            <v>38473</v>
          </cell>
          <cell r="N431">
            <v>66.213661591239799</v>
          </cell>
        </row>
        <row r="432">
          <cell r="M432">
            <v>38504</v>
          </cell>
          <cell r="N432">
            <v>66.05706154471568</v>
          </cell>
        </row>
        <row r="433">
          <cell r="M433">
            <v>38534</v>
          </cell>
          <cell r="N433">
            <v>65.766830039189372</v>
          </cell>
        </row>
        <row r="434">
          <cell r="M434">
            <v>38565</v>
          </cell>
          <cell r="N434">
            <v>66.305009841503605</v>
          </cell>
        </row>
        <row r="435">
          <cell r="M435">
            <v>38596</v>
          </cell>
          <cell r="N435">
            <v>66.155989575107824</v>
          </cell>
        </row>
        <row r="436">
          <cell r="M436">
            <v>38626</v>
          </cell>
          <cell r="N436">
            <v>66.145059728463238</v>
          </cell>
        </row>
        <row r="437">
          <cell r="M437">
            <v>38657</v>
          </cell>
          <cell r="N437">
            <v>66.071938571693963</v>
          </cell>
        </row>
        <row r="438">
          <cell r="M438">
            <v>38687</v>
          </cell>
          <cell r="N438">
            <v>66.279113689624793</v>
          </cell>
        </row>
        <row r="439">
          <cell r="M439">
            <v>38718</v>
          </cell>
          <cell r="N439">
            <v>66.486238363116627</v>
          </cell>
        </row>
        <row r="440">
          <cell r="M440">
            <v>38749</v>
          </cell>
          <cell r="N440">
            <v>66.519698132290841</v>
          </cell>
        </row>
        <row r="441">
          <cell r="M441">
            <v>38777</v>
          </cell>
          <cell r="N441">
            <v>66.593586026932272</v>
          </cell>
          <cell r="O441">
            <v>15.821382093350856</v>
          </cell>
        </row>
        <row r="442">
          <cell r="M442">
            <v>38808</v>
          </cell>
          <cell r="N442">
            <v>66.623652412637298</v>
          </cell>
          <cell r="O442">
            <v>15.828525300449103</v>
          </cell>
        </row>
        <row r="443">
          <cell r="M443">
            <v>38838</v>
          </cell>
          <cell r="N443">
            <v>66.419771934970598</v>
          </cell>
          <cell r="O443">
            <v>15.780087137992508</v>
          </cell>
        </row>
        <row r="444">
          <cell r="M444">
            <v>38869</v>
          </cell>
          <cell r="N444">
            <v>66.357215850318099</v>
          </cell>
          <cell r="O444">
            <v>15.76522499020021</v>
          </cell>
        </row>
        <row r="445">
          <cell r="M445">
            <v>38899</v>
          </cell>
          <cell r="N445">
            <v>66.192892571620106</v>
          </cell>
          <cell r="O445">
            <v>15.726184873362806</v>
          </cell>
        </row>
        <row r="446">
          <cell r="M446">
            <v>38930</v>
          </cell>
          <cell r="N446">
            <v>66.349340972589872</v>
          </cell>
          <cell r="O446">
            <v>15.763354067534678</v>
          </cell>
        </row>
        <row r="447">
          <cell r="M447">
            <v>38961</v>
          </cell>
          <cell r="N447">
            <v>66.188504500822447</v>
          </cell>
          <cell r="O447">
            <v>15.72514235036796</v>
          </cell>
        </row>
        <row r="448">
          <cell r="M448">
            <v>38991</v>
          </cell>
          <cell r="N448">
            <v>66.323125737006777</v>
          </cell>
          <cell r="O448">
            <v>15.757125821188859</v>
          </cell>
        </row>
        <row r="449">
          <cell r="M449">
            <v>39022</v>
          </cell>
          <cell r="N449">
            <v>66.26894760202218</v>
          </cell>
          <cell r="O449">
            <v>15.744254116482196</v>
          </cell>
        </row>
        <row r="450">
          <cell r="M450">
            <v>39052</v>
          </cell>
          <cell r="N450">
            <v>66.429529124466455</v>
          </cell>
          <cell r="O450">
            <v>15.782405262490393</v>
          </cell>
        </row>
        <row r="451">
          <cell r="M451">
            <v>39083</v>
          </cell>
          <cell r="N451">
            <v>66.573952134093759</v>
          </cell>
          <cell r="O451">
            <v>15.816717450115505</v>
          </cell>
        </row>
        <row r="452">
          <cell r="M452">
            <v>39114</v>
          </cell>
          <cell r="N452">
            <v>66.352929408067965</v>
          </cell>
          <cell r="O452">
            <v>15.764206612234604</v>
          </cell>
        </row>
        <row r="453">
          <cell r="M453">
            <v>39142</v>
          </cell>
          <cell r="N453">
            <v>66.018904125242074</v>
          </cell>
          <cell r="O453">
            <v>15.684848494678194</v>
          </cell>
        </row>
        <row r="454">
          <cell r="M454">
            <v>39173</v>
          </cell>
          <cell r="N454">
            <v>65.612698841021412</v>
          </cell>
          <cell r="O454">
            <v>15.588341767928355</v>
          </cell>
        </row>
        <row r="455">
          <cell r="M455">
            <v>39203</v>
          </cell>
          <cell r="N455">
            <v>65.923567402296513</v>
          </cell>
          <cell r="O455">
            <v>15.662198284481681</v>
          </cell>
        </row>
        <row r="456">
          <cell r="M456">
            <v>39234</v>
          </cell>
          <cell r="N456">
            <v>65.968629879956907</v>
          </cell>
          <cell r="O456">
            <v>15.672904280654492</v>
          </cell>
        </row>
        <row r="457">
          <cell r="M457">
            <v>39264</v>
          </cell>
          <cell r="N457">
            <v>66.137263008167466</v>
          </cell>
          <cell r="O457">
            <v>15.712968336582305</v>
          </cell>
        </row>
        <row r="458">
          <cell r="M458">
            <v>39295</v>
          </cell>
          <cell r="N458">
            <v>65.9598099759218</v>
          </cell>
          <cell r="O458">
            <v>15.67080883753315</v>
          </cell>
        </row>
        <row r="459">
          <cell r="M459">
            <v>39326</v>
          </cell>
          <cell r="N459">
            <v>65.625658569159427</v>
          </cell>
          <cell r="O459">
            <v>15.591420755304322</v>
          </cell>
        </row>
        <row r="460">
          <cell r="M460">
            <v>39356</v>
          </cell>
          <cell r="N460">
            <v>65.782192197065669</v>
          </cell>
          <cell r="O460">
            <v>15.628610197791497</v>
          </cell>
        </row>
        <row r="461">
          <cell r="M461">
            <v>39387</v>
          </cell>
          <cell r="N461">
            <v>66.219352110077523</v>
          </cell>
          <cell r="O461">
            <v>15.732471161471381</v>
          </cell>
        </row>
        <row r="462">
          <cell r="M462">
            <v>39417</v>
          </cell>
          <cell r="N462">
            <v>66.319754908623565</v>
          </cell>
          <cell r="O462">
            <v>15.756324975837172</v>
          </cell>
        </row>
        <row r="463">
          <cell r="M463">
            <v>39448</v>
          </cell>
          <cell r="N463">
            <v>65.851899831477326</v>
          </cell>
          <cell r="O463">
            <v>15.645171419144026</v>
          </cell>
        </row>
        <row r="464">
          <cell r="M464">
            <v>39479</v>
          </cell>
          <cell r="N464">
            <v>65.629203732734155</v>
          </cell>
          <cell r="O464">
            <v>15.592263019414816</v>
          </cell>
        </row>
        <row r="465">
          <cell r="M465">
            <v>39508</v>
          </cell>
          <cell r="N465">
            <v>65.693908158742133</v>
          </cell>
          <cell r="O465">
            <v>15.607635572660241</v>
          </cell>
        </row>
        <row r="466">
          <cell r="M466">
            <v>39539</v>
          </cell>
          <cell r="N466">
            <v>65.843902731517417</v>
          </cell>
          <cell r="O466">
            <v>15.643271458777674</v>
          </cell>
        </row>
        <row r="467">
          <cell r="M467">
            <v>39569</v>
          </cell>
          <cell r="N467">
            <v>65.641917053031079</v>
          </cell>
          <cell r="O467">
            <v>15.595283464927562</v>
          </cell>
        </row>
        <row r="468">
          <cell r="M468">
            <v>39600</v>
          </cell>
          <cell r="N468">
            <v>65.534316921889044</v>
          </cell>
          <cell r="O468">
            <v>15.569719699861594</v>
          </cell>
        </row>
        <row r="469">
          <cell r="M469">
            <v>39630</v>
          </cell>
          <cell r="N469">
            <v>66.048254281817677</v>
          </cell>
          <cell r="O469">
            <v>15.691821539221776</v>
          </cell>
        </row>
        <row r="470">
          <cell r="M470">
            <v>39661</v>
          </cell>
          <cell r="N470">
            <v>65.465452192823264</v>
          </cell>
          <cell r="O470">
            <v>15.553358736947475</v>
          </cell>
        </row>
        <row r="471">
          <cell r="M471">
            <v>39692</v>
          </cell>
          <cell r="N471">
            <v>65.51835312334471</v>
          </cell>
          <cell r="O471">
            <v>15.565927001923249</v>
          </cell>
        </row>
        <row r="472">
          <cell r="M472">
            <v>39722</v>
          </cell>
          <cell r="N472">
            <v>65.400068004970507</v>
          </cell>
          <cell r="O472">
            <v>15.537824685087534</v>
          </cell>
        </row>
        <row r="473">
          <cell r="M473">
            <v>39753</v>
          </cell>
          <cell r="N473">
            <v>65.334388424753072</v>
          </cell>
          <cell r="O473">
            <v>15.522220453563932</v>
          </cell>
        </row>
        <row r="474">
          <cell r="M474">
            <v>39783</v>
          </cell>
          <cell r="N474">
            <v>64.976663349454711</v>
          </cell>
          <cell r="O474">
            <v>15.437231711579395</v>
          </cell>
        </row>
        <row r="475">
          <cell r="M475">
            <v>39814</v>
          </cell>
          <cell r="N475">
            <v>64.134454566609861</v>
          </cell>
          <cell r="O475">
            <v>15.237138763433078</v>
          </cell>
        </row>
        <row r="476">
          <cell r="M476">
            <v>39845</v>
          </cell>
          <cell r="N476">
            <v>63.629567842811213</v>
          </cell>
          <cell r="O476">
            <v>15.117187184795341</v>
          </cell>
        </row>
        <row r="477">
          <cell r="M477">
            <v>39873</v>
          </cell>
          <cell r="N477">
            <v>63.22569754106906</v>
          </cell>
          <cell r="O477">
            <v>15.021235205915042</v>
          </cell>
        </row>
        <row r="478">
          <cell r="M478">
            <v>39904</v>
          </cell>
          <cell r="N478">
            <v>63.353019554561264</v>
          </cell>
          <cell r="O478">
            <v>15.051484518867499</v>
          </cell>
        </row>
        <row r="479">
          <cell r="M479">
            <v>39934</v>
          </cell>
          <cell r="N479">
            <v>63.547088138932885</v>
          </cell>
          <cell r="O479">
            <v>15.097591560233573</v>
          </cell>
        </row>
        <row r="480">
          <cell r="M480">
            <v>39965</v>
          </cell>
          <cell r="N480">
            <v>64.259630004648173</v>
          </cell>
          <cell r="O480">
            <v>15.266878090477364</v>
          </cell>
        </row>
        <row r="481">
          <cell r="M481">
            <v>39995</v>
          </cell>
          <cell r="N481">
            <v>65.078106639587403</v>
          </cell>
          <cell r="O481">
            <v>15.461332727153881</v>
          </cell>
        </row>
        <row r="482">
          <cell r="M482">
            <v>40026</v>
          </cell>
          <cell r="N482">
            <v>65.462485909299374</v>
          </cell>
          <cell r="O482">
            <v>15.552654003836844</v>
          </cell>
        </row>
        <row r="483">
          <cell r="M483">
            <v>40057</v>
          </cell>
          <cell r="N483">
            <v>65.31041251167683</v>
          </cell>
          <cell r="O483">
            <v>15.516524228079652</v>
          </cell>
        </row>
      </sheetData>
      <sheetData sheetId="28" refreshError="1">
        <row r="7">
          <cell r="E7">
            <v>25508</v>
          </cell>
        </row>
        <row r="8">
          <cell r="E8">
            <v>25538</v>
          </cell>
        </row>
        <row r="9">
          <cell r="E9">
            <v>25569</v>
          </cell>
        </row>
        <row r="10">
          <cell r="E10">
            <v>25600</v>
          </cell>
        </row>
        <row r="11">
          <cell r="E11">
            <v>25628</v>
          </cell>
          <cell r="F11">
            <v>117.03333333333335</v>
          </cell>
        </row>
        <row r="12">
          <cell r="E12">
            <v>25659</v>
          </cell>
          <cell r="F12">
            <v>121.93333333333334</v>
          </cell>
        </row>
        <row r="13">
          <cell r="E13">
            <v>25689</v>
          </cell>
          <cell r="F13">
            <v>121.16666666666667</v>
          </cell>
        </row>
        <row r="14">
          <cell r="E14">
            <v>25720</v>
          </cell>
          <cell r="F14">
            <v>123.40000000000002</v>
          </cell>
        </row>
        <row r="15">
          <cell r="E15">
            <v>25750</v>
          </cell>
          <cell r="F15">
            <v>123.40000000000002</v>
          </cell>
        </row>
        <row r="16">
          <cell r="E16">
            <v>25781</v>
          </cell>
          <cell r="F16">
            <v>123.13333333333334</v>
          </cell>
        </row>
        <row r="17">
          <cell r="E17">
            <v>25812</v>
          </cell>
          <cell r="F17">
            <v>121.56666666666666</v>
          </cell>
        </row>
        <row r="18">
          <cell r="E18">
            <v>25842</v>
          </cell>
          <cell r="F18">
            <v>120.7</v>
          </cell>
        </row>
        <row r="19">
          <cell r="E19">
            <v>25873</v>
          </cell>
          <cell r="F19">
            <v>121.93333333333334</v>
          </cell>
        </row>
        <row r="20">
          <cell r="E20">
            <v>25903</v>
          </cell>
          <cell r="F20">
            <v>122.23333333333335</v>
          </cell>
        </row>
        <row r="21">
          <cell r="E21">
            <v>25934</v>
          </cell>
          <cell r="F21">
            <v>118.40000000000002</v>
          </cell>
        </row>
        <row r="22">
          <cell r="E22">
            <v>25965</v>
          </cell>
          <cell r="F22">
            <v>117.73333333333335</v>
          </cell>
        </row>
        <row r="23">
          <cell r="E23">
            <v>25993</v>
          </cell>
          <cell r="F23">
            <v>117</v>
          </cell>
        </row>
        <row r="24">
          <cell r="E24">
            <v>26024</v>
          </cell>
          <cell r="F24">
            <v>121.36666666666667</v>
          </cell>
        </row>
        <row r="25">
          <cell r="E25">
            <v>26054</v>
          </cell>
          <cell r="F25">
            <v>119.56666666666668</v>
          </cell>
        </row>
        <row r="26">
          <cell r="E26">
            <v>26085</v>
          </cell>
          <cell r="F26">
            <v>120.63333333333334</v>
          </cell>
        </row>
        <row r="27">
          <cell r="E27">
            <v>26115</v>
          </cell>
          <cell r="F27">
            <v>120.56666666666666</v>
          </cell>
        </row>
        <row r="28">
          <cell r="E28">
            <v>26146</v>
          </cell>
          <cell r="F28">
            <v>121.40000000000002</v>
          </cell>
        </row>
        <row r="29">
          <cell r="E29">
            <v>26177</v>
          </cell>
          <cell r="F29">
            <v>120.43333333333334</v>
          </cell>
        </row>
        <row r="30">
          <cell r="E30">
            <v>26207</v>
          </cell>
          <cell r="F30">
            <v>119.5</v>
          </cell>
        </row>
        <row r="31">
          <cell r="E31">
            <v>26238</v>
          </cell>
          <cell r="F31">
            <v>120.93333333333334</v>
          </cell>
        </row>
        <row r="32">
          <cell r="E32">
            <v>26268</v>
          </cell>
          <cell r="F32">
            <v>121.13333333333334</v>
          </cell>
        </row>
        <row r="33">
          <cell r="E33">
            <v>26299</v>
          </cell>
          <cell r="F33">
            <v>117.53333333333335</v>
          </cell>
        </row>
        <row r="34">
          <cell r="E34">
            <v>26330</v>
          </cell>
          <cell r="F34">
            <v>116.80000000000001</v>
          </cell>
        </row>
        <row r="35">
          <cell r="E35">
            <v>26359</v>
          </cell>
          <cell r="F35">
            <v>116.2</v>
          </cell>
        </row>
        <row r="36">
          <cell r="E36">
            <v>26390</v>
          </cell>
          <cell r="F36">
            <v>120.3</v>
          </cell>
        </row>
        <row r="37">
          <cell r="E37">
            <v>26420</v>
          </cell>
          <cell r="F37">
            <v>119.03333333333335</v>
          </cell>
        </row>
        <row r="38">
          <cell r="E38">
            <v>26451</v>
          </cell>
          <cell r="F38">
            <v>120.46666666666668</v>
          </cell>
        </row>
        <row r="39">
          <cell r="E39">
            <v>26481</v>
          </cell>
          <cell r="F39">
            <v>120.39999999999999</v>
          </cell>
        </row>
        <row r="40">
          <cell r="E40">
            <v>26512</v>
          </cell>
          <cell r="F40">
            <v>120.63333333333333</v>
          </cell>
        </row>
        <row r="41">
          <cell r="E41">
            <v>26543</v>
          </cell>
          <cell r="F41">
            <v>119.63333333333334</v>
          </cell>
        </row>
        <row r="42">
          <cell r="E42">
            <v>26573</v>
          </cell>
          <cell r="F42">
            <v>118.56666666666668</v>
          </cell>
        </row>
        <row r="43">
          <cell r="E43">
            <v>26604</v>
          </cell>
          <cell r="F43">
            <v>120.10000000000001</v>
          </cell>
        </row>
        <row r="44">
          <cell r="E44">
            <v>26634</v>
          </cell>
          <cell r="F44">
            <v>120.5</v>
          </cell>
        </row>
        <row r="45">
          <cell r="E45">
            <v>26665</v>
          </cell>
          <cell r="F45">
            <v>117.2</v>
          </cell>
        </row>
        <row r="46">
          <cell r="E46">
            <v>26696</v>
          </cell>
          <cell r="F46">
            <v>116.90000000000002</v>
          </cell>
        </row>
        <row r="47">
          <cell r="E47">
            <v>26724</v>
          </cell>
          <cell r="F47">
            <v>115.43333333333334</v>
          </cell>
        </row>
        <row r="48">
          <cell r="E48">
            <v>26755</v>
          </cell>
          <cell r="F48">
            <v>119.36666666666667</v>
          </cell>
        </row>
        <row r="49">
          <cell r="E49">
            <v>26785</v>
          </cell>
          <cell r="F49">
            <v>117.76666666666667</v>
          </cell>
        </row>
        <row r="50">
          <cell r="E50">
            <v>26816</v>
          </cell>
          <cell r="F50">
            <v>119.83333333333333</v>
          </cell>
        </row>
        <row r="51">
          <cell r="E51">
            <v>26846</v>
          </cell>
          <cell r="F51">
            <v>119.90000000000002</v>
          </cell>
        </row>
        <row r="52">
          <cell r="E52">
            <v>26877</v>
          </cell>
          <cell r="F52">
            <v>119.40000000000002</v>
          </cell>
        </row>
        <row r="53">
          <cell r="E53">
            <v>26908</v>
          </cell>
          <cell r="F53">
            <v>117.36666666666667</v>
          </cell>
        </row>
        <row r="54">
          <cell r="E54">
            <v>26938</v>
          </cell>
          <cell r="F54">
            <v>116.43333333333334</v>
          </cell>
        </row>
        <row r="55">
          <cell r="E55">
            <v>26969</v>
          </cell>
          <cell r="F55">
            <v>118.53333333333335</v>
          </cell>
        </row>
        <row r="56">
          <cell r="E56">
            <v>26999</v>
          </cell>
          <cell r="F56">
            <v>119.00000000000001</v>
          </cell>
        </row>
        <row r="57">
          <cell r="E57">
            <v>27030</v>
          </cell>
          <cell r="F57">
            <v>114.06666666666668</v>
          </cell>
        </row>
        <row r="58">
          <cell r="E58">
            <v>27061</v>
          </cell>
          <cell r="F58">
            <v>112.60000000000001</v>
          </cell>
        </row>
        <row r="59">
          <cell r="E59">
            <v>27089</v>
          </cell>
          <cell r="F59">
            <v>110.36666666666667</v>
          </cell>
        </row>
        <row r="60">
          <cell r="E60">
            <v>27120</v>
          </cell>
          <cell r="F60">
            <v>114.93333333333334</v>
          </cell>
        </row>
        <row r="61">
          <cell r="E61">
            <v>27150</v>
          </cell>
          <cell r="F61">
            <v>113.66666666666667</v>
          </cell>
        </row>
        <row r="62">
          <cell r="E62">
            <v>27181</v>
          </cell>
          <cell r="F62">
            <v>115.86666666666667</v>
          </cell>
        </row>
        <row r="63">
          <cell r="E63">
            <v>27211</v>
          </cell>
          <cell r="F63">
            <v>116.23333333333335</v>
          </cell>
        </row>
        <row r="64">
          <cell r="E64">
            <v>27242</v>
          </cell>
          <cell r="F64">
            <v>115.56666666666668</v>
          </cell>
        </row>
        <row r="65">
          <cell r="E65">
            <v>27273</v>
          </cell>
          <cell r="F65">
            <v>113.83333333333333</v>
          </cell>
        </row>
        <row r="66">
          <cell r="E66">
            <v>27303</v>
          </cell>
          <cell r="F66">
            <v>112.2</v>
          </cell>
        </row>
        <row r="67">
          <cell r="E67">
            <v>27334</v>
          </cell>
          <cell r="F67">
            <v>114.53333333333335</v>
          </cell>
        </row>
        <row r="68">
          <cell r="E68">
            <v>27364</v>
          </cell>
          <cell r="F68">
            <v>114.86666666666667</v>
          </cell>
        </row>
        <row r="69">
          <cell r="E69">
            <v>27395</v>
          </cell>
          <cell r="F69">
            <v>110.7</v>
          </cell>
        </row>
        <row r="70">
          <cell r="E70">
            <v>27426</v>
          </cell>
          <cell r="F70">
            <v>108.80000000000001</v>
          </cell>
        </row>
        <row r="71">
          <cell r="E71">
            <v>27454</v>
          </cell>
          <cell r="F71">
            <v>106.80000000000001</v>
          </cell>
        </row>
        <row r="72">
          <cell r="E72">
            <v>27485</v>
          </cell>
          <cell r="F72">
            <v>111.03333333333335</v>
          </cell>
        </row>
        <row r="73">
          <cell r="E73">
            <v>27515</v>
          </cell>
          <cell r="F73">
            <v>110.36666666666667</v>
          </cell>
        </row>
        <row r="74">
          <cell r="E74">
            <v>27546</v>
          </cell>
          <cell r="F74">
            <v>112.90000000000002</v>
          </cell>
        </row>
        <row r="75">
          <cell r="E75">
            <v>27576</v>
          </cell>
          <cell r="F75">
            <v>113.83333333333333</v>
          </cell>
        </row>
        <row r="76">
          <cell r="E76">
            <v>27607</v>
          </cell>
          <cell r="F76">
            <v>113.63333333333334</v>
          </cell>
        </row>
        <row r="77">
          <cell r="E77">
            <v>27638</v>
          </cell>
          <cell r="F77">
            <v>112.60000000000001</v>
          </cell>
        </row>
        <row r="78">
          <cell r="E78">
            <v>27668</v>
          </cell>
          <cell r="F78">
            <v>111.63333333333334</v>
          </cell>
        </row>
        <row r="79">
          <cell r="E79">
            <v>27699</v>
          </cell>
          <cell r="F79">
            <v>113.40000000000002</v>
          </cell>
        </row>
        <row r="80">
          <cell r="E80">
            <v>27729</v>
          </cell>
          <cell r="F80">
            <v>113.86666666666667</v>
          </cell>
        </row>
        <row r="81">
          <cell r="E81">
            <v>27760</v>
          </cell>
          <cell r="F81">
            <v>110.06666666666668</v>
          </cell>
        </row>
        <row r="82">
          <cell r="E82">
            <v>27791</v>
          </cell>
          <cell r="F82">
            <v>109.66666666666667</v>
          </cell>
        </row>
        <row r="83">
          <cell r="E83">
            <v>27820</v>
          </cell>
          <cell r="F83">
            <v>109.56666666666668</v>
          </cell>
        </row>
        <row r="84">
          <cell r="E84">
            <v>27851</v>
          </cell>
          <cell r="F84">
            <v>114.63333333333334</v>
          </cell>
        </row>
        <row r="85">
          <cell r="E85">
            <v>27881</v>
          </cell>
          <cell r="F85">
            <v>113.5</v>
          </cell>
        </row>
        <row r="86">
          <cell r="E86">
            <v>27912</v>
          </cell>
          <cell r="F86">
            <v>114.7</v>
          </cell>
        </row>
        <row r="87">
          <cell r="E87">
            <v>27942</v>
          </cell>
          <cell r="F87">
            <v>114.93333333333334</v>
          </cell>
        </row>
        <row r="88">
          <cell r="E88">
            <v>27973</v>
          </cell>
          <cell r="F88">
            <v>115.23333333333333</v>
          </cell>
        </row>
        <row r="89">
          <cell r="E89">
            <v>28004</v>
          </cell>
          <cell r="F89">
            <v>113.66666666666667</v>
          </cell>
        </row>
        <row r="90">
          <cell r="E90">
            <v>28034</v>
          </cell>
          <cell r="F90">
            <v>112.13333333333333</v>
          </cell>
        </row>
        <row r="91">
          <cell r="E91">
            <v>28065</v>
          </cell>
          <cell r="F91">
            <v>114.03333333333335</v>
          </cell>
        </row>
        <row r="92">
          <cell r="E92">
            <v>28095</v>
          </cell>
          <cell r="F92">
            <v>114.73333333333335</v>
          </cell>
        </row>
        <row r="93">
          <cell r="E93">
            <v>28126</v>
          </cell>
          <cell r="F93">
            <v>111.96666666666668</v>
          </cell>
        </row>
        <row r="94">
          <cell r="E94">
            <v>28157</v>
          </cell>
          <cell r="F94">
            <v>110.60000000000001</v>
          </cell>
        </row>
        <row r="95">
          <cell r="E95">
            <v>28185</v>
          </cell>
          <cell r="F95">
            <v>109.80000000000001</v>
          </cell>
        </row>
        <row r="96">
          <cell r="E96">
            <v>28216</v>
          </cell>
          <cell r="F96">
            <v>113.90000000000002</v>
          </cell>
        </row>
        <row r="97">
          <cell r="E97">
            <v>28246</v>
          </cell>
          <cell r="F97">
            <v>113.26666666666667</v>
          </cell>
        </row>
        <row r="98">
          <cell r="E98">
            <v>28277</v>
          </cell>
          <cell r="F98">
            <v>115.06666666666668</v>
          </cell>
        </row>
        <row r="99">
          <cell r="E99">
            <v>28307</v>
          </cell>
          <cell r="F99">
            <v>114.86666666666667</v>
          </cell>
        </row>
        <row r="100">
          <cell r="E100">
            <v>28338</v>
          </cell>
          <cell r="F100">
            <v>115.2</v>
          </cell>
        </row>
        <row r="101">
          <cell r="E101">
            <v>28369</v>
          </cell>
          <cell r="F101">
            <v>113.66666666666667</v>
          </cell>
        </row>
        <row r="102">
          <cell r="E102">
            <v>28399</v>
          </cell>
          <cell r="F102">
            <v>112.53333333333335</v>
          </cell>
        </row>
        <row r="103">
          <cell r="E103">
            <v>28430</v>
          </cell>
          <cell r="F103">
            <v>114.10000000000001</v>
          </cell>
        </row>
        <row r="104">
          <cell r="E104">
            <v>28460</v>
          </cell>
          <cell r="F104">
            <v>114.96666666666665</v>
          </cell>
        </row>
        <row r="105">
          <cell r="E105">
            <v>28491</v>
          </cell>
          <cell r="F105">
            <v>111.93333333333334</v>
          </cell>
        </row>
        <row r="106">
          <cell r="E106">
            <v>28522</v>
          </cell>
          <cell r="F106">
            <v>110.83333333333333</v>
          </cell>
        </row>
        <row r="107">
          <cell r="E107">
            <v>28550</v>
          </cell>
          <cell r="F107">
            <v>109.80000000000001</v>
          </cell>
        </row>
        <row r="108">
          <cell r="E108">
            <v>28581</v>
          </cell>
          <cell r="F108">
            <v>113.90000000000002</v>
          </cell>
        </row>
        <row r="109">
          <cell r="E109">
            <v>28611</v>
          </cell>
          <cell r="F109">
            <v>113.53333333333335</v>
          </cell>
        </row>
        <row r="110">
          <cell r="E110">
            <v>28642</v>
          </cell>
          <cell r="F110">
            <v>115.5</v>
          </cell>
        </row>
        <row r="111">
          <cell r="E111">
            <v>28672</v>
          </cell>
          <cell r="F111">
            <v>115.7</v>
          </cell>
        </row>
        <row r="112">
          <cell r="E112">
            <v>28703</v>
          </cell>
          <cell r="F112">
            <v>115.5</v>
          </cell>
        </row>
        <row r="113">
          <cell r="E113">
            <v>28734</v>
          </cell>
          <cell r="F113">
            <v>114.26666666666667</v>
          </cell>
        </row>
        <row r="114">
          <cell r="E114">
            <v>28764</v>
          </cell>
          <cell r="F114">
            <v>113.46666666666668</v>
          </cell>
        </row>
        <row r="115">
          <cell r="E115">
            <v>28795</v>
          </cell>
          <cell r="F115">
            <v>115.46666666666668</v>
          </cell>
        </row>
        <row r="116">
          <cell r="E116">
            <v>28825</v>
          </cell>
          <cell r="F116">
            <v>115.83333333333336</v>
          </cell>
        </row>
        <row r="117">
          <cell r="E117">
            <v>28856</v>
          </cell>
          <cell r="F117">
            <v>112.43333333333334</v>
          </cell>
        </row>
        <row r="118">
          <cell r="E118">
            <v>28887</v>
          </cell>
          <cell r="F118">
            <v>111.26666666666667</v>
          </cell>
        </row>
        <row r="119">
          <cell r="E119">
            <v>28915</v>
          </cell>
          <cell r="F119">
            <v>110.23333333333335</v>
          </cell>
        </row>
        <row r="120">
          <cell r="E120">
            <v>28946</v>
          </cell>
          <cell r="F120">
            <v>114.40000000000002</v>
          </cell>
        </row>
        <row r="121">
          <cell r="E121">
            <v>28976</v>
          </cell>
          <cell r="F121">
            <v>114.10000000000001</v>
          </cell>
        </row>
        <row r="122">
          <cell r="E122">
            <v>29007</v>
          </cell>
          <cell r="F122">
            <v>116.2</v>
          </cell>
        </row>
        <row r="123">
          <cell r="E123">
            <v>29037</v>
          </cell>
          <cell r="F123">
            <v>116.39999999999999</v>
          </cell>
        </row>
        <row r="124">
          <cell r="E124">
            <v>29068</v>
          </cell>
          <cell r="F124">
            <v>115.83333333333333</v>
          </cell>
        </row>
        <row r="125">
          <cell r="E125">
            <v>29099</v>
          </cell>
          <cell r="F125">
            <v>113.93333333333334</v>
          </cell>
        </row>
        <row r="126">
          <cell r="E126">
            <v>29129</v>
          </cell>
          <cell r="F126">
            <v>113.33333333333333</v>
          </cell>
        </row>
        <row r="127">
          <cell r="E127">
            <v>29160</v>
          </cell>
          <cell r="F127">
            <v>115.83333333333333</v>
          </cell>
        </row>
        <row r="128">
          <cell r="E128">
            <v>29190</v>
          </cell>
          <cell r="F128">
            <v>116.60000000000001</v>
          </cell>
        </row>
        <row r="129">
          <cell r="E129">
            <v>29221</v>
          </cell>
          <cell r="F129">
            <v>112.40000000000002</v>
          </cell>
        </row>
        <row r="130">
          <cell r="E130">
            <v>29252</v>
          </cell>
          <cell r="F130">
            <v>111.60000000000001</v>
          </cell>
        </row>
        <row r="131">
          <cell r="E131">
            <v>29281</v>
          </cell>
          <cell r="F131">
            <v>110.56666666666668</v>
          </cell>
        </row>
        <row r="132">
          <cell r="E132">
            <v>29312</v>
          </cell>
          <cell r="F132">
            <v>115.43333333333335</v>
          </cell>
        </row>
        <row r="133">
          <cell r="E133">
            <v>29342</v>
          </cell>
          <cell r="F133">
            <v>114.60000000000001</v>
          </cell>
        </row>
        <row r="134">
          <cell r="E134">
            <v>29373</v>
          </cell>
          <cell r="F134">
            <v>116.3</v>
          </cell>
        </row>
        <row r="135">
          <cell r="E135">
            <v>29403</v>
          </cell>
          <cell r="F135">
            <v>116.33333333333333</v>
          </cell>
        </row>
        <row r="136">
          <cell r="E136">
            <v>29434</v>
          </cell>
          <cell r="F136">
            <v>115.03333333333335</v>
          </cell>
        </row>
        <row r="137">
          <cell r="E137">
            <v>29465</v>
          </cell>
          <cell r="F137">
            <v>113.60000000000001</v>
          </cell>
        </row>
        <row r="138">
          <cell r="E138">
            <v>29495</v>
          </cell>
          <cell r="F138">
            <v>112.7</v>
          </cell>
        </row>
        <row r="139">
          <cell r="E139">
            <v>29526</v>
          </cell>
          <cell r="F139">
            <v>114.53333333333335</v>
          </cell>
        </row>
        <row r="140">
          <cell r="E140">
            <v>29556</v>
          </cell>
          <cell r="F140">
            <v>115.13333333333333</v>
          </cell>
        </row>
        <row r="141">
          <cell r="E141">
            <v>29587</v>
          </cell>
          <cell r="F141">
            <v>111.40000000000002</v>
          </cell>
        </row>
        <row r="142">
          <cell r="E142">
            <v>29618</v>
          </cell>
          <cell r="F142">
            <v>110.76666666666667</v>
          </cell>
        </row>
        <row r="143">
          <cell r="E143">
            <v>29646</v>
          </cell>
          <cell r="F143">
            <v>109.66666666666669</v>
          </cell>
        </row>
        <row r="144">
          <cell r="E144">
            <v>29677</v>
          </cell>
          <cell r="F144">
            <v>114.23333333333335</v>
          </cell>
        </row>
        <row r="145">
          <cell r="E145">
            <v>29707</v>
          </cell>
          <cell r="F145">
            <v>113.40000000000002</v>
          </cell>
        </row>
        <row r="146">
          <cell r="E146">
            <v>29738</v>
          </cell>
          <cell r="F146">
            <v>115.5</v>
          </cell>
        </row>
        <row r="147">
          <cell r="E147">
            <v>29768</v>
          </cell>
          <cell r="F147">
            <v>115.66666666666667</v>
          </cell>
        </row>
        <row r="148">
          <cell r="E148">
            <v>29799</v>
          </cell>
          <cell r="F148">
            <v>115.10000000000001</v>
          </cell>
        </row>
        <row r="149">
          <cell r="E149">
            <v>29830</v>
          </cell>
          <cell r="F149">
            <v>113.23333333333335</v>
          </cell>
        </row>
        <row r="150">
          <cell r="E150">
            <v>29860</v>
          </cell>
          <cell r="F150">
            <v>112.7</v>
          </cell>
        </row>
        <row r="151">
          <cell r="E151">
            <v>29891</v>
          </cell>
          <cell r="F151">
            <v>114.83333333333333</v>
          </cell>
        </row>
        <row r="152">
          <cell r="E152">
            <v>29921</v>
          </cell>
          <cell r="F152">
            <v>115.46666666666665</v>
          </cell>
        </row>
        <row r="153">
          <cell r="E153">
            <v>29952</v>
          </cell>
          <cell r="F153">
            <v>111.33333333333333</v>
          </cell>
        </row>
        <row r="154">
          <cell r="E154">
            <v>29983</v>
          </cell>
          <cell r="F154">
            <v>110.26666666666667</v>
          </cell>
        </row>
        <row r="155">
          <cell r="E155">
            <v>30011</v>
          </cell>
          <cell r="F155">
            <v>109.66666666666667</v>
          </cell>
        </row>
        <row r="156">
          <cell r="E156">
            <v>30042</v>
          </cell>
          <cell r="F156">
            <v>114.06666666666668</v>
          </cell>
        </row>
        <row r="157">
          <cell r="E157">
            <v>30072</v>
          </cell>
          <cell r="F157">
            <v>113.56666666666668</v>
          </cell>
        </row>
        <row r="158">
          <cell r="E158">
            <v>30103</v>
          </cell>
          <cell r="F158">
            <v>115.06666666666668</v>
          </cell>
        </row>
        <row r="159">
          <cell r="E159">
            <v>30133</v>
          </cell>
          <cell r="F159">
            <v>115.26666666666667</v>
          </cell>
        </row>
        <row r="160">
          <cell r="E160">
            <v>30164</v>
          </cell>
          <cell r="F160">
            <v>115.03333333333335</v>
          </cell>
        </row>
        <row r="161">
          <cell r="E161">
            <v>30195</v>
          </cell>
          <cell r="F161">
            <v>113.43333333333334</v>
          </cell>
        </row>
        <row r="162">
          <cell r="E162">
            <v>30225</v>
          </cell>
          <cell r="F162">
            <v>111.96666666666668</v>
          </cell>
        </row>
        <row r="163">
          <cell r="E163">
            <v>30256</v>
          </cell>
          <cell r="F163">
            <v>114.16666666666667</v>
          </cell>
        </row>
        <row r="164">
          <cell r="E164">
            <v>30286</v>
          </cell>
          <cell r="F164">
            <v>114.7</v>
          </cell>
        </row>
        <row r="165">
          <cell r="E165">
            <v>30317</v>
          </cell>
          <cell r="F165">
            <v>111.83333333333333</v>
          </cell>
        </row>
        <row r="166">
          <cell r="E166">
            <v>30348</v>
          </cell>
          <cell r="F166">
            <v>110.03333333333335</v>
          </cell>
        </row>
        <row r="167">
          <cell r="E167">
            <v>30376</v>
          </cell>
          <cell r="F167">
            <v>109.50000000000001</v>
          </cell>
        </row>
        <row r="168">
          <cell r="E168">
            <v>30407</v>
          </cell>
          <cell r="F168">
            <v>113.63333333333334</v>
          </cell>
        </row>
        <row r="169">
          <cell r="E169">
            <v>30437</v>
          </cell>
          <cell r="F169">
            <v>113.43333333333334</v>
          </cell>
        </row>
        <row r="170">
          <cell r="E170">
            <v>30468</v>
          </cell>
          <cell r="F170">
            <v>115.16666666666667</v>
          </cell>
        </row>
        <row r="171">
          <cell r="E171">
            <v>30498</v>
          </cell>
          <cell r="F171">
            <v>114.96666666666665</v>
          </cell>
        </row>
        <row r="172">
          <cell r="E172">
            <v>30529</v>
          </cell>
          <cell r="F172">
            <v>115</v>
          </cell>
        </row>
        <row r="173">
          <cell r="E173">
            <v>30560</v>
          </cell>
          <cell r="F173">
            <v>113.46666666666668</v>
          </cell>
        </row>
        <row r="174">
          <cell r="E174">
            <v>30590</v>
          </cell>
          <cell r="F174">
            <v>112.43333333333334</v>
          </cell>
        </row>
        <row r="175">
          <cell r="E175">
            <v>30621</v>
          </cell>
          <cell r="F175">
            <v>114.23333333333333</v>
          </cell>
        </row>
        <row r="176">
          <cell r="E176">
            <v>30651</v>
          </cell>
          <cell r="F176">
            <v>115.03333333333335</v>
          </cell>
        </row>
        <row r="177">
          <cell r="E177">
            <v>30682</v>
          </cell>
          <cell r="F177">
            <v>112.03333333333335</v>
          </cell>
        </row>
        <row r="178">
          <cell r="E178">
            <v>30713</v>
          </cell>
          <cell r="F178">
            <v>111.56666666666668</v>
          </cell>
        </row>
        <row r="179">
          <cell r="E179">
            <v>30742</v>
          </cell>
          <cell r="F179">
            <v>111.03333333333335</v>
          </cell>
        </row>
        <row r="180">
          <cell r="E180">
            <v>30773</v>
          </cell>
          <cell r="F180">
            <v>115.40000000000002</v>
          </cell>
        </row>
        <row r="181">
          <cell r="E181">
            <v>30803</v>
          </cell>
          <cell r="F181">
            <v>114.60000000000001</v>
          </cell>
        </row>
        <row r="182">
          <cell r="E182">
            <v>30834</v>
          </cell>
          <cell r="F182">
            <v>116.23333333333335</v>
          </cell>
        </row>
        <row r="183">
          <cell r="E183">
            <v>30864</v>
          </cell>
          <cell r="F183">
            <v>116.2</v>
          </cell>
        </row>
        <row r="184">
          <cell r="E184">
            <v>30895</v>
          </cell>
          <cell r="F184">
            <v>115.63333333333334</v>
          </cell>
        </row>
        <row r="185">
          <cell r="E185">
            <v>30926</v>
          </cell>
          <cell r="F185">
            <v>113.7</v>
          </cell>
        </row>
        <row r="186">
          <cell r="E186">
            <v>30956</v>
          </cell>
          <cell r="F186">
            <v>113.13333333333334</v>
          </cell>
        </row>
        <row r="187">
          <cell r="E187">
            <v>30987</v>
          </cell>
          <cell r="F187">
            <v>115.76666666666667</v>
          </cell>
        </row>
        <row r="188">
          <cell r="E188">
            <v>31017</v>
          </cell>
          <cell r="F188">
            <v>116.46666666666668</v>
          </cell>
        </row>
        <row r="189">
          <cell r="E189">
            <v>31048</v>
          </cell>
          <cell r="F189">
            <v>112.2</v>
          </cell>
        </row>
        <row r="190">
          <cell r="E190">
            <v>31079</v>
          </cell>
          <cell r="F190">
            <v>110.60000000000001</v>
          </cell>
        </row>
        <row r="191">
          <cell r="E191">
            <v>31107</v>
          </cell>
          <cell r="F191">
            <v>109.30000000000001</v>
          </cell>
        </row>
        <row r="192">
          <cell r="E192">
            <v>31138</v>
          </cell>
          <cell r="F192">
            <v>114.23333333333335</v>
          </cell>
        </row>
        <row r="193">
          <cell r="E193">
            <v>31168</v>
          </cell>
          <cell r="F193">
            <v>113.80000000000001</v>
          </cell>
        </row>
        <row r="194">
          <cell r="E194">
            <v>31199</v>
          </cell>
          <cell r="F194">
            <v>115.86666666666667</v>
          </cell>
        </row>
        <row r="195">
          <cell r="E195">
            <v>31229</v>
          </cell>
          <cell r="F195">
            <v>115.96666666666665</v>
          </cell>
        </row>
        <row r="196">
          <cell r="E196">
            <v>31260</v>
          </cell>
          <cell r="F196">
            <v>115.10000000000001</v>
          </cell>
        </row>
        <row r="197">
          <cell r="E197">
            <v>31291</v>
          </cell>
          <cell r="F197">
            <v>113.56666666666668</v>
          </cell>
        </row>
        <row r="198">
          <cell r="E198">
            <v>31321</v>
          </cell>
          <cell r="F198">
            <v>112.33333333333333</v>
          </cell>
        </row>
        <row r="199">
          <cell r="E199">
            <v>31352</v>
          </cell>
          <cell r="F199">
            <v>115.13333333333334</v>
          </cell>
        </row>
        <row r="200">
          <cell r="E200">
            <v>31382</v>
          </cell>
          <cell r="F200">
            <v>115.66666666666667</v>
          </cell>
        </row>
        <row r="201">
          <cell r="E201">
            <v>31413</v>
          </cell>
          <cell r="F201">
            <v>111.93333333333334</v>
          </cell>
        </row>
        <row r="202">
          <cell r="E202">
            <v>31444</v>
          </cell>
          <cell r="F202">
            <v>110.39999999999999</v>
          </cell>
        </row>
        <row r="203">
          <cell r="E203">
            <v>31472</v>
          </cell>
          <cell r="F203">
            <v>109.3</v>
          </cell>
        </row>
        <row r="204">
          <cell r="E204">
            <v>31503</v>
          </cell>
          <cell r="F204">
            <v>113.76666666666667</v>
          </cell>
        </row>
        <row r="205">
          <cell r="E205">
            <v>31533</v>
          </cell>
          <cell r="F205">
            <v>113.56666666666668</v>
          </cell>
        </row>
        <row r="206">
          <cell r="E206">
            <v>31564</v>
          </cell>
          <cell r="F206">
            <v>115.56666666666666</v>
          </cell>
        </row>
        <row r="207">
          <cell r="E207">
            <v>31594</v>
          </cell>
          <cell r="F207">
            <v>115.83333333333333</v>
          </cell>
        </row>
        <row r="208">
          <cell r="E208">
            <v>31625</v>
          </cell>
          <cell r="F208">
            <v>114.56666666666668</v>
          </cell>
        </row>
        <row r="209">
          <cell r="E209">
            <v>31656</v>
          </cell>
          <cell r="F209">
            <v>113.13333333333333</v>
          </cell>
        </row>
        <row r="210">
          <cell r="E210">
            <v>31686</v>
          </cell>
          <cell r="F210">
            <v>112.16666666666667</v>
          </cell>
        </row>
        <row r="211">
          <cell r="E211">
            <v>31717</v>
          </cell>
          <cell r="F211">
            <v>114.16666666666667</v>
          </cell>
        </row>
        <row r="212">
          <cell r="E212">
            <v>31747</v>
          </cell>
          <cell r="F212">
            <v>114.53333333333335</v>
          </cell>
        </row>
        <row r="213">
          <cell r="E213">
            <v>31778</v>
          </cell>
          <cell r="F213">
            <v>110.93333333333334</v>
          </cell>
        </row>
        <row r="214">
          <cell r="E214">
            <v>31809</v>
          </cell>
          <cell r="F214">
            <v>110.10000000000001</v>
          </cell>
        </row>
        <row r="215">
          <cell r="E215">
            <v>31837</v>
          </cell>
          <cell r="F215">
            <v>109.40000000000002</v>
          </cell>
        </row>
        <row r="216">
          <cell r="E216">
            <v>31868</v>
          </cell>
          <cell r="F216">
            <v>113.96666666666668</v>
          </cell>
        </row>
        <row r="217">
          <cell r="E217">
            <v>31898</v>
          </cell>
          <cell r="F217">
            <v>113.2</v>
          </cell>
        </row>
        <row r="218">
          <cell r="E218">
            <v>31929</v>
          </cell>
          <cell r="F218">
            <v>115.33333333333333</v>
          </cell>
        </row>
        <row r="219">
          <cell r="E219">
            <v>31959</v>
          </cell>
          <cell r="F219">
            <v>115.7</v>
          </cell>
        </row>
        <row r="220">
          <cell r="E220">
            <v>31990</v>
          </cell>
          <cell r="F220">
            <v>115.46666666666668</v>
          </cell>
        </row>
        <row r="221">
          <cell r="E221">
            <v>32021</v>
          </cell>
          <cell r="F221">
            <v>113.66666666666667</v>
          </cell>
        </row>
        <row r="222">
          <cell r="E222">
            <v>32051</v>
          </cell>
          <cell r="F222">
            <v>113.16666666666667</v>
          </cell>
        </row>
        <row r="223">
          <cell r="E223">
            <v>32082</v>
          </cell>
          <cell r="F223">
            <v>115.46666666666668</v>
          </cell>
        </row>
        <row r="224">
          <cell r="E224">
            <v>32112</v>
          </cell>
          <cell r="F224">
            <v>116.16666666666667</v>
          </cell>
        </row>
        <row r="225">
          <cell r="E225">
            <v>32143</v>
          </cell>
          <cell r="F225">
            <v>112.33333333333333</v>
          </cell>
        </row>
        <row r="226">
          <cell r="E226">
            <v>32174</v>
          </cell>
          <cell r="F226">
            <v>111.83333333333333</v>
          </cell>
        </row>
        <row r="227">
          <cell r="E227">
            <v>32203</v>
          </cell>
          <cell r="F227">
            <v>111.89999999999999</v>
          </cell>
        </row>
        <row r="228">
          <cell r="E228">
            <v>32234</v>
          </cell>
          <cell r="F228">
            <v>116.06666666666668</v>
          </cell>
        </row>
        <row r="229">
          <cell r="E229">
            <v>32264</v>
          </cell>
          <cell r="F229">
            <v>113.89999999999999</v>
          </cell>
        </row>
        <row r="230">
          <cell r="E230">
            <v>32295</v>
          </cell>
          <cell r="F230">
            <v>114.76666666666667</v>
          </cell>
        </row>
        <row r="231">
          <cell r="E231">
            <v>32325</v>
          </cell>
          <cell r="F231">
            <v>114.46666666666665</v>
          </cell>
        </row>
        <row r="232">
          <cell r="E232">
            <v>32356</v>
          </cell>
          <cell r="F232">
            <v>115.23333333333335</v>
          </cell>
        </row>
        <row r="233">
          <cell r="E233">
            <v>32387</v>
          </cell>
          <cell r="F233">
            <v>113.7</v>
          </cell>
        </row>
        <row r="234">
          <cell r="E234">
            <v>32417</v>
          </cell>
          <cell r="F234">
            <v>112.53333333333335</v>
          </cell>
        </row>
        <row r="235">
          <cell r="E235">
            <v>32448</v>
          </cell>
          <cell r="F235">
            <v>114.30000000000001</v>
          </cell>
        </row>
        <row r="236">
          <cell r="E236">
            <v>32478</v>
          </cell>
          <cell r="F236">
            <v>114.96666666666668</v>
          </cell>
        </row>
        <row r="237">
          <cell r="E237">
            <v>32509</v>
          </cell>
          <cell r="F237">
            <v>111.93333333333334</v>
          </cell>
        </row>
        <row r="238">
          <cell r="E238">
            <v>32540</v>
          </cell>
          <cell r="F238">
            <v>110.43333333333334</v>
          </cell>
        </row>
        <row r="239">
          <cell r="E239">
            <v>32568</v>
          </cell>
          <cell r="F239">
            <v>109.40000000000002</v>
          </cell>
        </row>
        <row r="240">
          <cell r="E240">
            <v>32599</v>
          </cell>
          <cell r="F240">
            <v>113.50000000000001</v>
          </cell>
        </row>
        <row r="241">
          <cell r="E241">
            <v>32629</v>
          </cell>
          <cell r="F241">
            <v>112.30000000000001</v>
          </cell>
        </row>
        <row r="242">
          <cell r="E242">
            <v>32660</v>
          </cell>
          <cell r="F242">
            <v>113.96666666666668</v>
          </cell>
        </row>
        <row r="243">
          <cell r="E243">
            <v>32690</v>
          </cell>
          <cell r="F243">
            <v>113.53333333333335</v>
          </cell>
        </row>
        <row r="244">
          <cell r="E244">
            <v>32721</v>
          </cell>
          <cell r="F244">
            <v>113.83333333333336</v>
          </cell>
        </row>
        <row r="245">
          <cell r="E245">
            <v>32752</v>
          </cell>
          <cell r="F245">
            <v>112.23333333333335</v>
          </cell>
        </row>
        <row r="246">
          <cell r="E246">
            <v>32782</v>
          </cell>
          <cell r="F246">
            <v>111.40000000000002</v>
          </cell>
        </row>
        <row r="247">
          <cell r="E247">
            <v>32813</v>
          </cell>
          <cell r="F247">
            <v>113.46666666666668</v>
          </cell>
        </row>
        <row r="248">
          <cell r="E248">
            <v>32843</v>
          </cell>
          <cell r="F248">
            <v>113.73333333333335</v>
          </cell>
        </row>
        <row r="249">
          <cell r="E249">
            <v>32874</v>
          </cell>
          <cell r="F249">
            <v>110.00000000000001</v>
          </cell>
        </row>
        <row r="250">
          <cell r="E250">
            <v>32905</v>
          </cell>
          <cell r="F250">
            <v>108.5</v>
          </cell>
        </row>
        <row r="251">
          <cell r="E251">
            <v>32933</v>
          </cell>
          <cell r="F251">
            <v>107.80000000000001</v>
          </cell>
        </row>
        <row r="252">
          <cell r="E252">
            <v>32964</v>
          </cell>
          <cell r="F252">
            <v>112.26666666666667</v>
          </cell>
        </row>
        <row r="253">
          <cell r="E253">
            <v>32994</v>
          </cell>
          <cell r="F253">
            <v>111.43333333333334</v>
          </cell>
        </row>
        <row r="254">
          <cell r="E254">
            <v>33025</v>
          </cell>
          <cell r="F254">
            <v>113.16666666666667</v>
          </cell>
        </row>
        <row r="255">
          <cell r="E255">
            <v>33055</v>
          </cell>
          <cell r="F255">
            <v>113.03333333333335</v>
          </cell>
        </row>
        <row r="256">
          <cell r="E256">
            <v>33086</v>
          </cell>
          <cell r="F256">
            <v>112.96666666666668</v>
          </cell>
        </row>
        <row r="257">
          <cell r="E257">
            <v>33117</v>
          </cell>
          <cell r="F257">
            <v>110.83333333333333</v>
          </cell>
        </row>
        <row r="258">
          <cell r="E258">
            <v>33147</v>
          </cell>
          <cell r="F258">
            <v>110.13333333333334</v>
          </cell>
        </row>
        <row r="259">
          <cell r="E259">
            <v>33178</v>
          </cell>
          <cell r="F259">
            <v>112.13333333333334</v>
          </cell>
        </row>
        <row r="260">
          <cell r="E260">
            <v>33208</v>
          </cell>
          <cell r="F260">
            <v>112.26666666666667</v>
          </cell>
        </row>
        <row r="261">
          <cell r="E261">
            <v>33239</v>
          </cell>
          <cell r="F261">
            <v>107.76666666666667</v>
          </cell>
        </row>
        <row r="262">
          <cell r="E262">
            <v>33270</v>
          </cell>
          <cell r="F262">
            <v>106.5</v>
          </cell>
        </row>
        <row r="263">
          <cell r="E263">
            <v>33298</v>
          </cell>
          <cell r="F263">
            <v>105.76666666666667</v>
          </cell>
        </row>
        <row r="264">
          <cell r="E264">
            <v>33329</v>
          </cell>
          <cell r="F264">
            <v>110.5</v>
          </cell>
        </row>
        <row r="265">
          <cell r="E265">
            <v>33359</v>
          </cell>
          <cell r="F265">
            <v>109.2</v>
          </cell>
        </row>
        <row r="266">
          <cell r="E266">
            <v>33390</v>
          </cell>
          <cell r="F266">
            <v>110.56666666666668</v>
          </cell>
        </row>
        <row r="267">
          <cell r="E267">
            <v>33420</v>
          </cell>
          <cell r="F267">
            <v>110.53333333333335</v>
          </cell>
        </row>
        <row r="268">
          <cell r="E268">
            <v>33451</v>
          </cell>
          <cell r="F268">
            <v>109.93333333333334</v>
          </cell>
        </row>
        <row r="269">
          <cell r="E269">
            <v>33482</v>
          </cell>
          <cell r="F269">
            <v>108.13333333333334</v>
          </cell>
        </row>
        <row r="270">
          <cell r="E270">
            <v>33512</v>
          </cell>
          <cell r="F270">
            <v>106.73333333333335</v>
          </cell>
        </row>
        <row r="271">
          <cell r="E271">
            <v>33543</v>
          </cell>
          <cell r="F271">
            <v>109.46666666666668</v>
          </cell>
        </row>
        <row r="272">
          <cell r="E272">
            <v>33573</v>
          </cell>
          <cell r="F272">
            <v>109.76666666666667</v>
          </cell>
        </row>
        <row r="273">
          <cell r="E273">
            <v>33604</v>
          </cell>
          <cell r="F273">
            <v>105.73333333333335</v>
          </cell>
        </row>
        <row r="274">
          <cell r="E274">
            <v>33635</v>
          </cell>
          <cell r="F274">
            <v>104.10000000000002</v>
          </cell>
        </row>
        <row r="275">
          <cell r="E275">
            <v>33664</v>
          </cell>
          <cell r="F275">
            <v>103.7</v>
          </cell>
        </row>
        <row r="276">
          <cell r="E276">
            <v>33695</v>
          </cell>
          <cell r="F276">
            <v>108.30000000000001</v>
          </cell>
        </row>
        <row r="277">
          <cell r="E277">
            <v>33725</v>
          </cell>
          <cell r="F277">
            <v>106.60000000000001</v>
          </cell>
        </row>
        <row r="278">
          <cell r="E278">
            <v>33756</v>
          </cell>
          <cell r="F278">
            <v>107.86666666666667</v>
          </cell>
        </row>
        <row r="279">
          <cell r="E279">
            <v>33786</v>
          </cell>
          <cell r="F279">
            <v>107.8</v>
          </cell>
        </row>
        <row r="280">
          <cell r="E280">
            <v>33817</v>
          </cell>
          <cell r="F280">
            <v>107.13333333333334</v>
          </cell>
        </row>
        <row r="281">
          <cell r="E281">
            <v>33848</v>
          </cell>
          <cell r="F281">
            <v>105.03333333333335</v>
          </cell>
        </row>
        <row r="282">
          <cell r="E282">
            <v>33878</v>
          </cell>
          <cell r="F282">
            <v>104.26666666666667</v>
          </cell>
        </row>
        <row r="283">
          <cell r="E283">
            <v>33909</v>
          </cell>
          <cell r="F283">
            <v>106.5</v>
          </cell>
        </row>
        <row r="284">
          <cell r="E284">
            <v>33939</v>
          </cell>
          <cell r="F284">
            <v>106.53333333333335</v>
          </cell>
        </row>
        <row r="285">
          <cell r="E285">
            <v>33970</v>
          </cell>
          <cell r="F285">
            <v>102.06666666666666</v>
          </cell>
        </row>
        <row r="286">
          <cell r="E286">
            <v>34001</v>
          </cell>
          <cell r="F286">
            <v>100.73333333333333</v>
          </cell>
        </row>
        <row r="287">
          <cell r="E287">
            <v>34029</v>
          </cell>
          <cell r="F287">
            <v>100.93333333333334</v>
          </cell>
        </row>
        <row r="288">
          <cell r="E288">
            <v>34060</v>
          </cell>
          <cell r="F288">
            <v>105.7</v>
          </cell>
        </row>
        <row r="289">
          <cell r="E289">
            <v>34090</v>
          </cell>
          <cell r="F289">
            <v>104.10000000000001</v>
          </cell>
        </row>
        <row r="290">
          <cell r="E290">
            <v>34121</v>
          </cell>
          <cell r="F290">
            <v>104.36666666666667</v>
          </cell>
        </row>
        <row r="291">
          <cell r="E291">
            <v>34151</v>
          </cell>
          <cell r="F291">
            <v>103.96666666666668</v>
          </cell>
        </row>
        <row r="292">
          <cell r="E292">
            <v>34182</v>
          </cell>
          <cell r="F292">
            <v>104.43333333333334</v>
          </cell>
        </row>
        <row r="293">
          <cell r="E293">
            <v>34213</v>
          </cell>
          <cell r="F293">
            <v>103.56666666666668</v>
          </cell>
        </row>
        <row r="294">
          <cell r="E294">
            <v>34243</v>
          </cell>
          <cell r="F294">
            <v>102.06666666666668</v>
          </cell>
        </row>
        <row r="295">
          <cell r="E295">
            <v>34274</v>
          </cell>
          <cell r="F295">
            <v>104.23333333333335</v>
          </cell>
        </row>
        <row r="296">
          <cell r="E296">
            <v>34304</v>
          </cell>
          <cell r="F296">
            <v>104.26666666666669</v>
          </cell>
        </row>
        <row r="297">
          <cell r="E297">
            <v>34335</v>
          </cell>
          <cell r="F297">
            <v>101.63333333333333</v>
          </cell>
        </row>
        <row r="298">
          <cell r="E298">
            <v>34366</v>
          </cell>
          <cell r="F298">
            <v>100.16666666666667</v>
          </cell>
        </row>
        <row r="299">
          <cell r="E299">
            <v>34394</v>
          </cell>
          <cell r="F299">
            <v>100.2</v>
          </cell>
        </row>
        <row r="300">
          <cell r="E300">
            <v>34425</v>
          </cell>
          <cell r="F300">
            <v>104.03333333333335</v>
          </cell>
        </row>
        <row r="301">
          <cell r="E301">
            <v>34455</v>
          </cell>
          <cell r="F301">
            <v>102.56666666666668</v>
          </cell>
        </row>
        <row r="302">
          <cell r="E302">
            <v>34486</v>
          </cell>
          <cell r="F302">
            <v>103.93333333333334</v>
          </cell>
        </row>
        <row r="303">
          <cell r="E303">
            <v>34516</v>
          </cell>
          <cell r="F303">
            <v>103.73333333333335</v>
          </cell>
        </row>
        <row r="304">
          <cell r="E304">
            <v>34547</v>
          </cell>
          <cell r="F304">
            <v>104.66666666666669</v>
          </cell>
        </row>
        <row r="305">
          <cell r="E305">
            <v>34578</v>
          </cell>
          <cell r="F305">
            <v>103.16666666666669</v>
          </cell>
        </row>
        <row r="306">
          <cell r="E306">
            <v>34608</v>
          </cell>
          <cell r="F306">
            <v>102.03333333333335</v>
          </cell>
        </row>
        <row r="307">
          <cell r="E307">
            <v>34639</v>
          </cell>
          <cell r="F307">
            <v>103.86666666666667</v>
          </cell>
        </row>
        <row r="308">
          <cell r="E308">
            <v>34669</v>
          </cell>
          <cell r="F308">
            <v>104.23333333333333</v>
          </cell>
        </row>
        <row r="309">
          <cell r="E309">
            <v>34700</v>
          </cell>
          <cell r="F309">
            <v>101.16666666666667</v>
          </cell>
        </row>
        <row r="310">
          <cell r="E310">
            <v>34731</v>
          </cell>
          <cell r="F310">
            <v>100.33333333333333</v>
          </cell>
        </row>
        <row r="311">
          <cell r="E311">
            <v>34759</v>
          </cell>
          <cell r="F311">
            <v>100.23333333333335</v>
          </cell>
        </row>
        <row r="312">
          <cell r="E312">
            <v>34790</v>
          </cell>
          <cell r="F312">
            <v>104.43333333333334</v>
          </cell>
        </row>
        <row r="313">
          <cell r="E313">
            <v>34820</v>
          </cell>
          <cell r="F313">
            <v>103</v>
          </cell>
        </row>
        <row r="314">
          <cell r="E314">
            <v>34851</v>
          </cell>
          <cell r="F314">
            <v>104.46666666666668</v>
          </cell>
        </row>
        <row r="315">
          <cell r="E315">
            <v>34881</v>
          </cell>
          <cell r="F315">
            <v>104.36666666666667</v>
          </cell>
        </row>
        <row r="316">
          <cell r="E316">
            <v>34912</v>
          </cell>
          <cell r="F316">
            <v>104.83333333333333</v>
          </cell>
        </row>
        <row r="317">
          <cell r="E317">
            <v>34943</v>
          </cell>
          <cell r="F317">
            <v>103.33333333333333</v>
          </cell>
        </row>
        <row r="318">
          <cell r="E318">
            <v>34973</v>
          </cell>
          <cell r="F318">
            <v>102.66666666666667</v>
          </cell>
        </row>
        <row r="319">
          <cell r="E319">
            <v>35004</v>
          </cell>
          <cell r="F319">
            <v>104.63333333333334</v>
          </cell>
        </row>
        <row r="320">
          <cell r="E320">
            <v>35034</v>
          </cell>
          <cell r="F320">
            <v>105</v>
          </cell>
        </row>
        <row r="321">
          <cell r="E321">
            <v>35065</v>
          </cell>
          <cell r="F321">
            <v>101.8</v>
          </cell>
        </row>
        <row r="322">
          <cell r="E322">
            <v>35096</v>
          </cell>
          <cell r="F322">
            <v>101.2</v>
          </cell>
        </row>
        <row r="323">
          <cell r="E323">
            <v>35125</v>
          </cell>
          <cell r="F323">
            <v>100.80000000000001</v>
          </cell>
        </row>
        <row r="324">
          <cell r="E324">
            <v>35156</v>
          </cell>
          <cell r="F324">
            <v>105.03333333333335</v>
          </cell>
        </row>
        <row r="325">
          <cell r="E325">
            <v>35186</v>
          </cell>
          <cell r="F325">
            <v>103.90000000000002</v>
          </cell>
        </row>
        <row r="326">
          <cell r="E326">
            <v>35217</v>
          </cell>
          <cell r="F326">
            <v>104.83333333333333</v>
          </cell>
        </row>
        <row r="327">
          <cell r="E327">
            <v>35247</v>
          </cell>
          <cell r="F327">
            <v>104.86666666666667</v>
          </cell>
        </row>
        <row r="328">
          <cell r="E328">
            <v>35278</v>
          </cell>
          <cell r="F328">
            <v>104.60000000000001</v>
          </cell>
        </row>
        <row r="329">
          <cell r="E329">
            <v>35309</v>
          </cell>
          <cell r="F329">
            <v>103.23333333333335</v>
          </cell>
        </row>
        <row r="330">
          <cell r="E330">
            <v>35339</v>
          </cell>
          <cell r="F330">
            <v>102.33333333333333</v>
          </cell>
        </row>
        <row r="331">
          <cell r="E331">
            <v>35370</v>
          </cell>
          <cell r="F331">
            <v>104.90000000000002</v>
          </cell>
        </row>
        <row r="332">
          <cell r="E332">
            <v>35400</v>
          </cell>
          <cell r="F332">
            <v>105.30000000000001</v>
          </cell>
        </row>
        <row r="333">
          <cell r="E333">
            <v>35431</v>
          </cell>
          <cell r="F333">
            <v>101.66666666666669</v>
          </cell>
        </row>
        <row r="334">
          <cell r="E334">
            <v>35462</v>
          </cell>
          <cell r="F334">
            <v>100.03333333333335</v>
          </cell>
        </row>
        <row r="335">
          <cell r="E335">
            <v>35490</v>
          </cell>
          <cell r="F335">
            <v>99.333333333333329</v>
          </cell>
        </row>
        <row r="336">
          <cell r="E336">
            <v>35521</v>
          </cell>
          <cell r="F336">
            <v>103.56666666666668</v>
          </cell>
        </row>
        <row r="337">
          <cell r="E337">
            <v>35551</v>
          </cell>
          <cell r="F337">
            <v>103.40000000000002</v>
          </cell>
        </row>
        <row r="338">
          <cell r="E338">
            <v>35582</v>
          </cell>
          <cell r="F338">
            <v>105.23333333333335</v>
          </cell>
        </row>
        <row r="339">
          <cell r="E339">
            <v>35612</v>
          </cell>
          <cell r="F339">
            <v>105.2</v>
          </cell>
        </row>
        <row r="340">
          <cell r="E340">
            <v>35643</v>
          </cell>
          <cell r="F340">
            <v>103.76666666666667</v>
          </cell>
        </row>
        <row r="341">
          <cell r="E341">
            <v>35674</v>
          </cell>
          <cell r="F341">
            <v>102.16666666666667</v>
          </cell>
        </row>
        <row r="342">
          <cell r="E342">
            <v>35704</v>
          </cell>
          <cell r="F342">
            <v>101.56666666666668</v>
          </cell>
        </row>
        <row r="343">
          <cell r="E343">
            <v>35735</v>
          </cell>
          <cell r="F343">
            <v>103.46666666666668</v>
          </cell>
        </row>
        <row r="344">
          <cell r="E344">
            <v>35765</v>
          </cell>
          <cell r="F344">
            <v>103.36666666666667</v>
          </cell>
        </row>
        <row r="345">
          <cell r="E345">
            <v>35796</v>
          </cell>
          <cell r="F345">
            <v>99.600000000000009</v>
          </cell>
        </row>
        <row r="346">
          <cell r="E346">
            <v>35827</v>
          </cell>
          <cell r="F346">
            <v>98.399999999999991</v>
          </cell>
        </row>
        <row r="347">
          <cell r="E347">
            <v>35855</v>
          </cell>
          <cell r="F347">
            <v>98.40000000000002</v>
          </cell>
        </row>
        <row r="348">
          <cell r="E348">
            <v>35886</v>
          </cell>
          <cell r="F348">
            <v>102.60000000000001</v>
          </cell>
        </row>
        <row r="349">
          <cell r="E349">
            <v>35916</v>
          </cell>
          <cell r="F349">
            <v>101.93333333333334</v>
          </cell>
        </row>
        <row r="350">
          <cell r="E350">
            <v>35947</v>
          </cell>
          <cell r="F350">
            <v>103.2</v>
          </cell>
        </row>
        <row r="351">
          <cell r="E351">
            <v>35977</v>
          </cell>
          <cell r="F351">
            <v>102.86666666666667</v>
          </cell>
        </row>
        <row r="352">
          <cell r="E352">
            <v>36008</v>
          </cell>
          <cell r="F352">
            <v>102.56666666666668</v>
          </cell>
        </row>
        <row r="353">
          <cell r="E353">
            <v>36039</v>
          </cell>
          <cell r="F353">
            <v>100.86666666666667</v>
          </cell>
        </row>
        <row r="354">
          <cell r="E354">
            <v>36069</v>
          </cell>
          <cell r="F354">
            <v>100.83333333333336</v>
          </cell>
        </row>
        <row r="355">
          <cell r="E355">
            <v>36100</v>
          </cell>
          <cell r="F355">
            <v>102.93333333333334</v>
          </cell>
        </row>
        <row r="356">
          <cell r="E356">
            <v>36130</v>
          </cell>
          <cell r="F356">
            <v>103.13333333333334</v>
          </cell>
        </row>
        <row r="357">
          <cell r="E357">
            <v>36161</v>
          </cell>
          <cell r="F357">
            <v>99.13333333333334</v>
          </cell>
        </row>
        <row r="358">
          <cell r="E358">
            <v>36192</v>
          </cell>
          <cell r="F358">
            <v>97.533333333333346</v>
          </cell>
        </row>
        <row r="359">
          <cell r="E359">
            <v>36220</v>
          </cell>
          <cell r="F359">
            <v>97.666666666666686</v>
          </cell>
        </row>
        <row r="360">
          <cell r="E360">
            <v>36251</v>
          </cell>
          <cell r="F360">
            <v>101.50000000000001</v>
          </cell>
        </row>
        <row r="361">
          <cell r="E361">
            <v>36281</v>
          </cell>
          <cell r="F361">
            <v>100.56666666666668</v>
          </cell>
        </row>
        <row r="362">
          <cell r="E362">
            <v>36312</v>
          </cell>
          <cell r="F362">
            <v>101.33333333333333</v>
          </cell>
        </row>
        <row r="363">
          <cell r="E363">
            <v>36342</v>
          </cell>
          <cell r="F363">
            <v>101.06666666666668</v>
          </cell>
        </row>
        <row r="364">
          <cell r="E364">
            <v>36373</v>
          </cell>
          <cell r="F364">
            <v>101.86666666666667</v>
          </cell>
        </row>
        <row r="365">
          <cell r="E365">
            <v>36404</v>
          </cell>
          <cell r="F365">
            <v>100.83333333333333</v>
          </cell>
        </row>
        <row r="366">
          <cell r="E366">
            <v>36434</v>
          </cell>
          <cell r="F366">
            <v>100</v>
          </cell>
        </row>
        <row r="367">
          <cell r="E367">
            <v>36465</v>
          </cell>
          <cell r="F367">
            <v>101.60000000000001</v>
          </cell>
        </row>
        <row r="368">
          <cell r="E368">
            <v>36495</v>
          </cell>
          <cell r="F368">
            <v>101.66666666666667</v>
          </cell>
        </row>
        <row r="369">
          <cell r="E369">
            <v>36526</v>
          </cell>
          <cell r="F369">
            <v>98.933333333333337</v>
          </cell>
        </row>
        <row r="370">
          <cell r="E370">
            <v>36557</v>
          </cell>
          <cell r="F370">
            <v>98</v>
          </cell>
        </row>
        <row r="371">
          <cell r="E371">
            <v>36586</v>
          </cell>
          <cell r="F371">
            <v>98.833333333333329</v>
          </cell>
        </row>
        <row r="372">
          <cell r="E372">
            <v>36617</v>
          </cell>
          <cell r="F372">
            <v>102.73333333333335</v>
          </cell>
        </row>
        <row r="373">
          <cell r="E373">
            <v>36647</v>
          </cell>
          <cell r="F373">
            <v>101.86666666666667</v>
          </cell>
        </row>
        <row r="374">
          <cell r="E374">
            <v>36678</v>
          </cell>
          <cell r="F374">
            <v>102.36666666666667</v>
          </cell>
        </row>
        <row r="375">
          <cell r="E375">
            <v>36708</v>
          </cell>
          <cell r="F375">
            <v>101.66666666666667</v>
          </cell>
        </row>
        <row r="376">
          <cell r="E376">
            <v>36739</v>
          </cell>
          <cell r="F376">
            <v>102.06666666666666</v>
          </cell>
        </row>
        <row r="377">
          <cell r="E377">
            <v>36770</v>
          </cell>
          <cell r="F377">
            <v>100.89999999999999</v>
          </cell>
        </row>
        <row r="378">
          <cell r="E378">
            <v>36800</v>
          </cell>
          <cell r="F378">
            <v>100.96666666666665</v>
          </cell>
        </row>
        <row r="379">
          <cell r="E379">
            <v>36831</v>
          </cell>
          <cell r="F379">
            <v>102.60000000000001</v>
          </cell>
        </row>
        <row r="380">
          <cell r="E380">
            <v>36861</v>
          </cell>
          <cell r="F380">
            <v>102.83333333333333</v>
          </cell>
        </row>
        <row r="381">
          <cell r="E381">
            <v>36892</v>
          </cell>
          <cell r="F381">
            <v>99.833333333333329</v>
          </cell>
        </row>
        <row r="382">
          <cell r="E382">
            <v>36923</v>
          </cell>
          <cell r="F382">
            <v>98.366666666666674</v>
          </cell>
        </row>
        <row r="383">
          <cell r="E383">
            <v>36951</v>
          </cell>
          <cell r="F383">
            <v>97.7</v>
          </cell>
        </row>
        <row r="384">
          <cell r="E384">
            <v>36982</v>
          </cell>
          <cell r="F384">
            <v>100.86666666666667</v>
          </cell>
        </row>
        <row r="385">
          <cell r="E385">
            <v>37012</v>
          </cell>
          <cell r="F385">
            <v>100.56666666666668</v>
          </cell>
        </row>
        <row r="386">
          <cell r="E386">
            <v>37043</v>
          </cell>
          <cell r="F386">
            <v>102.03333333333335</v>
          </cell>
        </row>
        <row r="387">
          <cell r="E387">
            <v>37073</v>
          </cell>
          <cell r="F387">
            <v>101.80000000000001</v>
          </cell>
        </row>
        <row r="388">
          <cell r="E388">
            <v>37104</v>
          </cell>
          <cell r="F388">
            <v>101.80000000000001</v>
          </cell>
        </row>
        <row r="389">
          <cell r="E389">
            <v>37135</v>
          </cell>
          <cell r="F389">
            <v>100.10000000000001</v>
          </cell>
        </row>
        <row r="390">
          <cell r="E390">
            <v>37165</v>
          </cell>
          <cell r="F390">
            <v>100</v>
          </cell>
        </row>
        <row r="391">
          <cell r="E391">
            <v>37196</v>
          </cell>
          <cell r="F391">
            <v>102.13333333333333</v>
          </cell>
        </row>
        <row r="392">
          <cell r="E392">
            <v>37226</v>
          </cell>
          <cell r="F392">
            <v>102.33333333333333</v>
          </cell>
        </row>
        <row r="393">
          <cell r="E393">
            <v>37257</v>
          </cell>
          <cell r="F393">
            <v>98.666666666666671</v>
          </cell>
        </row>
        <row r="394">
          <cell r="E394">
            <v>37288</v>
          </cell>
          <cell r="F394">
            <v>96.633333333333326</v>
          </cell>
        </row>
        <row r="395">
          <cell r="E395">
            <v>37316</v>
          </cell>
          <cell r="F395">
            <v>96.033333333333346</v>
          </cell>
        </row>
        <row r="396">
          <cell r="E396">
            <v>37347</v>
          </cell>
          <cell r="F396">
            <v>99.766666666666666</v>
          </cell>
        </row>
        <row r="397">
          <cell r="E397">
            <v>37377</v>
          </cell>
          <cell r="F397">
            <v>99.7</v>
          </cell>
        </row>
        <row r="398">
          <cell r="E398">
            <v>37408</v>
          </cell>
          <cell r="F398">
            <v>100.93333333333334</v>
          </cell>
        </row>
        <row r="399">
          <cell r="E399">
            <v>37438</v>
          </cell>
          <cell r="F399">
            <v>101.36666666666667</v>
          </cell>
        </row>
        <row r="400">
          <cell r="E400">
            <v>37469</v>
          </cell>
          <cell r="F400">
            <v>101.26666666666667</v>
          </cell>
        </row>
        <row r="401">
          <cell r="E401">
            <v>37500</v>
          </cell>
          <cell r="F401">
            <v>100.2</v>
          </cell>
        </row>
        <row r="402">
          <cell r="E402">
            <v>37530</v>
          </cell>
          <cell r="F402">
            <v>99.5</v>
          </cell>
        </row>
        <row r="403">
          <cell r="E403">
            <v>37561</v>
          </cell>
          <cell r="F403">
            <v>101.26666666666667</v>
          </cell>
        </row>
        <row r="404">
          <cell r="E404">
            <v>37591</v>
          </cell>
          <cell r="F404">
            <v>101.66666666666667</v>
          </cell>
        </row>
        <row r="405">
          <cell r="E405">
            <v>37622</v>
          </cell>
          <cell r="F405">
            <v>98.7</v>
          </cell>
        </row>
        <row r="406">
          <cell r="E406">
            <v>37653</v>
          </cell>
          <cell r="F406">
            <v>97.066666666666677</v>
          </cell>
        </row>
        <row r="407">
          <cell r="E407">
            <v>37681</v>
          </cell>
          <cell r="F407">
            <v>96.600000000000009</v>
          </cell>
        </row>
        <row r="408">
          <cell r="E408">
            <v>37712</v>
          </cell>
          <cell r="F408">
            <v>99.800000000000011</v>
          </cell>
        </row>
        <row r="409">
          <cell r="E409">
            <v>37742</v>
          </cell>
          <cell r="F409">
            <v>100.26666666666667</v>
          </cell>
        </row>
        <row r="410">
          <cell r="E410">
            <v>37773</v>
          </cell>
          <cell r="F410">
            <v>101.83333333333333</v>
          </cell>
        </row>
        <row r="411">
          <cell r="E411">
            <v>37803</v>
          </cell>
          <cell r="F411">
            <v>102.23333333333333</v>
          </cell>
        </row>
        <row r="412">
          <cell r="E412">
            <v>37834</v>
          </cell>
          <cell r="F412">
            <v>101.2</v>
          </cell>
        </row>
        <row r="413">
          <cell r="E413">
            <v>37865</v>
          </cell>
          <cell r="F413">
            <v>100.06666666666668</v>
          </cell>
        </row>
        <row r="414">
          <cell r="E414">
            <v>37895</v>
          </cell>
          <cell r="F414">
            <v>99.933333333333337</v>
          </cell>
        </row>
        <row r="415">
          <cell r="E415">
            <v>37926</v>
          </cell>
          <cell r="F415">
            <v>101.30000000000001</v>
          </cell>
        </row>
        <row r="416">
          <cell r="E416">
            <v>37956</v>
          </cell>
          <cell r="F416">
            <v>101.33333333333333</v>
          </cell>
        </row>
        <row r="417">
          <cell r="E417">
            <v>37987</v>
          </cell>
          <cell r="F417">
            <v>98.266666666666666</v>
          </cell>
        </row>
        <row r="418">
          <cell r="E418">
            <v>38018</v>
          </cell>
          <cell r="F418">
            <v>97.600000000000009</v>
          </cell>
        </row>
        <row r="419">
          <cell r="E419">
            <v>38047</v>
          </cell>
          <cell r="F419">
            <v>98.90000000000002</v>
          </cell>
        </row>
        <row r="420">
          <cell r="E420">
            <v>38078</v>
          </cell>
          <cell r="F420">
            <v>102.7</v>
          </cell>
        </row>
        <row r="421">
          <cell r="E421">
            <v>38108</v>
          </cell>
          <cell r="F421">
            <v>101.66666666666667</v>
          </cell>
        </row>
        <row r="422">
          <cell r="E422">
            <v>38139</v>
          </cell>
          <cell r="F422">
            <v>101.60000000000001</v>
          </cell>
        </row>
        <row r="423">
          <cell r="E423">
            <v>38169</v>
          </cell>
          <cell r="F423">
            <v>100.93333333333334</v>
          </cell>
        </row>
        <row r="424">
          <cell r="E424">
            <v>38200</v>
          </cell>
          <cell r="F424">
            <v>101.83333333333333</v>
          </cell>
        </row>
        <row r="425">
          <cell r="E425">
            <v>38231</v>
          </cell>
          <cell r="F425">
            <v>100.73333333333335</v>
          </cell>
        </row>
        <row r="426">
          <cell r="E426">
            <v>38261</v>
          </cell>
          <cell r="F426">
            <v>99.566666666666677</v>
          </cell>
        </row>
        <row r="427">
          <cell r="E427">
            <v>38292</v>
          </cell>
          <cell r="F427">
            <v>100.73333333333335</v>
          </cell>
        </row>
        <row r="428">
          <cell r="E428">
            <v>38322</v>
          </cell>
          <cell r="F428">
            <v>100.80000000000001</v>
          </cell>
        </row>
        <row r="429">
          <cell r="E429">
            <v>38353</v>
          </cell>
          <cell r="F429">
            <v>98.833333333333357</v>
          </cell>
        </row>
        <row r="430">
          <cell r="E430">
            <v>38384</v>
          </cell>
          <cell r="F430">
            <v>97.333333333333329</v>
          </cell>
        </row>
        <row r="431">
          <cell r="E431">
            <v>38412</v>
          </cell>
          <cell r="F431">
            <v>97.433333333333351</v>
          </cell>
        </row>
        <row r="432">
          <cell r="E432">
            <v>38443</v>
          </cell>
          <cell r="F432">
            <v>100.63333333333334</v>
          </cell>
        </row>
        <row r="433">
          <cell r="E433">
            <v>38473</v>
          </cell>
          <cell r="F433">
            <v>100.13333333333334</v>
          </cell>
        </row>
        <row r="434">
          <cell r="E434">
            <v>38504</v>
          </cell>
          <cell r="F434">
            <v>101.13333333333333</v>
          </cell>
        </row>
        <row r="435">
          <cell r="E435">
            <v>38534</v>
          </cell>
          <cell r="F435">
            <v>100.5</v>
          </cell>
        </row>
        <row r="436">
          <cell r="E436">
            <v>38565</v>
          </cell>
          <cell r="F436">
            <v>101.60000000000001</v>
          </cell>
        </row>
        <row r="437">
          <cell r="E437">
            <v>38596</v>
          </cell>
          <cell r="F437">
            <v>100.43333333333335</v>
          </cell>
        </row>
        <row r="438">
          <cell r="E438">
            <v>38626</v>
          </cell>
          <cell r="F438">
            <v>99.899999999999991</v>
          </cell>
        </row>
        <row r="439">
          <cell r="E439">
            <v>38657</v>
          </cell>
          <cell r="F439">
            <v>100.80000000000001</v>
          </cell>
        </row>
        <row r="440">
          <cell r="E440">
            <v>38687</v>
          </cell>
          <cell r="F440">
            <v>100.93333333333334</v>
          </cell>
        </row>
        <row r="441">
          <cell r="E441">
            <v>38718</v>
          </cell>
          <cell r="F441">
            <v>98.833333333333329</v>
          </cell>
        </row>
        <row r="442">
          <cell r="E442">
            <v>38749</v>
          </cell>
          <cell r="F442">
            <v>98.066666666666677</v>
          </cell>
        </row>
        <row r="443">
          <cell r="E443">
            <v>38777</v>
          </cell>
          <cell r="F443">
            <v>98.40000000000002</v>
          </cell>
        </row>
        <row r="444">
          <cell r="E444">
            <v>38808</v>
          </cell>
          <cell r="F444">
            <v>101.56666666666668</v>
          </cell>
        </row>
        <row r="445">
          <cell r="E445">
            <v>38838</v>
          </cell>
          <cell r="F445">
            <v>100.80000000000001</v>
          </cell>
        </row>
        <row r="446">
          <cell r="E446">
            <v>38869</v>
          </cell>
          <cell r="F446">
            <v>101.73333333333335</v>
          </cell>
        </row>
        <row r="447">
          <cell r="E447">
            <v>38899</v>
          </cell>
          <cell r="F447">
            <v>101.26666666666667</v>
          </cell>
        </row>
        <row r="448">
          <cell r="E448">
            <v>38930</v>
          </cell>
          <cell r="F448">
            <v>101.96666666666668</v>
          </cell>
        </row>
        <row r="449">
          <cell r="E449">
            <v>38961</v>
          </cell>
          <cell r="F449">
            <v>100.66666666666667</v>
          </cell>
        </row>
        <row r="450">
          <cell r="E450">
            <v>38991</v>
          </cell>
          <cell r="F450">
            <v>100.56666666666666</v>
          </cell>
        </row>
        <row r="451">
          <cell r="E451">
            <v>39022</v>
          </cell>
          <cell r="F451">
            <v>101.60000000000001</v>
          </cell>
        </row>
        <row r="452">
          <cell r="E452">
            <v>39052</v>
          </cell>
          <cell r="F452">
            <v>101.86666666666667</v>
          </cell>
        </row>
        <row r="453">
          <cell r="E453">
            <v>39083</v>
          </cell>
          <cell r="F453">
            <v>99.5</v>
          </cell>
        </row>
        <row r="454">
          <cell r="E454">
            <v>39114</v>
          </cell>
          <cell r="F454">
            <v>98.266666666666666</v>
          </cell>
        </row>
        <row r="455">
          <cell r="E455">
            <v>39142</v>
          </cell>
          <cell r="F455">
            <v>98.033333333333346</v>
          </cell>
        </row>
        <row r="456">
          <cell r="E456">
            <v>39173</v>
          </cell>
          <cell r="F456">
            <v>100.86666666666667</v>
          </cell>
        </row>
        <row r="457">
          <cell r="E457">
            <v>39203</v>
          </cell>
          <cell r="F457">
            <v>100.93333333333335</v>
          </cell>
        </row>
        <row r="458">
          <cell r="E458">
            <v>39234</v>
          </cell>
          <cell r="F458">
            <v>102</v>
          </cell>
        </row>
        <row r="459">
          <cell r="E459">
            <v>39264</v>
          </cell>
          <cell r="F459">
            <v>101.83333333333333</v>
          </cell>
        </row>
        <row r="460">
          <cell r="E460">
            <v>39295</v>
          </cell>
          <cell r="F460">
            <v>101.90000000000002</v>
          </cell>
        </row>
        <row r="461">
          <cell r="E461">
            <v>39326</v>
          </cell>
          <cell r="F461">
            <v>100.06666666666668</v>
          </cell>
        </row>
        <row r="462">
          <cell r="E462">
            <v>39356</v>
          </cell>
          <cell r="F462">
            <v>99.833333333333329</v>
          </cell>
        </row>
        <row r="463">
          <cell r="E463">
            <v>39387</v>
          </cell>
          <cell r="F463">
            <v>101.53333333333335</v>
          </cell>
        </row>
        <row r="464">
          <cell r="E464">
            <v>39417</v>
          </cell>
          <cell r="F464">
            <v>101.93333333333334</v>
          </cell>
        </row>
        <row r="465">
          <cell r="E465">
            <v>39448</v>
          </cell>
          <cell r="F465">
            <v>98.933333333333337</v>
          </cell>
        </row>
        <row r="466">
          <cell r="E466">
            <v>39479</v>
          </cell>
          <cell r="F466">
            <v>97.600000000000009</v>
          </cell>
        </row>
        <row r="467">
          <cell r="E467">
            <v>39508</v>
          </cell>
          <cell r="F467">
            <v>97.7</v>
          </cell>
        </row>
        <row r="468">
          <cell r="E468">
            <v>39539</v>
          </cell>
          <cell r="F468">
            <v>101</v>
          </cell>
        </row>
        <row r="469">
          <cell r="E469">
            <v>39569</v>
          </cell>
          <cell r="F469">
            <v>100.23333333333335</v>
          </cell>
        </row>
        <row r="470">
          <cell r="E470">
            <v>39600</v>
          </cell>
          <cell r="F470">
            <v>100.90000000000002</v>
          </cell>
        </row>
        <row r="471">
          <cell r="E471">
            <v>39630</v>
          </cell>
          <cell r="F471">
            <v>101.06666666666668</v>
          </cell>
        </row>
        <row r="472">
          <cell r="E472">
            <v>39661</v>
          </cell>
          <cell r="F472">
            <v>100.43333333333334</v>
          </cell>
        </row>
        <row r="473">
          <cell r="E473">
            <v>39692</v>
          </cell>
          <cell r="F473">
            <v>99.300000000000011</v>
          </cell>
        </row>
        <row r="474">
          <cell r="E474">
            <v>39722</v>
          </cell>
          <cell r="F474">
            <v>98.833333333333329</v>
          </cell>
        </row>
        <row r="475">
          <cell r="E475">
            <v>39753</v>
          </cell>
          <cell r="F475">
            <v>99.666666666666671</v>
          </cell>
        </row>
        <row r="476">
          <cell r="E476">
            <v>39783</v>
          </cell>
          <cell r="F476">
            <v>99.133333333333326</v>
          </cell>
        </row>
        <row r="477">
          <cell r="E477">
            <v>39814</v>
          </cell>
          <cell r="F477">
            <v>95.566666666666663</v>
          </cell>
        </row>
        <row r="478">
          <cell r="E478">
            <v>39845</v>
          </cell>
          <cell r="F478">
            <v>93.966666666666654</v>
          </cell>
        </row>
        <row r="479">
          <cell r="E479">
            <v>39873</v>
          </cell>
          <cell r="F479">
            <v>93.266666666666666</v>
          </cell>
        </row>
        <row r="480">
          <cell r="E480">
            <v>39904</v>
          </cell>
          <cell r="F480">
            <v>96.033333333333346</v>
          </cell>
        </row>
        <row r="481">
          <cell r="E481">
            <v>39934</v>
          </cell>
          <cell r="F481">
            <v>95.366666666666674</v>
          </cell>
        </row>
        <row r="482">
          <cell r="E482">
            <v>39965</v>
          </cell>
          <cell r="F482">
            <v>96.966666666666654</v>
          </cell>
        </row>
        <row r="483">
          <cell r="E483">
            <v>39995</v>
          </cell>
          <cell r="F483">
            <v>97.466666666666654</v>
          </cell>
        </row>
        <row r="484">
          <cell r="E484">
            <v>40026</v>
          </cell>
          <cell r="F484">
            <v>98.366666666666674</v>
          </cell>
        </row>
        <row r="485">
          <cell r="E485">
            <v>40057</v>
          </cell>
          <cell r="F485">
            <v>97.166666666666671</v>
          </cell>
        </row>
        <row r="486">
          <cell r="E486">
            <v>40087</v>
          </cell>
          <cell r="F486">
            <v>96</v>
          </cell>
        </row>
        <row r="487">
          <cell r="E487">
            <v>40118</v>
          </cell>
          <cell r="F487">
            <v>96.800000000000011</v>
          </cell>
        </row>
      </sheetData>
      <sheetData sheetId="29" refreshError="1">
        <row r="48">
          <cell r="C48">
            <v>27760</v>
          </cell>
          <cell r="D48">
            <v>21.37</v>
          </cell>
          <cell r="E48">
            <v>29221</v>
          </cell>
          <cell r="F48">
            <v>23.02</v>
          </cell>
          <cell r="G48">
            <v>30682</v>
          </cell>
          <cell r="H48">
            <v>24.16</v>
          </cell>
          <cell r="I48">
            <v>32143</v>
          </cell>
          <cell r="J48">
            <v>25.79</v>
          </cell>
          <cell r="K48">
            <v>33604</v>
          </cell>
          <cell r="L48">
            <v>26.36</v>
          </cell>
          <cell r="M48">
            <v>35065</v>
          </cell>
          <cell r="N48">
            <v>26.13</v>
          </cell>
          <cell r="O48">
            <v>36526</v>
          </cell>
          <cell r="P48">
            <v>25.74</v>
          </cell>
          <cell r="Q48">
            <v>37987</v>
          </cell>
          <cell r="R48">
            <v>25.04</v>
          </cell>
        </row>
        <row r="49">
          <cell r="C49">
            <v>27791</v>
          </cell>
          <cell r="D49">
            <v>21.42</v>
          </cell>
          <cell r="E49">
            <v>29252</v>
          </cell>
          <cell r="F49">
            <v>23.05</v>
          </cell>
          <cell r="G49">
            <v>30713</v>
          </cell>
          <cell r="H49">
            <v>24.23</v>
          </cell>
          <cell r="I49">
            <v>32174</v>
          </cell>
          <cell r="J49">
            <v>25.91</v>
          </cell>
          <cell r="K49">
            <v>33635</v>
          </cell>
          <cell r="L49">
            <v>26.82</v>
          </cell>
          <cell r="M49">
            <v>35096</v>
          </cell>
          <cell r="N49">
            <v>26.08</v>
          </cell>
          <cell r="O49">
            <v>36557</v>
          </cell>
          <cell r="P49">
            <v>25.72</v>
          </cell>
          <cell r="Q49">
            <v>38018</v>
          </cell>
          <cell r="R49">
            <v>24.96</v>
          </cell>
        </row>
        <row r="50">
          <cell r="C50">
            <v>27820</v>
          </cell>
          <cell r="D50">
            <v>21.37</v>
          </cell>
          <cell r="E50">
            <v>29281</v>
          </cell>
          <cell r="F50">
            <v>23.11</v>
          </cell>
          <cell r="G50">
            <v>30742</v>
          </cell>
          <cell r="H50">
            <v>24.27</v>
          </cell>
          <cell r="I50">
            <v>32203</v>
          </cell>
          <cell r="J50">
            <v>25.59</v>
          </cell>
          <cell r="K50">
            <v>33664</v>
          </cell>
          <cell r="L50">
            <v>26.51</v>
          </cell>
          <cell r="M50">
            <v>35125</v>
          </cell>
          <cell r="N50">
            <v>26.21</v>
          </cell>
          <cell r="O50">
            <v>36586</v>
          </cell>
          <cell r="P50">
            <v>25.66</v>
          </cell>
          <cell r="Q50">
            <v>38047</v>
          </cell>
          <cell r="R50">
            <v>25</v>
          </cell>
        </row>
        <row r="51">
          <cell r="C51">
            <v>27851</v>
          </cell>
          <cell r="D51">
            <v>21.45</v>
          </cell>
          <cell r="E51">
            <v>29312</v>
          </cell>
          <cell r="F51">
            <v>23.06</v>
          </cell>
          <cell r="G51">
            <v>30773</v>
          </cell>
          <cell r="H51">
            <v>24.54</v>
          </cell>
          <cell r="I51">
            <v>32234</v>
          </cell>
          <cell r="J51">
            <v>25.78</v>
          </cell>
          <cell r="K51">
            <v>33695</v>
          </cell>
          <cell r="L51">
            <v>26.3</v>
          </cell>
          <cell r="M51">
            <v>35156</v>
          </cell>
          <cell r="N51">
            <v>25.95</v>
          </cell>
          <cell r="O51">
            <v>36617</v>
          </cell>
          <cell r="P51">
            <v>26.91</v>
          </cell>
          <cell r="Q51">
            <v>38078</v>
          </cell>
          <cell r="R51">
            <v>24.79</v>
          </cell>
        </row>
        <row r="52">
          <cell r="C52">
            <v>27881</v>
          </cell>
          <cell r="D52">
            <v>21.34</v>
          </cell>
          <cell r="E52">
            <v>29342</v>
          </cell>
          <cell r="F52">
            <v>23.17</v>
          </cell>
          <cell r="G52">
            <v>30803</v>
          </cell>
          <cell r="H52">
            <v>24.44</v>
          </cell>
          <cell r="I52">
            <v>32264</v>
          </cell>
          <cell r="J52">
            <v>25.87</v>
          </cell>
          <cell r="K52">
            <v>33725</v>
          </cell>
          <cell r="L52">
            <v>26.44</v>
          </cell>
          <cell r="M52">
            <v>35186</v>
          </cell>
          <cell r="N52">
            <v>26.12</v>
          </cell>
          <cell r="O52">
            <v>36647</v>
          </cell>
          <cell r="P52">
            <v>25.81</v>
          </cell>
          <cell r="Q52">
            <v>38108</v>
          </cell>
          <cell r="R52">
            <v>25.13</v>
          </cell>
        </row>
        <row r="53">
          <cell r="C53">
            <v>27912</v>
          </cell>
          <cell r="D53">
            <v>21.44</v>
          </cell>
          <cell r="E53">
            <v>29373</v>
          </cell>
          <cell r="F53">
            <v>23.4</v>
          </cell>
          <cell r="G53">
            <v>30834</v>
          </cell>
          <cell r="H53">
            <v>24.49</v>
          </cell>
          <cell r="I53">
            <v>32295</v>
          </cell>
          <cell r="J53">
            <v>25.85</v>
          </cell>
          <cell r="K53">
            <v>33756</v>
          </cell>
          <cell r="L53">
            <v>26.41</v>
          </cell>
          <cell r="M53">
            <v>35217</v>
          </cell>
          <cell r="N53">
            <v>26.33</v>
          </cell>
          <cell r="O53">
            <v>36678</v>
          </cell>
          <cell r="P53">
            <v>25.75</v>
          </cell>
          <cell r="Q53">
            <v>38139</v>
          </cell>
          <cell r="R53">
            <v>24.99</v>
          </cell>
        </row>
        <row r="54">
          <cell r="C54">
            <v>27942</v>
          </cell>
          <cell r="D54">
            <v>21.43</v>
          </cell>
          <cell r="E54">
            <v>29403</v>
          </cell>
          <cell r="F54">
            <v>23.35</v>
          </cell>
          <cell r="G54">
            <v>30864</v>
          </cell>
          <cell r="H54">
            <v>24.41</v>
          </cell>
          <cell r="I54">
            <v>32325</v>
          </cell>
          <cell r="J54">
            <v>25.86</v>
          </cell>
          <cell r="K54">
            <v>33786</v>
          </cell>
          <cell r="L54">
            <v>26.12</v>
          </cell>
          <cell r="M54">
            <v>35247</v>
          </cell>
          <cell r="N54">
            <v>26.29</v>
          </cell>
          <cell r="O54">
            <v>36708</v>
          </cell>
          <cell r="P54">
            <v>25.84</v>
          </cell>
          <cell r="Q54">
            <v>38169</v>
          </cell>
          <cell r="R54">
            <v>24.93</v>
          </cell>
        </row>
        <row r="55">
          <cell r="C55">
            <v>27973</v>
          </cell>
          <cell r="D55">
            <v>21.66</v>
          </cell>
          <cell r="E55">
            <v>29434</v>
          </cell>
          <cell r="F55">
            <v>23.33</v>
          </cell>
          <cell r="G55">
            <v>30895</v>
          </cell>
          <cell r="H55">
            <v>24.56</v>
          </cell>
          <cell r="I55">
            <v>32356</v>
          </cell>
          <cell r="J55">
            <v>25.87</v>
          </cell>
          <cell r="K55">
            <v>33817</v>
          </cell>
          <cell r="L55">
            <v>26.44</v>
          </cell>
          <cell r="M55">
            <v>35278</v>
          </cell>
          <cell r="N55">
            <v>26.23</v>
          </cell>
          <cell r="O55">
            <v>36739</v>
          </cell>
          <cell r="P55">
            <v>25.69</v>
          </cell>
          <cell r="Q55">
            <v>38200</v>
          </cell>
          <cell r="R55">
            <v>24.96</v>
          </cell>
        </row>
        <row r="56">
          <cell r="C56">
            <v>28004</v>
          </cell>
          <cell r="D56">
            <v>21.75</v>
          </cell>
          <cell r="E56">
            <v>29465</v>
          </cell>
          <cell r="F56">
            <v>23.44</v>
          </cell>
          <cell r="G56">
            <v>30926</v>
          </cell>
          <cell r="H56">
            <v>24.58</v>
          </cell>
          <cell r="I56">
            <v>32387</v>
          </cell>
          <cell r="J56">
            <v>25.81</v>
          </cell>
          <cell r="K56">
            <v>33848</v>
          </cell>
          <cell r="L56">
            <v>26.48</v>
          </cell>
          <cell r="M56">
            <v>35309</v>
          </cell>
          <cell r="N56">
            <v>26.17</v>
          </cell>
          <cell r="O56">
            <v>36770</v>
          </cell>
          <cell r="P56">
            <v>26.02</v>
          </cell>
          <cell r="Q56">
            <v>38231</v>
          </cell>
          <cell r="R56">
            <v>25.09</v>
          </cell>
        </row>
        <row r="57">
          <cell r="C57">
            <v>28034</v>
          </cell>
          <cell r="D57">
            <v>21.51</v>
          </cell>
          <cell r="E57">
            <v>29495</v>
          </cell>
          <cell r="F57">
            <v>23.23</v>
          </cell>
          <cell r="G57">
            <v>30956</v>
          </cell>
          <cell r="H57">
            <v>24.61</v>
          </cell>
          <cell r="I57">
            <v>32417</v>
          </cell>
          <cell r="J57">
            <v>25.77</v>
          </cell>
          <cell r="K57">
            <v>33878</v>
          </cell>
          <cell r="L57">
            <v>26.36</v>
          </cell>
          <cell r="M57">
            <v>35339</v>
          </cell>
          <cell r="N57">
            <v>26.2</v>
          </cell>
          <cell r="O57">
            <v>36800</v>
          </cell>
          <cell r="P57">
            <v>25.71</v>
          </cell>
          <cell r="Q57">
            <v>38261</v>
          </cell>
          <cell r="R57">
            <v>25</v>
          </cell>
        </row>
        <row r="58">
          <cell r="C58">
            <v>28065</v>
          </cell>
          <cell r="D58">
            <v>21.75</v>
          </cell>
          <cell r="E58">
            <v>29526</v>
          </cell>
          <cell r="F58">
            <v>23.29</v>
          </cell>
          <cell r="G58">
            <v>30987</v>
          </cell>
          <cell r="H58">
            <v>24.68</v>
          </cell>
          <cell r="I58">
            <v>32448</v>
          </cell>
          <cell r="J58">
            <v>25.95</v>
          </cell>
          <cell r="K58">
            <v>33909</v>
          </cell>
          <cell r="L58">
            <v>26.26</v>
          </cell>
          <cell r="M58">
            <v>35370</v>
          </cell>
          <cell r="N58">
            <v>26.58</v>
          </cell>
          <cell r="O58">
            <v>36831</v>
          </cell>
          <cell r="P58">
            <v>25.96</v>
          </cell>
          <cell r="Q58">
            <v>38292</v>
          </cell>
          <cell r="R58">
            <v>25.28</v>
          </cell>
        </row>
        <row r="59">
          <cell r="C59">
            <v>28095</v>
          </cell>
          <cell r="D59">
            <v>21.97</v>
          </cell>
          <cell r="E59">
            <v>29556</v>
          </cell>
          <cell r="F59">
            <v>23.15</v>
          </cell>
          <cell r="G59">
            <v>31017</v>
          </cell>
          <cell r="H59">
            <v>24.75</v>
          </cell>
          <cell r="I59">
            <v>32478</v>
          </cell>
          <cell r="J59">
            <v>26.5</v>
          </cell>
          <cell r="K59">
            <v>33939</v>
          </cell>
          <cell r="L59">
            <v>26.05</v>
          </cell>
          <cell r="M59">
            <v>35400</v>
          </cell>
          <cell r="N59">
            <v>26.05</v>
          </cell>
          <cell r="O59">
            <v>36861</v>
          </cell>
          <cell r="P59">
            <v>26.77</v>
          </cell>
          <cell r="Q59">
            <v>38322</v>
          </cell>
          <cell r="R59">
            <v>25.13</v>
          </cell>
        </row>
        <row r="60">
          <cell r="C60">
            <v>28126</v>
          </cell>
          <cell r="D60">
            <v>22</v>
          </cell>
          <cell r="E60">
            <v>29587</v>
          </cell>
          <cell r="F60">
            <v>23.39</v>
          </cell>
          <cell r="G60">
            <v>31048</v>
          </cell>
          <cell r="H60">
            <v>24.8</v>
          </cell>
          <cell r="I60">
            <v>32509</v>
          </cell>
          <cell r="J60">
            <v>26.12</v>
          </cell>
          <cell r="K60">
            <v>33970</v>
          </cell>
          <cell r="L60">
            <v>26.15</v>
          </cell>
          <cell r="M60">
            <v>35431</v>
          </cell>
          <cell r="N60">
            <v>26.35</v>
          </cell>
          <cell r="O60">
            <v>36892</v>
          </cell>
          <cell r="P60">
            <v>25.96</v>
          </cell>
          <cell r="Q60">
            <v>38353</v>
          </cell>
          <cell r="R60">
            <v>25.18</v>
          </cell>
        </row>
        <row r="61">
          <cell r="C61">
            <v>28157</v>
          </cell>
          <cell r="D61">
            <v>22.03</v>
          </cell>
          <cell r="E61">
            <v>29618</v>
          </cell>
          <cell r="F61">
            <v>23.33</v>
          </cell>
          <cell r="G61">
            <v>31079</v>
          </cell>
          <cell r="H61">
            <v>24.74</v>
          </cell>
          <cell r="I61">
            <v>32540</v>
          </cell>
          <cell r="J61">
            <v>24.98</v>
          </cell>
          <cell r="K61">
            <v>34001</v>
          </cell>
          <cell r="L61">
            <v>26.13</v>
          </cell>
          <cell r="M61">
            <v>35462</v>
          </cell>
          <cell r="N61">
            <v>26.49</v>
          </cell>
          <cell r="O61">
            <v>36923</v>
          </cell>
          <cell r="P61">
            <v>25.92</v>
          </cell>
          <cell r="Q61">
            <v>38384</v>
          </cell>
          <cell r="R61">
            <v>24.99</v>
          </cell>
        </row>
        <row r="62">
          <cell r="C62">
            <v>28185</v>
          </cell>
          <cell r="D62">
            <v>22.03</v>
          </cell>
          <cell r="E62">
            <v>29646</v>
          </cell>
          <cell r="F62">
            <v>23.45</v>
          </cell>
          <cell r="G62">
            <v>31107</v>
          </cell>
          <cell r="H62">
            <v>24.67</v>
          </cell>
          <cell r="I62">
            <v>32568</v>
          </cell>
          <cell r="J62">
            <v>26.1</v>
          </cell>
          <cell r="K62">
            <v>34029</v>
          </cell>
          <cell r="L62">
            <v>26.15</v>
          </cell>
          <cell r="M62">
            <v>35490</v>
          </cell>
          <cell r="N62">
            <v>26.48</v>
          </cell>
          <cell r="O62">
            <v>36951</v>
          </cell>
          <cell r="P62">
            <v>25.74</v>
          </cell>
          <cell r="Q62">
            <v>38412</v>
          </cell>
          <cell r="R62">
            <v>24.92</v>
          </cell>
        </row>
        <row r="63">
          <cell r="C63">
            <v>28216</v>
          </cell>
          <cell r="D63">
            <v>22.07</v>
          </cell>
          <cell r="E63">
            <v>29677</v>
          </cell>
          <cell r="F63">
            <v>23.53</v>
          </cell>
          <cell r="G63">
            <v>31138</v>
          </cell>
          <cell r="H63">
            <v>24.71</v>
          </cell>
          <cell r="I63">
            <v>32599</v>
          </cell>
          <cell r="J63">
            <v>26.64</v>
          </cell>
          <cell r="K63">
            <v>34060</v>
          </cell>
          <cell r="L63">
            <v>25.83</v>
          </cell>
          <cell r="M63">
            <v>35521</v>
          </cell>
          <cell r="N63">
            <v>25.76</v>
          </cell>
          <cell r="O63">
            <v>36982</v>
          </cell>
          <cell r="P63">
            <v>25.74</v>
          </cell>
          <cell r="Q63">
            <v>38443</v>
          </cell>
          <cell r="R63">
            <v>24.93</v>
          </cell>
        </row>
        <row r="64">
          <cell r="C64">
            <v>28246</v>
          </cell>
          <cell r="D64">
            <v>21.91</v>
          </cell>
          <cell r="E64">
            <v>29707</v>
          </cell>
          <cell r="F64">
            <v>23.38</v>
          </cell>
          <cell r="G64">
            <v>31168</v>
          </cell>
          <cell r="H64">
            <v>24.75</v>
          </cell>
          <cell r="I64">
            <v>32629</v>
          </cell>
          <cell r="J64">
            <v>26.27</v>
          </cell>
          <cell r="K64">
            <v>34090</v>
          </cell>
          <cell r="L64">
            <v>26.21</v>
          </cell>
          <cell r="M64">
            <v>35551</v>
          </cell>
          <cell r="N64">
            <v>26.3</v>
          </cell>
          <cell r="O64">
            <v>37012</v>
          </cell>
          <cell r="P64">
            <v>25.61</v>
          </cell>
          <cell r="Q64">
            <v>38473</v>
          </cell>
          <cell r="R64">
            <v>25.05</v>
          </cell>
        </row>
        <row r="65">
          <cell r="C65">
            <v>28277</v>
          </cell>
          <cell r="D65">
            <v>21.87</v>
          </cell>
          <cell r="E65">
            <v>29738</v>
          </cell>
          <cell r="F65">
            <v>23.37</v>
          </cell>
          <cell r="G65">
            <v>31199</v>
          </cell>
          <cell r="H65">
            <v>24.55</v>
          </cell>
          <cell r="I65">
            <v>32660</v>
          </cell>
          <cell r="J65">
            <v>26.26</v>
          </cell>
          <cell r="K65">
            <v>34121</v>
          </cell>
          <cell r="L65">
            <v>26.15</v>
          </cell>
          <cell r="M65">
            <v>35582</v>
          </cell>
          <cell r="N65">
            <v>26.36</v>
          </cell>
          <cell r="O65">
            <v>37043</v>
          </cell>
          <cell r="P65">
            <v>25.65</v>
          </cell>
          <cell r="Q65">
            <v>38504</v>
          </cell>
          <cell r="R65">
            <v>25.01</v>
          </cell>
        </row>
        <row r="66">
          <cell r="C66">
            <v>28307</v>
          </cell>
          <cell r="D66">
            <v>22.08</v>
          </cell>
          <cell r="E66">
            <v>29768</v>
          </cell>
          <cell r="F66">
            <v>23.46</v>
          </cell>
          <cell r="G66">
            <v>31229</v>
          </cell>
          <cell r="H66">
            <v>24.69</v>
          </cell>
          <cell r="I66">
            <v>32690</v>
          </cell>
          <cell r="J66">
            <v>26.39</v>
          </cell>
          <cell r="K66">
            <v>34151</v>
          </cell>
          <cell r="L66">
            <v>26.18</v>
          </cell>
          <cell r="M66">
            <v>35612</v>
          </cell>
          <cell r="N66">
            <v>26.2</v>
          </cell>
          <cell r="O66">
            <v>37073</v>
          </cell>
          <cell r="P66">
            <v>25.55</v>
          </cell>
          <cell r="Q66">
            <v>38534</v>
          </cell>
          <cell r="R66">
            <v>25.03</v>
          </cell>
        </row>
        <row r="67">
          <cell r="C67">
            <v>28338</v>
          </cell>
          <cell r="D67">
            <v>21.95</v>
          </cell>
          <cell r="E67">
            <v>29799</v>
          </cell>
          <cell r="F67">
            <v>23.52</v>
          </cell>
          <cell r="G67">
            <v>31260</v>
          </cell>
          <cell r="H67">
            <v>24.76</v>
          </cell>
          <cell r="I67">
            <v>32721</v>
          </cell>
          <cell r="J67">
            <v>26.22</v>
          </cell>
          <cell r="K67">
            <v>34182</v>
          </cell>
          <cell r="L67">
            <v>26.19</v>
          </cell>
          <cell r="M67">
            <v>35643</v>
          </cell>
          <cell r="N67">
            <v>26.29</v>
          </cell>
          <cell r="O67">
            <v>37104</v>
          </cell>
          <cell r="P67">
            <v>25.38</v>
          </cell>
          <cell r="Q67">
            <v>38565</v>
          </cell>
          <cell r="R67">
            <v>25.02</v>
          </cell>
        </row>
        <row r="68">
          <cell r="C68">
            <v>28369</v>
          </cell>
          <cell r="D68">
            <v>21.98</v>
          </cell>
          <cell r="E68">
            <v>29830</v>
          </cell>
          <cell r="F68">
            <v>23.61</v>
          </cell>
          <cell r="G68">
            <v>31291</v>
          </cell>
          <cell r="H68">
            <v>24.83</v>
          </cell>
          <cell r="I68">
            <v>32752</v>
          </cell>
          <cell r="J68">
            <v>26.54</v>
          </cell>
          <cell r="K68">
            <v>34213</v>
          </cell>
          <cell r="L68">
            <v>26.25</v>
          </cell>
          <cell r="M68">
            <v>35674</v>
          </cell>
          <cell r="N68">
            <v>26.27</v>
          </cell>
          <cell r="O68">
            <v>37135</v>
          </cell>
          <cell r="P68">
            <v>24.4</v>
          </cell>
          <cell r="Q68">
            <v>38596</v>
          </cell>
          <cell r="R68">
            <v>25.16</v>
          </cell>
        </row>
        <row r="69">
          <cell r="C69">
            <v>28399</v>
          </cell>
          <cell r="D69">
            <v>22.11</v>
          </cell>
          <cell r="E69">
            <v>29860</v>
          </cell>
          <cell r="F69">
            <v>23.52</v>
          </cell>
          <cell r="G69">
            <v>31321</v>
          </cell>
          <cell r="H69">
            <v>24.87</v>
          </cell>
          <cell r="I69">
            <v>32782</v>
          </cell>
          <cell r="J69">
            <v>26.28</v>
          </cell>
          <cell r="K69">
            <v>34243</v>
          </cell>
          <cell r="L69">
            <v>26.09</v>
          </cell>
          <cell r="M69">
            <v>35704</v>
          </cell>
          <cell r="N69">
            <v>26.12</v>
          </cell>
          <cell r="O69">
            <v>37165</v>
          </cell>
          <cell r="P69">
            <v>25.12</v>
          </cell>
          <cell r="Q69">
            <v>38626</v>
          </cell>
          <cell r="R69">
            <v>24.99</v>
          </cell>
        </row>
        <row r="70">
          <cell r="C70">
            <v>28430</v>
          </cell>
          <cell r="D70">
            <v>22.14</v>
          </cell>
          <cell r="E70">
            <v>29891</v>
          </cell>
          <cell r="F70">
            <v>23.5</v>
          </cell>
          <cell r="G70">
            <v>31352</v>
          </cell>
          <cell r="H70">
            <v>24.85</v>
          </cell>
          <cell r="I70">
            <v>32813</v>
          </cell>
          <cell r="J70">
            <v>26.4</v>
          </cell>
          <cell r="K70">
            <v>34274</v>
          </cell>
          <cell r="L70">
            <v>26.13</v>
          </cell>
          <cell r="M70">
            <v>35735</v>
          </cell>
          <cell r="N70">
            <v>25.14</v>
          </cell>
          <cell r="O70">
            <v>37196</v>
          </cell>
          <cell r="P70">
            <v>25.23</v>
          </cell>
          <cell r="Q70">
            <v>38657</v>
          </cell>
          <cell r="R70">
            <v>25.08</v>
          </cell>
        </row>
        <row r="71">
          <cell r="C71">
            <v>28460</v>
          </cell>
          <cell r="D71">
            <v>22.26</v>
          </cell>
          <cell r="E71">
            <v>29921</v>
          </cell>
          <cell r="F71">
            <v>23.58</v>
          </cell>
          <cell r="G71">
            <v>31382</v>
          </cell>
          <cell r="H71">
            <v>24.74</v>
          </cell>
          <cell r="I71">
            <v>32843</v>
          </cell>
          <cell r="J71">
            <v>26.67</v>
          </cell>
          <cell r="K71">
            <v>34304</v>
          </cell>
          <cell r="L71">
            <v>26.17</v>
          </cell>
          <cell r="M71">
            <v>35765</v>
          </cell>
          <cell r="N71">
            <v>25.75</v>
          </cell>
          <cell r="O71">
            <v>37226</v>
          </cell>
          <cell r="P71">
            <v>24.9</v>
          </cell>
          <cell r="Q71">
            <v>38687</v>
          </cell>
          <cell r="R71">
            <v>24.55</v>
          </cell>
        </row>
        <row r="72">
          <cell r="C72">
            <v>28491</v>
          </cell>
          <cell r="D72">
            <v>22.13</v>
          </cell>
          <cell r="E72">
            <v>29952</v>
          </cell>
          <cell r="F72">
            <v>23.62</v>
          </cell>
          <cell r="G72">
            <v>31413</v>
          </cell>
          <cell r="H72">
            <v>24.99</v>
          </cell>
          <cell r="I72">
            <v>32874</v>
          </cell>
          <cell r="J72">
            <v>26.24</v>
          </cell>
          <cell r="K72">
            <v>34335</v>
          </cell>
          <cell r="L72">
            <v>26.1</v>
          </cell>
          <cell r="M72">
            <v>35796</v>
          </cell>
          <cell r="N72">
            <v>26.08</v>
          </cell>
          <cell r="O72">
            <v>37257</v>
          </cell>
          <cell r="P72">
            <v>25.17</v>
          </cell>
          <cell r="Q72">
            <v>38718</v>
          </cell>
          <cell r="R72">
            <v>24.76</v>
          </cell>
        </row>
        <row r="73">
          <cell r="C73">
            <v>28522</v>
          </cell>
          <cell r="D73">
            <v>22.25</v>
          </cell>
          <cell r="E73">
            <v>29983</v>
          </cell>
          <cell r="F73">
            <v>23.64</v>
          </cell>
          <cell r="G73">
            <v>31444</v>
          </cell>
          <cell r="H73">
            <v>25.16</v>
          </cell>
          <cell r="I73">
            <v>32905</v>
          </cell>
          <cell r="J73">
            <v>26.64</v>
          </cell>
          <cell r="K73">
            <v>34366</v>
          </cell>
          <cell r="L73">
            <v>26.02</v>
          </cell>
          <cell r="M73">
            <v>35827</v>
          </cell>
          <cell r="N73">
            <v>25.93</v>
          </cell>
          <cell r="O73">
            <v>37288</v>
          </cell>
          <cell r="P73">
            <v>25.2</v>
          </cell>
          <cell r="Q73">
            <v>38749</v>
          </cell>
          <cell r="R73">
            <v>24.93</v>
          </cell>
        </row>
        <row r="74">
          <cell r="C74">
            <v>28550</v>
          </cell>
          <cell r="D74">
            <v>22.27</v>
          </cell>
          <cell r="E74">
            <v>30011</v>
          </cell>
          <cell r="F74">
            <v>23.75</v>
          </cell>
          <cell r="G74">
            <v>31472</v>
          </cell>
          <cell r="H74">
            <v>25.17</v>
          </cell>
          <cell r="I74">
            <v>32933</v>
          </cell>
          <cell r="J74">
            <v>26.47</v>
          </cell>
          <cell r="K74">
            <v>34394</v>
          </cell>
          <cell r="L74">
            <v>26.13</v>
          </cell>
          <cell r="M74">
            <v>35855</v>
          </cell>
          <cell r="N74">
            <v>25.9</v>
          </cell>
          <cell r="O74">
            <v>37316</v>
          </cell>
          <cell r="P74">
            <v>25.24</v>
          </cell>
          <cell r="Q74">
            <v>38777</v>
          </cell>
          <cell r="R74">
            <v>24.9</v>
          </cell>
        </row>
        <row r="75">
          <cell r="C75">
            <v>28581</v>
          </cell>
          <cell r="D75">
            <v>22.43</v>
          </cell>
          <cell r="E75">
            <v>30042</v>
          </cell>
          <cell r="F75">
            <v>23.67</v>
          </cell>
          <cell r="G75">
            <v>31503</v>
          </cell>
          <cell r="H75">
            <v>24.93</v>
          </cell>
          <cell r="I75">
            <v>32964</v>
          </cell>
          <cell r="J75">
            <v>26.58</v>
          </cell>
          <cell r="K75">
            <v>34425</v>
          </cell>
          <cell r="L75">
            <v>26.11</v>
          </cell>
          <cell r="M75">
            <v>35886</v>
          </cell>
          <cell r="N75">
            <v>25.54</v>
          </cell>
          <cell r="O75">
            <v>37347</v>
          </cell>
          <cell r="P75">
            <v>24.99</v>
          </cell>
          <cell r="Q75">
            <v>38808</v>
          </cell>
          <cell r="R75">
            <v>25.74</v>
          </cell>
        </row>
        <row r="76">
          <cell r="C76">
            <v>28611</v>
          </cell>
          <cell r="D76">
            <v>22.45</v>
          </cell>
          <cell r="E76">
            <v>30072</v>
          </cell>
          <cell r="F76">
            <v>23.68</v>
          </cell>
          <cell r="G76">
            <v>31533</v>
          </cell>
          <cell r="H76">
            <v>24.89</v>
          </cell>
          <cell r="I76">
            <v>32994</v>
          </cell>
          <cell r="J76">
            <v>26.58</v>
          </cell>
          <cell r="K76">
            <v>34455</v>
          </cell>
          <cell r="L76">
            <v>26.18</v>
          </cell>
          <cell r="M76">
            <v>35916</v>
          </cell>
          <cell r="N76">
            <v>25.85</v>
          </cell>
          <cell r="O76">
            <v>37377</v>
          </cell>
          <cell r="P76">
            <v>24.95</v>
          </cell>
          <cell r="Q76">
            <v>38838</v>
          </cell>
          <cell r="R76">
            <v>24.94</v>
          </cell>
        </row>
        <row r="77">
          <cell r="C77">
            <v>28642</v>
          </cell>
          <cell r="D77">
            <v>22.47</v>
          </cell>
          <cell r="E77">
            <v>30103</v>
          </cell>
          <cell r="F77">
            <v>23.72</v>
          </cell>
          <cell r="G77">
            <v>31564</v>
          </cell>
          <cell r="H77">
            <v>25.01</v>
          </cell>
          <cell r="I77">
            <v>33025</v>
          </cell>
          <cell r="J77">
            <v>26.45</v>
          </cell>
          <cell r="K77">
            <v>34486</v>
          </cell>
          <cell r="L77">
            <v>26.04</v>
          </cell>
          <cell r="M77">
            <v>35947</v>
          </cell>
          <cell r="N77">
            <v>25.89</v>
          </cell>
          <cell r="O77">
            <v>37408</v>
          </cell>
          <cell r="P77">
            <v>24.93</v>
          </cell>
          <cell r="Q77">
            <v>38869</v>
          </cell>
          <cell r="R77">
            <v>24.74</v>
          </cell>
        </row>
        <row r="78">
          <cell r="C78">
            <v>28672</v>
          </cell>
          <cell r="D78">
            <v>22.36</v>
          </cell>
          <cell r="E78">
            <v>30133</v>
          </cell>
          <cell r="F78">
            <v>23.55</v>
          </cell>
          <cell r="G78">
            <v>31594</v>
          </cell>
          <cell r="H78">
            <v>25.23</v>
          </cell>
          <cell r="I78">
            <v>33055</v>
          </cell>
          <cell r="J78">
            <v>26.51</v>
          </cell>
          <cell r="K78">
            <v>34516</v>
          </cell>
          <cell r="L78">
            <v>26.14</v>
          </cell>
          <cell r="M78">
            <v>35977</v>
          </cell>
          <cell r="N78">
            <v>25.7</v>
          </cell>
          <cell r="O78">
            <v>37438</v>
          </cell>
          <cell r="P78">
            <v>25.11</v>
          </cell>
          <cell r="Q78">
            <v>38899</v>
          </cell>
          <cell r="R78">
            <v>24.85</v>
          </cell>
        </row>
        <row r="79">
          <cell r="C79">
            <v>28703</v>
          </cell>
          <cell r="D79">
            <v>22.37</v>
          </cell>
          <cell r="E79">
            <v>30164</v>
          </cell>
          <cell r="F79">
            <v>23.56</v>
          </cell>
          <cell r="G79">
            <v>31625</v>
          </cell>
          <cell r="H79">
            <v>25.17</v>
          </cell>
          <cell r="I79">
            <v>33086</v>
          </cell>
          <cell r="J79">
            <v>26.4</v>
          </cell>
          <cell r="K79">
            <v>34547</v>
          </cell>
          <cell r="L79">
            <v>26.08</v>
          </cell>
          <cell r="M79">
            <v>36008</v>
          </cell>
          <cell r="N79">
            <v>25.76</v>
          </cell>
          <cell r="O79">
            <v>37469</v>
          </cell>
          <cell r="P79">
            <v>25.1</v>
          </cell>
          <cell r="Q79">
            <v>38930</v>
          </cell>
          <cell r="R79">
            <v>24.91</v>
          </cell>
        </row>
        <row r="80">
          <cell r="C80">
            <v>28734</v>
          </cell>
          <cell r="D80">
            <v>22.47</v>
          </cell>
          <cell r="E80">
            <v>30195</v>
          </cell>
          <cell r="F80">
            <v>23.76</v>
          </cell>
          <cell r="G80">
            <v>31656</v>
          </cell>
          <cell r="H80">
            <v>25.22</v>
          </cell>
          <cell r="I80">
            <v>33117</v>
          </cell>
          <cell r="J80">
            <v>25.74</v>
          </cell>
          <cell r="K80">
            <v>34578</v>
          </cell>
          <cell r="L80">
            <v>25.92</v>
          </cell>
          <cell r="M80">
            <v>36039</v>
          </cell>
          <cell r="N80">
            <v>25.86</v>
          </cell>
          <cell r="O80">
            <v>37500</v>
          </cell>
          <cell r="P80">
            <v>25.25</v>
          </cell>
          <cell r="Q80">
            <v>38961</v>
          </cell>
          <cell r="R80">
            <v>25.16</v>
          </cell>
        </row>
        <row r="81">
          <cell r="C81">
            <v>28764</v>
          </cell>
          <cell r="D81">
            <v>22.64</v>
          </cell>
          <cell r="E81">
            <v>30225</v>
          </cell>
          <cell r="F81">
            <v>23.89</v>
          </cell>
          <cell r="G81">
            <v>31686</v>
          </cell>
          <cell r="H81">
            <v>25.18</v>
          </cell>
          <cell r="I81">
            <v>33147</v>
          </cell>
          <cell r="J81">
            <v>26.65</v>
          </cell>
          <cell r="K81">
            <v>34608</v>
          </cell>
          <cell r="L81">
            <v>26.19</v>
          </cell>
          <cell r="M81">
            <v>36069</v>
          </cell>
          <cell r="N81">
            <v>25.82</v>
          </cell>
          <cell r="O81">
            <v>37530</v>
          </cell>
          <cell r="P81">
            <v>25.16</v>
          </cell>
          <cell r="Q81">
            <v>38991</v>
          </cell>
          <cell r="R81">
            <v>25</v>
          </cell>
        </row>
        <row r="82">
          <cell r="C82">
            <v>28795</v>
          </cell>
          <cell r="D82">
            <v>22.64</v>
          </cell>
          <cell r="E82">
            <v>30256</v>
          </cell>
          <cell r="F82">
            <v>23.9</v>
          </cell>
          <cell r="G82">
            <v>31717</v>
          </cell>
          <cell r="H82">
            <v>25.14</v>
          </cell>
          <cell r="I82">
            <v>33178</v>
          </cell>
          <cell r="J82">
            <v>26.44</v>
          </cell>
          <cell r="K82">
            <v>34639</v>
          </cell>
          <cell r="L82">
            <v>26.26</v>
          </cell>
          <cell r="M82">
            <v>36100</v>
          </cell>
          <cell r="N82">
            <v>25.96</v>
          </cell>
          <cell r="O82">
            <v>37561</v>
          </cell>
          <cell r="P82">
            <v>25.34</v>
          </cell>
          <cell r="Q82">
            <v>39022</v>
          </cell>
          <cell r="R82">
            <v>25.1</v>
          </cell>
        </row>
        <row r="83">
          <cell r="C83">
            <v>28825</v>
          </cell>
          <cell r="D83">
            <v>22.7</v>
          </cell>
          <cell r="E83">
            <v>30286</v>
          </cell>
          <cell r="F83">
            <v>24.12</v>
          </cell>
          <cell r="G83">
            <v>31747</v>
          </cell>
          <cell r="H83">
            <v>24.93</v>
          </cell>
          <cell r="I83">
            <v>33208</v>
          </cell>
          <cell r="J83">
            <v>26.05</v>
          </cell>
          <cell r="K83">
            <v>34669</v>
          </cell>
          <cell r="L83">
            <v>25.86</v>
          </cell>
          <cell r="M83">
            <v>36130</v>
          </cell>
          <cell r="N83">
            <v>25.56</v>
          </cell>
          <cell r="O83">
            <v>37591</v>
          </cell>
          <cell r="P83">
            <v>24.69</v>
          </cell>
          <cell r="Q83">
            <v>39052</v>
          </cell>
          <cell r="R83">
            <v>25.94</v>
          </cell>
        </row>
        <row r="84">
          <cell r="C84">
            <v>28856</v>
          </cell>
          <cell r="D84">
            <v>22.71</v>
          </cell>
          <cell r="E84">
            <v>30317</v>
          </cell>
          <cell r="F84">
            <v>24.11</v>
          </cell>
          <cell r="G84">
            <v>31778</v>
          </cell>
          <cell r="H84">
            <v>25.02</v>
          </cell>
          <cell r="I84">
            <v>33239</v>
          </cell>
          <cell r="J84">
            <v>26.74</v>
          </cell>
          <cell r="K84">
            <v>34700</v>
          </cell>
          <cell r="L84">
            <v>26.06</v>
          </cell>
          <cell r="M84">
            <v>36161</v>
          </cell>
          <cell r="N84">
            <v>25.71</v>
          </cell>
          <cell r="O84">
            <v>37622</v>
          </cell>
          <cell r="P84">
            <v>24.73</v>
          </cell>
          <cell r="Q84">
            <v>39083</v>
          </cell>
          <cell r="R84">
            <v>25.07</v>
          </cell>
        </row>
        <row r="85">
          <cell r="C85">
            <v>28887</v>
          </cell>
          <cell r="D85">
            <v>22.69</v>
          </cell>
          <cell r="E85">
            <v>30348</v>
          </cell>
          <cell r="F85">
            <v>24.24</v>
          </cell>
          <cell r="G85">
            <v>31809</v>
          </cell>
          <cell r="H85">
            <v>25.26</v>
          </cell>
          <cell r="I85">
            <v>33270</v>
          </cell>
          <cell r="J85">
            <v>26.84</v>
          </cell>
          <cell r="K85">
            <v>34731</v>
          </cell>
          <cell r="L85">
            <v>26.01</v>
          </cell>
          <cell r="M85">
            <v>36192</v>
          </cell>
          <cell r="N85">
            <v>25.64</v>
          </cell>
          <cell r="O85">
            <v>37653</v>
          </cell>
          <cell r="P85">
            <v>24.94</v>
          </cell>
          <cell r="Q85">
            <v>39114</v>
          </cell>
          <cell r="R85">
            <v>25.05</v>
          </cell>
        </row>
        <row r="86">
          <cell r="C86">
            <v>28915</v>
          </cell>
          <cell r="D86">
            <v>22.63</v>
          </cell>
          <cell r="E86">
            <v>30376</v>
          </cell>
          <cell r="F86">
            <v>24.19</v>
          </cell>
          <cell r="G86">
            <v>31837</v>
          </cell>
          <cell r="H86">
            <v>25.21</v>
          </cell>
          <cell r="I86">
            <v>33298</v>
          </cell>
          <cell r="J86">
            <v>26.69</v>
          </cell>
          <cell r="K86">
            <v>34759</v>
          </cell>
          <cell r="L86">
            <v>25.96</v>
          </cell>
          <cell r="M86">
            <v>36220</v>
          </cell>
          <cell r="N86">
            <v>25.59</v>
          </cell>
          <cell r="O86">
            <v>37681</v>
          </cell>
          <cell r="P86">
            <v>25.1</v>
          </cell>
          <cell r="Q86">
            <v>39142</v>
          </cell>
          <cell r="R86">
            <v>24.96</v>
          </cell>
        </row>
        <row r="87">
          <cell r="C87">
            <v>28946</v>
          </cell>
          <cell r="D87">
            <v>22.64</v>
          </cell>
          <cell r="E87">
            <v>30407</v>
          </cell>
          <cell r="F87">
            <v>24.19</v>
          </cell>
          <cell r="G87">
            <v>31868</v>
          </cell>
          <cell r="H87">
            <v>25.17</v>
          </cell>
          <cell r="I87">
            <v>33329</v>
          </cell>
          <cell r="J87">
            <v>26.26</v>
          </cell>
          <cell r="K87">
            <v>34790</v>
          </cell>
          <cell r="L87">
            <v>27.13</v>
          </cell>
          <cell r="M87">
            <v>36251</v>
          </cell>
          <cell r="N87">
            <v>25.26</v>
          </cell>
          <cell r="O87">
            <v>37712</v>
          </cell>
          <cell r="P87">
            <v>24.54</v>
          </cell>
          <cell r="Q87">
            <v>39173</v>
          </cell>
          <cell r="R87">
            <v>25.06</v>
          </cell>
        </row>
        <row r="88">
          <cell r="C88">
            <v>28976</v>
          </cell>
          <cell r="D88">
            <v>22.84</v>
          </cell>
          <cell r="E88">
            <v>30437</v>
          </cell>
          <cell r="F88">
            <v>24.39</v>
          </cell>
          <cell r="G88">
            <v>31898</v>
          </cell>
          <cell r="H88">
            <v>25.22</v>
          </cell>
          <cell r="I88">
            <v>33359</v>
          </cell>
          <cell r="J88">
            <v>26.47</v>
          </cell>
          <cell r="K88">
            <v>34820</v>
          </cell>
          <cell r="L88">
            <v>26.08</v>
          </cell>
          <cell r="M88">
            <v>36281</v>
          </cell>
          <cell r="N88">
            <v>25.7</v>
          </cell>
          <cell r="O88">
            <v>37742</v>
          </cell>
          <cell r="P88">
            <v>24.94</v>
          </cell>
          <cell r="Q88">
            <v>39203</v>
          </cell>
          <cell r="R88">
            <v>24.88</v>
          </cell>
        </row>
        <row r="89">
          <cell r="C89">
            <v>29007</v>
          </cell>
          <cell r="D89">
            <v>22.74</v>
          </cell>
          <cell r="E89">
            <v>30468</v>
          </cell>
          <cell r="F89">
            <v>24.39</v>
          </cell>
          <cell r="G89">
            <v>31929</v>
          </cell>
          <cell r="H89">
            <v>25.35</v>
          </cell>
          <cell r="I89">
            <v>33390</v>
          </cell>
          <cell r="J89">
            <v>26.69</v>
          </cell>
          <cell r="K89">
            <v>34851</v>
          </cell>
          <cell r="L89">
            <v>26.03</v>
          </cell>
          <cell r="M89">
            <v>36312</v>
          </cell>
          <cell r="N89">
            <v>25.47</v>
          </cell>
          <cell r="O89">
            <v>37773</v>
          </cell>
          <cell r="P89">
            <v>25.17</v>
          </cell>
          <cell r="Q89">
            <v>39234</v>
          </cell>
          <cell r="R89">
            <v>24.98</v>
          </cell>
        </row>
        <row r="90">
          <cell r="C90">
            <v>29037</v>
          </cell>
          <cell r="D90">
            <v>22.98</v>
          </cell>
          <cell r="E90">
            <v>30498</v>
          </cell>
          <cell r="F90">
            <v>24.41</v>
          </cell>
          <cell r="G90">
            <v>31959</v>
          </cell>
          <cell r="H90">
            <v>25.27</v>
          </cell>
          <cell r="I90">
            <v>33420</v>
          </cell>
          <cell r="J90">
            <v>26.48</v>
          </cell>
          <cell r="K90">
            <v>34881</v>
          </cell>
          <cell r="L90">
            <v>26.3</v>
          </cell>
          <cell r="M90">
            <v>36342</v>
          </cell>
          <cell r="N90">
            <v>25.52</v>
          </cell>
          <cell r="O90">
            <v>37803</v>
          </cell>
          <cell r="P90">
            <v>25.09</v>
          </cell>
          <cell r="Q90">
            <v>39264</v>
          </cell>
          <cell r="R90">
            <v>24.9</v>
          </cell>
        </row>
        <row r="91">
          <cell r="C91">
            <v>29068</v>
          </cell>
          <cell r="D91">
            <v>23.02</v>
          </cell>
          <cell r="E91">
            <v>30529</v>
          </cell>
          <cell r="F91">
            <v>24.45</v>
          </cell>
          <cell r="G91">
            <v>31990</v>
          </cell>
          <cell r="H91">
            <v>25.34</v>
          </cell>
          <cell r="I91">
            <v>33451</v>
          </cell>
          <cell r="J91">
            <v>26.59</v>
          </cell>
          <cell r="K91">
            <v>34912</v>
          </cell>
          <cell r="L91">
            <v>26.06</v>
          </cell>
          <cell r="M91">
            <v>36373</v>
          </cell>
          <cell r="N91">
            <v>25.7</v>
          </cell>
          <cell r="O91">
            <v>37834</v>
          </cell>
          <cell r="P91">
            <v>25.15</v>
          </cell>
          <cell r="Q91">
            <v>39295</v>
          </cell>
          <cell r="R91">
            <v>24.74</v>
          </cell>
        </row>
        <row r="92">
          <cell r="C92">
            <v>29099</v>
          </cell>
          <cell r="D92">
            <v>22.86</v>
          </cell>
          <cell r="E92">
            <v>30560</v>
          </cell>
          <cell r="F92">
            <v>24.21</v>
          </cell>
          <cell r="G92">
            <v>32021</v>
          </cell>
          <cell r="H92">
            <v>25.53</v>
          </cell>
          <cell r="I92">
            <v>33482</v>
          </cell>
          <cell r="J92">
            <v>26.76</v>
          </cell>
          <cell r="K92">
            <v>34943</v>
          </cell>
          <cell r="L92">
            <v>26.27</v>
          </cell>
          <cell r="M92">
            <v>36404</v>
          </cell>
          <cell r="N92">
            <v>25.83</v>
          </cell>
          <cell r="O92">
            <v>37865</v>
          </cell>
          <cell r="P92">
            <v>25.27</v>
          </cell>
          <cell r="Q92">
            <v>39326</v>
          </cell>
          <cell r="R92">
            <v>24.01</v>
          </cell>
        </row>
        <row r="93">
          <cell r="C93">
            <v>29129</v>
          </cell>
          <cell r="D93">
            <v>23.09</v>
          </cell>
          <cell r="E93">
            <v>30590</v>
          </cell>
          <cell r="F93">
            <v>24.34</v>
          </cell>
          <cell r="G93">
            <v>32051</v>
          </cell>
          <cell r="H93">
            <v>25.42</v>
          </cell>
          <cell r="I93">
            <v>33512</v>
          </cell>
          <cell r="J93">
            <v>26.54</v>
          </cell>
          <cell r="K93">
            <v>34973</v>
          </cell>
          <cell r="L93">
            <v>26.1</v>
          </cell>
          <cell r="M93">
            <v>36434</v>
          </cell>
          <cell r="N93">
            <v>25.81</v>
          </cell>
          <cell r="O93">
            <v>37895</v>
          </cell>
          <cell r="P93">
            <v>25.02</v>
          </cell>
          <cell r="Q93">
            <v>39356</v>
          </cell>
          <cell r="R93">
            <v>24.72</v>
          </cell>
        </row>
        <row r="94">
          <cell r="C94">
            <v>29160</v>
          </cell>
          <cell r="D94">
            <v>23.06</v>
          </cell>
          <cell r="E94">
            <v>30621</v>
          </cell>
          <cell r="F94">
            <v>24.4</v>
          </cell>
          <cell r="G94">
            <v>32082</v>
          </cell>
          <cell r="H94">
            <v>25.45</v>
          </cell>
          <cell r="I94">
            <v>33543</v>
          </cell>
          <cell r="J94">
            <v>26.65</v>
          </cell>
          <cell r="K94">
            <v>35004</v>
          </cell>
          <cell r="L94">
            <v>26.12</v>
          </cell>
          <cell r="M94">
            <v>36465</v>
          </cell>
          <cell r="N94">
            <v>25.93</v>
          </cell>
          <cell r="O94">
            <v>37926</v>
          </cell>
          <cell r="P94">
            <v>24.27</v>
          </cell>
          <cell r="Q94">
            <v>39387</v>
          </cell>
          <cell r="R94">
            <v>25</v>
          </cell>
        </row>
        <row r="95">
          <cell r="C95">
            <v>29190</v>
          </cell>
          <cell r="D95">
            <v>23.05</v>
          </cell>
          <cell r="E95">
            <v>30651</v>
          </cell>
          <cell r="F95">
            <v>24.37</v>
          </cell>
          <cell r="G95">
            <v>32112</v>
          </cell>
          <cell r="H95">
            <v>25.86</v>
          </cell>
          <cell r="I95">
            <v>33573</v>
          </cell>
          <cell r="J95">
            <v>26.19</v>
          </cell>
          <cell r="K95">
            <v>35034</v>
          </cell>
          <cell r="L95">
            <v>26.89</v>
          </cell>
          <cell r="M95">
            <v>36495</v>
          </cell>
          <cell r="N95">
            <v>25.62</v>
          </cell>
          <cell r="O95">
            <v>37956</v>
          </cell>
          <cell r="P95">
            <v>24.9</v>
          </cell>
          <cell r="Q95">
            <v>39417</v>
          </cell>
          <cell r="R95">
            <v>24.53</v>
          </cell>
        </row>
      </sheetData>
      <sheetData sheetId="30" refreshError="1">
        <row r="3">
          <cell r="A3">
            <v>24838</v>
          </cell>
          <cell r="B3">
            <v>19.399999999999999</v>
          </cell>
        </row>
        <row r="4">
          <cell r="A4">
            <v>24869</v>
          </cell>
          <cell r="B4">
            <v>19.399999999999999</v>
          </cell>
        </row>
        <row r="5">
          <cell r="A5">
            <v>24898</v>
          </cell>
          <cell r="B5">
            <v>19.38</v>
          </cell>
          <cell r="C5">
            <v>19.393333333333331</v>
          </cell>
        </row>
        <row r="6">
          <cell r="A6">
            <v>24929</v>
          </cell>
          <cell r="B6">
            <v>19.600000000000001</v>
          </cell>
          <cell r="C6">
            <v>19.46</v>
          </cell>
        </row>
        <row r="7">
          <cell r="A7">
            <v>24959</v>
          </cell>
          <cell r="B7">
            <v>19.95</v>
          </cell>
          <cell r="C7">
            <v>19.643333333333334</v>
          </cell>
        </row>
        <row r="8">
          <cell r="A8">
            <v>24990</v>
          </cell>
          <cell r="B8">
            <v>20</v>
          </cell>
          <cell r="C8">
            <v>19.849999999999998</v>
          </cell>
        </row>
        <row r="9">
          <cell r="A9">
            <v>25020</v>
          </cell>
          <cell r="B9">
            <v>19.760000000000002</v>
          </cell>
          <cell r="C9">
            <v>19.903333333333336</v>
          </cell>
        </row>
        <row r="10">
          <cell r="A10">
            <v>25051</v>
          </cell>
          <cell r="B10">
            <v>19.829999999999998</v>
          </cell>
          <cell r="C10">
            <v>19.863333333333333</v>
          </cell>
        </row>
        <row r="11">
          <cell r="A11">
            <v>25082</v>
          </cell>
          <cell r="B11">
            <v>19.89</v>
          </cell>
          <cell r="C11">
            <v>19.826666666666668</v>
          </cell>
        </row>
        <row r="12">
          <cell r="A12">
            <v>25112</v>
          </cell>
          <cell r="B12">
            <v>19.89</v>
          </cell>
          <cell r="C12">
            <v>19.87</v>
          </cell>
        </row>
        <row r="13">
          <cell r="A13">
            <v>25143</v>
          </cell>
          <cell r="B13">
            <v>19.91</v>
          </cell>
          <cell r="C13">
            <v>19.896666666666665</v>
          </cell>
        </row>
        <row r="14">
          <cell r="A14">
            <v>25173</v>
          </cell>
          <cell r="B14">
            <v>19.82</v>
          </cell>
          <cell r="C14">
            <v>19.873333333333331</v>
          </cell>
        </row>
        <row r="15">
          <cell r="A15">
            <v>25204</v>
          </cell>
          <cell r="B15">
            <v>19.600000000000001</v>
          </cell>
          <cell r="C15">
            <v>19.776666666666667</v>
          </cell>
        </row>
        <row r="16">
          <cell r="A16">
            <v>25235</v>
          </cell>
          <cell r="B16">
            <v>19.75</v>
          </cell>
          <cell r="C16">
            <v>19.723333333333333</v>
          </cell>
        </row>
        <row r="17">
          <cell r="A17">
            <v>25263</v>
          </cell>
          <cell r="B17">
            <v>19.84</v>
          </cell>
          <cell r="C17">
            <v>19.73</v>
          </cell>
        </row>
        <row r="18">
          <cell r="A18">
            <v>25294</v>
          </cell>
          <cell r="B18">
            <v>20.07</v>
          </cell>
          <cell r="C18">
            <v>19.886666666666667</v>
          </cell>
        </row>
        <row r="19">
          <cell r="A19">
            <v>25324</v>
          </cell>
          <cell r="B19">
            <v>20.09</v>
          </cell>
          <cell r="C19">
            <v>20</v>
          </cell>
        </row>
        <row r="20">
          <cell r="A20">
            <v>25355</v>
          </cell>
          <cell r="B20">
            <v>20.03</v>
          </cell>
          <cell r="C20">
            <v>20.063333333333333</v>
          </cell>
        </row>
        <row r="21">
          <cell r="A21">
            <v>25385</v>
          </cell>
          <cell r="B21">
            <v>20.04</v>
          </cell>
          <cell r="C21">
            <v>20.053333333333335</v>
          </cell>
        </row>
        <row r="22">
          <cell r="A22">
            <v>25416</v>
          </cell>
          <cell r="B22">
            <v>20.170000000000002</v>
          </cell>
          <cell r="C22">
            <v>20.080000000000002</v>
          </cell>
        </row>
        <row r="23">
          <cell r="A23">
            <v>25447</v>
          </cell>
          <cell r="B23">
            <v>20.38</v>
          </cell>
          <cell r="C23">
            <v>20.196666666666669</v>
          </cell>
        </row>
        <row r="24">
          <cell r="A24">
            <v>25477</v>
          </cell>
          <cell r="B24">
            <v>20.190000000000001</v>
          </cell>
          <cell r="C24">
            <v>20.246666666666666</v>
          </cell>
        </row>
        <row r="25">
          <cell r="A25">
            <v>25508</v>
          </cell>
          <cell r="B25">
            <v>20.14</v>
          </cell>
          <cell r="C25">
            <v>20.236666666666668</v>
          </cell>
        </row>
        <row r="26">
          <cell r="A26">
            <v>25538</v>
          </cell>
          <cell r="B26">
            <v>20.14</v>
          </cell>
          <cell r="C26">
            <v>20.156666666666666</v>
          </cell>
        </row>
        <row r="27">
          <cell r="A27">
            <v>25569</v>
          </cell>
          <cell r="B27">
            <v>20.2</v>
          </cell>
          <cell r="C27">
            <v>20.16</v>
          </cell>
        </row>
        <row r="28">
          <cell r="A28">
            <v>25600</v>
          </cell>
          <cell r="B28">
            <v>20.32</v>
          </cell>
          <cell r="C28">
            <v>20.220000000000002</v>
          </cell>
        </row>
        <row r="29">
          <cell r="A29">
            <v>25628</v>
          </cell>
          <cell r="B29">
            <v>20.58</v>
          </cell>
          <cell r="C29">
            <v>20.366666666666664</v>
          </cell>
        </row>
        <row r="30">
          <cell r="A30">
            <v>25659</v>
          </cell>
          <cell r="B30">
            <v>20.48</v>
          </cell>
          <cell r="C30">
            <v>20.459999999999997</v>
          </cell>
        </row>
        <row r="31">
          <cell r="A31">
            <v>25689</v>
          </cell>
          <cell r="B31">
            <v>20.32</v>
          </cell>
          <cell r="C31">
            <v>20.46</v>
          </cell>
        </row>
        <row r="32">
          <cell r="A32">
            <v>25720</v>
          </cell>
          <cell r="B32">
            <v>20.22</v>
          </cell>
          <cell r="C32">
            <v>20.34</v>
          </cell>
        </row>
        <row r="33">
          <cell r="A33">
            <v>25750</v>
          </cell>
          <cell r="B33">
            <v>20.39</v>
          </cell>
          <cell r="C33">
            <v>20.309999999999999</v>
          </cell>
        </row>
        <row r="34">
          <cell r="A34">
            <v>25781</v>
          </cell>
          <cell r="B34">
            <v>20.420000000000002</v>
          </cell>
          <cell r="C34">
            <v>20.343333333333334</v>
          </cell>
        </row>
        <row r="35">
          <cell r="A35">
            <v>25812</v>
          </cell>
          <cell r="B35">
            <v>20.6</v>
          </cell>
          <cell r="C35">
            <v>20.470000000000002</v>
          </cell>
        </row>
        <row r="36">
          <cell r="A36">
            <v>25842</v>
          </cell>
          <cell r="B36">
            <v>20.36</v>
          </cell>
          <cell r="C36">
            <v>20.46</v>
          </cell>
        </row>
        <row r="37">
          <cell r="A37">
            <v>25873</v>
          </cell>
          <cell r="B37">
            <v>20.46</v>
          </cell>
          <cell r="C37">
            <v>20.473333333333333</v>
          </cell>
        </row>
        <row r="38">
          <cell r="A38">
            <v>25903</v>
          </cell>
          <cell r="B38">
            <v>20.63</v>
          </cell>
          <cell r="C38">
            <v>20.483333333333334</v>
          </cell>
        </row>
        <row r="39">
          <cell r="A39">
            <v>25934</v>
          </cell>
          <cell r="B39">
            <v>20.68</v>
          </cell>
          <cell r="C39">
            <v>20.59</v>
          </cell>
        </row>
        <row r="40">
          <cell r="A40">
            <v>25965</v>
          </cell>
          <cell r="B40">
            <v>20.62</v>
          </cell>
          <cell r="C40">
            <v>20.643333333333334</v>
          </cell>
        </row>
        <row r="41">
          <cell r="A41">
            <v>25993</v>
          </cell>
          <cell r="B41">
            <v>20.75</v>
          </cell>
          <cell r="C41">
            <v>20.683333333333334</v>
          </cell>
        </row>
        <row r="42">
          <cell r="A42">
            <v>26024</v>
          </cell>
          <cell r="B42">
            <v>20.7</v>
          </cell>
          <cell r="C42">
            <v>20.69</v>
          </cell>
        </row>
        <row r="43">
          <cell r="A43">
            <v>26054</v>
          </cell>
          <cell r="B43">
            <v>20.59</v>
          </cell>
          <cell r="C43">
            <v>20.680000000000003</v>
          </cell>
        </row>
        <row r="44">
          <cell r="A44">
            <v>26085</v>
          </cell>
          <cell r="B44">
            <v>20.73</v>
          </cell>
          <cell r="C44">
            <v>20.673333333333332</v>
          </cell>
        </row>
        <row r="45">
          <cell r="A45">
            <v>26115</v>
          </cell>
          <cell r="B45">
            <v>20.75</v>
          </cell>
          <cell r="C45">
            <v>20.69</v>
          </cell>
        </row>
        <row r="46">
          <cell r="A46">
            <v>26146</v>
          </cell>
          <cell r="B46">
            <v>20.63</v>
          </cell>
          <cell r="C46">
            <v>20.703333333333333</v>
          </cell>
        </row>
        <row r="47">
          <cell r="A47">
            <v>26177</v>
          </cell>
          <cell r="B47">
            <v>20.23</v>
          </cell>
          <cell r="C47">
            <v>20.536666666666665</v>
          </cell>
        </row>
        <row r="48">
          <cell r="A48">
            <v>26207</v>
          </cell>
          <cell r="B48">
            <v>20.68</v>
          </cell>
          <cell r="C48">
            <v>20.513333333333332</v>
          </cell>
        </row>
        <row r="49">
          <cell r="A49">
            <v>26238</v>
          </cell>
          <cell r="B49">
            <v>20.74</v>
          </cell>
          <cell r="C49">
            <v>20.549999999999997</v>
          </cell>
        </row>
        <row r="50">
          <cell r="A50">
            <v>26268</v>
          </cell>
          <cell r="B50">
            <v>20.94</v>
          </cell>
          <cell r="C50">
            <v>20.786666666666665</v>
          </cell>
        </row>
        <row r="51">
          <cell r="A51">
            <v>26299</v>
          </cell>
          <cell r="B51">
            <v>20.99</v>
          </cell>
          <cell r="C51">
            <v>20.89</v>
          </cell>
        </row>
        <row r="52">
          <cell r="A52">
            <v>26330</v>
          </cell>
          <cell r="B52">
            <v>20.85</v>
          </cell>
          <cell r="C52">
            <v>20.926666666666666</v>
          </cell>
        </row>
        <row r="53">
          <cell r="A53">
            <v>26359</v>
          </cell>
          <cell r="B53">
            <v>20.64</v>
          </cell>
          <cell r="C53">
            <v>20.826666666666668</v>
          </cell>
        </row>
        <row r="54">
          <cell r="A54">
            <v>26390</v>
          </cell>
          <cell r="B54">
            <v>20.71</v>
          </cell>
          <cell r="C54">
            <v>20.733333333333334</v>
          </cell>
        </row>
        <row r="55">
          <cell r="A55">
            <v>26420</v>
          </cell>
          <cell r="B55">
            <v>20.76</v>
          </cell>
          <cell r="C55">
            <v>20.703333333333333</v>
          </cell>
        </row>
        <row r="56">
          <cell r="A56">
            <v>26451</v>
          </cell>
          <cell r="B56">
            <v>20.9</v>
          </cell>
          <cell r="C56">
            <v>20.79</v>
          </cell>
        </row>
        <row r="57">
          <cell r="A57">
            <v>26481</v>
          </cell>
          <cell r="B57">
            <v>21.07</v>
          </cell>
          <cell r="C57">
            <v>20.91</v>
          </cell>
        </row>
        <row r="58">
          <cell r="A58">
            <v>26512</v>
          </cell>
          <cell r="B58">
            <v>21.24</v>
          </cell>
          <cell r="C58">
            <v>21.069999999999997</v>
          </cell>
        </row>
        <row r="59">
          <cell r="A59">
            <v>26543</v>
          </cell>
          <cell r="B59">
            <v>21.4</v>
          </cell>
          <cell r="C59">
            <v>21.236666666666668</v>
          </cell>
        </row>
        <row r="60">
          <cell r="A60">
            <v>26573</v>
          </cell>
          <cell r="B60">
            <v>21.42</v>
          </cell>
          <cell r="C60">
            <v>21.353333333333335</v>
          </cell>
        </row>
        <row r="61">
          <cell r="A61">
            <v>26604</v>
          </cell>
          <cell r="B61">
            <v>21.56</v>
          </cell>
          <cell r="C61">
            <v>21.459999999999997</v>
          </cell>
        </row>
        <row r="62">
          <cell r="A62">
            <v>26634</v>
          </cell>
          <cell r="B62">
            <v>21.71</v>
          </cell>
          <cell r="C62">
            <v>21.563333333333333</v>
          </cell>
        </row>
        <row r="63">
          <cell r="A63">
            <v>26665</v>
          </cell>
          <cell r="B63">
            <v>21.85</v>
          </cell>
          <cell r="C63">
            <v>21.706666666666667</v>
          </cell>
        </row>
        <row r="64">
          <cell r="A64">
            <v>26696</v>
          </cell>
          <cell r="B64">
            <v>21.9</v>
          </cell>
          <cell r="C64">
            <v>21.820000000000004</v>
          </cell>
        </row>
        <row r="65">
          <cell r="A65">
            <v>26724</v>
          </cell>
          <cell r="B65">
            <v>21.75</v>
          </cell>
          <cell r="C65">
            <v>21.833333333333332</v>
          </cell>
        </row>
        <row r="66">
          <cell r="A66">
            <v>26755</v>
          </cell>
          <cell r="B66">
            <v>21.82</v>
          </cell>
          <cell r="C66">
            <v>21.823333333333334</v>
          </cell>
        </row>
        <row r="67">
          <cell r="A67">
            <v>26785</v>
          </cell>
          <cell r="B67">
            <v>21.75</v>
          </cell>
          <cell r="C67">
            <v>21.77333333333333</v>
          </cell>
        </row>
        <row r="68">
          <cell r="A68">
            <v>26816</v>
          </cell>
          <cell r="B68">
            <v>21.78</v>
          </cell>
          <cell r="C68">
            <v>21.783333333333331</v>
          </cell>
        </row>
        <row r="69">
          <cell r="A69">
            <v>26846</v>
          </cell>
          <cell r="B69">
            <v>21.86</v>
          </cell>
          <cell r="C69">
            <v>21.796666666666667</v>
          </cell>
        </row>
        <row r="70">
          <cell r="A70">
            <v>26877</v>
          </cell>
          <cell r="B70">
            <v>21.74</v>
          </cell>
          <cell r="C70">
            <v>21.793333333333333</v>
          </cell>
        </row>
        <row r="71">
          <cell r="A71">
            <v>26908</v>
          </cell>
          <cell r="B71">
            <v>21.6</v>
          </cell>
          <cell r="C71">
            <v>21.733333333333331</v>
          </cell>
        </row>
        <row r="72">
          <cell r="A72">
            <v>26938</v>
          </cell>
          <cell r="B72">
            <v>21.91</v>
          </cell>
          <cell r="C72">
            <v>21.75</v>
          </cell>
        </row>
        <row r="73">
          <cell r="A73">
            <v>26969</v>
          </cell>
          <cell r="B73">
            <v>21.74</v>
          </cell>
          <cell r="C73">
            <v>21.75</v>
          </cell>
        </row>
        <row r="74">
          <cell r="A74">
            <v>26999</v>
          </cell>
          <cell r="B74">
            <v>21.39</v>
          </cell>
          <cell r="C74">
            <v>21.679999999999996</v>
          </cell>
        </row>
        <row r="75">
          <cell r="A75">
            <v>27030</v>
          </cell>
          <cell r="B75">
            <v>21.45</v>
          </cell>
          <cell r="C75">
            <v>21.526666666666667</v>
          </cell>
        </row>
        <row r="76">
          <cell r="A76">
            <v>27061</v>
          </cell>
          <cell r="B76">
            <v>21.56</v>
          </cell>
          <cell r="C76">
            <v>21.466666666666669</v>
          </cell>
        </row>
        <row r="77">
          <cell r="A77">
            <v>27089</v>
          </cell>
          <cell r="B77">
            <v>21.65</v>
          </cell>
          <cell r="C77">
            <v>21.553333333333331</v>
          </cell>
        </row>
        <row r="78">
          <cell r="A78">
            <v>27120</v>
          </cell>
          <cell r="B78">
            <v>21.46</v>
          </cell>
          <cell r="C78">
            <v>21.556666666666661</v>
          </cell>
        </row>
        <row r="79">
          <cell r="A79">
            <v>27150</v>
          </cell>
          <cell r="B79">
            <v>21.6</v>
          </cell>
          <cell r="C79">
            <v>21.570000000000004</v>
          </cell>
        </row>
        <row r="80">
          <cell r="A80">
            <v>27181</v>
          </cell>
          <cell r="B80">
            <v>21.57</v>
          </cell>
          <cell r="C80">
            <v>21.543333333333333</v>
          </cell>
        </row>
        <row r="81">
          <cell r="A81">
            <v>27211</v>
          </cell>
          <cell r="B81">
            <v>21.4</v>
          </cell>
          <cell r="C81">
            <v>21.52333333333333</v>
          </cell>
        </row>
        <row r="82">
          <cell r="A82">
            <v>27242</v>
          </cell>
          <cell r="B82">
            <v>21.26</v>
          </cell>
          <cell r="C82">
            <v>21.41</v>
          </cell>
        </row>
        <row r="83">
          <cell r="A83">
            <v>27273</v>
          </cell>
          <cell r="B83">
            <v>21.38</v>
          </cell>
          <cell r="C83">
            <v>21.346666666666664</v>
          </cell>
        </row>
        <row r="84">
          <cell r="A84">
            <v>27303</v>
          </cell>
          <cell r="B84">
            <v>21.17</v>
          </cell>
          <cell r="C84">
            <v>21.27</v>
          </cell>
        </row>
        <row r="85">
          <cell r="A85">
            <v>27334</v>
          </cell>
          <cell r="B85">
            <v>21.04</v>
          </cell>
          <cell r="C85">
            <v>21.196666666666665</v>
          </cell>
        </row>
        <row r="86">
          <cell r="A86">
            <v>27364</v>
          </cell>
          <cell r="B86">
            <v>20.83</v>
          </cell>
          <cell r="C86">
            <v>21.013333333333332</v>
          </cell>
        </row>
        <row r="87">
          <cell r="A87">
            <v>27395</v>
          </cell>
          <cell r="B87">
            <v>20.83</v>
          </cell>
          <cell r="C87">
            <v>20.9</v>
          </cell>
        </row>
        <row r="88">
          <cell r="A88">
            <v>27426</v>
          </cell>
          <cell r="B88">
            <v>20.78</v>
          </cell>
          <cell r="C88">
            <v>20.813333333333333</v>
          </cell>
        </row>
        <row r="89">
          <cell r="A89">
            <v>27454</v>
          </cell>
          <cell r="B89">
            <v>20.86</v>
          </cell>
          <cell r="C89">
            <v>20.823333333333334</v>
          </cell>
        </row>
        <row r="90">
          <cell r="A90">
            <v>27485</v>
          </cell>
          <cell r="B90">
            <v>20.81</v>
          </cell>
          <cell r="C90">
            <v>20.816666666666666</v>
          </cell>
        </row>
        <row r="91">
          <cell r="A91">
            <v>27515</v>
          </cell>
          <cell r="B91">
            <v>21.15</v>
          </cell>
          <cell r="C91">
            <v>20.94</v>
          </cell>
        </row>
        <row r="92">
          <cell r="A92">
            <v>27546</v>
          </cell>
          <cell r="B92">
            <v>21.19</v>
          </cell>
          <cell r="C92">
            <v>21.049999999999997</v>
          </cell>
        </row>
        <row r="93">
          <cell r="A93">
            <v>27576</v>
          </cell>
          <cell r="B93">
            <v>21.09</v>
          </cell>
          <cell r="C93">
            <v>21.143333333333334</v>
          </cell>
        </row>
        <row r="94">
          <cell r="A94">
            <v>27607</v>
          </cell>
          <cell r="B94">
            <v>21.22</v>
          </cell>
          <cell r="C94">
            <v>21.166666666666668</v>
          </cell>
        </row>
        <row r="95">
          <cell r="A95">
            <v>27638</v>
          </cell>
          <cell r="B95">
            <v>21.16</v>
          </cell>
          <cell r="C95">
            <v>21.156666666666666</v>
          </cell>
        </row>
        <row r="96">
          <cell r="A96">
            <v>27668</v>
          </cell>
          <cell r="B96">
            <v>21.13</v>
          </cell>
          <cell r="C96">
            <v>21.169999999999998</v>
          </cell>
        </row>
        <row r="97">
          <cell r="A97">
            <v>27699</v>
          </cell>
          <cell r="B97">
            <v>21.18</v>
          </cell>
          <cell r="C97">
            <v>21.156666666666666</v>
          </cell>
        </row>
        <row r="98">
          <cell r="A98">
            <v>27729</v>
          </cell>
          <cell r="B98">
            <v>21.24</v>
          </cell>
          <cell r="C98">
            <v>21.183333333333334</v>
          </cell>
        </row>
        <row r="99">
          <cell r="A99">
            <v>27760</v>
          </cell>
          <cell r="B99">
            <v>21.37</v>
          </cell>
          <cell r="C99">
            <v>21.263333333333335</v>
          </cell>
        </row>
        <row r="100">
          <cell r="A100">
            <v>27791</v>
          </cell>
          <cell r="B100">
            <v>21.42</v>
          </cell>
          <cell r="C100">
            <v>21.343333333333334</v>
          </cell>
        </row>
        <row r="101">
          <cell r="A101">
            <v>27820</v>
          </cell>
          <cell r="B101">
            <v>21.37</v>
          </cell>
          <cell r="C101">
            <v>21.38666666666667</v>
          </cell>
        </row>
        <row r="102">
          <cell r="A102">
            <v>27851</v>
          </cell>
          <cell r="B102">
            <v>21.45</v>
          </cell>
          <cell r="C102">
            <v>21.413333333333338</v>
          </cell>
        </row>
        <row r="103">
          <cell r="A103">
            <v>27881</v>
          </cell>
          <cell r="B103">
            <v>21.34</v>
          </cell>
          <cell r="C103">
            <v>21.386666666666667</v>
          </cell>
        </row>
        <row r="104">
          <cell r="A104">
            <v>27912</v>
          </cell>
          <cell r="B104">
            <v>21.44</v>
          </cell>
          <cell r="C104">
            <v>21.41</v>
          </cell>
        </row>
        <row r="105">
          <cell r="A105">
            <v>27942</v>
          </cell>
          <cell r="B105">
            <v>21.43</v>
          </cell>
          <cell r="C105">
            <v>21.403333333333336</v>
          </cell>
        </row>
        <row r="106">
          <cell r="A106">
            <v>27973</v>
          </cell>
          <cell r="B106">
            <v>21.66</v>
          </cell>
          <cell r="C106">
            <v>21.51</v>
          </cell>
        </row>
        <row r="107">
          <cell r="A107">
            <v>28004</v>
          </cell>
          <cell r="B107">
            <v>21.75</v>
          </cell>
          <cell r="C107">
            <v>21.613333333333333</v>
          </cell>
        </row>
        <row r="108">
          <cell r="A108">
            <v>28034</v>
          </cell>
          <cell r="B108">
            <v>21.51</v>
          </cell>
          <cell r="C108">
            <v>21.64</v>
          </cell>
        </row>
        <row r="109">
          <cell r="A109">
            <v>28065</v>
          </cell>
          <cell r="B109">
            <v>21.75</v>
          </cell>
          <cell r="C109">
            <v>21.67</v>
          </cell>
        </row>
        <row r="110">
          <cell r="A110">
            <v>28095</v>
          </cell>
          <cell r="B110">
            <v>21.97</v>
          </cell>
          <cell r="C110">
            <v>21.743333333333336</v>
          </cell>
        </row>
        <row r="111">
          <cell r="A111">
            <v>28126</v>
          </cell>
          <cell r="B111">
            <v>22</v>
          </cell>
          <cell r="C111">
            <v>21.906666666666666</v>
          </cell>
        </row>
        <row r="112">
          <cell r="A112">
            <v>28157</v>
          </cell>
          <cell r="B112">
            <v>22.03</v>
          </cell>
          <cell r="C112">
            <v>22</v>
          </cell>
        </row>
        <row r="113">
          <cell r="A113">
            <v>28185</v>
          </cell>
          <cell r="B113">
            <v>22.03</v>
          </cell>
          <cell r="C113">
            <v>22.02</v>
          </cell>
        </row>
        <row r="114">
          <cell r="A114">
            <v>28216</v>
          </cell>
          <cell r="B114">
            <v>22.07</v>
          </cell>
          <cell r="C114">
            <v>22.043333333333333</v>
          </cell>
        </row>
        <row r="115">
          <cell r="A115">
            <v>28246</v>
          </cell>
          <cell r="B115">
            <v>21.91</v>
          </cell>
          <cell r="C115">
            <v>22.003333333333334</v>
          </cell>
        </row>
        <row r="116">
          <cell r="A116">
            <v>28277</v>
          </cell>
          <cell r="B116">
            <v>21.87</v>
          </cell>
          <cell r="C116">
            <v>21.950000000000003</v>
          </cell>
        </row>
        <row r="117">
          <cell r="A117">
            <v>28307</v>
          </cell>
          <cell r="B117">
            <v>22.08</v>
          </cell>
          <cell r="C117">
            <v>21.953333333333333</v>
          </cell>
        </row>
        <row r="118">
          <cell r="A118">
            <v>28338</v>
          </cell>
          <cell r="B118">
            <v>21.95</v>
          </cell>
          <cell r="C118">
            <v>21.966666666666669</v>
          </cell>
        </row>
        <row r="119">
          <cell r="A119">
            <v>28369</v>
          </cell>
          <cell r="B119">
            <v>21.98</v>
          </cell>
          <cell r="C119">
            <v>22.003333333333334</v>
          </cell>
        </row>
        <row r="120">
          <cell r="A120">
            <v>28399</v>
          </cell>
          <cell r="B120">
            <v>22.11</v>
          </cell>
          <cell r="C120">
            <v>22.013333333333332</v>
          </cell>
        </row>
        <row r="121">
          <cell r="A121">
            <v>28430</v>
          </cell>
          <cell r="B121">
            <v>22.14</v>
          </cell>
          <cell r="C121">
            <v>22.076666666666668</v>
          </cell>
        </row>
        <row r="122">
          <cell r="A122">
            <v>28460</v>
          </cell>
          <cell r="B122">
            <v>22.26</v>
          </cell>
          <cell r="C122">
            <v>22.17</v>
          </cell>
        </row>
        <row r="123">
          <cell r="A123">
            <v>28491</v>
          </cell>
          <cell r="B123">
            <v>22.13</v>
          </cell>
          <cell r="C123">
            <v>22.176666666666666</v>
          </cell>
        </row>
        <row r="124">
          <cell r="A124">
            <v>28522</v>
          </cell>
          <cell r="B124">
            <v>22.25</v>
          </cell>
          <cell r="C124">
            <v>22.213333333333335</v>
          </cell>
        </row>
        <row r="125">
          <cell r="A125">
            <v>28550</v>
          </cell>
          <cell r="B125">
            <v>22.27</v>
          </cell>
          <cell r="C125">
            <v>22.216666666666665</v>
          </cell>
        </row>
        <row r="126">
          <cell r="A126">
            <v>28581</v>
          </cell>
          <cell r="B126">
            <v>22.43</v>
          </cell>
          <cell r="C126">
            <v>22.316666666666663</v>
          </cell>
        </row>
        <row r="127">
          <cell r="A127">
            <v>28611</v>
          </cell>
          <cell r="B127">
            <v>22.45</v>
          </cell>
          <cell r="C127">
            <v>22.383333333333336</v>
          </cell>
        </row>
        <row r="128">
          <cell r="A128">
            <v>28642</v>
          </cell>
          <cell r="B128">
            <v>22.47</v>
          </cell>
          <cell r="C128">
            <v>22.45</v>
          </cell>
        </row>
        <row r="129">
          <cell r="A129">
            <v>28672</v>
          </cell>
          <cell r="B129">
            <v>22.36</v>
          </cell>
          <cell r="C129">
            <v>22.426666666666666</v>
          </cell>
        </row>
        <row r="130">
          <cell r="A130">
            <v>28703</v>
          </cell>
          <cell r="B130">
            <v>22.37</v>
          </cell>
          <cell r="C130">
            <v>22.400000000000002</v>
          </cell>
        </row>
        <row r="131">
          <cell r="A131">
            <v>28734</v>
          </cell>
          <cell r="B131">
            <v>22.47</v>
          </cell>
          <cell r="C131">
            <v>22.400000000000002</v>
          </cell>
        </row>
        <row r="132">
          <cell r="A132">
            <v>28764</v>
          </cell>
          <cell r="B132">
            <v>22.64</v>
          </cell>
          <cell r="C132">
            <v>22.493333333333336</v>
          </cell>
        </row>
        <row r="133">
          <cell r="A133">
            <v>28795</v>
          </cell>
          <cell r="B133">
            <v>22.64</v>
          </cell>
          <cell r="C133">
            <v>22.583333333333332</v>
          </cell>
        </row>
        <row r="134">
          <cell r="A134">
            <v>28825</v>
          </cell>
          <cell r="B134">
            <v>22.7</v>
          </cell>
          <cell r="C134">
            <v>22.66</v>
          </cell>
        </row>
        <row r="135">
          <cell r="A135">
            <v>28856</v>
          </cell>
          <cell r="B135">
            <v>22.71</v>
          </cell>
          <cell r="C135">
            <v>22.683333333333337</v>
          </cell>
        </row>
        <row r="136">
          <cell r="A136">
            <v>28887</v>
          </cell>
          <cell r="B136">
            <v>22.69</v>
          </cell>
          <cell r="C136">
            <v>22.7</v>
          </cell>
        </row>
        <row r="137">
          <cell r="A137">
            <v>28915</v>
          </cell>
          <cell r="B137">
            <v>22.63</v>
          </cell>
          <cell r="C137">
            <v>22.676666666666666</v>
          </cell>
        </row>
        <row r="138">
          <cell r="A138">
            <v>28946</v>
          </cell>
          <cell r="B138">
            <v>22.64</v>
          </cell>
          <cell r="C138">
            <v>22.653333333333336</v>
          </cell>
        </row>
        <row r="139">
          <cell r="A139">
            <v>28976</v>
          </cell>
          <cell r="B139">
            <v>22.84</v>
          </cell>
          <cell r="C139">
            <v>22.703333333333333</v>
          </cell>
        </row>
        <row r="140">
          <cell r="A140">
            <v>29007</v>
          </cell>
          <cell r="B140">
            <v>22.74</v>
          </cell>
          <cell r="C140">
            <v>22.74</v>
          </cell>
        </row>
        <row r="141">
          <cell r="A141">
            <v>29037</v>
          </cell>
          <cell r="B141">
            <v>22.98</v>
          </cell>
          <cell r="C141">
            <v>22.853333333333335</v>
          </cell>
        </row>
        <row r="142">
          <cell r="A142">
            <v>29068</v>
          </cell>
          <cell r="B142">
            <v>23.02</v>
          </cell>
          <cell r="C142">
            <v>22.91333333333333</v>
          </cell>
        </row>
        <row r="143">
          <cell r="A143">
            <v>29099</v>
          </cell>
          <cell r="B143">
            <v>22.86</v>
          </cell>
          <cell r="C143">
            <v>22.953333333333333</v>
          </cell>
        </row>
        <row r="144">
          <cell r="A144">
            <v>29129</v>
          </cell>
          <cell r="B144">
            <v>23.09</v>
          </cell>
          <cell r="C144">
            <v>22.99</v>
          </cell>
        </row>
        <row r="145">
          <cell r="A145">
            <v>29160</v>
          </cell>
          <cell r="B145">
            <v>23.06</v>
          </cell>
          <cell r="C145">
            <v>23.003333333333334</v>
          </cell>
        </row>
        <row r="146">
          <cell r="A146">
            <v>29190</v>
          </cell>
          <cell r="B146">
            <v>23.05</v>
          </cell>
          <cell r="C146">
            <v>23.066666666666666</v>
          </cell>
        </row>
        <row r="147">
          <cell r="A147">
            <v>29221</v>
          </cell>
          <cell r="B147">
            <v>23.02</v>
          </cell>
          <cell r="C147">
            <v>23.043333333333333</v>
          </cell>
        </row>
        <row r="148">
          <cell r="A148">
            <v>29252</v>
          </cell>
          <cell r="B148">
            <v>23.05</v>
          </cell>
          <cell r="C148">
            <v>23.040000000000003</v>
          </cell>
        </row>
        <row r="149">
          <cell r="A149">
            <v>29281</v>
          </cell>
          <cell r="B149">
            <v>23.11</v>
          </cell>
          <cell r="C149">
            <v>23.060000000000002</v>
          </cell>
        </row>
        <row r="150">
          <cell r="A150">
            <v>29312</v>
          </cell>
          <cell r="B150">
            <v>23.06</v>
          </cell>
          <cell r="C150">
            <v>23.073333333333334</v>
          </cell>
        </row>
        <row r="151">
          <cell r="A151">
            <v>29342</v>
          </cell>
          <cell r="B151">
            <v>23.17</v>
          </cell>
          <cell r="C151">
            <v>23.113333333333333</v>
          </cell>
        </row>
        <row r="152">
          <cell r="A152">
            <v>29373</v>
          </cell>
          <cell r="B152">
            <v>23.4</v>
          </cell>
          <cell r="C152">
            <v>23.209999999999997</v>
          </cell>
        </row>
        <row r="153">
          <cell r="A153">
            <v>29403</v>
          </cell>
          <cell r="B153">
            <v>23.35</v>
          </cell>
          <cell r="C153">
            <v>23.306666666666668</v>
          </cell>
        </row>
        <row r="154">
          <cell r="A154">
            <v>29434</v>
          </cell>
          <cell r="B154">
            <v>23.33</v>
          </cell>
          <cell r="C154">
            <v>23.36</v>
          </cell>
        </row>
        <row r="155">
          <cell r="A155">
            <v>29465</v>
          </cell>
          <cell r="B155">
            <v>23.44</v>
          </cell>
          <cell r="C155">
            <v>23.373333333333335</v>
          </cell>
        </row>
        <row r="156">
          <cell r="A156">
            <v>29495</v>
          </cell>
          <cell r="B156">
            <v>23.23</v>
          </cell>
          <cell r="C156">
            <v>23.333333333333332</v>
          </cell>
        </row>
        <row r="157">
          <cell r="A157">
            <v>29526</v>
          </cell>
          <cell r="B157">
            <v>23.29</v>
          </cell>
          <cell r="C157">
            <v>23.320000000000004</v>
          </cell>
        </row>
        <row r="158">
          <cell r="A158">
            <v>29556</v>
          </cell>
          <cell r="B158">
            <v>23.15</v>
          </cell>
          <cell r="C158">
            <v>23.223333333333329</v>
          </cell>
        </row>
        <row r="159">
          <cell r="A159">
            <v>29587</v>
          </cell>
          <cell r="B159">
            <v>23.39</v>
          </cell>
          <cell r="C159">
            <v>23.276666666666667</v>
          </cell>
        </row>
        <row r="160">
          <cell r="A160">
            <v>29618</v>
          </cell>
          <cell r="B160">
            <v>23.33</v>
          </cell>
          <cell r="C160">
            <v>23.290000000000003</v>
          </cell>
        </row>
        <row r="161">
          <cell r="A161">
            <v>29646</v>
          </cell>
          <cell r="B161">
            <v>23.45</v>
          </cell>
          <cell r="C161">
            <v>23.39</v>
          </cell>
        </row>
        <row r="162">
          <cell r="A162">
            <v>29677</v>
          </cell>
          <cell r="B162">
            <v>23.53</v>
          </cell>
          <cell r="C162">
            <v>23.436666666666667</v>
          </cell>
        </row>
        <row r="163">
          <cell r="A163">
            <v>29707</v>
          </cell>
          <cell r="B163">
            <v>23.38</v>
          </cell>
          <cell r="C163">
            <v>23.453333333333333</v>
          </cell>
        </row>
        <row r="164">
          <cell r="A164">
            <v>29738</v>
          </cell>
          <cell r="B164">
            <v>23.37</v>
          </cell>
          <cell r="C164">
            <v>23.426666666666666</v>
          </cell>
        </row>
        <row r="165">
          <cell r="A165">
            <v>29768</v>
          </cell>
          <cell r="B165">
            <v>23.46</v>
          </cell>
          <cell r="C165">
            <v>23.403333333333336</v>
          </cell>
        </row>
        <row r="166">
          <cell r="A166">
            <v>29799</v>
          </cell>
          <cell r="B166">
            <v>23.52</v>
          </cell>
          <cell r="C166">
            <v>23.45</v>
          </cell>
        </row>
        <row r="167">
          <cell r="A167">
            <v>29830</v>
          </cell>
          <cell r="B167">
            <v>23.61</v>
          </cell>
          <cell r="C167">
            <v>23.53</v>
          </cell>
        </row>
        <row r="168">
          <cell r="A168">
            <v>29860</v>
          </cell>
          <cell r="B168">
            <v>23.52</v>
          </cell>
          <cell r="C168">
            <v>23.549999999999997</v>
          </cell>
        </row>
        <row r="169">
          <cell r="A169">
            <v>29891</v>
          </cell>
          <cell r="B169">
            <v>23.5</v>
          </cell>
          <cell r="C169">
            <v>23.543333333333333</v>
          </cell>
        </row>
        <row r="170">
          <cell r="A170">
            <v>29921</v>
          </cell>
          <cell r="B170">
            <v>23.58</v>
          </cell>
          <cell r="C170">
            <v>23.533333333333331</v>
          </cell>
        </row>
        <row r="171">
          <cell r="A171">
            <v>29952</v>
          </cell>
          <cell r="B171">
            <v>23.62</v>
          </cell>
          <cell r="C171">
            <v>23.566666666666666</v>
          </cell>
        </row>
        <row r="172">
          <cell r="A172">
            <v>29983</v>
          </cell>
          <cell r="B172">
            <v>23.64</v>
          </cell>
          <cell r="C172">
            <v>23.613333333333333</v>
          </cell>
        </row>
        <row r="173">
          <cell r="A173">
            <v>30011</v>
          </cell>
          <cell r="B173">
            <v>23.75</v>
          </cell>
          <cell r="C173">
            <v>23.67</v>
          </cell>
        </row>
        <row r="174">
          <cell r="A174">
            <v>30042</v>
          </cell>
          <cell r="B174">
            <v>23.67</v>
          </cell>
          <cell r="C174">
            <v>23.686666666666667</v>
          </cell>
        </row>
        <row r="175">
          <cell r="A175">
            <v>30072</v>
          </cell>
          <cell r="B175">
            <v>23.68</v>
          </cell>
          <cell r="C175">
            <v>23.7</v>
          </cell>
        </row>
        <row r="176">
          <cell r="A176">
            <v>30103</v>
          </cell>
          <cell r="B176">
            <v>23.72</v>
          </cell>
          <cell r="C176">
            <v>23.689999999999998</v>
          </cell>
        </row>
        <row r="177">
          <cell r="A177">
            <v>30133</v>
          </cell>
          <cell r="B177">
            <v>23.55</v>
          </cell>
          <cell r="C177">
            <v>23.650000000000002</v>
          </cell>
        </row>
        <row r="178">
          <cell r="A178">
            <v>30164</v>
          </cell>
          <cell r="B178">
            <v>23.56</v>
          </cell>
          <cell r="C178">
            <v>23.61</v>
          </cell>
        </row>
        <row r="179">
          <cell r="A179">
            <v>30195</v>
          </cell>
          <cell r="B179">
            <v>23.76</v>
          </cell>
          <cell r="C179">
            <v>23.623333333333335</v>
          </cell>
        </row>
        <row r="180">
          <cell r="A180">
            <v>30225</v>
          </cell>
          <cell r="B180">
            <v>23.89</v>
          </cell>
          <cell r="C180">
            <v>23.736666666666668</v>
          </cell>
        </row>
        <row r="181">
          <cell r="A181">
            <v>30256</v>
          </cell>
          <cell r="B181">
            <v>23.9</v>
          </cell>
          <cell r="C181">
            <v>23.850000000000005</v>
          </cell>
        </row>
        <row r="182">
          <cell r="A182">
            <v>30286</v>
          </cell>
          <cell r="B182">
            <v>24.12</v>
          </cell>
          <cell r="C182">
            <v>23.97</v>
          </cell>
        </row>
        <row r="183">
          <cell r="A183">
            <v>30317</v>
          </cell>
          <cell r="B183">
            <v>24.11</v>
          </cell>
          <cell r="C183">
            <v>24.043333333333333</v>
          </cell>
        </row>
        <row r="184">
          <cell r="A184">
            <v>30348</v>
          </cell>
          <cell r="B184">
            <v>24.24</v>
          </cell>
          <cell r="C184">
            <v>24.156666666666666</v>
          </cell>
        </row>
        <row r="185">
          <cell r="A185">
            <v>30376</v>
          </cell>
          <cell r="B185">
            <v>24.19</v>
          </cell>
          <cell r="C185">
            <v>24.179999999999996</v>
          </cell>
        </row>
        <row r="186">
          <cell r="A186">
            <v>30407</v>
          </cell>
          <cell r="B186">
            <v>24.19</v>
          </cell>
          <cell r="C186">
            <v>24.206666666666667</v>
          </cell>
        </row>
        <row r="187">
          <cell r="A187">
            <v>30437</v>
          </cell>
          <cell r="B187">
            <v>24.39</v>
          </cell>
          <cell r="C187">
            <v>24.256666666666671</v>
          </cell>
        </row>
        <row r="188">
          <cell r="A188">
            <v>30468</v>
          </cell>
          <cell r="B188">
            <v>24.39</v>
          </cell>
          <cell r="C188">
            <v>24.323333333333334</v>
          </cell>
        </row>
        <row r="189">
          <cell r="A189">
            <v>30498</v>
          </cell>
          <cell r="B189">
            <v>24.41</v>
          </cell>
          <cell r="C189">
            <v>24.396666666666665</v>
          </cell>
        </row>
        <row r="190">
          <cell r="A190">
            <v>30529</v>
          </cell>
          <cell r="B190">
            <v>24.45</v>
          </cell>
          <cell r="C190">
            <v>24.416666666666668</v>
          </cell>
        </row>
        <row r="191">
          <cell r="A191">
            <v>30560</v>
          </cell>
          <cell r="B191">
            <v>24.21</v>
          </cell>
          <cell r="C191">
            <v>24.356666666666666</v>
          </cell>
        </row>
        <row r="192">
          <cell r="A192">
            <v>30590</v>
          </cell>
          <cell r="B192">
            <v>24.34</v>
          </cell>
          <cell r="C192">
            <v>24.333333333333332</v>
          </cell>
        </row>
        <row r="193">
          <cell r="A193">
            <v>30621</v>
          </cell>
          <cell r="B193">
            <v>24.4</v>
          </cell>
          <cell r="C193">
            <v>24.316666666666663</v>
          </cell>
        </row>
        <row r="194">
          <cell r="A194">
            <v>30651</v>
          </cell>
          <cell r="B194">
            <v>24.37</v>
          </cell>
          <cell r="C194">
            <v>24.37</v>
          </cell>
        </row>
        <row r="195">
          <cell r="A195">
            <v>30682</v>
          </cell>
          <cell r="B195">
            <v>24.16</v>
          </cell>
          <cell r="C195">
            <v>24.31</v>
          </cell>
        </row>
        <row r="196">
          <cell r="A196">
            <v>30713</v>
          </cell>
          <cell r="B196">
            <v>24.23</v>
          </cell>
          <cell r="C196">
            <v>24.253333333333334</v>
          </cell>
        </row>
        <row r="197">
          <cell r="A197">
            <v>30742</v>
          </cell>
          <cell r="B197">
            <v>24.27</v>
          </cell>
          <cell r="C197">
            <v>24.22</v>
          </cell>
        </row>
        <row r="198">
          <cell r="A198">
            <v>30773</v>
          </cell>
          <cell r="B198">
            <v>24.54</v>
          </cell>
          <cell r="C198">
            <v>24.346666666666664</v>
          </cell>
        </row>
        <row r="199">
          <cell r="A199">
            <v>30803</v>
          </cell>
          <cell r="B199">
            <v>24.44</v>
          </cell>
          <cell r="C199">
            <v>24.416666666666668</v>
          </cell>
        </row>
        <row r="200">
          <cell r="A200">
            <v>30834</v>
          </cell>
          <cell r="B200">
            <v>24.49</v>
          </cell>
          <cell r="C200">
            <v>24.49</v>
          </cell>
        </row>
        <row r="201">
          <cell r="A201">
            <v>30864</v>
          </cell>
          <cell r="B201">
            <v>24.41</v>
          </cell>
          <cell r="C201">
            <v>24.446666666666669</v>
          </cell>
        </row>
        <row r="202">
          <cell r="A202">
            <v>30895</v>
          </cell>
          <cell r="B202">
            <v>24.56</v>
          </cell>
          <cell r="C202">
            <v>24.486666666666665</v>
          </cell>
        </row>
        <row r="203">
          <cell r="A203">
            <v>30926</v>
          </cell>
          <cell r="B203">
            <v>24.58</v>
          </cell>
          <cell r="C203">
            <v>24.516666666666666</v>
          </cell>
        </row>
        <row r="204">
          <cell r="A204">
            <v>30956</v>
          </cell>
          <cell r="B204">
            <v>24.61</v>
          </cell>
          <cell r="C204">
            <v>24.583333333333332</v>
          </cell>
        </row>
        <row r="205">
          <cell r="A205">
            <v>30987</v>
          </cell>
          <cell r="B205">
            <v>24.68</v>
          </cell>
          <cell r="C205">
            <v>24.623333333333335</v>
          </cell>
        </row>
        <row r="206">
          <cell r="A206">
            <v>31017</v>
          </cell>
          <cell r="B206">
            <v>24.75</v>
          </cell>
          <cell r="C206">
            <v>24.679999999999996</v>
          </cell>
        </row>
        <row r="207">
          <cell r="A207">
            <v>31048</v>
          </cell>
          <cell r="B207">
            <v>24.8</v>
          </cell>
          <cell r="C207">
            <v>24.743333333333336</v>
          </cell>
        </row>
        <row r="208">
          <cell r="A208">
            <v>31079</v>
          </cell>
          <cell r="B208">
            <v>24.74</v>
          </cell>
          <cell r="C208">
            <v>24.763333333333332</v>
          </cell>
        </row>
        <row r="209">
          <cell r="A209">
            <v>31107</v>
          </cell>
          <cell r="B209">
            <v>24.67</v>
          </cell>
          <cell r="C209">
            <v>24.736666666666668</v>
          </cell>
        </row>
        <row r="210">
          <cell r="A210">
            <v>31138</v>
          </cell>
          <cell r="B210">
            <v>24.71</v>
          </cell>
          <cell r="C210">
            <v>24.706666666666667</v>
          </cell>
        </row>
        <row r="211">
          <cell r="A211">
            <v>31168</v>
          </cell>
          <cell r="B211">
            <v>24.75</v>
          </cell>
          <cell r="C211">
            <v>24.709999999999997</v>
          </cell>
        </row>
        <row r="212">
          <cell r="A212">
            <v>31199</v>
          </cell>
          <cell r="B212">
            <v>24.55</v>
          </cell>
          <cell r="C212">
            <v>24.67</v>
          </cell>
        </row>
        <row r="213">
          <cell r="A213">
            <v>31229</v>
          </cell>
          <cell r="B213">
            <v>24.69</v>
          </cell>
          <cell r="C213">
            <v>24.66333333333333</v>
          </cell>
        </row>
        <row r="214">
          <cell r="A214">
            <v>31260</v>
          </cell>
          <cell r="B214">
            <v>24.76</v>
          </cell>
          <cell r="C214">
            <v>24.666666666666668</v>
          </cell>
        </row>
        <row r="215">
          <cell r="A215">
            <v>31291</v>
          </cell>
          <cell r="B215">
            <v>24.83</v>
          </cell>
          <cell r="C215">
            <v>24.76</v>
          </cell>
        </row>
        <row r="216">
          <cell r="A216">
            <v>31321</v>
          </cell>
          <cell r="B216">
            <v>24.87</v>
          </cell>
          <cell r="C216">
            <v>24.820000000000004</v>
          </cell>
        </row>
        <row r="217">
          <cell r="A217">
            <v>31352</v>
          </cell>
          <cell r="B217">
            <v>24.85</v>
          </cell>
          <cell r="C217">
            <v>24.850000000000005</v>
          </cell>
        </row>
        <row r="218">
          <cell r="A218">
            <v>31382</v>
          </cell>
          <cell r="B218">
            <v>24.74</v>
          </cell>
          <cell r="C218">
            <v>24.819999999999997</v>
          </cell>
        </row>
        <row r="219">
          <cell r="A219">
            <v>31413</v>
          </cell>
          <cell r="B219">
            <v>24.99</v>
          </cell>
          <cell r="C219">
            <v>24.86</v>
          </cell>
        </row>
        <row r="220">
          <cell r="A220">
            <v>31444</v>
          </cell>
          <cell r="B220">
            <v>25.16</v>
          </cell>
          <cell r="C220">
            <v>24.963333333333335</v>
          </cell>
        </row>
        <row r="221">
          <cell r="A221">
            <v>31472</v>
          </cell>
          <cell r="B221">
            <v>25.17</v>
          </cell>
          <cell r="C221">
            <v>25.106666666666666</v>
          </cell>
        </row>
        <row r="222">
          <cell r="A222">
            <v>31503</v>
          </cell>
          <cell r="B222">
            <v>24.93</v>
          </cell>
          <cell r="C222">
            <v>25.086666666666662</v>
          </cell>
        </row>
        <row r="223">
          <cell r="A223">
            <v>31533</v>
          </cell>
          <cell r="B223">
            <v>24.89</v>
          </cell>
          <cell r="C223">
            <v>24.99666666666667</v>
          </cell>
        </row>
        <row r="224">
          <cell r="A224">
            <v>31564</v>
          </cell>
          <cell r="B224">
            <v>25.01</v>
          </cell>
          <cell r="C224">
            <v>24.943333333333332</v>
          </cell>
        </row>
        <row r="225">
          <cell r="A225">
            <v>31594</v>
          </cell>
          <cell r="B225">
            <v>25.23</v>
          </cell>
          <cell r="C225">
            <v>25.043333333333337</v>
          </cell>
        </row>
        <row r="226">
          <cell r="A226">
            <v>31625</v>
          </cell>
          <cell r="B226">
            <v>25.17</v>
          </cell>
          <cell r="C226">
            <v>25.136666666666667</v>
          </cell>
        </row>
        <row r="227">
          <cell r="A227">
            <v>31656</v>
          </cell>
          <cell r="B227">
            <v>25.22</v>
          </cell>
          <cell r="C227">
            <v>25.206666666666667</v>
          </cell>
        </row>
        <row r="228">
          <cell r="A228">
            <v>31686</v>
          </cell>
          <cell r="B228">
            <v>25.18</v>
          </cell>
          <cell r="C228">
            <v>25.189999999999998</v>
          </cell>
        </row>
        <row r="229">
          <cell r="A229">
            <v>31717</v>
          </cell>
          <cell r="B229">
            <v>25.14</v>
          </cell>
          <cell r="C229">
            <v>25.179999999999996</v>
          </cell>
        </row>
        <row r="230">
          <cell r="A230">
            <v>31747</v>
          </cell>
          <cell r="B230">
            <v>24.93</v>
          </cell>
          <cell r="C230">
            <v>25.083333333333332</v>
          </cell>
        </row>
        <row r="231">
          <cell r="A231">
            <v>31778</v>
          </cell>
          <cell r="B231">
            <v>25.02</v>
          </cell>
          <cell r="C231">
            <v>25.03</v>
          </cell>
        </row>
        <row r="232">
          <cell r="A232">
            <v>31809</v>
          </cell>
          <cell r="B232">
            <v>25.26</v>
          </cell>
          <cell r="C232">
            <v>25.070000000000004</v>
          </cell>
        </row>
        <row r="233">
          <cell r="A233">
            <v>31837</v>
          </cell>
          <cell r="B233">
            <v>25.21</v>
          </cell>
          <cell r="C233">
            <v>25.163333333333338</v>
          </cell>
        </row>
        <row r="234">
          <cell r="A234">
            <v>31868</v>
          </cell>
          <cell r="B234">
            <v>25.17</v>
          </cell>
          <cell r="C234">
            <v>25.213333333333335</v>
          </cell>
        </row>
        <row r="235">
          <cell r="A235">
            <v>31898</v>
          </cell>
          <cell r="B235">
            <v>25.22</v>
          </cell>
          <cell r="C235">
            <v>25.2</v>
          </cell>
        </row>
        <row r="236">
          <cell r="A236">
            <v>31929</v>
          </cell>
          <cell r="B236">
            <v>25.35</v>
          </cell>
          <cell r="C236">
            <v>25.24666666666667</v>
          </cell>
        </row>
        <row r="237">
          <cell r="A237">
            <v>31959</v>
          </cell>
          <cell r="B237">
            <v>25.27</v>
          </cell>
          <cell r="C237">
            <v>25.28</v>
          </cell>
        </row>
        <row r="238">
          <cell r="A238">
            <v>31990</v>
          </cell>
          <cell r="B238">
            <v>25.34</v>
          </cell>
          <cell r="C238">
            <v>25.320000000000004</v>
          </cell>
        </row>
        <row r="239">
          <cell r="A239">
            <v>32021</v>
          </cell>
          <cell r="B239">
            <v>25.53</v>
          </cell>
          <cell r="C239">
            <v>25.38</v>
          </cell>
        </row>
        <row r="240">
          <cell r="A240">
            <v>32051</v>
          </cell>
          <cell r="B240">
            <v>25.42</v>
          </cell>
          <cell r="C240">
            <v>25.430000000000003</v>
          </cell>
        </row>
        <row r="241">
          <cell r="A241">
            <v>32082</v>
          </cell>
          <cell r="B241">
            <v>25.45</v>
          </cell>
          <cell r="C241">
            <v>25.466666666666669</v>
          </cell>
        </row>
        <row r="242">
          <cell r="A242">
            <v>32112</v>
          </cell>
          <cell r="B242">
            <v>25.86</v>
          </cell>
          <cell r="C242">
            <v>25.576666666666668</v>
          </cell>
        </row>
        <row r="243">
          <cell r="A243">
            <v>32143</v>
          </cell>
          <cell r="B243">
            <v>25.79</v>
          </cell>
          <cell r="C243">
            <v>25.7</v>
          </cell>
        </row>
        <row r="244">
          <cell r="A244">
            <v>32174</v>
          </cell>
          <cell r="B244">
            <v>25.91</v>
          </cell>
          <cell r="C244">
            <v>25.853333333333335</v>
          </cell>
        </row>
        <row r="245">
          <cell r="A245">
            <v>32203</v>
          </cell>
          <cell r="B245">
            <v>25.59</v>
          </cell>
          <cell r="C245">
            <v>25.763333333333335</v>
          </cell>
        </row>
        <row r="246">
          <cell r="A246">
            <v>32234</v>
          </cell>
          <cell r="B246">
            <v>25.78</v>
          </cell>
          <cell r="C246">
            <v>25.76</v>
          </cell>
        </row>
        <row r="247">
          <cell r="A247">
            <v>32264</v>
          </cell>
          <cell r="B247">
            <v>25.87</v>
          </cell>
          <cell r="C247">
            <v>25.74666666666667</v>
          </cell>
        </row>
        <row r="248">
          <cell r="A248">
            <v>32295</v>
          </cell>
          <cell r="B248">
            <v>25.85</v>
          </cell>
          <cell r="C248">
            <v>25.833333333333332</v>
          </cell>
        </row>
        <row r="249">
          <cell r="A249">
            <v>32325</v>
          </cell>
          <cell r="B249">
            <v>25.86</v>
          </cell>
          <cell r="C249">
            <v>25.86</v>
          </cell>
        </row>
        <row r="250">
          <cell r="A250">
            <v>32356</v>
          </cell>
          <cell r="B250">
            <v>25.87</v>
          </cell>
          <cell r="C250">
            <v>25.86</v>
          </cell>
        </row>
        <row r="251">
          <cell r="A251">
            <v>32387</v>
          </cell>
          <cell r="B251">
            <v>25.81</v>
          </cell>
          <cell r="C251">
            <v>25.846666666666668</v>
          </cell>
        </row>
        <row r="252">
          <cell r="A252">
            <v>32417</v>
          </cell>
          <cell r="B252">
            <v>25.77</v>
          </cell>
          <cell r="C252">
            <v>25.816666666666666</v>
          </cell>
        </row>
        <row r="253">
          <cell r="A253">
            <v>32448</v>
          </cell>
          <cell r="B253">
            <v>25.95</v>
          </cell>
          <cell r="C253">
            <v>25.843333333333334</v>
          </cell>
        </row>
        <row r="254">
          <cell r="A254">
            <v>32478</v>
          </cell>
          <cell r="B254">
            <v>26.5</v>
          </cell>
          <cell r="C254">
            <v>26.073333333333334</v>
          </cell>
        </row>
        <row r="255">
          <cell r="A255">
            <v>32509</v>
          </cell>
          <cell r="B255">
            <v>26.12</v>
          </cell>
          <cell r="C255">
            <v>26.19</v>
          </cell>
        </row>
        <row r="256">
          <cell r="A256">
            <v>32540</v>
          </cell>
          <cell r="B256">
            <v>24.98</v>
          </cell>
          <cell r="C256">
            <v>25.866666666666671</v>
          </cell>
        </row>
        <row r="257">
          <cell r="A257">
            <v>32568</v>
          </cell>
          <cell r="B257">
            <v>26.1</v>
          </cell>
          <cell r="C257">
            <v>25.733333333333334</v>
          </cell>
        </row>
        <row r="258">
          <cell r="A258">
            <v>32599</v>
          </cell>
          <cell r="B258">
            <v>26.64</v>
          </cell>
          <cell r="C258">
            <v>25.906666666666666</v>
          </cell>
        </row>
        <row r="259">
          <cell r="A259">
            <v>32629</v>
          </cell>
          <cell r="B259">
            <v>26.27</v>
          </cell>
          <cell r="C259">
            <v>26.33666666666667</v>
          </cell>
        </row>
        <row r="260">
          <cell r="A260">
            <v>32660</v>
          </cell>
          <cell r="B260">
            <v>26.26</v>
          </cell>
          <cell r="C260">
            <v>26.39</v>
          </cell>
        </row>
        <row r="261">
          <cell r="A261">
            <v>32690</v>
          </cell>
          <cell r="B261">
            <v>26.39</v>
          </cell>
          <cell r="C261">
            <v>26.306666666666668</v>
          </cell>
        </row>
        <row r="262">
          <cell r="A262">
            <v>32721</v>
          </cell>
          <cell r="B262">
            <v>26.22</v>
          </cell>
          <cell r="C262">
            <v>26.290000000000003</v>
          </cell>
        </row>
        <row r="263">
          <cell r="A263">
            <v>32752</v>
          </cell>
          <cell r="B263">
            <v>26.54</v>
          </cell>
          <cell r="C263">
            <v>26.383333333333336</v>
          </cell>
        </row>
        <row r="264">
          <cell r="A264">
            <v>32782</v>
          </cell>
          <cell r="B264">
            <v>26.28</v>
          </cell>
          <cell r="C264">
            <v>26.346666666666664</v>
          </cell>
        </row>
        <row r="265">
          <cell r="A265">
            <v>32813</v>
          </cell>
          <cell r="B265">
            <v>26.4</v>
          </cell>
          <cell r="C265">
            <v>26.406666666666666</v>
          </cell>
        </row>
        <row r="266">
          <cell r="A266">
            <v>32843</v>
          </cell>
          <cell r="B266">
            <v>26.67</v>
          </cell>
          <cell r="C266">
            <v>26.45</v>
          </cell>
        </row>
        <row r="267">
          <cell r="A267">
            <v>32874</v>
          </cell>
          <cell r="B267">
            <v>26.24</v>
          </cell>
          <cell r="C267">
            <v>26.436666666666667</v>
          </cell>
        </row>
        <row r="268">
          <cell r="A268">
            <v>32905</v>
          </cell>
          <cell r="B268">
            <v>26.64</v>
          </cell>
          <cell r="C268">
            <v>26.516666666666666</v>
          </cell>
        </row>
        <row r="269">
          <cell r="A269">
            <v>32933</v>
          </cell>
          <cell r="B269">
            <v>26.47</v>
          </cell>
          <cell r="C269">
            <v>26.45</v>
          </cell>
        </row>
        <row r="270">
          <cell r="A270">
            <v>32964</v>
          </cell>
          <cell r="B270">
            <v>26.58</v>
          </cell>
          <cell r="C270">
            <v>26.563333333333333</v>
          </cell>
        </row>
        <row r="271">
          <cell r="A271">
            <v>32994</v>
          </cell>
          <cell r="B271">
            <v>26.58</v>
          </cell>
          <cell r="C271">
            <v>26.543333333333333</v>
          </cell>
        </row>
        <row r="272">
          <cell r="A272">
            <v>33025</v>
          </cell>
          <cell r="B272">
            <v>26.45</v>
          </cell>
          <cell r="C272">
            <v>26.536666666666665</v>
          </cell>
        </row>
        <row r="273">
          <cell r="A273">
            <v>33055</v>
          </cell>
          <cell r="B273">
            <v>26.51</v>
          </cell>
          <cell r="C273">
            <v>26.513333333333335</v>
          </cell>
        </row>
        <row r="274">
          <cell r="A274">
            <v>33086</v>
          </cell>
          <cell r="B274">
            <v>26.4</v>
          </cell>
          <cell r="C274">
            <v>26.453333333333333</v>
          </cell>
        </row>
        <row r="275">
          <cell r="A275">
            <v>33117</v>
          </cell>
          <cell r="B275">
            <v>25.74</v>
          </cell>
          <cell r="C275">
            <v>26.216666666666665</v>
          </cell>
        </row>
        <row r="276">
          <cell r="A276">
            <v>33147</v>
          </cell>
          <cell r="B276">
            <v>26.65</v>
          </cell>
          <cell r="C276">
            <v>26.263333333333332</v>
          </cell>
        </row>
        <row r="277">
          <cell r="A277">
            <v>33178</v>
          </cell>
          <cell r="B277">
            <v>26.44</v>
          </cell>
          <cell r="C277">
            <v>26.276666666666667</v>
          </cell>
        </row>
        <row r="278">
          <cell r="A278">
            <v>33208</v>
          </cell>
          <cell r="B278">
            <v>26.05</v>
          </cell>
          <cell r="C278">
            <v>26.38</v>
          </cell>
        </row>
        <row r="279">
          <cell r="A279">
            <v>33239</v>
          </cell>
          <cell r="B279">
            <v>26.74</v>
          </cell>
          <cell r="C279">
            <v>26.41</v>
          </cell>
        </row>
        <row r="280">
          <cell r="A280">
            <v>33270</v>
          </cell>
          <cell r="B280">
            <v>26.84</v>
          </cell>
          <cell r="C280">
            <v>26.543333333333333</v>
          </cell>
        </row>
        <row r="281">
          <cell r="A281">
            <v>33298</v>
          </cell>
          <cell r="B281">
            <v>26.69</v>
          </cell>
          <cell r="C281">
            <v>26.756666666666664</v>
          </cell>
        </row>
        <row r="282">
          <cell r="A282">
            <v>33329</v>
          </cell>
          <cell r="B282">
            <v>26.26</v>
          </cell>
          <cell r="C282">
            <v>26.596666666666668</v>
          </cell>
        </row>
        <row r="283">
          <cell r="A283">
            <v>33359</v>
          </cell>
          <cell r="B283">
            <v>26.47</v>
          </cell>
          <cell r="C283">
            <v>26.473333333333333</v>
          </cell>
        </row>
        <row r="284">
          <cell r="A284">
            <v>33390</v>
          </cell>
          <cell r="B284">
            <v>26.69</v>
          </cell>
          <cell r="C284">
            <v>26.473333333333333</v>
          </cell>
        </row>
        <row r="285">
          <cell r="A285">
            <v>33420</v>
          </cell>
          <cell r="B285">
            <v>26.48</v>
          </cell>
          <cell r="C285">
            <v>26.546666666666667</v>
          </cell>
        </row>
        <row r="286">
          <cell r="A286">
            <v>33451</v>
          </cell>
          <cell r="B286">
            <v>26.59</v>
          </cell>
          <cell r="C286">
            <v>26.58666666666667</v>
          </cell>
        </row>
        <row r="287">
          <cell r="A287">
            <v>33482</v>
          </cell>
          <cell r="B287">
            <v>26.76</v>
          </cell>
          <cell r="C287">
            <v>26.61</v>
          </cell>
        </row>
        <row r="288">
          <cell r="A288">
            <v>33512</v>
          </cell>
          <cell r="B288">
            <v>26.54</v>
          </cell>
          <cell r="C288">
            <v>26.63</v>
          </cell>
        </row>
        <row r="289">
          <cell r="A289">
            <v>33543</v>
          </cell>
          <cell r="B289">
            <v>26.65</v>
          </cell>
          <cell r="C289">
            <v>26.649999999999995</v>
          </cell>
        </row>
        <row r="290">
          <cell r="A290">
            <v>33573</v>
          </cell>
          <cell r="B290">
            <v>26.19</v>
          </cell>
          <cell r="C290">
            <v>26.459999999999997</v>
          </cell>
        </row>
        <row r="291">
          <cell r="A291">
            <v>33604</v>
          </cell>
          <cell r="B291">
            <v>26.36</v>
          </cell>
          <cell r="C291">
            <v>26.400000000000002</v>
          </cell>
        </row>
        <row r="292">
          <cell r="A292">
            <v>33635</v>
          </cell>
          <cell r="B292">
            <v>26.82</v>
          </cell>
          <cell r="C292">
            <v>26.456666666666667</v>
          </cell>
        </row>
        <row r="293">
          <cell r="A293">
            <v>33664</v>
          </cell>
          <cell r="B293">
            <v>26.51</v>
          </cell>
          <cell r="C293">
            <v>26.563333333333333</v>
          </cell>
        </row>
        <row r="294">
          <cell r="A294">
            <v>33695</v>
          </cell>
          <cell r="B294">
            <v>26.3</v>
          </cell>
          <cell r="C294">
            <v>26.543333333333333</v>
          </cell>
        </row>
        <row r="295">
          <cell r="A295">
            <v>33725</v>
          </cell>
          <cell r="B295">
            <v>26.44</v>
          </cell>
          <cell r="C295">
            <v>26.416666666666668</v>
          </cell>
        </row>
        <row r="296">
          <cell r="A296">
            <v>33756</v>
          </cell>
          <cell r="B296">
            <v>26.41</v>
          </cell>
          <cell r="C296">
            <v>26.383333333333336</v>
          </cell>
        </row>
        <row r="297">
          <cell r="A297">
            <v>33786</v>
          </cell>
          <cell r="B297">
            <v>26.12</v>
          </cell>
          <cell r="C297">
            <v>26.323333333333334</v>
          </cell>
        </row>
        <row r="298">
          <cell r="A298">
            <v>33817</v>
          </cell>
          <cell r="B298">
            <v>26.44</v>
          </cell>
          <cell r="C298">
            <v>26.323333333333334</v>
          </cell>
        </row>
        <row r="299">
          <cell r="A299">
            <v>33848</v>
          </cell>
          <cell r="B299">
            <v>26.48</v>
          </cell>
          <cell r="C299">
            <v>26.346666666666668</v>
          </cell>
        </row>
        <row r="300">
          <cell r="A300">
            <v>33878</v>
          </cell>
          <cell r="B300">
            <v>26.36</v>
          </cell>
          <cell r="C300">
            <v>26.426666666666666</v>
          </cell>
        </row>
        <row r="301">
          <cell r="A301">
            <v>33909</v>
          </cell>
          <cell r="B301">
            <v>26.26</v>
          </cell>
          <cell r="C301">
            <v>26.366666666666671</v>
          </cell>
        </row>
        <row r="302">
          <cell r="A302">
            <v>33939</v>
          </cell>
          <cell r="B302">
            <v>26.05</v>
          </cell>
          <cell r="C302">
            <v>26.223333333333333</v>
          </cell>
        </row>
        <row r="303">
          <cell r="A303">
            <v>33970</v>
          </cell>
          <cell r="B303">
            <v>26.15</v>
          </cell>
          <cell r="C303">
            <v>26.153333333333336</v>
          </cell>
        </row>
        <row r="304">
          <cell r="A304">
            <v>34001</v>
          </cell>
          <cell r="B304">
            <v>26.13</v>
          </cell>
          <cell r="C304">
            <v>26.11</v>
          </cell>
        </row>
        <row r="305">
          <cell r="A305">
            <v>34029</v>
          </cell>
          <cell r="B305">
            <v>26.15</v>
          </cell>
          <cell r="C305">
            <v>26.143333333333334</v>
          </cell>
        </row>
        <row r="306">
          <cell r="A306">
            <v>34060</v>
          </cell>
          <cell r="B306">
            <v>25.83</v>
          </cell>
          <cell r="C306">
            <v>26.036666666666665</v>
          </cell>
        </row>
        <row r="307">
          <cell r="A307">
            <v>34090</v>
          </cell>
          <cell r="B307">
            <v>26.21</v>
          </cell>
          <cell r="C307">
            <v>26.063333333333333</v>
          </cell>
        </row>
        <row r="308">
          <cell r="A308">
            <v>34121</v>
          </cell>
          <cell r="B308">
            <v>26.15</v>
          </cell>
          <cell r="C308">
            <v>26.063333333333333</v>
          </cell>
        </row>
        <row r="309">
          <cell r="A309">
            <v>34151</v>
          </cell>
          <cell r="B309">
            <v>26.18</v>
          </cell>
          <cell r="C309">
            <v>26.179999999999996</v>
          </cell>
        </row>
        <row r="310">
          <cell r="A310">
            <v>34182</v>
          </cell>
          <cell r="B310">
            <v>26.19</v>
          </cell>
          <cell r="C310">
            <v>26.173333333333332</v>
          </cell>
        </row>
        <row r="311">
          <cell r="A311">
            <v>34213</v>
          </cell>
          <cell r="B311">
            <v>26.25</v>
          </cell>
          <cell r="C311">
            <v>26.206666666666667</v>
          </cell>
        </row>
        <row r="312">
          <cell r="A312">
            <v>34243</v>
          </cell>
          <cell r="B312">
            <v>26.09</v>
          </cell>
          <cell r="C312">
            <v>26.176666666666666</v>
          </cell>
        </row>
        <row r="313">
          <cell r="A313">
            <v>34274</v>
          </cell>
          <cell r="B313">
            <v>26.13</v>
          </cell>
          <cell r="C313">
            <v>26.156666666666666</v>
          </cell>
        </row>
        <row r="314">
          <cell r="A314">
            <v>34304</v>
          </cell>
          <cell r="B314">
            <v>26.17</v>
          </cell>
          <cell r="C314">
            <v>26.13</v>
          </cell>
        </row>
        <row r="315">
          <cell r="A315">
            <v>34335</v>
          </cell>
          <cell r="B315">
            <v>26.1</v>
          </cell>
          <cell r="C315">
            <v>26.133333333333336</v>
          </cell>
        </row>
        <row r="316">
          <cell r="A316">
            <v>34366</v>
          </cell>
          <cell r="B316">
            <v>26.02</v>
          </cell>
          <cell r="C316">
            <v>26.096666666666668</v>
          </cell>
        </row>
        <row r="317">
          <cell r="A317">
            <v>34394</v>
          </cell>
          <cell r="B317">
            <v>26.13</v>
          </cell>
          <cell r="C317">
            <v>26.083333333333332</v>
          </cell>
        </row>
        <row r="318">
          <cell r="A318">
            <v>34425</v>
          </cell>
          <cell r="B318">
            <v>26.11</v>
          </cell>
          <cell r="C318">
            <v>26.086666666666662</v>
          </cell>
        </row>
        <row r="319">
          <cell r="A319">
            <v>34455</v>
          </cell>
          <cell r="B319">
            <v>26.18</v>
          </cell>
          <cell r="C319">
            <v>26.139999999999997</v>
          </cell>
        </row>
        <row r="320">
          <cell r="A320">
            <v>34486</v>
          </cell>
          <cell r="B320">
            <v>26.04</v>
          </cell>
          <cell r="C320">
            <v>26.11</v>
          </cell>
        </row>
        <row r="321">
          <cell r="A321">
            <v>34516</v>
          </cell>
          <cell r="B321">
            <v>26.14</v>
          </cell>
          <cell r="C321">
            <v>26.12</v>
          </cell>
        </row>
        <row r="322">
          <cell r="A322">
            <v>34547</v>
          </cell>
          <cell r="B322">
            <v>26.08</v>
          </cell>
          <cell r="C322">
            <v>26.086666666666662</v>
          </cell>
        </row>
        <row r="323">
          <cell r="A323">
            <v>34578</v>
          </cell>
          <cell r="B323">
            <v>25.92</v>
          </cell>
          <cell r="C323">
            <v>26.046666666666667</v>
          </cell>
        </row>
        <row r="324">
          <cell r="A324">
            <v>34608</v>
          </cell>
          <cell r="B324">
            <v>26.19</v>
          </cell>
          <cell r="C324">
            <v>26.063333333333333</v>
          </cell>
        </row>
        <row r="325">
          <cell r="A325">
            <v>34639</v>
          </cell>
          <cell r="B325">
            <v>26.26</v>
          </cell>
          <cell r="C325">
            <v>26.123333333333335</v>
          </cell>
        </row>
        <row r="326">
          <cell r="A326">
            <v>34669</v>
          </cell>
          <cell r="B326">
            <v>25.86</v>
          </cell>
          <cell r="C326">
            <v>26.103333333333335</v>
          </cell>
        </row>
        <row r="327">
          <cell r="A327">
            <v>34700</v>
          </cell>
          <cell r="B327">
            <v>26.06</v>
          </cell>
          <cell r="C327">
            <v>26.060000000000002</v>
          </cell>
        </row>
        <row r="328">
          <cell r="A328">
            <v>34731</v>
          </cell>
          <cell r="B328">
            <v>26.01</v>
          </cell>
          <cell r="C328">
            <v>25.97666666666667</v>
          </cell>
        </row>
        <row r="329">
          <cell r="A329">
            <v>34759</v>
          </cell>
          <cell r="B329">
            <v>25.96</v>
          </cell>
          <cell r="C329">
            <v>26.01</v>
          </cell>
        </row>
        <row r="330">
          <cell r="A330">
            <v>34790</v>
          </cell>
          <cell r="B330">
            <v>27.13</v>
          </cell>
          <cell r="C330">
            <v>26.366666666666664</v>
          </cell>
        </row>
        <row r="331">
          <cell r="A331">
            <v>34820</v>
          </cell>
          <cell r="B331">
            <v>26.08</v>
          </cell>
          <cell r="C331">
            <v>26.39</v>
          </cell>
        </row>
        <row r="332">
          <cell r="A332">
            <v>34851</v>
          </cell>
          <cell r="B332">
            <v>26.03</v>
          </cell>
          <cell r="C332">
            <v>26.41333333333333</v>
          </cell>
        </row>
        <row r="333">
          <cell r="A333">
            <v>34881</v>
          </cell>
          <cell r="B333">
            <v>26.3</v>
          </cell>
          <cell r="C333">
            <v>26.136666666666667</v>
          </cell>
        </row>
        <row r="334">
          <cell r="A334">
            <v>34912</v>
          </cell>
          <cell r="B334">
            <v>26.06</v>
          </cell>
          <cell r="C334">
            <v>26.13</v>
          </cell>
        </row>
        <row r="335">
          <cell r="A335">
            <v>34943</v>
          </cell>
          <cell r="B335">
            <v>26.27</v>
          </cell>
          <cell r="C335">
            <v>26.209999999999997</v>
          </cell>
        </row>
        <row r="336">
          <cell r="A336">
            <v>34973</v>
          </cell>
          <cell r="B336">
            <v>26.1</v>
          </cell>
          <cell r="C336">
            <v>26.143333333333334</v>
          </cell>
        </row>
        <row r="337">
          <cell r="A337">
            <v>35004</v>
          </cell>
          <cell r="B337">
            <v>26.12</v>
          </cell>
          <cell r="C337">
            <v>26.163333333333338</v>
          </cell>
        </row>
        <row r="338">
          <cell r="A338">
            <v>35034</v>
          </cell>
          <cell r="B338">
            <v>26.89</v>
          </cell>
          <cell r="C338">
            <v>26.37</v>
          </cell>
        </row>
        <row r="339">
          <cell r="A339">
            <v>35065</v>
          </cell>
          <cell r="B339">
            <v>26.13</v>
          </cell>
          <cell r="C339">
            <v>26.38</v>
          </cell>
        </row>
        <row r="340">
          <cell r="A340">
            <v>35096</v>
          </cell>
          <cell r="B340">
            <v>26.08</v>
          </cell>
          <cell r="C340">
            <v>26.366666666666664</v>
          </cell>
        </row>
        <row r="341">
          <cell r="A341">
            <v>35125</v>
          </cell>
          <cell r="B341">
            <v>26.21</v>
          </cell>
          <cell r="C341">
            <v>26.139999999999997</v>
          </cell>
        </row>
        <row r="342">
          <cell r="A342">
            <v>35156</v>
          </cell>
          <cell r="B342">
            <v>25.95</v>
          </cell>
          <cell r="C342">
            <v>26.08</v>
          </cell>
        </row>
        <row r="343">
          <cell r="A343">
            <v>35186</v>
          </cell>
          <cell r="B343">
            <v>26.12</v>
          </cell>
          <cell r="C343">
            <v>26.093333333333334</v>
          </cell>
        </row>
        <row r="344">
          <cell r="A344">
            <v>35217</v>
          </cell>
          <cell r="B344">
            <v>26.33</v>
          </cell>
          <cell r="C344">
            <v>26.133333333333336</v>
          </cell>
        </row>
        <row r="345">
          <cell r="A345">
            <v>35247</v>
          </cell>
          <cell r="B345">
            <v>26.29</v>
          </cell>
          <cell r="C345">
            <v>26.24666666666667</v>
          </cell>
        </row>
        <row r="346">
          <cell r="A346">
            <v>35278</v>
          </cell>
          <cell r="B346">
            <v>26.23</v>
          </cell>
          <cell r="C346">
            <v>26.283333333333331</v>
          </cell>
        </row>
        <row r="347">
          <cell r="A347">
            <v>35309</v>
          </cell>
          <cell r="B347">
            <v>26.17</v>
          </cell>
          <cell r="C347">
            <v>26.23</v>
          </cell>
        </row>
        <row r="348">
          <cell r="A348">
            <v>35339</v>
          </cell>
          <cell r="B348">
            <v>26.2</v>
          </cell>
          <cell r="C348">
            <v>26.200000000000003</v>
          </cell>
        </row>
        <row r="349">
          <cell r="A349">
            <v>35370</v>
          </cell>
          <cell r="B349">
            <v>26.58</v>
          </cell>
          <cell r="C349">
            <v>26.316666666666666</v>
          </cell>
        </row>
        <row r="350">
          <cell r="A350">
            <v>35400</v>
          </cell>
          <cell r="B350">
            <v>26.05</v>
          </cell>
          <cell r="C350">
            <v>26.276666666666667</v>
          </cell>
        </row>
        <row r="351">
          <cell r="A351">
            <v>35431</v>
          </cell>
          <cell r="B351">
            <v>26.35</v>
          </cell>
          <cell r="C351">
            <v>26.326666666666664</v>
          </cell>
        </row>
        <row r="352">
          <cell r="A352">
            <v>35462</v>
          </cell>
          <cell r="B352">
            <v>26.49</v>
          </cell>
          <cell r="C352">
            <v>26.296666666666667</v>
          </cell>
        </row>
        <row r="353">
          <cell r="A353">
            <v>35490</v>
          </cell>
          <cell r="B353">
            <v>26.48</v>
          </cell>
          <cell r="C353">
            <v>26.44</v>
          </cell>
        </row>
        <row r="354">
          <cell r="A354">
            <v>35521</v>
          </cell>
          <cell r="B354">
            <v>25.76</v>
          </cell>
          <cell r="C354">
            <v>26.243333333333336</v>
          </cell>
        </row>
        <row r="355">
          <cell r="A355">
            <v>35551</v>
          </cell>
          <cell r="B355">
            <v>26.3</v>
          </cell>
          <cell r="C355">
            <v>26.180000000000003</v>
          </cell>
        </row>
        <row r="356">
          <cell r="A356">
            <v>35582</v>
          </cell>
          <cell r="B356">
            <v>26.36</v>
          </cell>
          <cell r="C356">
            <v>26.14</v>
          </cell>
        </row>
        <row r="357">
          <cell r="A357">
            <v>35612</v>
          </cell>
          <cell r="B357">
            <v>26.2</v>
          </cell>
          <cell r="C357">
            <v>26.286666666666665</v>
          </cell>
        </row>
        <row r="358">
          <cell r="A358">
            <v>35643</v>
          </cell>
          <cell r="B358">
            <v>26.29</v>
          </cell>
          <cell r="C358">
            <v>26.283333333333331</v>
          </cell>
        </row>
        <row r="359">
          <cell r="A359">
            <v>35674</v>
          </cell>
          <cell r="B359">
            <v>26.27</v>
          </cell>
          <cell r="C359">
            <v>26.25333333333333</v>
          </cell>
        </row>
        <row r="360">
          <cell r="A360">
            <v>35704</v>
          </cell>
          <cell r="B360">
            <v>26.12</v>
          </cell>
          <cell r="C360">
            <v>26.22666666666667</v>
          </cell>
        </row>
        <row r="361">
          <cell r="A361">
            <v>35735</v>
          </cell>
          <cell r="B361">
            <v>25.14</v>
          </cell>
          <cell r="C361">
            <v>25.843333333333334</v>
          </cell>
        </row>
        <row r="362">
          <cell r="A362">
            <v>35765</v>
          </cell>
          <cell r="B362">
            <v>25.75</v>
          </cell>
          <cell r="C362">
            <v>25.67</v>
          </cell>
        </row>
        <row r="363">
          <cell r="A363">
            <v>35796</v>
          </cell>
          <cell r="B363">
            <v>26.08</v>
          </cell>
          <cell r="C363">
            <v>25.656666666666666</v>
          </cell>
        </row>
        <row r="364">
          <cell r="A364">
            <v>35827</v>
          </cell>
          <cell r="B364">
            <v>25.93</v>
          </cell>
          <cell r="C364">
            <v>25.919999999999998</v>
          </cell>
        </row>
        <row r="365">
          <cell r="A365">
            <v>35855</v>
          </cell>
          <cell r="B365">
            <v>25.9</v>
          </cell>
          <cell r="C365">
            <v>25.97</v>
          </cell>
        </row>
        <row r="366">
          <cell r="A366">
            <v>35886</v>
          </cell>
          <cell r="B366">
            <v>25.54</v>
          </cell>
          <cell r="C366">
            <v>25.790000000000003</v>
          </cell>
        </row>
        <row r="367">
          <cell r="A367">
            <v>35916</v>
          </cell>
          <cell r="B367">
            <v>25.85</v>
          </cell>
          <cell r="C367">
            <v>25.763333333333332</v>
          </cell>
        </row>
        <row r="368">
          <cell r="A368">
            <v>35947</v>
          </cell>
          <cell r="B368">
            <v>25.89</v>
          </cell>
          <cell r="C368">
            <v>25.76</v>
          </cell>
        </row>
        <row r="369">
          <cell r="A369">
            <v>35977</v>
          </cell>
          <cell r="B369">
            <v>25.7</v>
          </cell>
          <cell r="C369">
            <v>25.813333333333333</v>
          </cell>
        </row>
        <row r="370">
          <cell r="A370">
            <v>36008</v>
          </cell>
          <cell r="B370">
            <v>25.76</v>
          </cell>
          <cell r="C370">
            <v>25.783333333333335</v>
          </cell>
        </row>
        <row r="371">
          <cell r="A371">
            <v>36039</v>
          </cell>
          <cell r="B371">
            <v>25.86</v>
          </cell>
          <cell r="C371">
            <v>25.77333333333333</v>
          </cell>
        </row>
        <row r="372">
          <cell r="A372">
            <v>36069</v>
          </cell>
          <cell r="B372">
            <v>25.82</v>
          </cell>
          <cell r="C372">
            <v>25.813333333333333</v>
          </cell>
        </row>
        <row r="373">
          <cell r="A373">
            <v>36100</v>
          </cell>
          <cell r="B373">
            <v>25.96</v>
          </cell>
          <cell r="C373">
            <v>25.88</v>
          </cell>
        </row>
        <row r="374">
          <cell r="A374">
            <v>36130</v>
          </cell>
          <cell r="B374">
            <v>25.56</v>
          </cell>
          <cell r="C374">
            <v>25.78</v>
          </cell>
        </row>
        <row r="375">
          <cell r="A375">
            <v>36161</v>
          </cell>
          <cell r="B375">
            <v>25.71</v>
          </cell>
          <cell r="C375">
            <v>25.743333333333329</v>
          </cell>
        </row>
        <row r="376">
          <cell r="A376">
            <v>36192</v>
          </cell>
          <cell r="B376">
            <v>25.64</v>
          </cell>
          <cell r="C376">
            <v>25.636666666666667</v>
          </cell>
        </row>
        <row r="377">
          <cell r="A377">
            <v>36220</v>
          </cell>
          <cell r="B377">
            <v>25.59</v>
          </cell>
          <cell r="C377">
            <v>25.646666666666665</v>
          </cell>
        </row>
        <row r="378">
          <cell r="A378">
            <v>36251</v>
          </cell>
          <cell r="B378">
            <v>25.26</v>
          </cell>
          <cell r="C378">
            <v>25.49666666666667</v>
          </cell>
        </row>
        <row r="379">
          <cell r="A379">
            <v>36281</v>
          </cell>
          <cell r="B379">
            <v>25.7</v>
          </cell>
          <cell r="C379">
            <v>25.516666666666666</v>
          </cell>
        </row>
        <row r="380">
          <cell r="A380">
            <v>36312</v>
          </cell>
          <cell r="B380">
            <v>25.47</v>
          </cell>
          <cell r="C380">
            <v>25.47666666666667</v>
          </cell>
        </row>
        <row r="381">
          <cell r="A381">
            <v>36342</v>
          </cell>
          <cell r="B381">
            <v>25.52</v>
          </cell>
          <cell r="C381">
            <v>25.563333333333333</v>
          </cell>
        </row>
        <row r="382">
          <cell r="A382">
            <v>36373</v>
          </cell>
          <cell r="B382">
            <v>25.7</v>
          </cell>
          <cell r="C382">
            <v>25.563333333333333</v>
          </cell>
        </row>
        <row r="383">
          <cell r="A383">
            <v>36404</v>
          </cell>
          <cell r="B383">
            <v>25.83</v>
          </cell>
          <cell r="C383">
            <v>25.683333333333334</v>
          </cell>
        </row>
        <row r="384">
          <cell r="A384">
            <v>36434</v>
          </cell>
          <cell r="B384">
            <v>25.81</v>
          </cell>
          <cell r="C384">
            <v>25.78</v>
          </cell>
        </row>
        <row r="385">
          <cell r="A385">
            <v>36465</v>
          </cell>
          <cell r="B385">
            <v>25.93</v>
          </cell>
          <cell r="C385">
            <v>25.856666666666666</v>
          </cell>
        </row>
        <row r="386">
          <cell r="A386">
            <v>36495</v>
          </cell>
          <cell r="B386">
            <v>25.62</v>
          </cell>
          <cell r="C386">
            <v>25.786666666666665</v>
          </cell>
        </row>
        <row r="387">
          <cell r="A387">
            <v>36526</v>
          </cell>
          <cell r="B387">
            <v>25.74</v>
          </cell>
          <cell r="C387">
            <v>25.763333333333332</v>
          </cell>
        </row>
        <row r="388">
          <cell r="A388">
            <v>36557</v>
          </cell>
          <cell r="B388">
            <v>25.72</v>
          </cell>
          <cell r="C388">
            <v>25.693333333333332</v>
          </cell>
        </row>
        <row r="389">
          <cell r="A389">
            <v>36586</v>
          </cell>
          <cell r="B389">
            <v>25.66</v>
          </cell>
          <cell r="C389">
            <v>25.706666666666663</v>
          </cell>
        </row>
        <row r="390">
          <cell r="A390">
            <v>36617</v>
          </cell>
          <cell r="B390">
            <v>26.91</v>
          </cell>
          <cell r="C390">
            <v>26.096666666666664</v>
          </cell>
        </row>
        <row r="391">
          <cell r="A391">
            <v>36647</v>
          </cell>
          <cell r="B391">
            <v>25.81</v>
          </cell>
          <cell r="C391">
            <v>26.126666666666665</v>
          </cell>
        </row>
        <row r="392">
          <cell r="A392">
            <v>36678</v>
          </cell>
          <cell r="B392">
            <v>25.75</v>
          </cell>
          <cell r="C392">
            <v>26.156666666666666</v>
          </cell>
        </row>
        <row r="393">
          <cell r="A393">
            <v>36708</v>
          </cell>
          <cell r="B393">
            <v>25.84</v>
          </cell>
          <cell r="C393">
            <v>25.8</v>
          </cell>
        </row>
        <row r="394">
          <cell r="A394">
            <v>36739</v>
          </cell>
          <cell r="B394">
            <v>25.69</v>
          </cell>
          <cell r="C394">
            <v>25.76</v>
          </cell>
        </row>
        <row r="395">
          <cell r="A395">
            <v>36770</v>
          </cell>
          <cell r="B395">
            <v>26.02</v>
          </cell>
          <cell r="C395">
            <v>25.849999999999998</v>
          </cell>
        </row>
        <row r="396">
          <cell r="A396">
            <v>36800</v>
          </cell>
          <cell r="B396">
            <v>25.71</v>
          </cell>
          <cell r="C396">
            <v>25.806666666666668</v>
          </cell>
        </row>
        <row r="397">
          <cell r="A397">
            <v>36831</v>
          </cell>
          <cell r="B397">
            <v>25.96</v>
          </cell>
          <cell r="C397">
            <v>25.896666666666665</v>
          </cell>
        </row>
        <row r="398">
          <cell r="A398">
            <v>36861</v>
          </cell>
          <cell r="B398">
            <v>26.77</v>
          </cell>
          <cell r="C398">
            <v>26.146666666666665</v>
          </cell>
        </row>
        <row r="399">
          <cell r="A399">
            <v>36892</v>
          </cell>
          <cell r="B399">
            <v>25.96</v>
          </cell>
          <cell r="C399">
            <v>26.23</v>
          </cell>
        </row>
        <row r="400">
          <cell r="A400">
            <v>36923</v>
          </cell>
          <cell r="B400">
            <v>25.92</v>
          </cell>
          <cell r="C400">
            <v>26.216666666666669</v>
          </cell>
        </row>
        <row r="401">
          <cell r="A401">
            <v>36951</v>
          </cell>
          <cell r="B401">
            <v>25.74</v>
          </cell>
          <cell r="C401">
            <v>25.873333333333335</v>
          </cell>
        </row>
        <row r="402">
          <cell r="A402">
            <v>36982</v>
          </cell>
          <cell r="B402">
            <v>25.74</v>
          </cell>
          <cell r="C402">
            <v>25.799999999999997</v>
          </cell>
        </row>
        <row r="403">
          <cell r="A403">
            <v>37012</v>
          </cell>
          <cell r="B403">
            <v>25.61</v>
          </cell>
          <cell r="C403">
            <v>25.696666666666669</v>
          </cell>
        </row>
        <row r="404">
          <cell r="A404">
            <v>37043</v>
          </cell>
          <cell r="B404">
            <v>25.65</v>
          </cell>
          <cell r="C404">
            <v>25.666666666666668</v>
          </cell>
        </row>
        <row r="405">
          <cell r="A405">
            <v>37073</v>
          </cell>
          <cell r="B405">
            <v>25.55</v>
          </cell>
          <cell r="C405">
            <v>25.603333333333335</v>
          </cell>
        </row>
        <row r="406">
          <cell r="A406">
            <v>37104</v>
          </cell>
          <cell r="B406">
            <v>25.38</v>
          </cell>
          <cell r="C406">
            <v>25.526666666666667</v>
          </cell>
        </row>
        <row r="407">
          <cell r="A407">
            <v>37135</v>
          </cell>
          <cell r="B407">
            <v>24.4</v>
          </cell>
          <cell r="C407">
            <v>25.11</v>
          </cell>
        </row>
        <row r="408">
          <cell r="A408">
            <v>37165</v>
          </cell>
          <cell r="B408">
            <v>25.12</v>
          </cell>
          <cell r="C408">
            <v>24.966666666666669</v>
          </cell>
        </row>
        <row r="409">
          <cell r="A409">
            <v>37196</v>
          </cell>
          <cell r="B409">
            <v>25.23</v>
          </cell>
          <cell r="C409">
            <v>24.916666666666668</v>
          </cell>
        </row>
        <row r="410">
          <cell r="A410">
            <v>37226</v>
          </cell>
          <cell r="B410">
            <v>24.9</v>
          </cell>
          <cell r="C410">
            <v>25.083333333333332</v>
          </cell>
        </row>
        <row r="411">
          <cell r="A411">
            <v>37257</v>
          </cell>
          <cell r="B411">
            <v>25.17</v>
          </cell>
          <cell r="C411">
            <v>25.099999999999998</v>
          </cell>
        </row>
        <row r="412">
          <cell r="A412">
            <v>37288</v>
          </cell>
          <cell r="B412">
            <v>25.2</v>
          </cell>
          <cell r="C412">
            <v>25.09</v>
          </cell>
        </row>
        <row r="413">
          <cell r="A413">
            <v>37316</v>
          </cell>
          <cell r="B413">
            <v>25.24</v>
          </cell>
          <cell r="C413">
            <v>25.203333333333333</v>
          </cell>
        </row>
        <row r="414">
          <cell r="A414">
            <v>37347</v>
          </cell>
          <cell r="B414">
            <v>24.99</v>
          </cell>
          <cell r="C414">
            <v>25.143333333333331</v>
          </cell>
        </row>
        <row r="415">
          <cell r="A415">
            <v>37377</v>
          </cell>
          <cell r="B415">
            <v>24.95</v>
          </cell>
          <cell r="C415">
            <v>25.06</v>
          </cell>
        </row>
        <row r="416">
          <cell r="A416">
            <v>37408</v>
          </cell>
          <cell r="B416">
            <v>24.93</v>
          </cell>
          <cell r="C416">
            <v>24.956666666666667</v>
          </cell>
        </row>
        <row r="417">
          <cell r="A417">
            <v>37438</v>
          </cell>
          <cell r="B417">
            <v>25.11</v>
          </cell>
          <cell r="C417">
            <v>24.996666666666666</v>
          </cell>
        </row>
        <row r="418">
          <cell r="A418">
            <v>37469</v>
          </cell>
          <cell r="B418">
            <v>25.1</v>
          </cell>
          <cell r="C418">
            <v>25.046666666666667</v>
          </cell>
        </row>
        <row r="419">
          <cell r="A419">
            <v>37500</v>
          </cell>
          <cell r="B419">
            <v>25.25</v>
          </cell>
          <cell r="C419">
            <v>25.153333333333336</v>
          </cell>
        </row>
        <row r="420">
          <cell r="A420">
            <v>37530</v>
          </cell>
          <cell r="B420">
            <v>25.16</v>
          </cell>
          <cell r="C420">
            <v>25.17</v>
          </cell>
        </row>
        <row r="421">
          <cell r="A421">
            <v>37561</v>
          </cell>
          <cell r="B421">
            <v>25.34</v>
          </cell>
          <cell r="C421">
            <v>25.25</v>
          </cell>
        </row>
        <row r="422">
          <cell r="A422">
            <v>37591</v>
          </cell>
          <cell r="B422">
            <v>24.69</v>
          </cell>
          <cell r="C422">
            <v>25.063333333333333</v>
          </cell>
        </row>
        <row r="423">
          <cell r="A423">
            <v>37622</v>
          </cell>
          <cell r="B423">
            <v>24.73</v>
          </cell>
          <cell r="C423">
            <v>24.92</v>
          </cell>
        </row>
        <row r="424">
          <cell r="A424">
            <v>37653</v>
          </cell>
          <cell r="B424">
            <v>24.94</v>
          </cell>
          <cell r="C424">
            <v>24.786666666666665</v>
          </cell>
        </row>
        <row r="425">
          <cell r="A425">
            <v>37681</v>
          </cell>
          <cell r="B425">
            <v>25.1</v>
          </cell>
          <cell r="C425">
            <v>24.923333333333336</v>
          </cell>
        </row>
        <row r="426">
          <cell r="A426">
            <v>37712</v>
          </cell>
          <cell r="B426">
            <v>24.54</v>
          </cell>
          <cell r="C426">
            <v>24.860000000000003</v>
          </cell>
        </row>
        <row r="427">
          <cell r="A427">
            <v>37742</v>
          </cell>
          <cell r="B427">
            <v>24.94</v>
          </cell>
          <cell r="C427">
            <v>24.86</v>
          </cell>
        </row>
        <row r="428">
          <cell r="A428">
            <v>37773</v>
          </cell>
          <cell r="B428">
            <v>25.17</v>
          </cell>
          <cell r="C428">
            <v>24.883333333333336</v>
          </cell>
        </row>
        <row r="429">
          <cell r="A429">
            <v>37803</v>
          </cell>
          <cell r="B429">
            <v>25.09</v>
          </cell>
          <cell r="C429">
            <v>25.066666666666666</v>
          </cell>
        </row>
        <row r="430">
          <cell r="A430">
            <v>37834</v>
          </cell>
          <cell r="B430">
            <v>25.15</v>
          </cell>
          <cell r="C430">
            <v>25.136666666666667</v>
          </cell>
        </row>
        <row r="431">
          <cell r="A431">
            <v>37865</v>
          </cell>
          <cell r="B431">
            <v>25.27</v>
          </cell>
          <cell r="C431">
            <v>25.169999999999998</v>
          </cell>
        </row>
        <row r="432">
          <cell r="A432">
            <v>37895</v>
          </cell>
          <cell r="B432">
            <v>25.02</v>
          </cell>
          <cell r="C432">
            <v>25.146666666666665</v>
          </cell>
        </row>
        <row r="433">
          <cell r="A433">
            <v>37926</v>
          </cell>
          <cell r="B433">
            <v>24.27</v>
          </cell>
          <cell r="C433">
            <v>24.853333333333335</v>
          </cell>
        </row>
        <row r="434">
          <cell r="A434">
            <v>37956</v>
          </cell>
          <cell r="B434">
            <v>24.9</v>
          </cell>
          <cell r="C434">
            <v>24.73</v>
          </cell>
        </row>
        <row r="435">
          <cell r="A435">
            <v>37987</v>
          </cell>
          <cell r="B435">
            <v>25.04</v>
          </cell>
          <cell r="C435">
            <v>24.736666666666668</v>
          </cell>
        </row>
        <row r="436">
          <cell r="A436">
            <v>38018</v>
          </cell>
          <cell r="B436">
            <v>24.96</v>
          </cell>
          <cell r="C436">
            <v>24.966666666666669</v>
          </cell>
        </row>
        <row r="437">
          <cell r="A437">
            <v>38047</v>
          </cell>
          <cell r="B437">
            <v>25</v>
          </cell>
          <cell r="C437">
            <v>25</v>
          </cell>
        </row>
        <row r="438">
          <cell r="A438">
            <v>38078</v>
          </cell>
          <cell r="B438">
            <v>24.79</v>
          </cell>
          <cell r="C438">
            <v>24.916666666666668</v>
          </cell>
        </row>
        <row r="439">
          <cell r="A439">
            <v>38108</v>
          </cell>
          <cell r="B439">
            <v>25.13</v>
          </cell>
          <cell r="C439">
            <v>24.973333333333333</v>
          </cell>
        </row>
        <row r="440">
          <cell r="A440">
            <v>38139</v>
          </cell>
          <cell r="B440">
            <v>24.99</v>
          </cell>
          <cell r="C440">
            <v>24.97</v>
          </cell>
        </row>
        <row r="441">
          <cell r="A441">
            <v>38169</v>
          </cell>
          <cell r="B441">
            <v>24.93</v>
          </cell>
          <cell r="C441">
            <v>25.016666666666666</v>
          </cell>
        </row>
        <row r="442">
          <cell r="A442">
            <v>38200</v>
          </cell>
          <cell r="B442">
            <v>24.96</v>
          </cell>
          <cell r="C442">
            <v>24.959999999999997</v>
          </cell>
        </row>
        <row r="443">
          <cell r="A443">
            <v>38231</v>
          </cell>
          <cell r="B443">
            <v>25.09</v>
          </cell>
          <cell r="C443">
            <v>24.993333333333336</v>
          </cell>
        </row>
        <row r="444">
          <cell r="A444">
            <v>38261</v>
          </cell>
          <cell r="B444">
            <v>25</v>
          </cell>
          <cell r="C444">
            <v>25.016666666666666</v>
          </cell>
        </row>
        <row r="445">
          <cell r="A445">
            <v>38292</v>
          </cell>
          <cell r="B445">
            <v>25.28</v>
          </cell>
          <cell r="C445">
            <v>25.123333333333335</v>
          </cell>
        </row>
        <row r="446">
          <cell r="A446">
            <v>38322</v>
          </cell>
          <cell r="B446">
            <v>25.13</v>
          </cell>
          <cell r="C446">
            <v>25.136666666666667</v>
          </cell>
        </row>
        <row r="447">
          <cell r="A447">
            <v>38353</v>
          </cell>
          <cell r="B447">
            <v>25.18</v>
          </cell>
          <cell r="C447">
            <v>25.196666666666669</v>
          </cell>
        </row>
        <row r="448">
          <cell r="A448">
            <v>38384</v>
          </cell>
          <cell r="B448">
            <v>24.99</v>
          </cell>
          <cell r="C448">
            <v>25.099999999999998</v>
          </cell>
        </row>
        <row r="449">
          <cell r="A449">
            <v>38412</v>
          </cell>
          <cell r="B449">
            <v>24.92</v>
          </cell>
          <cell r="C449">
            <v>25.03</v>
          </cell>
        </row>
        <row r="450">
          <cell r="A450">
            <v>38443</v>
          </cell>
          <cell r="B450">
            <v>24.93</v>
          </cell>
          <cell r="C450">
            <v>24.946666666666669</v>
          </cell>
        </row>
        <row r="451">
          <cell r="A451">
            <v>38473</v>
          </cell>
          <cell r="B451">
            <v>25.05</v>
          </cell>
          <cell r="C451">
            <v>24.966666666666669</v>
          </cell>
        </row>
        <row r="452">
          <cell r="A452">
            <v>38504</v>
          </cell>
          <cell r="B452">
            <v>25.01</v>
          </cell>
          <cell r="C452">
            <v>24.99666666666667</v>
          </cell>
        </row>
        <row r="453">
          <cell r="A453">
            <v>38534</v>
          </cell>
          <cell r="B453">
            <v>25.03</v>
          </cell>
          <cell r="C453">
            <v>25.03</v>
          </cell>
        </row>
        <row r="454">
          <cell r="A454">
            <v>38565</v>
          </cell>
          <cell r="B454">
            <v>25.02</v>
          </cell>
          <cell r="C454">
            <v>25.02</v>
          </cell>
        </row>
        <row r="455">
          <cell r="A455">
            <v>38596</v>
          </cell>
          <cell r="B455">
            <v>25.16</v>
          </cell>
          <cell r="C455">
            <v>25.069999999999997</v>
          </cell>
        </row>
        <row r="456">
          <cell r="A456">
            <v>38626</v>
          </cell>
          <cell r="B456">
            <v>24.99</v>
          </cell>
          <cell r="C456">
            <v>25.056666666666668</v>
          </cell>
        </row>
        <row r="457">
          <cell r="A457">
            <v>38657</v>
          </cell>
          <cell r="B457">
            <v>25.08</v>
          </cell>
          <cell r="C457">
            <v>25.076666666666664</v>
          </cell>
        </row>
        <row r="458">
          <cell r="A458">
            <v>38687</v>
          </cell>
          <cell r="B458">
            <v>24.55</v>
          </cell>
          <cell r="C458">
            <v>24.873333333333331</v>
          </cell>
        </row>
        <row r="459">
          <cell r="A459">
            <v>38718</v>
          </cell>
          <cell r="B459">
            <v>24.76</v>
          </cell>
          <cell r="C459">
            <v>24.796666666666667</v>
          </cell>
        </row>
        <row r="460">
          <cell r="A460">
            <v>38749</v>
          </cell>
          <cell r="B460">
            <v>24.93</v>
          </cell>
          <cell r="C460">
            <v>24.74666666666667</v>
          </cell>
        </row>
        <row r="461">
          <cell r="A461">
            <v>38777</v>
          </cell>
          <cell r="B461">
            <v>24.9</v>
          </cell>
          <cell r="C461">
            <v>24.863333333333333</v>
          </cell>
        </row>
        <row r="462">
          <cell r="A462">
            <v>38808</v>
          </cell>
          <cell r="B462">
            <v>25.74</v>
          </cell>
          <cell r="C462">
            <v>25.189999999999998</v>
          </cell>
        </row>
        <row r="463">
          <cell r="A463">
            <v>38838</v>
          </cell>
          <cell r="B463">
            <v>24.94</v>
          </cell>
          <cell r="C463">
            <v>25.193333333333332</v>
          </cell>
        </row>
        <row r="464">
          <cell r="A464">
            <v>38869</v>
          </cell>
          <cell r="B464">
            <v>24.74</v>
          </cell>
          <cell r="C464">
            <v>25.14</v>
          </cell>
        </row>
        <row r="465">
          <cell r="A465">
            <v>38899</v>
          </cell>
          <cell r="B465">
            <v>24.85</v>
          </cell>
          <cell r="C465">
            <v>24.843333333333334</v>
          </cell>
        </row>
        <row r="466">
          <cell r="A466">
            <v>38930</v>
          </cell>
          <cell r="B466">
            <v>24.91</v>
          </cell>
          <cell r="C466">
            <v>24.833333333333332</v>
          </cell>
        </row>
        <row r="467">
          <cell r="A467">
            <v>38961</v>
          </cell>
          <cell r="B467">
            <v>25.16</v>
          </cell>
          <cell r="C467">
            <v>24.973333333333333</v>
          </cell>
        </row>
        <row r="468">
          <cell r="A468">
            <v>38991</v>
          </cell>
          <cell r="B468">
            <v>25</v>
          </cell>
          <cell r="C468">
            <v>25.02333333333333</v>
          </cell>
        </row>
        <row r="469">
          <cell r="A469">
            <v>39022</v>
          </cell>
          <cell r="B469">
            <v>25.1</v>
          </cell>
          <cell r="C469">
            <v>25.086666666666662</v>
          </cell>
        </row>
        <row r="470">
          <cell r="A470">
            <v>39052</v>
          </cell>
          <cell r="B470">
            <v>25.94</v>
          </cell>
          <cell r="C470">
            <v>25.346666666666668</v>
          </cell>
        </row>
        <row r="471">
          <cell r="A471">
            <v>39083</v>
          </cell>
          <cell r="B471">
            <v>25.07</v>
          </cell>
          <cell r="C471">
            <v>25.370000000000005</v>
          </cell>
        </row>
        <row r="472">
          <cell r="A472">
            <v>39114</v>
          </cell>
          <cell r="B472">
            <v>25.05</v>
          </cell>
          <cell r="C472">
            <v>25.353333333333335</v>
          </cell>
        </row>
        <row r="473">
          <cell r="A473">
            <v>39142</v>
          </cell>
          <cell r="B473">
            <v>24.96</v>
          </cell>
          <cell r="C473">
            <v>25.026666666666671</v>
          </cell>
        </row>
        <row r="474">
          <cell r="A474">
            <v>39173</v>
          </cell>
          <cell r="B474">
            <v>25.06</v>
          </cell>
          <cell r="C474">
            <v>25.023333333333337</v>
          </cell>
        </row>
        <row r="475">
          <cell r="A475">
            <v>39203</v>
          </cell>
          <cell r="B475">
            <v>24.88</v>
          </cell>
          <cell r="C475">
            <v>24.966666666666665</v>
          </cell>
        </row>
        <row r="476">
          <cell r="A476">
            <v>39234</v>
          </cell>
          <cell r="B476">
            <v>24.98</v>
          </cell>
          <cell r="C476">
            <v>24.973333333333333</v>
          </cell>
        </row>
        <row r="477">
          <cell r="A477">
            <v>39264</v>
          </cell>
          <cell r="B477">
            <v>24.9</v>
          </cell>
          <cell r="C477">
            <v>24.919999999999998</v>
          </cell>
        </row>
        <row r="478">
          <cell r="A478">
            <v>39295</v>
          </cell>
          <cell r="B478">
            <v>24.74</v>
          </cell>
          <cell r="C478">
            <v>24.873333333333331</v>
          </cell>
        </row>
        <row r="479">
          <cell r="A479">
            <v>39326</v>
          </cell>
          <cell r="B479">
            <v>24.01</v>
          </cell>
          <cell r="C479">
            <v>24.55</v>
          </cell>
        </row>
        <row r="480">
          <cell r="A480">
            <v>39356</v>
          </cell>
          <cell r="B480">
            <v>24.72</v>
          </cell>
          <cell r="C480">
            <v>24.49</v>
          </cell>
        </row>
        <row r="481">
          <cell r="A481">
            <v>39387</v>
          </cell>
          <cell r="B481">
            <v>25</v>
          </cell>
          <cell r="C481">
            <v>24.576666666666668</v>
          </cell>
        </row>
        <row r="482">
          <cell r="A482">
            <v>39417</v>
          </cell>
          <cell r="B482">
            <v>24.53</v>
          </cell>
          <cell r="C482">
            <v>24.75</v>
          </cell>
        </row>
        <row r="483">
          <cell r="A483">
            <v>39448</v>
          </cell>
          <cell r="B483">
            <v>24.85</v>
          </cell>
          <cell r="C483">
            <v>24.793333333333333</v>
          </cell>
        </row>
        <row r="484">
          <cell r="A484">
            <v>39479</v>
          </cell>
          <cell r="B484">
            <v>24.78</v>
          </cell>
          <cell r="C484">
            <v>24.72</v>
          </cell>
        </row>
        <row r="485">
          <cell r="A485">
            <v>39508</v>
          </cell>
          <cell r="B485">
            <v>24.83</v>
          </cell>
          <cell r="C485">
            <v>24.820000000000004</v>
          </cell>
        </row>
        <row r="486">
          <cell r="A486">
            <v>39539</v>
          </cell>
          <cell r="B486">
            <v>24.19</v>
          </cell>
          <cell r="C486">
            <v>24.599999999999998</v>
          </cell>
        </row>
        <row r="487">
          <cell r="A487">
            <v>39569</v>
          </cell>
          <cell r="B487">
            <v>24.78</v>
          </cell>
          <cell r="C487">
            <v>24.599999999999998</v>
          </cell>
        </row>
        <row r="488">
          <cell r="A488">
            <v>39600</v>
          </cell>
          <cell r="B488">
            <v>24.85</v>
          </cell>
          <cell r="C488">
            <v>24.606666666666666</v>
          </cell>
        </row>
        <row r="489">
          <cell r="A489">
            <v>39630</v>
          </cell>
          <cell r="B489">
            <v>24.7</v>
          </cell>
          <cell r="C489">
            <v>24.776666666666667</v>
          </cell>
        </row>
        <row r="490">
          <cell r="A490">
            <v>39661</v>
          </cell>
          <cell r="B490">
            <v>24.65</v>
          </cell>
          <cell r="C490">
            <v>24.733333333333331</v>
          </cell>
        </row>
        <row r="491">
          <cell r="A491">
            <v>39692</v>
          </cell>
          <cell r="B491">
            <v>24.77</v>
          </cell>
          <cell r="C491">
            <v>24.706666666666663</v>
          </cell>
        </row>
        <row r="492">
          <cell r="A492">
            <v>39722</v>
          </cell>
          <cell r="B492">
            <v>24.36</v>
          </cell>
          <cell r="C492">
            <v>24.593333333333334</v>
          </cell>
        </row>
        <row r="493">
          <cell r="A493">
            <v>39753</v>
          </cell>
          <cell r="B493">
            <v>23.67</v>
          </cell>
          <cell r="C493">
            <v>24.266666666666666</v>
          </cell>
        </row>
        <row r="494">
          <cell r="A494">
            <v>39783</v>
          </cell>
          <cell r="B494">
            <v>23.64</v>
          </cell>
          <cell r="C494">
            <v>23.89</v>
          </cell>
        </row>
        <row r="495">
          <cell r="A495">
            <v>39814</v>
          </cell>
          <cell r="B495">
            <v>23.95</v>
          </cell>
          <cell r="C495">
            <v>23.753333333333334</v>
          </cell>
        </row>
        <row r="496">
          <cell r="A496">
            <v>39845</v>
          </cell>
          <cell r="B496">
            <v>23.93</v>
          </cell>
          <cell r="C496">
            <v>23.840000000000003</v>
          </cell>
        </row>
        <row r="497">
          <cell r="A497">
            <v>39873</v>
          </cell>
          <cell r="B497">
            <v>23.78</v>
          </cell>
          <cell r="C497">
            <v>23.886666666666667</v>
          </cell>
        </row>
        <row r="498">
          <cell r="A498">
            <v>39904</v>
          </cell>
          <cell r="B498">
            <v>23.17</v>
          </cell>
          <cell r="C498">
            <v>23.626666666666665</v>
          </cell>
        </row>
        <row r="499">
          <cell r="A499">
            <v>39934</v>
          </cell>
          <cell r="B499">
            <v>23.62</v>
          </cell>
          <cell r="C499">
            <v>23.523333333333337</v>
          </cell>
        </row>
        <row r="500">
          <cell r="A500">
            <v>39965</v>
          </cell>
          <cell r="B500">
            <v>23.68</v>
          </cell>
          <cell r="C500">
            <v>23.49</v>
          </cell>
        </row>
        <row r="501">
          <cell r="A501">
            <v>39995</v>
          </cell>
          <cell r="B501">
            <v>23.55</v>
          </cell>
          <cell r="C501">
            <v>23.616666666666664</v>
          </cell>
        </row>
        <row r="502">
          <cell r="A502">
            <v>40026</v>
          </cell>
          <cell r="B502">
            <v>23.88</v>
          </cell>
          <cell r="C502">
            <v>23.703333333333333</v>
          </cell>
        </row>
        <row r="503">
          <cell r="A503">
            <v>40057</v>
          </cell>
          <cell r="B503">
            <v>24.07</v>
          </cell>
          <cell r="C503">
            <v>23.833333333333332</v>
          </cell>
        </row>
        <row r="504">
          <cell r="A504">
            <v>40087</v>
          </cell>
          <cell r="B504">
            <v>23.65</v>
          </cell>
          <cell r="C504">
            <v>23.866666666666664</v>
          </cell>
        </row>
        <row r="505">
          <cell r="A505">
            <v>40118</v>
          </cell>
        </row>
        <row r="506">
          <cell r="A506">
            <v>40148</v>
          </cell>
        </row>
      </sheetData>
      <sheetData sheetId="31"/>
      <sheetData sheetId="32"/>
      <sheetData sheetId="33"/>
      <sheetData sheetId="34"/>
      <sheetData sheetId="35"/>
      <sheetData sheetId="36" refreshError="1">
        <row r="3">
          <cell r="A3">
            <v>33725</v>
          </cell>
          <cell r="B3">
            <v>33.1</v>
          </cell>
        </row>
        <row r="4">
          <cell r="A4">
            <v>33756</v>
          </cell>
          <cell r="B4">
            <v>33.200000000000003</v>
          </cell>
        </row>
        <row r="5">
          <cell r="A5">
            <v>33786</v>
          </cell>
          <cell r="B5">
            <v>33.1</v>
          </cell>
        </row>
        <row r="6">
          <cell r="A6">
            <v>33817</v>
          </cell>
          <cell r="B6">
            <v>33</v>
          </cell>
        </row>
        <row r="7">
          <cell r="A7">
            <v>33848</v>
          </cell>
          <cell r="B7">
            <v>33</v>
          </cell>
        </row>
        <row r="8">
          <cell r="A8">
            <v>33878</v>
          </cell>
          <cell r="B8">
            <v>33</v>
          </cell>
        </row>
        <row r="9">
          <cell r="A9">
            <v>33909</v>
          </cell>
          <cell r="B9">
            <v>33</v>
          </cell>
        </row>
        <row r="10">
          <cell r="A10">
            <v>33939</v>
          </cell>
          <cell r="B10">
            <v>32.9</v>
          </cell>
        </row>
        <row r="11">
          <cell r="A11">
            <v>33970</v>
          </cell>
          <cell r="B11">
            <v>33.1</v>
          </cell>
        </row>
        <row r="12">
          <cell r="A12">
            <v>34001</v>
          </cell>
          <cell r="B12">
            <v>33</v>
          </cell>
        </row>
        <row r="13">
          <cell r="A13">
            <v>34029</v>
          </cell>
          <cell r="B13">
            <v>33</v>
          </cell>
        </row>
        <row r="14">
          <cell r="A14">
            <v>34060</v>
          </cell>
          <cell r="B14">
            <v>32.9</v>
          </cell>
        </row>
        <row r="15">
          <cell r="A15">
            <v>34090</v>
          </cell>
          <cell r="B15">
            <v>32.9</v>
          </cell>
        </row>
        <row r="16">
          <cell r="A16">
            <v>34121</v>
          </cell>
          <cell r="B16">
            <v>33</v>
          </cell>
        </row>
        <row r="17">
          <cell r="A17">
            <v>34151</v>
          </cell>
          <cell r="B17">
            <v>33</v>
          </cell>
        </row>
        <row r="18">
          <cell r="A18">
            <v>34182</v>
          </cell>
          <cell r="B18">
            <v>33</v>
          </cell>
        </row>
        <row r="19">
          <cell r="A19">
            <v>34213</v>
          </cell>
          <cell r="B19">
            <v>33</v>
          </cell>
        </row>
        <row r="20">
          <cell r="A20">
            <v>34243</v>
          </cell>
          <cell r="B20">
            <v>33</v>
          </cell>
        </row>
        <row r="21">
          <cell r="A21">
            <v>34274</v>
          </cell>
          <cell r="B21">
            <v>32.799999999999997</v>
          </cell>
        </row>
        <row r="22">
          <cell r="A22">
            <v>34304</v>
          </cell>
          <cell r="B22">
            <v>33</v>
          </cell>
        </row>
        <row r="23">
          <cell r="A23">
            <v>34335</v>
          </cell>
          <cell r="B23">
            <v>32.9</v>
          </cell>
        </row>
        <row r="24">
          <cell r="A24">
            <v>34366</v>
          </cell>
          <cell r="B24">
            <v>33.200000000000003</v>
          </cell>
        </row>
        <row r="25">
          <cell r="A25">
            <v>34394</v>
          </cell>
          <cell r="B25">
            <v>33.1</v>
          </cell>
        </row>
        <row r="26">
          <cell r="A26">
            <v>34425</v>
          </cell>
          <cell r="B26">
            <v>33.200000000000003</v>
          </cell>
        </row>
        <row r="27">
          <cell r="A27">
            <v>34455</v>
          </cell>
          <cell r="B27">
            <v>33.200000000000003</v>
          </cell>
        </row>
        <row r="28">
          <cell r="A28">
            <v>34486</v>
          </cell>
          <cell r="B28">
            <v>33.1</v>
          </cell>
        </row>
        <row r="29">
          <cell r="A29">
            <v>34516</v>
          </cell>
          <cell r="B29">
            <v>33.1</v>
          </cell>
        </row>
        <row r="30">
          <cell r="A30">
            <v>34547</v>
          </cell>
          <cell r="B30">
            <v>33.200000000000003</v>
          </cell>
        </row>
        <row r="31">
          <cell r="A31">
            <v>34578</v>
          </cell>
          <cell r="B31">
            <v>33.200000000000003</v>
          </cell>
        </row>
        <row r="32">
          <cell r="A32">
            <v>34608</v>
          </cell>
          <cell r="B32">
            <v>33.299999999999997</v>
          </cell>
        </row>
        <row r="33">
          <cell r="A33">
            <v>34639</v>
          </cell>
          <cell r="B33">
            <v>33.200000000000003</v>
          </cell>
        </row>
        <row r="34">
          <cell r="A34">
            <v>34669</v>
          </cell>
          <cell r="B34">
            <v>33.5</v>
          </cell>
        </row>
        <row r="35">
          <cell r="A35">
            <v>34700</v>
          </cell>
          <cell r="B35">
            <v>33.5</v>
          </cell>
        </row>
        <row r="36">
          <cell r="A36">
            <v>34731</v>
          </cell>
          <cell r="B36">
            <v>33.4</v>
          </cell>
        </row>
        <row r="37">
          <cell r="A37">
            <v>34759</v>
          </cell>
          <cell r="B37">
            <v>33.299999999999997</v>
          </cell>
        </row>
        <row r="38">
          <cell r="A38">
            <v>34790</v>
          </cell>
          <cell r="B38">
            <v>33.4</v>
          </cell>
        </row>
        <row r="39">
          <cell r="A39">
            <v>34820</v>
          </cell>
          <cell r="B39">
            <v>33.4</v>
          </cell>
        </row>
        <row r="40">
          <cell r="A40">
            <v>34851</v>
          </cell>
          <cell r="B40">
            <v>33.299999999999997</v>
          </cell>
        </row>
        <row r="41">
          <cell r="A41">
            <v>34881</v>
          </cell>
          <cell r="B41">
            <v>33.299999999999997</v>
          </cell>
        </row>
        <row r="42">
          <cell r="A42">
            <v>34912</v>
          </cell>
          <cell r="B42">
            <v>33.200000000000003</v>
          </cell>
        </row>
        <row r="43">
          <cell r="A43">
            <v>34943</v>
          </cell>
          <cell r="B43">
            <v>33.200000000000003</v>
          </cell>
        </row>
        <row r="44">
          <cell r="A44">
            <v>34973</v>
          </cell>
          <cell r="B44">
            <v>33.1</v>
          </cell>
        </row>
        <row r="45">
          <cell r="A45">
            <v>35004</v>
          </cell>
          <cell r="B45">
            <v>33.1</v>
          </cell>
        </row>
        <row r="46">
          <cell r="A46">
            <v>35034</v>
          </cell>
          <cell r="B46">
            <v>33.200000000000003</v>
          </cell>
        </row>
        <row r="47">
          <cell r="A47">
            <v>35065</v>
          </cell>
          <cell r="B47">
            <v>33.200000000000003</v>
          </cell>
        </row>
        <row r="48">
          <cell r="A48">
            <v>35096</v>
          </cell>
          <cell r="B48">
            <v>33.200000000000003</v>
          </cell>
        </row>
        <row r="49">
          <cell r="A49">
            <v>35125</v>
          </cell>
          <cell r="B49">
            <v>33.200000000000003</v>
          </cell>
        </row>
        <row r="50">
          <cell r="A50">
            <v>35156</v>
          </cell>
          <cell r="B50">
            <v>33.200000000000003</v>
          </cell>
        </row>
        <row r="51">
          <cell r="A51">
            <v>35186</v>
          </cell>
          <cell r="B51">
            <v>33.200000000000003</v>
          </cell>
        </row>
        <row r="52">
          <cell r="A52">
            <v>35217</v>
          </cell>
          <cell r="B52">
            <v>33.299999999999997</v>
          </cell>
        </row>
        <row r="53">
          <cell r="A53">
            <v>35247</v>
          </cell>
          <cell r="B53">
            <v>33.299999999999997</v>
          </cell>
        </row>
        <row r="54">
          <cell r="A54">
            <v>35278</v>
          </cell>
          <cell r="B54">
            <v>33.299999999999997</v>
          </cell>
        </row>
        <row r="55">
          <cell r="A55">
            <v>35309</v>
          </cell>
          <cell r="B55">
            <v>33.200000000000003</v>
          </cell>
        </row>
        <row r="56">
          <cell r="A56">
            <v>35339</v>
          </cell>
          <cell r="B56">
            <v>33.200000000000003</v>
          </cell>
        </row>
        <row r="57">
          <cell r="A57">
            <v>35370</v>
          </cell>
          <cell r="B57">
            <v>33.299999999999997</v>
          </cell>
        </row>
        <row r="58">
          <cell r="A58">
            <v>35400</v>
          </cell>
          <cell r="B58">
            <v>33.1</v>
          </cell>
        </row>
        <row r="59">
          <cell r="A59">
            <v>35431</v>
          </cell>
          <cell r="B59">
            <v>33</v>
          </cell>
        </row>
        <row r="60">
          <cell r="A60">
            <v>35462</v>
          </cell>
          <cell r="B60">
            <v>33.1</v>
          </cell>
        </row>
        <row r="61">
          <cell r="A61">
            <v>35490</v>
          </cell>
          <cell r="B61">
            <v>33.200000000000003</v>
          </cell>
        </row>
        <row r="62">
          <cell r="A62">
            <v>35521</v>
          </cell>
          <cell r="B62">
            <v>33.299999999999997</v>
          </cell>
        </row>
        <row r="63">
          <cell r="A63">
            <v>35551</v>
          </cell>
          <cell r="B63">
            <v>33.299999999999997</v>
          </cell>
        </row>
        <row r="64">
          <cell r="A64">
            <v>35582</v>
          </cell>
          <cell r="B64">
            <v>33.200000000000003</v>
          </cell>
        </row>
        <row r="65">
          <cell r="A65">
            <v>35612</v>
          </cell>
          <cell r="B65">
            <v>33.1</v>
          </cell>
        </row>
        <row r="66">
          <cell r="A66">
            <v>35643</v>
          </cell>
          <cell r="B66">
            <v>33.200000000000003</v>
          </cell>
        </row>
        <row r="67">
          <cell r="A67">
            <v>35674</v>
          </cell>
          <cell r="B67">
            <v>33.200000000000003</v>
          </cell>
        </row>
        <row r="68">
          <cell r="A68">
            <v>35704</v>
          </cell>
          <cell r="B68">
            <v>33.299999999999997</v>
          </cell>
        </row>
        <row r="69">
          <cell r="A69">
            <v>35735</v>
          </cell>
          <cell r="B69">
            <v>33.200000000000003</v>
          </cell>
        </row>
        <row r="70">
          <cell r="A70">
            <v>35765</v>
          </cell>
          <cell r="B70">
            <v>33.1</v>
          </cell>
        </row>
        <row r="71">
          <cell r="A71">
            <v>35796</v>
          </cell>
          <cell r="B71">
            <v>33.200000000000003</v>
          </cell>
        </row>
        <row r="72">
          <cell r="A72">
            <v>35827</v>
          </cell>
          <cell r="B72">
            <v>33.200000000000003</v>
          </cell>
        </row>
        <row r="73">
          <cell r="A73">
            <v>35855</v>
          </cell>
          <cell r="B73">
            <v>33.200000000000003</v>
          </cell>
        </row>
        <row r="74">
          <cell r="A74">
            <v>35886</v>
          </cell>
          <cell r="B74">
            <v>33.299999999999997</v>
          </cell>
        </row>
        <row r="75">
          <cell r="A75">
            <v>35916</v>
          </cell>
          <cell r="B75">
            <v>33.200000000000003</v>
          </cell>
        </row>
        <row r="76">
          <cell r="A76">
            <v>35947</v>
          </cell>
          <cell r="B76">
            <v>33.200000000000003</v>
          </cell>
        </row>
        <row r="77">
          <cell r="A77">
            <v>35977</v>
          </cell>
          <cell r="B77">
            <v>33</v>
          </cell>
        </row>
        <row r="78">
          <cell r="A78">
            <v>36008</v>
          </cell>
          <cell r="B78">
            <v>33</v>
          </cell>
        </row>
        <row r="79">
          <cell r="A79">
            <v>36039</v>
          </cell>
          <cell r="B79">
            <v>33.1</v>
          </cell>
        </row>
        <row r="80">
          <cell r="A80">
            <v>36069</v>
          </cell>
          <cell r="B80">
            <v>33.1</v>
          </cell>
        </row>
        <row r="81">
          <cell r="A81">
            <v>36100</v>
          </cell>
          <cell r="B81">
            <v>33.1</v>
          </cell>
        </row>
        <row r="82">
          <cell r="A82">
            <v>36130</v>
          </cell>
          <cell r="B82">
            <v>32.799999999999997</v>
          </cell>
        </row>
        <row r="83">
          <cell r="A83">
            <v>36161</v>
          </cell>
          <cell r="B83">
            <v>32.9</v>
          </cell>
        </row>
        <row r="84">
          <cell r="A84">
            <v>36192</v>
          </cell>
          <cell r="B84">
            <v>33</v>
          </cell>
        </row>
        <row r="85">
          <cell r="A85">
            <v>36220</v>
          </cell>
          <cell r="B85">
            <v>32.9</v>
          </cell>
        </row>
        <row r="86">
          <cell r="A86">
            <v>36251</v>
          </cell>
          <cell r="B86">
            <v>32.9</v>
          </cell>
        </row>
        <row r="87">
          <cell r="A87">
            <v>36281</v>
          </cell>
          <cell r="B87">
            <v>32.9</v>
          </cell>
        </row>
        <row r="88">
          <cell r="A88">
            <v>36312</v>
          </cell>
          <cell r="B88">
            <v>32.9</v>
          </cell>
        </row>
        <row r="89">
          <cell r="A89">
            <v>36342</v>
          </cell>
          <cell r="B89">
            <v>32.9</v>
          </cell>
        </row>
        <row r="90">
          <cell r="A90">
            <v>36373</v>
          </cell>
          <cell r="B90">
            <v>32.9</v>
          </cell>
        </row>
        <row r="91">
          <cell r="A91">
            <v>36404</v>
          </cell>
          <cell r="B91">
            <v>32.9</v>
          </cell>
        </row>
        <row r="92">
          <cell r="A92">
            <v>36434</v>
          </cell>
          <cell r="B92">
            <v>32.9</v>
          </cell>
        </row>
        <row r="93">
          <cell r="A93">
            <v>36465</v>
          </cell>
          <cell r="B93">
            <v>32.9</v>
          </cell>
        </row>
        <row r="94">
          <cell r="A94">
            <v>36495</v>
          </cell>
          <cell r="B94">
            <v>32.9</v>
          </cell>
        </row>
        <row r="95">
          <cell r="A95">
            <v>36526</v>
          </cell>
          <cell r="B95">
            <v>32.700000000000003</v>
          </cell>
        </row>
        <row r="96">
          <cell r="A96">
            <v>36557</v>
          </cell>
          <cell r="B96">
            <v>32.6</v>
          </cell>
        </row>
        <row r="97">
          <cell r="A97">
            <v>36586</v>
          </cell>
          <cell r="B97">
            <v>32.4</v>
          </cell>
        </row>
        <row r="98">
          <cell r="A98">
            <v>36617</v>
          </cell>
          <cell r="B98">
            <v>32.799999999999997</v>
          </cell>
        </row>
        <row r="99">
          <cell r="A99">
            <v>36647</v>
          </cell>
          <cell r="B99">
            <v>32.6</v>
          </cell>
        </row>
        <row r="100">
          <cell r="A100">
            <v>36678</v>
          </cell>
          <cell r="B100">
            <v>32.700000000000003</v>
          </cell>
        </row>
        <row r="101">
          <cell r="A101">
            <v>36708</v>
          </cell>
          <cell r="B101">
            <v>32.6</v>
          </cell>
        </row>
        <row r="102">
          <cell r="A102">
            <v>36739</v>
          </cell>
          <cell r="B102">
            <v>32.700000000000003</v>
          </cell>
        </row>
        <row r="103">
          <cell r="A103">
            <v>36770</v>
          </cell>
          <cell r="B103">
            <v>32.6</v>
          </cell>
        </row>
        <row r="104">
          <cell r="A104">
            <v>36800</v>
          </cell>
          <cell r="B104">
            <v>32.6</v>
          </cell>
        </row>
        <row r="105">
          <cell r="A105">
            <v>36831</v>
          </cell>
          <cell r="B105">
            <v>32.6</v>
          </cell>
        </row>
        <row r="106">
          <cell r="A106">
            <v>36861</v>
          </cell>
          <cell r="B106">
            <v>32.799999999999997</v>
          </cell>
        </row>
        <row r="107">
          <cell r="A107">
            <v>36892</v>
          </cell>
          <cell r="B107">
            <v>32.9</v>
          </cell>
        </row>
        <row r="108">
          <cell r="A108">
            <v>36923</v>
          </cell>
          <cell r="B108">
            <v>32.799999999999997</v>
          </cell>
        </row>
        <row r="109">
          <cell r="A109">
            <v>36951</v>
          </cell>
          <cell r="B109">
            <v>32.700000000000003</v>
          </cell>
        </row>
        <row r="110">
          <cell r="A110">
            <v>36982</v>
          </cell>
          <cell r="B110">
            <v>32.700000000000003</v>
          </cell>
        </row>
        <row r="111">
          <cell r="A111">
            <v>37012</v>
          </cell>
          <cell r="B111">
            <v>32.799999999999997</v>
          </cell>
        </row>
        <row r="112">
          <cell r="A112">
            <v>37043</v>
          </cell>
          <cell r="B112">
            <v>32.799999999999997</v>
          </cell>
        </row>
        <row r="113">
          <cell r="A113">
            <v>37073</v>
          </cell>
          <cell r="B113">
            <v>32.799999999999997</v>
          </cell>
        </row>
        <row r="114">
          <cell r="A114">
            <v>37104</v>
          </cell>
          <cell r="B114">
            <v>32.799999999999997</v>
          </cell>
        </row>
        <row r="115">
          <cell r="A115">
            <v>37135</v>
          </cell>
          <cell r="B115">
            <v>32.700000000000003</v>
          </cell>
        </row>
        <row r="116">
          <cell r="A116">
            <v>37165</v>
          </cell>
          <cell r="B116">
            <v>32.6</v>
          </cell>
        </row>
        <row r="117">
          <cell r="A117">
            <v>37196</v>
          </cell>
          <cell r="B117">
            <v>32.5</v>
          </cell>
        </row>
        <row r="118">
          <cell r="A118">
            <v>37226</v>
          </cell>
          <cell r="B118">
            <v>32.5</v>
          </cell>
        </row>
        <row r="119">
          <cell r="A119">
            <v>37257</v>
          </cell>
          <cell r="B119">
            <v>32.5</v>
          </cell>
        </row>
        <row r="120">
          <cell r="A120">
            <v>37288</v>
          </cell>
          <cell r="B120">
            <v>32.5</v>
          </cell>
        </row>
        <row r="121">
          <cell r="A121">
            <v>37316</v>
          </cell>
          <cell r="B121">
            <v>32.5</v>
          </cell>
        </row>
        <row r="122">
          <cell r="A122">
            <v>37347</v>
          </cell>
          <cell r="B122">
            <v>32.5</v>
          </cell>
        </row>
        <row r="123">
          <cell r="A123">
            <v>37377</v>
          </cell>
          <cell r="B123">
            <v>32.6</v>
          </cell>
        </row>
        <row r="124">
          <cell r="A124">
            <v>37408</v>
          </cell>
          <cell r="B124">
            <v>32.200000000000003</v>
          </cell>
        </row>
        <row r="125">
          <cell r="A125">
            <v>37438</v>
          </cell>
          <cell r="B125">
            <v>32.299999999999997</v>
          </cell>
        </row>
        <row r="126">
          <cell r="A126">
            <v>37469</v>
          </cell>
          <cell r="B126">
            <v>32.1</v>
          </cell>
        </row>
        <row r="127">
          <cell r="A127">
            <v>37500</v>
          </cell>
          <cell r="B127">
            <v>32.4</v>
          </cell>
        </row>
        <row r="128">
          <cell r="A128">
            <v>37530</v>
          </cell>
          <cell r="B128">
            <v>32.299999999999997</v>
          </cell>
        </row>
        <row r="129">
          <cell r="A129">
            <v>37561</v>
          </cell>
          <cell r="B129">
            <v>32.299999999999997</v>
          </cell>
        </row>
        <row r="130">
          <cell r="A130">
            <v>37591</v>
          </cell>
          <cell r="B130">
            <v>32.200000000000003</v>
          </cell>
        </row>
        <row r="131">
          <cell r="A131">
            <v>37622</v>
          </cell>
          <cell r="B131">
            <v>32.200000000000003</v>
          </cell>
        </row>
        <row r="132">
          <cell r="A132">
            <v>37653</v>
          </cell>
          <cell r="B132">
            <v>32.200000000000003</v>
          </cell>
        </row>
        <row r="133">
          <cell r="A133">
            <v>37681</v>
          </cell>
          <cell r="B133">
            <v>32.200000000000003</v>
          </cell>
        </row>
        <row r="134">
          <cell r="A134">
            <v>37712</v>
          </cell>
          <cell r="B134">
            <v>32.200000000000003</v>
          </cell>
        </row>
        <row r="135">
          <cell r="A135">
            <v>37742</v>
          </cell>
          <cell r="B135">
            <v>32.200000000000003</v>
          </cell>
        </row>
        <row r="136">
          <cell r="A136">
            <v>37773</v>
          </cell>
          <cell r="B136">
            <v>32.200000000000003</v>
          </cell>
        </row>
        <row r="137">
          <cell r="A137">
            <v>37803</v>
          </cell>
          <cell r="B137">
            <v>32.299999999999997</v>
          </cell>
        </row>
        <row r="138">
          <cell r="A138">
            <v>37834</v>
          </cell>
          <cell r="B138">
            <v>32.299999999999997</v>
          </cell>
        </row>
        <row r="139">
          <cell r="A139">
            <v>37865</v>
          </cell>
          <cell r="B139">
            <v>32.200000000000003</v>
          </cell>
        </row>
        <row r="140">
          <cell r="A140">
            <v>37895</v>
          </cell>
          <cell r="B140">
            <v>32.1</v>
          </cell>
        </row>
        <row r="141">
          <cell r="A141">
            <v>37926</v>
          </cell>
          <cell r="B141">
            <v>32</v>
          </cell>
        </row>
        <row r="142">
          <cell r="A142">
            <v>37956</v>
          </cell>
          <cell r="B142">
            <v>32</v>
          </cell>
        </row>
        <row r="143">
          <cell r="A143">
            <v>37987</v>
          </cell>
          <cell r="B143">
            <v>31.8</v>
          </cell>
        </row>
        <row r="144">
          <cell r="A144">
            <v>38018</v>
          </cell>
          <cell r="B144">
            <v>31.9</v>
          </cell>
        </row>
        <row r="145">
          <cell r="A145">
            <v>38047</v>
          </cell>
          <cell r="B145">
            <v>32.1</v>
          </cell>
        </row>
        <row r="146">
          <cell r="A146">
            <v>38078</v>
          </cell>
          <cell r="B146">
            <v>32.1</v>
          </cell>
        </row>
        <row r="147">
          <cell r="A147">
            <v>38108</v>
          </cell>
          <cell r="B147">
            <v>32.1</v>
          </cell>
        </row>
        <row r="148">
          <cell r="A148">
            <v>38139</v>
          </cell>
          <cell r="B148">
            <v>32</v>
          </cell>
        </row>
        <row r="149">
          <cell r="A149">
            <v>38169</v>
          </cell>
          <cell r="B149">
            <v>31.9</v>
          </cell>
        </row>
        <row r="150">
          <cell r="A150">
            <v>38200</v>
          </cell>
          <cell r="B150">
            <v>31.9</v>
          </cell>
        </row>
        <row r="151">
          <cell r="A151">
            <v>38231</v>
          </cell>
          <cell r="B151">
            <v>32</v>
          </cell>
        </row>
        <row r="152">
          <cell r="A152">
            <v>38261</v>
          </cell>
          <cell r="B152">
            <v>32.1</v>
          </cell>
        </row>
        <row r="153">
          <cell r="A153">
            <v>38292</v>
          </cell>
          <cell r="B153">
            <v>32.200000000000003</v>
          </cell>
        </row>
        <row r="154">
          <cell r="A154">
            <v>38322</v>
          </cell>
          <cell r="B154">
            <v>32.200000000000003</v>
          </cell>
        </row>
        <row r="155">
          <cell r="A155">
            <v>38353</v>
          </cell>
          <cell r="B155">
            <v>32.299999999999997</v>
          </cell>
        </row>
        <row r="156">
          <cell r="A156">
            <v>38384</v>
          </cell>
          <cell r="B156">
            <v>32.299999999999997</v>
          </cell>
        </row>
        <row r="157">
          <cell r="A157">
            <v>38412</v>
          </cell>
          <cell r="B157">
            <v>32.200000000000003</v>
          </cell>
        </row>
        <row r="158">
          <cell r="A158">
            <v>38443</v>
          </cell>
          <cell r="B158">
            <v>32.1</v>
          </cell>
        </row>
        <row r="159">
          <cell r="A159">
            <v>38473</v>
          </cell>
          <cell r="B159">
            <v>32.1</v>
          </cell>
        </row>
        <row r="160">
          <cell r="A160">
            <v>38504</v>
          </cell>
          <cell r="B160">
            <v>32.1</v>
          </cell>
        </row>
        <row r="161">
          <cell r="A161">
            <v>38534</v>
          </cell>
          <cell r="B161">
            <v>32.1</v>
          </cell>
        </row>
        <row r="162">
          <cell r="A162">
            <v>38565</v>
          </cell>
          <cell r="B162">
            <v>32</v>
          </cell>
        </row>
        <row r="163">
          <cell r="A163">
            <v>38596</v>
          </cell>
          <cell r="B163">
            <v>32.200000000000003</v>
          </cell>
        </row>
        <row r="164">
          <cell r="A164">
            <v>38626</v>
          </cell>
          <cell r="B164">
            <v>32.1</v>
          </cell>
        </row>
        <row r="165">
          <cell r="A165">
            <v>38657</v>
          </cell>
          <cell r="B165">
            <v>32.200000000000003</v>
          </cell>
        </row>
        <row r="166">
          <cell r="A166">
            <v>38687</v>
          </cell>
          <cell r="B166">
            <v>32.200000000000003</v>
          </cell>
        </row>
        <row r="167">
          <cell r="A167">
            <v>38718</v>
          </cell>
          <cell r="B167">
            <v>32.200000000000003</v>
          </cell>
        </row>
        <row r="168">
          <cell r="A168">
            <v>38749</v>
          </cell>
          <cell r="B168">
            <v>32.200000000000003</v>
          </cell>
        </row>
        <row r="169">
          <cell r="A169">
            <v>38777</v>
          </cell>
          <cell r="B169">
            <v>32.1</v>
          </cell>
        </row>
        <row r="170">
          <cell r="A170">
            <v>38808</v>
          </cell>
          <cell r="B170">
            <v>32</v>
          </cell>
        </row>
        <row r="171">
          <cell r="A171">
            <v>38838</v>
          </cell>
          <cell r="B171">
            <v>32</v>
          </cell>
        </row>
        <row r="172">
          <cell r="A172">
            <v>38869</v>
          </cell>
          <cell r="B172">
            <v>32</v>
          </cell>
        </row>
        <row r="173">
          <cell r="A173">
            <v>38899</v>
          </cell>
          <cell r="B173">
            <v>32</v>
          </cell>
        </row>
        <row r="174">
          <cell r="A174">
            <v>38930</v>
          </cell>
          <cell r="B174">
            <v>32</v>
          </cell>
        </row>
        <row r="175">
          <cell r="A175">
            <v>38961</v>
          </cell>
          <cell r="B175">
            <v>32</v>
          </cell>
        </row>
        <row r="176">
          <cell r="A176">
            <v>38991</v>
          </cell>
          <cell r="B176">
            <v>32</v>
          </cell>
        </row>
        <row r="177">
          <cell r="A177">
            <v>39022</v>
          </cell>
          <cell r="B177">
            <v>32</v>
          </cell>
        </row>
        <row r="178">
          <cell r="A178">
            <v>39052</v>
          </cell>
          <cell r="B178">
            <v>32</v>
          </cell>
        </row>
        <row r="179">
          <cell r="A179">
            <v>39083</v>
          </cell>
          <cell r="B179">
            <v>32.1</v>
          </cell>
        </row>
        <row r="180">
          <cell r="A180">
            <v>39114</v>
          </cell>
          <cell r="B180">
            <v>32.200000000000003</v>
          </cell>
        </row>
        <row r="181">
          <cell r="A181">
            <v>39142</v>
          </cell>
          <cell r="B181">
            <v>32.1</v>
          </cell>
        </row>
        <row r="182">
          <cell r="A182">
            <v>39173</v>
          </cell>
          <cell r="B182">
            <v>32</v>
          </cell>
        </row>
        <row r="183">
          <cell r="A183">
            <v>39203</v>
          </cell>
          <cell r="B183">
            <v>32.1</v>
          </cell>
        </row>
        <row r="184">
          <cell r="A184">
            <v>39234</v>
          </cell>
          <cell r="B184">
            <v>32.200000000000003</v>
          </cell>
        </row>
        <row r="185">
          <cell r="A185">
            <v>39264</v>
          </cell>
          <cell r="B185">
            <v>32.1</v>
          </cell>
        </row>
        <row r="186">
          <cell r="A186">
            <v>39295</v>
          </cell>
          <cell r="B186">
            <v>32.200000000000003</v>
          </cell>
        </row>
        <row r="187">
          <cell r="A187">
            <v>39326</v>
          </cell>
          <cell r="B187">
            <v>32.1</v>
          </cell>
        </row>
        <row r="188">
          <cell r="A188">
            <v>39356</v>
          </cell>
          <cell r="B188">
            <v>32.1</v>
          </cell>
        </row>
        <row r="189">
          <cell r="A189">
            <v>39387</v>
          </cell>
          <cell r="B189">
            <v>32</v>
          </cell>
        </row>
        <row r="190">
          <cell r="A190">
            <v>39417</v>
          </cell>
          <cell r="B190">
            <v>31.9</v>
          </cell>
        </row>
        <row r="191">
          <cell r="A191">
            <v>39448</v>
          </cell>
          <cell r="B191">
            <v>31.9</v>
          </cell>
        </row>
        <row r="192">
          <cell r="A192">
            <v>39479</v>
          </cell>
          <cell r="B192">
            <v>31.9</v>
          </cell>
        </row>
        <row r="193">
          <cell r="A193">
            <v>39508</v>
          </cell>
          <cell r="B193">
            <v>32.200000000000003</v>
          </cell>
        </row>
        <row r="194">
          <cell r="A194">
            <v>39539</v>
          </cell>
          <cell r="B194">
            <v>32</v>
          </cell>
        </row>
        <row r="195">
          <cell r="A195">
            <v>39569</v>
          </cell>
          <cell r="B195">
            <v>32</v>
          </cell>
        </row>
        <row r="196">
          <cell r="A196">
            <v>39600</v>
          </cell>
          <cell r="B196">
            <v>31.9</v>
          </cell>
        </row>
        <row r="197">
          <cell r="A197">
            <v>39630</v>
          </cell>
          <cell r="B197">
            <v>32</v>
          </cell>
        </row>
        <row r="198">
          <cell r="A198">
            <v>39661</v>
          </cell>
          <cell r="B198">
            <v>32.1</v>
          </cell>
        </row>
        <row r="199">
          <cell r="A199">
            <v>39692</v>
          </cell>
          <cell r="B199">
            <v>32</v>
          </cell>
        </row>
        <row r="200">
          <cell r="A200">
            <v>39722</v>
          </cell>
          <cell r="B200">
            <v>31.9</v>
          </cell>
        </row>
        <row r="201">
          <cell r="A201">
            <v>39753</v>
          </cell>
          <cell r="B201">
            <v>31.9</v>
          </cell>
        </row>
        <row r="202">
          <cell r="A202">
            <v>39783</v>
          </cell>
          <cell r="B202">
            <v>31.8</v>
          </cell>
        </row>
        <row r="203">
          <cell r="A203">
            <v>39814</v>
          </cell>
          <cell r="B203">
            <v>31.8</v>
          </cell>
        </row>
        <row r="204">
          <cell r="A204">
            <v>39845</v>
          </cell>
          <cell r="B204">
            <v>31.6</v>
          </cell>
        </row>
        <row r="205">
          <cell r="A205">
            <v>39873</v>
          </cell>
          <cell r="B205">
            <v>31.5</v>
          </cell>
        </row>
        <row r="206">
          <cell r="A206">
            <v>39904</v>
          </cell>
          <cell r="B206">
            <v>31.6</v>
          </cell>
        </row>
        <row r="207">
          <cell r="A207">
            <v>39934</v>
          </cell>
          <cell r="B207">
            <v>31.7</v>
          </cell>
        </row>
        <row r="208">
          <cell r="A208">
            <v>39965</v>
          </cell>
          <cell r="B208">
            <v>31.8</v>
          </cell>
        </row>
        <row r="209">
          <cell r="A209">
            <v>39995</v>
          </cell>
          <cell r="B209">
            <v>31.5</v>
          </cell>
        </row>
        <row r="210">
          <cell r="A210">
            <v>40026</v>
          </cell>
          <cell r="B210">
            <v>31.3</v>
          </cell>
        </row>
        <row r="211">
          <cell r="A211">
            <v>40057</v>
          </cell>
          <cell r="B211">
            <v>31.5</v>
          </cell>
        </row>
      </sheetData>
      <sheetData sheetId="37"/>
      <sheetData sheetId="38" refreshError="1">
        <row r="9">
          <cell r="E9">
            <v>36526</v>
          </cell>
        </row>
        <row r="10">
          <cell r="E10">
            <v>36557</v>
          </cell>
        </row>
        <row r="11">
          <cell r="E11">
            <v>36586</v>
          </cell>
          <cell r="F11">
            <v>103.39999999999999</v>
          </cell>
          <cell r="G11">
            <v>106</v>
          </cell>
        </row>
        <row r="12">
          <cell r="E12">
            <v>36617</v>
          </cell>
          <cell r="F12">
            <v>103.43333333333334</v>
          </cell>
          <cell r="G12">
            <v>105.33333333333333</v>
          </cell>
        </row>
        <row r="13">
          <cell r="E13">
            <v>36647</v>
          </cell>
          <cell r="F13">
            <v>102.89999999999999</v>
          </cell>
          <cell r="G13">
            <v>106.2</v>
          </cell>
        </row>
        <row r="14">
          <cell r="E14">
            <v>36678</v>
          </cell>
          <cell r="F14">
            <v>102.66666666666667</v>
          </cell>
          <cell r="G14">
            <v>104.80000000000001</v>
          </cell>
        </row>
        <row r="15">
          <cell r="E15">
            <v>36708</v>
          </cell>
          <cell r="F15">
            <v>102.56666666666666</v>
          </cell>
          <cell r="G15">
            <v>105.60000000000001</v>
          </cell>
        </row>
        <row r="16">
          <cell r="E16">
            <v>36739</v>
          </cell>
          <cell r="F16">
            <v>102.43333333333334</v>
          </cell>
          <cell r="G16">
            <v>97.266666666666666</v>
          </cell>
        </row>
        <row r="17">
          <cell r="E17">
            <v>36770</v>
          </cell>
          <cell r="F17">
            <v>102.30000000000001</v>
          </cell>
          <cell r="G17">
            <v>94.566666666666663</v>
          </cell>
        </row>
        <row r="18">
          <cell r="E18">
            <v>36800</v>
          </cell>
          <cell r="F18">
            <v>102</v>
          </cell>
          <cell r="G18">
            <v>96.63333333333334</v>
          </cell>
        </row>
        <row r="19">
          <cell r="E19">
            <v>36831</v>
          </cell>
          <cell r="F19">
            <v>102.16666666666667</v>
          </cell>
          <cell r="G19">
            <v>104.76666666666667</v>
          </cell>
        </row>
        <row r="20">
          <cell r="E20">
            <v>36861</v>
          </cell>
          <cell r="F20">
            <v>102.63333333333333</v>
          </cell>
          <cell r="G20">
            <v>103.83333333333333</v>
          </cell>
        </row>
        <row r="21">
          <cell r="E21">
            <v>36892</v>
          </cell>
          <cell r="F21">
            <v>102.36666666666667</v>
          </cell>
          <cell r="G21">
            <v>102.46666666666665</v>
          </cell>
        </row>
        <row r="22">
          <cell r="E22">
            <v>36923</v>
          </cell>
          <cell r="F22">
            <v>102.10000000000001</v>
          </cell>
          <cell r="G22">
            <v>100.83333333333333</v>
          </cell>
        </row>
        <row r="23">
          <cell r="E23">
            <v>36951</v>
          </cell>
          <cell r="F23">
            <v>101.53333333333335</v>
          </cell>
          <cell r="G23">
            <v>104.7</v>
          </cell>
        </row>
        <row r="24">
          <cell r="E24">
            <v>36982</v>
          </cell>
          <cell r="F24">
            <v>101.46666666666665</v>
          </cell>
          <cell r="G24">
            <v>103.2</v>
          </cell>
        </row>
        <row r="25">
          <cell r="E25">
            <v>37012</v>
          </cell>
          <cell r="F25">
            <v>101.73333333333333</v>
          </cell>
          <cell r="G25">
            <v>105.10000000000001</v>
          </cell>
        </row>
        <row r="26">
          <cell r="E26">
            <v>37043</v>
          </cell>
          <cell r="F26">
            <v>102.03333333333335</v>
          </cell>
          <cell r="G26">
            <v>104.2</v>
          </cell>
        </row>
        <row r="27">
          <cell r="E27">
            <v>37073</v>
          </cell>
          <cell r="F27">
            <v>102.26666666666667</v>
          </cell>
          <cell r="G27">
            <v>105.30000000000001</v>
          </cell>
        </row>
        <row r="28">
          <cell r="E28">
            <v>37104</v>
          </cell>
          <cell r="F28">
            <v>102.16666666666667</v>
          </cell>
          <cell r="G28">
            <v>97.033333333333346</v>
          </cell>
        </row>
        <row r="29">
          <cell r="E29">
            <v>37135</v>
          </cell>
          <cell r="F29">
            <v>102.03333333333335</v>
          </cell>
          <cell r="G29">
            <v>94.333333333333329</v>
          </cell>
        </row>
        <row r="30">
          <cell r="E30">
            <v>37165</v>
          </cell>
          <cell r="F30">
            <v>101.93333333333334</v>
          </cell>
          <cell r="G30">
            <v>96.633333333333326</v>
          </cell>
        </row>
        <row r="31">
          <cell r="E31">
            <v>37196</v>
          </cell>
          <cell r="F31">
            <v>101.83333333333333</v>
          </cell>
          <cell r="G31">
            <v>104.46666666666665</v>
          </cell>
        </row>
        <row r="32">
          <cell r="E32">
            <v>37226</v>
          </cell>
          <cell r="F32">
            <v>101.60000000000001</v>
          </cell>
          <cell r="G32">
            <v>104.2</v>
          </cell>
        </row>
        <row r="33">
          <cell r="E33">
            <v>37257</v>
          </cell>
          <cell r="F33">
            <v>101.80000000000001</v>
          </cell>
          <cell r="G33">
            <v>102.60000000000001</v>
          </cell>
        </row>
        <row r="34">
          <cell r="E34">
            <v>37288</v>
          </cell>
          <cell r="F34">
            <v>102.13333333333333</v>
          </cell>
          <cell r="G34">
            <v>101.53333333333335</v>
          </cell>
        </row>
        <row r="35">
          <cell r="E35">
            <v>37316</v>
          </cell>
          <cell r="F35">
            <v>102.23333333333335</v>
          </cell>
          <cell r="G35">
            <v>104.66666666666667</v>
          </cell>
        </row>
        <row r="36">
          <cell r="E36">
            <v>37347</v>
          </cell>
          <cell r="F36">
            <v>101.66666666666667</v>
          </cell>
          <cell r="G36">
            <v>103.36666666666667</v>
          </cell>
        </row>
        <row r="37">
          <cell r="E37">
            <v>37377</v>
          </cell>
          <cell r="F37">
            <v>101.39999999999999</v>
          </cell>
          <cell r="G37">
            <v>104.80000000000001</v>
          </cell>
        </row>
        <row r="38">
          <cell r="E38">
            <v>37408</v>
          </cell>
          <cell r="F38">
            <v>101.53333333333335</v>
          </cell>
          <cell r="G38">
            <v>103.73333333333335</v>
          </cell>
        </row>
        <row r="39">
          <cell r="E39">
            <v>37438</v>
          </cell>
          <cell r="F39">
            <v>101.63333333333333</v>
          </cell>
          <cell r="G39">
            <v>104.66666666666667</v>
          </cell>
        </row>
        <row r="40">
          <cell r="E40">
            <v>37469</v>
          </cell>
          <cell r="F40">
            <v>101.66666666666667</v>
          </cell>
          <cell r="G40">
            <v>95.8</v>
          </cell>
        </row>
        <row r="41">
          <cell r="E41">
            <v>37500</v>
          </cell>
          <cell r="F41">
            <v>101.26666666666667</v>
          </cell>
          <cell r="G41">
            <v>94.333333333333329</v>
          </cell>
        </row>
        <row r="42">
          <cell r="E42">
            <v>37530</v>
          </cell>
          <cell r="F42">
            <v>101.16666666666667</v>
          </cell>
          <cell r="G42">
            <v>95.966666666666654</v>
          </cell>
        </row>
        <row r="43">
          <cell r="E43">
            <v>37561</v>
          </cell>
          <cell r="F43">
            <v>101.06666666666668</v>
          </cell>
          <cell r="G43">
            <v>103.73333333333333</v>
          </cell>
        </row>
        <row r="44">
          <cell r="E44">
            <v>37591</v>
          </cell>
          <cell r="F44">
            <v>100.63333333333334</v>
          </cell>
          <cell r="G44">
            <v>103.16666666666667</v>
          </cell>
        </row>
        <row r="45">
          <cell r="E45">
            <v>37622</v>
          </cell>
          <cell r="F45">
            <v>100.96666666666668</v>
          </cell>
          <cell r="G45">
            <v>100.93333333333334</v>
          </cell>
        </row>
        <row r="46">
          <cell r="E46">
            <v>37653</v>
          </cell>
          <cell r="F46">
            <v>100.60000000000001</v>
          </cell>
          <cell r="G46">
            <v>99.90000000000002</v>
          </cell>
        </row>
        <row r="47">
          <cell r="E47">
            <v>37681</v>
          </cell>
          <cell r="F47">
            <v>101</v>
          </cell>
          <cell r="G47">
            <v>102.7</v>
          </cell>
        </row>
        <row r="48">
          <cell r="E48">
            <v>37712</v>
          </cell>
          <cell r="F48">
            <v>100.89999999999999</v>
          </cell>
          <cell r="G48">
            <v>102.7</v>
          </cell>
        </row>
        <row r="49">
          <cell r="E49">
            <v>37742</v>
          </cell>
          <cell r="F49">
            <v>100.93333333333334</v>
          </cell>
          <cell r="G49">
            <v>103.73333333333333</v>
          </cell>
        </row>
        <row r="50">
          <cell r="E50">
            <v>37773</v>
          </cell>
          <cell r="F50">
            <v>100.83333333333333</v>
          </cell>
          <cell r="G50">
            <v>102.33333333333333</v>
          </cell>
        </row>
        <row r="51">
          <cell r="E51">
            <v>37803</v>
          </cell>
          <cell r="F51">
            <v>100.60000000000001</v>
          </cell>
          <cell r="G51">
            <v>102.83333333333333</v>
          </cell>
        </row>
        <row r="52">
          <cell r="E52">
            <v>37834</v>
          </cell>
          <cell r="F52">
            <v>100.93333333333334</v>
          </cell>
          <cell r="G52">
            <v>94.266666666666666</v>
          </cell>
        </row>
        <row r="53">
          <cell r="E53">
            <v>37865</v>
          </cell>
          <cell r="F53">
            <v>100.7</v>
          </cell>
          <cell r="G53">
            <v>93.800000000000011</v>
          </cell>
        </row>
        <row r="54">
          <cell r="E54">
            <v>37895</v>
          </cell>
          <cell r="F54">
            <v>100.7</v>
          </cell>
          <cell r="G54">
            <v>95.600000000000009</v>
          </cell>
        </row>
        <row r="55">
          <cell r="E55">
            <v>37926</v>
          </cell>
          <cell r="F55">
            <v>100.60000000000001</v>
          </cell>
          <cell r="G55">
            <v>104.06666666666666</v>
          </cell>
        </row>
        <row r="56">
          <cell r="E56">
            <v>37956</v>
          </cell>
          <cell r="F56">
            <v>101</v>
          </cell>
          <cell r="G56">
            <v>103.60000000000001</v>
          </cell>
        </row>
        <row r="57">
          <cell r="E57">
            <v>37987</v>
          </cell>
          <cell r="F57">
            <v>100.96666666666665</v>
          </cell>
          <cell r="G57">
            <v>100.13333333333333</v>
          </cell>
        </row>
        <row r="58">
          <cell r="E58">
            <v>38018</v>
          </cell>
          <cell r="F58">
            <v>101.23333333333333</v>
          </cell>
          <cell r="G58">
            <v>99.166666666666671</v>
          </cell>
        </row>
        <row r="59">
          <cell r="E59">
            <v>38047</v>
          </cell>
          <cell r="F59">
            <v>101</v>
          </cell>
          <cell r="G59">
            <v>102.76666666666667</v>
          </cell>
        </row>
        <row r="60">
          <cell r="E60">
            <v>38078</v>
          </cell>
          <cell r="F60">
            <v>101.16666666666667</v>
          </cell>
          <cell r="G60">
            <v>104.63333333333334</v>
          </cell>
        </row>
        <row r="61">
          <cell r="E61">
            <v>38108</v>
          </cell>
          <cell r="F61">
            <v>100.8</v>
          </cell>
          <cell r="G61">
            <v>105.90000000000002</v>
          </cell>
        </row>
        <row r="62">
          <cell r="E62">
            <v>38139</v>
          </cell>
          <cell r="F62">
            <v>100.53333333333335</v>
          </cell>
          <cell r="G62">
            <v>103.53333333333335</v>
          </cell>
        </row>
        <row r="63">
          <cell r="E63">
            <v>38169</v>
          </cell>
          <cell r="F63">
            <v>100.43333333333334</v>
          </cell>
          <cell r="G63">
            <v>102.63333333333333</v>
          </cell>
        </row>
        <row r="64">
          <cell r="E64">
            <v>38200</v>
          </cell>
          <cell r="F64">
            <v>99.899999999999991</v>
          </cell>
          <cell r="G64">
            <v>94.600000000000009</v>
          </cell>
        </row>
        <row r="65">
          <cell r="E65">
            <v>38231</v>
          </cell>
          <cell r="F65">
            <v>99.899999999999991</v>
          </cell>
          <cell r="G65">
            <v>93.8</v>
          </cell>
        </row>
        <row r="66">
          <cell r="E66">
            <v>38261</v>
          </cell>
          <cell r="F66">
            <v>100.2</v>
          </cell>
          <cell r="G66">
            <v>95.2</v>
          </cell>
        </row>
        <row r="67">
          <cell r="E67">
            <v>38292</v>
          </cell>
          <cell r="F67">
            <v>100.46666666666668</v>
          </cell>
          <cell r="G67">
            <v>103.26666666666667</v>
          </cell>
        </row>
        <row r="68">
          <cell r="E68">
            <v>38322</v>
          </cell>
          <cell r="F68">
            <v>100.60000000000001</v>
          </cell>
          <cell r="G68">
            <v>103.90000000000002</v>
          </cell>
        </row>
        <row r="69">
          <cell r="E69">
            <v>38353</v>
          </cell>
          <cell r="F69">
            <v>100.03333333333335</v>
          </cell>
          <cell r="G69">
            <v>101.33333333333333</v>
          </cell>
        </row>
        <row r="70">
          <cell r="E70">
            <v>38384</v>
          </cell>
          <cell r="F70">
            <v>99.533333333333346</v>
          </cell>
          <cell r="G70">
            <v>99.366666666666674</v>
          </cell>
        </row>
        <row r="71">
          <cell r="E71">
            <v>38412</v>
          </cell>
          <cell r="F71">
            <v>99.100000000000009</v>
          </cell>
          <cell r="G71">
            <v>100.63333333333333</v>
          </cell>
        </row>
        <row r="72">
          <cell r="E72">
            <v>38443</v>
          </cell>
          <cell r="F72">
            <v>99.600000000000009</v>
          </cell>
          <cell r="G72">
            <v>102.10000000000001</v>
          </cell>
        </row>
        <row r="73">
          <cell r="E73">
            <v>38473</v>
          </cell>
          <cell r="F73">
            <v>100.23333333333333</v>
          </cell>
          <cell r="G73">
            <v>104.66666666666667</v>
          </cell>
        </row>
        <row r="74">
          <cell r="E74">
            <v>38504</v>
          </cell>
          <cell r="F74">
            <v>100.53333333333335</v>
          </cell>
          <cell r="G74">
            <v>103.53333333333335</v>
          </cell>
        </row>
        <row r="75">
          <cell r="E75">
            <v>38534</v>
          </cell>
          <cell r="F75">
            <v>100.13333333333333</v>
          </cell>
          <cell r="G75">
            <v>102.30000000000001</v>
          </cell>
        </row>
        <row r="76">
          <cell r="E76">
            <v>38565</v>
          </cell>
          <cell r="F76">
            <v>100.03333333333335</v>
          </cell>
          <cell r="G76">
            <v>94</v>
          </cell>
        </row>
        <row r="77">
          <cell r="E77">
            <v>38596</v>
          </cell>
          <cell r="F77">
            <v>100.3</v>
          </cell>
          <cell r="G77">
            <v>93.600000000000009</v>
          </cell>
        </row>
        <row r="78">
          <cell r="E78">
            <v>38626</v>
          </cell>
          <cell r="F78">
            <v>100.26666666666667</v>
          </cell>
          <cell r="G78">
            <v>95.40000000000002</v>
          </cell>
        </row>
        <row r="79">
          <cell r="E79">
            <v>38657</v>
          </cell>
          <cell r="F79">
            <v>100.16666666666667</v>
          </cell>
          <cell r="G79">
            <v>103.03333333333335</v>
          </cell>
        </row>
        <row r="80">
          <cell r="E80">
            <v>38687</v>
          </cell>
          <cell r="F80">
            <v>100.53333333333335</v>
          </cell>
          <cell r="G80">
            <v>102.26666666666667</v>
          </cell>
        </row>
        <row r="81">
          <cell r="E81">
            <v>38718</v>
          </cell>
          <cell r="F81">
            <v>100.63333333333333</v>
          </cell>
          <cell r="G81">
            <v>101.10000000000001</v>
          </cell>
        </row>
        <row r="82">
          <cell r="E82">
            <v>38749</v>
          </cell>
          <cell r="F82">
            <v>100.83333333333333</v>
          </cell>
          <cell r="G82">
            <v>99.833333333333329</v>
          </cell>
        </row>
        <row r="83">
          <cell r="E83">
            <v>38777</v>
          </cell>
          <cell r="F83">
            <v>100.73333333333333</v>
          </cell>
          <cell r="G83">
            <v>103.76666666666667</v>
          </cell>
        </row>
        <row r="84">
          <cell r="E84">
            <v>38808</v>
          </cell>
          <cell r="F84">
            <v>100.43333333333334</v>
          </cell>
          <cell r="G84">
            <v>102.2</v>
          </cell>
        </row>
        <row r="85">
          <cell r="E85">
            <v>38838</v>
          </cell>
          <cell r="F85">
            <v>100.56666666666668</v>
          </cell>
          <cell r="G85">
            <v>104.26666666666667</v>
          </cell>
        </row>
        <row r="86">
          <cell r="E86">
            <v>38869</v>
          </cell>
          <cell r="F86">
            <v>100.26666666666667</v>
          </cell>
          <cell r="G86">
            <v>101.73333333333333</v>
          </cell>
        </row>
        <row r="87">
          <cell r="E87">
            <v>38899</v>
          </cell>
          <cell r="F87">
            <v>100.60000000000001</v>
          </cell>
          <cell r="G87">
            <v>102.7</v>
          </cell>
        </row>
        <row r="88">
          <cell r="E88">
            <v>38930</v>
          </cell>
          <cell r="F88">
            <v>100.7</v>
          </cell>
          <cell r="G88">
            <v>94.633333333333326</v>
          </cell>
        </row>
        <row r="89">
          <cell r="E89">
            <v>38961</v>
          </cell>
          <cell r="F89">
            <v>100.8</v>
          </cell>
          <cell r="G89">
            <v>93.399999999999991</v>
          </cell>
        </row>
        <row r="90">
          <cell r="E90">
            <v>38991</v>
          </cell>
          <cell r="F90">
            <v>100.83333333333333</v>
          </cell>
          <cell r="G90">
            <v>96.066666666666663</v>
          </cell>
        </row>
        <row r="91">
          <cell r="E91">
            <v>39022</v>
          </cell>
          <cell r="F91">
            <v>100.7</v>
          </cell>
          <cell r="G91">
            <v>103.63333333333333</v>
          </cell>
        </row>
        <row r="92">
          <cell r="E92">
            <v>39052</v>
          </cell>
          <cell r="F92">
            <v>101.63333333333333</v>
          </cell>
          <cell r="G92">
            <v>102.5</v>
          </cell>
        </row>
        <row r="93">
          <cell r="E93">
            <v>39083</v>
          </cell>
          <cell r="F93">
            <v>101.80000000000001</v>
          </cell>
          <cell r="G93">
            <v>101.40000000000002</v>
          </cell>
        </row>
        <row r="94">
          <cell r="E94">
            <v>39114</v>
          </cell>
          <cell r="F94">
            <v>101.7</v>
          </cell>
          <cell r="G94">
            <v>99.866666666666674</v>
          </cell>
        </row>
        <row r="95">
          <cell r="E95">
            <v>39142</v>
          </cell>
          <cell r="F95">
            <v>101.06666666666668</v>
          </cell>
          <cell r="G95">
            <v>104.16666666666667</v>
          </cell>
        </row>
        <row r="96">
          <cell r="E96">
            <v>39173</v>
          </cell>
          <cell r="F96">
            <v>100.53333333333335</v>
          </cell>
          <cell r="G96">
            <v>102.36666666666667</v>
          </cell>
        </row>
        <row r="97">
          <cell r="E97">
            <v>39203</v>
          </cell>
          <cell r="F97">
            <v>100.60000000000001</v>
          </cell>
          <cell r="G97">
            <v>104.33333333333333</v>
          </cell>
        </row>
        <row r="98">
          <cell r="E98">
            <v>39234</v>
          </cell>
          <cell r="F98">
            <v>100.46666666666665</v>
          </cell>
          <cell r="G98">
            <v>102.7</v>
          </cell>
        </row>
        <row r="99">
          <cell r="E99">
            <v>39264</v>
          </cell>
          <cell r="F99">
            <v>100.89999999999999</v>
          </cell>
          <cell r="G99">
            <v>103.76666666666667</v>
          </cell>
        </row>
        <row r="100">
          <cell r="E100">
            <v>39295</v>
          </cell>
          <cell r="F100">
            <v>101.03333333333335</v>
          </cell>
          <cell r="G100">
            <v>95.766666666666666</v>
          </cell>
        </row>
        <row r="101">
          <cell r="E101">
            <v>39326</v>
          </cell>
          <cell r="F101">
            <v>101.2</v>
          </cell>
          <cell r="G101">
            <v>93.899999999999991</v>
          </cell>
        </row>
        <row r="102">
          <cell r="E102">
            <v>39356</v>
          </cell>
          <cell r="F102">
            <v>101.10000000000001</v>
          </cell>
          <cell r="G102">
            <v>96.433333333333337</v>
          </cell>
        </row>
        <row r="103">
          <cell r="E103">
            <v>39387</v>
          </cell>
          <cell r="F103">
            <v>101.03333333333335</v>
          </cell>
          <cell r="G103">
            <v>104.03333333333335</v>
          </cell>
        </row>
        <row r="104">
          <cell r="E104">
            <v>39417</v>
          </cell>
          <cell r="F104">
            <v>100.56666666666666</v>
          </cell>
          <cell r="G104">
            <v>102.76666666666667</v>
          </cell>
        </row>
        <row r="105">
          <cell r="E105">
            <v>39448</v>
          </cell>
          <cell r="F105">
            <v>100.8</v>
          </cell>
          <cell r="G105">
            <v>100.96666666666665</v>
          </cell>
        </row>
        <row r="106">
          <cell r="E106">
            <v>39479</v>
          </cell>
          <cell r="F106">
            <v>101.5</v>
          </cell>
          <cell r="G106">
            <v>100.46666666666665</v>
          </cell>
        </row>
        <row r="107">
          <cell r="E107">
            <v>39508</v>
          </cell>
          <cell r="F107">
            <v>101.36666666666667</v>
          </cell>
          <cell r="G107">
            <v>103.16666666666667</v>
          </cell>
        </row>
        <row r="108">
          <cell r="E108">
            <v>39539</v>
          </cell>
          <cell r="F108">
            <v>101.53333333333335</v>
          </cell>
          <cell r="G108">
            <v>103.66666666666667</v>
          </cell>
        </row>
        <row r="109">
          <cell r="E109">
            <v>39569</v>
          </cell>
          <cell r="F109">
            <v>100.80000000000001</v>
          </cell>
          <cell r="G109">
            <v>103.83333333333333</v>
          </cell>
        </row>
        <row r="110">
          <cell r="E110">
            <v>39600</v>
          </cell>
          <cell r="F110">
            <v>101.26666666666667</v>
          </cell>
          <cell r="G110">
            <v>103.53333333333335</v>
          </cell>
        </row>
        <row r="111">
          <cell r="E111">
            <v>39630</v>
          </cell>
          <cell r="F111">
            <v>101.06666666666666</v>
          </cell>
          <cell r="G111">
            <v>103.13333333333333</v>
          </cell>
        </row>
        <row r="112">
          <cell r="E112">
            <v>39661</v>
          </cell>
          <cell r="F112">
            <v>101.26666666666667</v>
          </cell>
          <cell r="G112">
            <v>94.5</v>
          </cell>
        </row>
        <row r="113">
          <cell r="E113">
            <v>39692</v>
          </cell>
          <cell r="F113">
            <v>101.03333333333335</v>
          </cell>
          <cell r="G113">
            <v>94.533333333333346</v>
          </cell>
        </row>
        <row r="114">
          <cell r="E114">
            <v>39722</v>
          </cell>
          <cell r="F114">
            <v>100.96666666666665</v>
          </cell>
          <cell r="G114">
            <v>96.366666666666674</v>
          </cell>
        </row>
        <row r="115">
          <cell r="E115">
            <v>39753</v>
          </cell>
          <cell r="F115">
            <v>100.66666666666667</v>
          </cell>
          <cell r="G115">
            <v>104.43333333333334</v>
          </cell>
        </row>
        <row r="116">
          <cell r="E116">
            <v>39783</v>
          </cell>
          <cell r="F116">
            <v>100.13333333333333</v>
          </cell>
          <cell r="G116">
            <v>102.23333333333333</v>
          </cell>
        </row>
        <row r="117">
          <cell r="E117">
            <v>39814</v>
          </cell>
          <cell r="F117">
            <v>99.666666666666671</v>
          </cell>
          <cell r="G117">
            <v>98.233333333333334</v>
          </cell>
        </row>
        <row r="118">
          <cell r="E118">
            <v>39845</v>
          </cell>
          <cell r="F118">
            <v>99.033333333333346</v>
          </cell>
          <cell r="G118">
            <v>96.933333333333337</v>
          </cell>
        </row>
        <row r="119">
          <cell r="E119">
            <v>39873</v>
          </cell>
          <cell r="F119">
            <v>99.5</v>
          </cell>
          <cell r="G119">
            <v>101.10000000000001</v>
          </cell>
        </row>
        <row r="120">
          <cell r="E120">
            <v>39904</v>
          </cell>
          <cell r="F120">
            <v>99.733333333333334</v>
          </cell>
          <cell r="G120">
            <v>103.23333333333335</v>
          </cell>
        </row>
        <row r="121">
          <cell r="E121">
            <v>39934</v>
          </cell>
          <cell r="F121">
            <v>100.06666666666668</v>
          </cell>
          <cell r="G121">
            <v>103.96666666666668</v>
          </cell>
        </row>
        <row r="122">
          <cell r="E122">
            <v>39965</v>
          </cell>
          <cell r="F122">
            <v>99.600000000000009</v>
          </cell>
          <cell r="G122">
            <v>101.93333333333334</v>
          </cell>
        </row>
        <row r="123">
          <cell r="E123">
            <v>39995</v>
          </cell>
          <cell r="F123">
            <v>99.2</v>
          </cell>
          <cell r="G123">
            <v>101.26666666666667</v>
          </cell>
        </row>
        <row r="124">
          <cell r="E124">
            <v>40026</v>
          </cell>
          <cell r="F124">
            <v>98.899999999999991</v>
          </cell>
          <cell r="G124">
            <v>93.566666666666677</v>
          </cell>
        </row>
        <row r="125">
          <cell r="E125">
            <v>40057</v>
          </cell>
          <cell r="F125">
            <v>99.066666666666663</v>
          </cell>
          <cell r="G125">
            <v>93.300000000000011</v>
          </cell>
        </row>
        <row r="126">
          <cell r="E126">
            <v>40087</v>
          </cell>
          <cell r="F126">
            <v>99.1</v>
          </cell>
          <cell r="G126">
            <v>89.15</v>
          </cell>
        </row>
        <row r="127">
          <cell r="E127">
            <v>40118</v>
          </cell>
          <cell r="F127">
            <v>99.5</v>
          </cell>
          <cell r="G127">
            <v>99.8</v>
          </cell>
        </row>
        <row r="128">
          <cell r="E128">
            <v>40148</v>
          </cell>
          <cell r="F128" t="e">
            <v>#DIV/0!</v>
          </cell>
          <cell r="G128" t="e">
            <v>#DIV/0!</v>
          </cell>
        </row>
      </sheetData>
      <sheetData sheetId="39"/>
      <sheetData sheetId="40"/>
      <sheetData sheetId="41"/>
      <sheetData sheetId="42"/>
      <sheetData sheetId="43" refreshError="1">
        <row r="6">
          <cell r="A6">
            <v>27820</v>
          </cell>
          <cell r="B6">
            <v>38.200000000000003</v>
          </cell>
          <cell r="C6">
            <v>38.133333333333333</v>
          </cell>
        </row>
        <row r="7">
          <cell r="A7">
            <v>27851</v>
          </cell>
          <cell r="B7">
            <v>38.4</v>
          </cell>
          <cell r="C7">
            <v>38.233333333333341</v>
          </cell>
        </row>
        <row r="8">
          <cell r="A8">
            <v>27881</v>
          </cell>
          <cell r="B8">
            <v>38.799999999999997</v>
          </cell>
          <cell r="C8">
            <v>38.466666666666661</v>
          </cell>
        </row>
        <row r="9">
          <cell r="A9">
            <v>27912</v>
          </cell>
          <cell r="B9">
            <v>39</v>
          </cell>
          <cell r="C9">
            <v>38.733333333333327</v>
          </cell>
        </row>
        <row r="10">
          <cell r="A10">
            <v>27942</v>
          </cell>
          <cell r="B10">
            <v>39.6</v>
          </cell>
          <cell r="C10">
            <v>39.133333333333333</v>
          </cell>
        </row>
        <row r="11">
          <cell r="A11">
            <v>27973</v>
          </cell>
          <cell r="B11">
            <v>39.799999999999997</v>
          </cell>
          <cell r="C11">
            <v>39.466666666666661</v>
          </cell>
        </row>
        <row r="12">
          <cell r="A12">
            <v>28004</v>
          </cell>
          <cell r="B12">
            <v>39</v>
          </cell>
          <cell r="C12">
            <v>39.466666666666669</v>
          </cell>
        </row>
        <row r="13">
          <cell r="A13">
            <v>28034</v>
          </cell>
          <cell r="B13">
            <v>38.6</v>
          </cell>
          <cell r="C13">
            <v>39.133333333333333</v>
          </cell>
        </row>
        <row r="14">
          <cell r="A14">
            <v>28065</v>
          </cell>
          <cell r="B14">
            <v>38.1</v>
          </cell>
          <cell r="C14">
            <v>38.566666666666663</v>
          </cell>
        </row>
        <row r="15">
          <cell r="A15">
            <v>28095</v>
          </cell>
          <cell r="B15">
            <v>37.9</v>
          </cell>
          <cell r="C15">
            <v>38.199999999999996</v>
          </cell>
        </row>
        <row r="16">
          <cell r="A16">
            <v>28126</v>
          </cell>
          <cell r="B16">
            <v>37.799999999999997</v>
          </cell>
          <cell r="C16">
            <v>37.93333333333333</v>
          </cell>
        </row>
        <row r="17">
          <cell r="A17">
            <v>28157</v>
          </cell>
          <cell r="B17">
            <v>37.700000000000003</v>
          </cell>
          <cell r="C17">
            <v>37.799999999999997</v>
          </cell>
        </row>
        <row r="18">
          <cell r="A18">
            <v>28185</v>
          </cell>
          <cell r="B18">
            <v>37.700000000000003</v>
          </cell>
          <cell r="C18">
            <v>37.733333333333334</v>
          </cell>
        </row>
        <row r="19">
          <cell r="A19">
            <v>28216</v>
          </cell>
          <cell r="B19">
            <v>38</v>
          </cell>
          <cell r="C19">
            <v>37.800000000000004</v>
          </cell>
        </row>
        <row r="20">
          <cell r="A20">
            <v>28246</v>
          </cell>
          <cell r="B20">
            <v>38.6</v>
          </cell>
          <cell r="C20">
            <v>38.1</v>
          </cell>
        </row>
        <row r="21">
          <cell r="A21">
            <v>28277</v>
          </cell>
          <cell r="B21">
            <v>38.700000000000003</v>
          </cell>
          <cell r="C21">
            <v>38.43333333333333</v>
          </cell>
        </row>
        <row r="22">
          <cell r="A22">
            <v>28307</v>
          </cell>
          <cell r="B22">
            <v>39.299999999999997</v>
          </cell>
          <cell r="C22">
            <v>38.866666666666667</v>
          </cell>
        </row>
        <row r="23">
          <cell r="A23">
            <v>28338</v>
          </cell>
          <cell r="B23">
            <v>39.4</v>
          </cell>
          <cell r="C23">
            <v>39.133333333333333</v>
          </cell>
        </row>
        <row r="24">
          <cell r="A24">
            <v>28369</v>
          </cell>
          <cell r="B24">
            <v>38.700000000000003</v>
          </cell>
          <cell r="C24">
            <v>39.133333333333333</v>
          </cell>
        </row>
        <row r="25">
          <cell r="A25">
            <v>28399</v>
          </cell>
          <cell r="B25">
            <v>38.5</v>
          </cell>
          <cell r="C25">
            <v>38.866666666666667</v>
          </cell>
        </row>
        <row r="26">
          <cell r="A26">
            <v>28430</v>
          </cell>
          <cell r="B26">
            <v>38</v>
          </cell>
          <cell r="C26">
            <v>38.4</v>
          </cell>
        </row>
        <row r="27">
          <cell r="A27">
            <v>28460</v>
          </cell>
          <cell r="B27">
            <v>37.6</v>
          </cell>
          <cell r="C27">
            <v>38.033333333333331</v>
          </cell>
        </row>
        <row r="28">
          <cell r="A28">
            <v>28491</v>
          </cell>
          <cell r="B28">
            <v>37.6</v>
          </cell>
          <cell r="C28">
            <v>37.733333333333327</v>
          </cell>
        </row>
        <row r="29">
          <cell r="A29">
            <v>28522</v>
          </cell>
          <cell r="B29">
            <v>37.6</v>
          </cell>
          <cell r="C29">
            <v>37.6</v>
          </cell>
        </row>
        <row r="30">
          <cell r="A30">
            <v>28550</v>
          </cell>
          <cell r="B30">
            <v>37.700000000000003</v>
          </cell>
          <cell r="C30">
            <v>37.633333333333333</v>
          </cell>
        </row>
        <row r="31">
          <cell r="A31">
            <v>28581</v>
          </cell>
          <cell r="B31">
            <v>37.799999999999997</v>
          </cell>
          <cell r="C31">
            <v>37.700000000000003</v>
          </cell>
        </row>
        <row r="32">
          <cell r="A32">
            <v>28611</v>
          </cell>
          <cell r="B32">
            <v>38.6</v>
          </cell>
          <cell r="C32">
            <v>38.033333333333331</v>
          </cell>
        </row>
        <row r="33">
          <cell r="A33">
            <v>28642</v>
          </cell>
          <cell r="B33">
            <v>38.799999999999997</v>
          </cell>
          <cell r="C33">
            <v>38.4</v>
          </cell>
        </row>
        <row r="34">
          <cell r="A34">
            <v>28672</v>
          </cell>
          <cell r="B34">
            <v>39.200000000000003</v>
          </cell>
          <cell r="C34">
            <v>38.866666666666667</v>
          </cell>
        </row>
        <row r="35">
          <cell r="A35">
            <v>28703</v>
          </cell>
          <cell r="B35">
            <v>39.5</v>
          </cell>
          <cell r="C35">
            <v>39.166666666666664</v>
          </cell>
        </row>
        <row r="36">
          <cell r="A36">
            <v>28734</v>
          </cell>
          <cell r="B36">
            <v>38.799999999999997</v>
          </cell>
          <cell r="C36">
            <v>39.166666666666664</v>
          </cell>
        </row>
        <row r="37">
          <cell r="A37">
            <v>28764</v>
          </cell>
          <cell r="B37">
            <v>38.6</v>
          </cell>
          <cell r="C37">
            <v>38.966666666666669</v>
          </cell>
        </row>
        <row r="38">
          <cell r="A38">
            <v>28795</v>
          </cell>
          <cell r="B38">
            <v>38.1</v>
          </cell>
          <cell r="C38">
            <v>38.5</v>
          </cell>
        </row>
        <row r="39">
          <cell r="A39">
            <v>28825</v>
          </cell>
          <cell r="B39">
            <v>37.799999999999997</v>
          </cell>
          <cell r="C39">
            <v>38.166666666666664</v>
          </cell>
        </row>
        <row r="40">
          <cell r="A40">
            <v>28856</v>
          </cell>
          <cell r="B40">
            <v>37.700000000000003</v>
          </cell>
          <cell r="C40">
            <v>37.866666666666667</v>
          </cell>
        </row>
        <row r="41">
          <cell r="A41">
            <v>28887</v>
          </cell>
          <cell r="B41">
            <v>37.700000000000003</v>
          </cell>
          <cell r="C41">
            <v>37.733333333333334</v>
          </cell>
        </row>
        <row r="42">
          <cell r="A42">
            <v>28915</v>
          </cell>
          <cell r="B42">
            <v>37.700000000000003</v>
          </cell>
          <cell r="C42">
            <v>37.700000000000003</v>
          </cell>
        </row>
        <row r="43">
          <cell r="A43">
            <v>28946</v>
          </cell>
          <cell r="B43">
            <v>37.9</v>
          </cell>
          <cell r="C43">
            <v>37.766666666666673</v>
          </cell>
        </row>
        <row r="44">
          <cell r="A44">
            <v>28976</v>
          </cell>
          <cell r="B44">
            <v>38.4</v>
          </cell>
          <cell r="C44">
            <v>38</v>
          </cell>
        </row>
        <row r="45">
          <cell r="A45">
            <v>29007</v>
          </cell>
          <cell r="B45">
            <v>38.700000000000003</v>
          </cell>
          <cell r="C45">
            <v>38.333333333333336</v>
          </cell>
        </row>
        <row r="46">
          <cell r="A46">
            <v>29037</v>
          </cell>
          <cell r="B46">
            <v>39.200000000000003</v>
          </cell>
          <cell r="C46">
            <v>38.766666666666666</v>
          </cell>
        </row>
        <row r="47">
          <cell r="A47">
            <v>29068</v>
          </cell>
          <cell r="B47">
            <v>39.299999999999997</v>
          </cell>
          <cell r="C47">
            <v>39.06666666666667</v>
          </cell>
        </row>
        <row r="48">
          <cell r="A48">
            <v>29099</v>
          </cell>
          <cell r="B48">
            <v>38.6</v>
          </cell>
          <cell r="C48">
            <v>39.033333333333331</v>
          </cell>
        </row>
        <row r="49">
          <cell r="A49">
            <v>29129</v>
          </cell>
          <cell r="B49">
            <v>38.1</v>
          </cell>
          <cell r="C49">
            <v>38.666666666666664</v>
          </cell>
        </row>
        <row r="50">
          <cell r="A50">
            <v>29160</v>
          </cell>
          <cell r="B50">
            <v>37.799999999999997</v>
          </cell>
          <cell r="C50">
            <v>38.166666666666664</v>
          </cell>
        </row>
        <row r="51">
          <cell r="A51">
            <v>29190</v>
          </cell>
          <cell r="B51">
            <v>37.5</v>
          </cell>
          <cell r="C51">
            <v>37.800000000000004</v>
          </cell>
        </row>
        <row r="52">
          <cell r="A52">
            <v>29221</v>
          </cell>
          <cell r="B52">
            <v>37.299999999999997</v>
          </cell>
          <cell r="C52">
            <v>37.533333333333331</v>
          </cell>
        </row>
        <row r="53">
          <cell r="A53">
            <v>29252</v>
          </cell>
          <cell r="B53">
            <v>37.4</v>
          </cell>
          <cell r="C53">
            <v>37.4</v>
          </cell>
        </row>
        <row r="54">
          <cell r="A54">
            <v>29281</v>
          </cell>
          <cell r="B54">
            <v>37.299999999999997</v>
          </cell>
          <cell r="C54">
            <v>37.333333333333329</v>
          </cell>
        </row>
        <row r="55">
          <cell r="A55">
            <v>29312</v>
          </cell>
          <cell r="B55">
            <v>37.6</v>
          </cell>
          <cell r="C55">
            <v>37.43333333333333</v>
          </cell>
        </row>
        <row r="56">
          <cell r="A56">
            <v>29342</v>
          </cell>
          <cell r="B56">
            <v>38.200000000000003</v>
          </cell>
          <cell r="C56">
            <v>37.700000000000003</v>
          </cell>
        </row>
        <row r="57">
          <cell r="A57">
            <v>29373</v>
          </cell>
          <cell r="B57">
            <v>38.4</v>
          </cell>
          <cell r="C57">
            <v>38.06666666666667</v>
          </cell>
        </row>
        <row r="58">
          <cell r="A58">
            <v>29403</v>
          </cell>
          <cell r="B58">
            <v>38.9</v>
          </cell>
          <cell r="C58">
            <v>38.5</v>
          </cell>
        </row>
        <row r="59">
          <cell r="A59">
            <v>29434</v>
          </cell>
          <cell r="B59">
            <v>39.1</v>
          </cell>
          <cell r="C59">
            <v>38.800000000000004</v>
          </cell>
        </row>
        <row r="60">
          <cell r="A60">
            <v>29465</v>
          </cell>
          <cell r="B60">
            <v>38.1</v>
          </cell>
          <cell r="C60">
            <v>38.699999999999996</v>
          </cell>
        </row>
        <row r="61">
          <cell r="A61">
            <v>29495</v>
          </cell>
          <cell r="B61">
            <v>37.9</v>
          </cell>
          <cell r="C61">
            <v>38.366666666666667</v>
          </cell>
        </row>
        <row r="62">
          <cell r="A62">
            <v>29526</v>
          </cell>
          <cell r="B62">
            <v>37.5</v>
          </cell>
          <cell r="C62">
            <v>37.833333333333336</v>
          </cell>
        </row>
        <row r="63">
          <cell r="A63">
            <v>29556</v>
          </cell>
          <cell r="B63">
            <v>37.4</v>
          </cell>
          <cell r="C63">
            <v>37.6</v>
          </cell>
        </row>
        <row r="64">
          <cell r="A64">
            <v>29587</v>
          </cell>
          <cell r="B64">
            <v>37.200000000000003</v>
          </cell>
          <cell r="C64">
            <v>37.366666666666667</v>
          </cell>
        </row>
        <row r="65">
          <cell r="A65">
            <v>29618</v>
          </cell>
          <cell r="B65">
            <v>37.200000000000003</v>
          </cell>
          <cell r="C65">
            <v>37.266666666666666</v>
          </cell>
        </row>
        <row r="66">
          <cell r="A66">
            <v>29646</v>
          </cell>
          <cell r="B66">
            <v>37.1</v>
          </cell>
          <cell r="C66">
            <v>37.166666666666664</v>
          </cell>
        </row>
        <row r="67">
          <cell r="A67">
            <v>29677</v>
          </cell>
          <cell r="B67">
            <v>37.5</v>
          </cell>
          <cell r="C67">
            <v>37.266666666666673</v>
          </cell>
        </row>
        <row r="68">
          <cell r="A68">
            <v>29707</v>
          </cell>
          <cell r="B68">
            <v>38</v>
          </cell>
          <cell r="C68">
            <v>37.533333333333331</v>
          </cell>
        </row>
        <row r="69">
          <cell r="A69">
            <v>29738</v>
          </cell>
          <cell r="B69">
            <v>38.200000000000003</v>
          </cell>
          <cell r="C69">
            <v>37.9</v>
          </cell>
        </row>
        <row r="70">
          <cell r="A70">
            <v>29768</v>
          </cell>
          <cell r="B70">
            <v>38.799999999999997</v>
          </cell>
          <cell r="C70">
            <v>38.333333333333336</v>
          </cell>
        </row>
        <row r="71">
          <cell r="A71">
            <v>29799</v>
          </cell>
          <cell r="B71">
            <v>39</v>
          </cell>
          <cell r="C71">
            <v>38.666666666666664</v>
          </cell>
        </row>
        <row r="72">
          <cell r="A72">
            <v>29830</v>
          </cell>
          <cell r="B72">
            <v>38</v>
          </cell>
          <cell r="C72">
            <v>38.6</v>
          </cell>
        </row>
        <row r="73">
          <cell r="A73">
            <v>29860</v>
          </cell>
          <cell r="B73">
            <v>37.700000000000003</v>
          </cell>
          <cell r="C73">
            <v>38.233333333333334</v>
          </cell>
        </row>
        <row r="74">
          <cell r="A74">
            <v>29891</v>
          </cell>
          <cell r="B74">
            <v>37.299999999999997</v>
          </cell>
          <cell r="C74">
            <v>37.666666666666664</v>
          </cell>
        </row>
        <row r="75">
          <cell r="A75">
            <v>29921</v>
          </cell>
          <cell r="B75">
            <v>37</v>
          </cell>
          <cell r="C75">
            <v>37.333333333333336</v>
          </cell>
        </row>
        <row r="76">
          <cell r="A76">
            <v>29952</v>
          </cell>
          <cell r="B76">
            <v>36.9</v>
          </cell>
          <cell r="C76">
            <v>37.066666666666663</v>
          </cell>
        </row>
        <row r="77">
          <cell r="A77">
            <v>29983</v>
          </cell>
          <cell r="B77">
            <v>36.9</v>
          </cell>
          <cell r="C77">
            <v>36.933333333333337</v>
          </cell>
        </row>
        <row r="78">
          <cell r="A78">
            <v>30011</v>
          </cell>
          <cell r="B78">
            <v>36.9</v>
          </cell>
          <cell r="C78">
            <v>36.9</v>
          </cell>
        </row>
        <row r="79">
          <cell r="A79">
            <v>30042</v>
          </cell>
          <cell r="B79">
            <v>37.1</v>
          </cell>
          <cell r="C79">
            <v>36.966666666666669</v>
          </cell>
        </row>
        <row r="80">
          <cell r="A80">
            <v>30072</v>
          </cell>
          <cell r="B80">
            <v>37.700000000000003</v>
          </cell>
          <cell r="C80">
            <v>37.233333333333334</v>
          </cell>
        </row>
        <row r="81">
          <cell r="A81">
            <v>30103</v>
          </cell>
          <cell r="B81">
            <v>37.9</v>
          </cell>
          <cell r="C81">
            <v>37.56666666666667</v>
          </cell>
        </row>
        <row r="82">
          <cell r="A82">
            <v>30133</v>
          </cell>
          <cell r="B82">
            <v>38.299999999999997</v>
          </cell>
          <cell r="C82">
            <v>37.966666666666661</v>
          </cell>
        </row>
        <row r="83">
          <cell r="A83">
            <v>30164</v>
          </cell>
          <cell r="B83">
            <v>38.5</v>
          </cell>
          <cell r="C83">
            <v>38.233333333333327</v>
          </cell>
        </row>
        <row r="84">
          <cell r="A84">
            <v>30195</v>
          </cell>
          <cell r="B84">
            <v>37.9</v>
          </cell>
          <cell r="C84">
            <v>38.233333333333327</v>
          </cell>
        </row>
        <row r="85">
          <cell r="A85">
            <v>30225</v>
          </cell>
          <cell r="B85">
            <v>37.4</v>
          </cell>
          <cell r="C85">
            <v>37.933333333333337</v>
          </cell>
        </row>
        <row r="86">
          <cell r="A86">
            <v>30256</v>
          </cell>
          <cell r="B86">
            <v>37</v>
          </cell>
          <cell r="C86">
            <v>37.43333333333333</v>
          </cell>
        </row>
        <row r="87">
          <cell r="A87">
            <v>30286</v>
          </cell>
          <cell r="B87">
            <v>36.700000000000003</v>
          </cell>
          <cell r="C87">
            <v>37.033333333333339</v>
          </cell>
        </row>
        <row r="88">
          <cell r="A88">
            <v>30317</v>
          </cell>
          <cell r="B88">
            <v>36.6</v>
          </cell>
          <cell r="C88">
            <v>36.766666666666673</v>
          </cell>
        </row>
        <row r="89">
          <cell r="A89">
            <v>30348</v>
          </cell>
          <cell r="B89">
            <v>36.5</v>
          </cell>
          <cell r="C89">
            <v>36.6</v>
          </cell>
        </row>
        <row r="90">
          <cell r="A90">
            <v>30376</v>
          </cell>
          <cell r="B90">
            <v>36.5</v>
          </cell>
          <cell r="C90">
            <v>36.533333333333331</v>
          </cell>
        </row>
        <row r="91">
          <cell r="A91">
            <v>30407</v>
          </cell>
          <cell r="B91">
            <v>36.799999999999997</v>
          </cell>
          <cell r="C91">
            <v>36.6</v>
          </cell>
        </row>
        <row r="92">
          <cell r="A92">
            <v>30437</v>
          </cell>
          <cell r="B92">
            <v>37.6</v>
          </cell>
          <cell r="C92">
            <v>36.966666666666669</v>
          </cell>
        </row>
        <row r="93">
          <cell r="A93">
            <v>30468</v>
          </cell>
          <cell r="B93">
            <v>37.9</v>
          </cell>
          <cell r="C93">
            <v>37.433333333333337</v>
          </cell>
        </row>
        <row r="94">
          <cell r="A94">
            <v>30498</v>
          </cell>
          <cell r="B94">
            <v>38.299999999999997</v>
          </cell>
          <cell r="C94">
            <v>37.93333333333333</v>
          </cell>
        </row>
        <row r="95">
          <cell r="A95">
            <v>30529</v>
          </cell>
          <cell r="B95">
            <v>38.6</v>
          </cell>
          <cell r="C95">
            <v>38.266666666666659</v>
          </cell>
        </row>
        <row r="96">
          <cell r="A96">
            <v>30560</v>
          </cell>
          <cell r="B96">
            <v>37.700000000000003</v>
          </cell>
          <cell r="C96">
            <v>38.200000000000003</v>
          </cell>
        </row>
        <row r="97">
          <cell r="A97">
            <v>30590</v>
          </cell>
          <cell r="B97">
            <v>37.4</v>
          </cell>
          <cell r="C97">
            <v>37.900000000000006</v>
          </cell>
        </row>
        <row r="98">
          <cell r="A98">
            <v>30621</v>
          </cell>
          <cell r="B98">
            <v>37</v>
          </cell>
          <cell r="C98">
            <v>37.366666666666667</v>
          </cell>
        </row>
        <row r="99">
          <cell r="A99">
            <v>30651</v>
          </cell>
          <cell r="B99">
            <v>36.6</v>
          </cell>
          <cell r="C99">
            <v>37</v>
          </cell>
        </row>
        <row r="100">
          <cell r="A100">
            <v>30682</v>
          </cell>
          <cell r="B100">
            <v>36.6</v>
          </cell>
          <cell r="C100">
            <v>36.733333333333327</v>
          </cell>
        </row>
        <row r="101">
          <cell r="A101">
            <v>30713</v>
          </cell>
          <cell r="B101">
            <v>36.5</v>
          </cell>
          <cell r="C101">
            <v>36.56666666666667</v>
          </cell>
        </row>
        <row r="102">
          <cell r="A102">
            <v>30742</v>
          </cell>
          <cell r="B102">
            <v>36.6</v>
          </cell>
          <cell r="C102">
            <v>36.566666666666663</v>
          </cell>
        </row>
        <row r="103">
          <cell r="A103">
            <v>30773</v>
          </cell>
          <cell r="B103">
            <v>37</v>
          </cell>
          <cell r="C103">
            <v>36.699999999999996</v>
          </cell>
        </row>
        <row r="104">
          <cell r="A104">
            <v>30803</v>
          </cell>
          <cell r="B104">
            <v>37.5</v>
          </cell>
          <cell r="C104">
            <v>37.033333333333331</v>
          </cell>
        </row>
        <row r="105">
          <cell r="A105">
            <v>30834</v>
          </cell>
          <cell r="B105">
            <v>37.700000000000003</v>
          </cell>
          <cell r="C105">
            <v>37.4</v>
          </cell>
        </row>
        <row r="106">
          <cell r="A106">
            <v>30864</v>
          </cell>
          <cell r="B106">
            <v>38.299999999999997</v>
          </cell>
          <cell r="C106">
            <v>37.833333333333336</v>
          </cell>
        </row>
        <row r="107">
          <cell r="A107">
            <v>30895</v>
          </cell>
          <cell r="B107">
            <v>38.6</v>
          </cell>
          <cell r="C107">
            <v>38.199999999999996</v>
          </cell>
        </row>
        <row r="108">
          <cell r="A108">
            <v>30926</v>
          </cell>
          <cell r="B108">
            <v>37.799999999999997</v>
          </cell>
          <cell r="C108">
            <v>38.233333333333334</v>
          </cell>
        </row>
        <row r="109">
          <cell r="A109">
            <v>30956</v>
          </cell>
          <cell r="B109">
            <v>37.299999999999997</v>
          </cell>
          <cell r="C109">
            <v>37.9</v>
          </cell>
        </row>
        <row r="110">
          <cell r="A110">
            <v>30987</v>
          </cell>
          <cell r="B110">
            <v>37.1</v>
          </cell>
          <cell r="C110">
            <v>37.4</v>
          </cell>
        </row>
        <row r="111">
          <cell r="A111">
            <v>31017</v>
          </cell>
          <cell r="B111">
            <v>36.799999999999997</v>
          </cell>
          <cell r="C111">
            <v>37.06666666666667</v>
          </cell>
        </row>
        <row r="112">
          <cell r="A112">
            <v>31048</v>
          </cell>
          <cell r="B112">
            <v>36.700000000000003</v>
          </cell>
          <cell r="C112">
            <v>36.866666666666667</v>
          </cell>
        </row>
        <row r="113">
          <cell r="A113">
            <v>31079</v>
          </cell>
          <cell r="B113">
            <v>36.700000000000003</v>
          </cell>
          <cell r="C113">
            <v>36.733333333333334</v>
          </cell>
        </row>
        <row r="114">
          <cell r="A114">
            <v>31107</v>
          </cell>
          <cell r="B114">
            <v>36.799999999999997</v>
          </cell>
          <cell r="C114">
            <v>36.733333333333334</v>
          </cell>
        </row>
        <row r="115">
          <cell r="A115">
            <v>31138</v>
          </cell>
          <cell r="B115">
            <v>37.1</v>
          </cell>
          <cell r="C115">
            <v>36.866666666666667</v>
          </cell>
        </row>
        <row r="116">
          <cell r="A116">
            <v>31168</v>
          </cell>
          <cell r="B116">
            <v>37.799999999999997</v>
          </cell>
          <cell r="C116">
            <v>37.233333333333334</v>
          </cell>
        </row>
        <row r="117">
          <cell r="A117">
            <v>31199</v>
          </cell>
          <cell r="B117">
            <v>37.799999999999997</v>
          </cell>
          <cell r="C117">
            <v>37.56666666666667</v>
          </cell>
        </row>
        <row r="118">
          <cell r="A118">
            <v>31229</v>
          </cell>
          <cell r="B118">
            <v>38.5</v>
          </cell>
          <cell r="C118">
            <v>38.033333333333331</v>
          </cell>
        </row>
        <row r="119">
          <cell r="A119">
            <v>31260</v>
          </cell>
          <cell r="B119">
            <v>38.6</v>
          </cell>
          <cell r="C119">
            <v>38.300000000000004</v>
          </cell>
        </row>
        <row r="120">
          <cell r="A120">
            <v>31291</v>
          </cell>
          <cell r="B120">
            <v>37.799999999999997</v>
          </cell>
          <cell r="C120">
            <v>38.299999999999997</v>
          </cell>
        </row>
        <row r="121">
          <cell r="A121">
            <v>31321</v>
          </cell>
          <cell r="B121">
            <v>37.6</v>
          </cell>
          <cell r="C121">
            <v>38</v>
          </cell>
        </row>
        <row r="122">
          <cell r="A122">
            <v>31352</v>
          </cell>
          <cell r="B122">
            <v>37.1</v>
          </cell>
          <cell r="C122">
            <v>37.5</v>
          </cell>
        </row>
        <row r="123">
          <cell r="A123">
            <v>31382</v>
          </cell>
          <cell r="B123">
            <v>36.9</v>
          </cell>
          <cell r="C123">
            <v>37.199999999999996</v>
          </cell>
        </row>
        <row r="124">
          <cell r="A124">
            <v>31413</v>
          </cell>
          <cell r="B124">
            <v>36.799999999999997</v>
          </cell>
          <cell r="C124">
            <v>36.93333333333333</v>
          </cell>
        </row>
        <row r="125">
          <cell r="A125">
            <v>31444</v>
          </cell>
          <cell r="B125">
            <v>36.700000000000003</v>
          </cell>
          <cell r="C125">
            <v>36.799999999999997</v>
          </cell>
        </row>
        <row r="126">
          <cell r="A126">
            <v>31472</v>
          </cell>
          <cell r="B126">
            <v>36.799999999999997</v>
          </cell>
          <cell r="C126">
            <v>36.766666666666666</v>
          </cell>
        </row>
        <row r="127">
          <cell r="A127">
            <v>31503</v>
          </cell>
          <cell r="B127">
            <v>37</v>
          </cell>
          <cell r="C127">
            <v>36.833333333333336</v>
          </cell>
        </row>
        <row r="128">
          <cell r="A128">
            <v>31533</v>
          </cell>
          <cell r="B128">
            <v>37.5</v>
          </cell>
          <cell r="C128">
            <v>37.1</v>
          </cell>
        </row>
        <row r="129">
          <cell r="A129">
            <v>31564</v>
          </cell>
          <cell r="B129">
            <v>37.799999999999997</v>
          </cell>
          <cell r="C129">
            <v>37.43333333333333</v>
          </cell>
        </row>
        <row r="130">
          <cell r="A130">
            <v>31594</v>
          </cell>
          <cell r="B130">
            <v>38.4</v>
          </cell>
          <cell r="C130">
            <v>37.9</v>
          </cell>
        </row>
        <row r="131">
          <cell r="A131">
            <v>31625</v>
          </cell>
          <cell r="B131">
            <v>38.700000000000003</v>
          </cell>
          <cell r="C131">
            <v>38.299999999999997</v>
          </cell>
        </row>
        <row r="132">
          <cell r="A132">
            <v>31656</v>
          </cell>
          <cell r="B132">
            <v>37.6</v>
          </cell>
          <cell r="C132">
            <v>38.233333333333327</v>
          </cell>
        </row>
        <row r="133">
          <cell r="A133">
            <v>31686</v>
          </cell>
          <cell r="B133">
            <v>37.6</v>
          </cell>
          <cell r="C133">
            <v>37.966666666666669</v>
          </cell>
        </row>
        <row r="134">
          <cell r="A134">
            <v>31717</v>
          </cell>
          <cell r="B134">
            <v>37.1</v>
          </cell>
          <cell r="C134">
            <v>37.433333333333337</v>
          </cell>
        </row>
        <row r="135">
          <cell r="A135">
            <v>31747</v>
          </cell>
          <cell r="B135">
            <v>36.799999999999997</v>
          </cell>
          <cell r="C135">
            <v>37.166666666666664</v>
          </cell>
        </row>
        <row r="136">
          <cell r="A136">
            <v>31778</v>
          </cell>
          <cell r="B136">
            <v>36.700000000000003</v>
          </cell>
          <cell r="C136">
            <v>36.866666666666667</v>
          </cell>
        </row>
        <row r="137">
          <cell r="A137">
            <v>31809</v>
          </cell>
          <cell r="B137">
            <v>36.700000000000003</v>
          </cell>
          <cell r="C137">
            <v>36.733333333333334</v>
          </cell>
        </row>
        <row r="138">
          <cell r="A138">
            <v>31837</v>
          </cell>
          <cell r="B138">
            <v>36.9</v>
          </cell>
          <cell r="C138">
            <v>36.766666666666673</v>
          </cell>
        </row>
        <row r="139">
          <cell r="A139">
            <v>31868</v>
          </cell>
          <cell r="B139">
            <v>37.299999999999997</v>
          </cell>
          <cell r="C139">
            <v>36.966666666666661</v>
          </cell>
        </row>
        <row r="140">
          <cell r="A140">
            <v>31898</v>
          </cell>
          <cell r="B140">
            <v>37.700000000000003</v>
          </cell>
          <cell r="C140">
            <v>37.299999999999997</v>
          </cell>
        </row>
        <row r="141">
          <cell r="A141">
            <v>31929</v>
          </cell>
          <cell r="B141">
            <v>38.1</v>
          </cell>
          <cell r="C141">
            <v>37.699999999999996</v>
          </cell>
        </row>
        <row r="142">
          <cell r="A142">
            <v>31959</v>
          </cell>
          <cell r="B142">
            <v>38.5</v>
          </cell>
          <cell r="C142">
            <v>38.1</v>
          </cell>
        </row>
        <row r="143">
          <cell r="A143">
            <v>31990</v>
          </cell>
          <cell r="B143">
            <v>38.799999999999997</v>
          </cell>
          <cell r="C143">
            <v>38.466666666666661</v>
          </cell>
        </row>
        <row r="144">
          <cell r="A144">
            <v>32021</v>
          </cell>
          <cell r="B144">
            <v>38</v>
          </cell>
          <cell r="C144">
            <v>38.43333333333333</v>
          </cell>
        </row>
        <row r="145">
          <cell r="A145">
            <v>32051</v>
          </cell>
          <cell r="B145">
            <v>37.6</v>
          </cell>
          <cell r="C145">
            <v>38.133333333333333</v>
          </cell>
        </row>
        <row r="146">
          <cell r="A146">
            <v>32082</v>
          </cell>
          <cell r="B146">
            <v>37.299999999999997</v>
          </cell>
          <cell r="C146">
            <v>37.633333333333333</v>
          </cell>
        </row>
        <row r="147">
          <cell r="A147">
            <v>32112</v>
          </cell>
          <cell r="B147">
            <v>36.9</v>
          </cell>
          <cell r="C147">
            <v>37.266666666666673</v>
          </cell>
        </row>
        <row r="148">
          <cell r="A148">
            <v>32143</v>
          </cell>
          <cell r="B148">
            <v>36.799999999999997</v>
          </cell>
          <cell r="C148">
            <v>36.999999999999993</v>
          </cell>
        </row>
        <row r="149">
          <cell r="A149">
            <v>32174</v>
          </cell>
          <cell r="B149">
            <v>36.9</v>
          </cell>
          <cell r="C149">
            <v>36.866666666666667</v>
          </cell>
        </row>
        <row r="150">
          <cell r="A150">
            <v>32203</v>
          </cell>
          <cell r="B150">
            <v>36.9</v>
          </cell>
          <cell r="C150">
            <v>36.866666666666667</v>
          </cell>
        </row>
        <row r="151">
          <cell r="A151">
            <v>32234</v>
          </cell>
          <cell r="B151">
            <v>37.299999999999997</v>
          </cell>
          <cell r="C151">
            <v>37.033333333333331</v>
          </cell>
        </row>
        <row r="152">
          <cell r="A152">
            <v>32264</v>
          </cell>
          <cell r="B152">
            <v>37.9</v>
          </cell>
          <cell r="C152">
            <v>37.366666666666667</v>
          </cell>
        </row>
        <row r="153">
          <cell r="A153">
            <v>32295</v>
          </cell>
          <cell r="B153">
            <v>38.1</v>
          </cell>
          <cell r="C153">
            <v>37.766666666666659</v>
          </cell>
        </row>
        <row r="154">
          <cell r="A154">
            <v>32325</v>
          </cell>
          <cell r="B154">
            <v>38.700000000000003</v>
          </cell>
          <cell r="C154">
            <v>38.233333333333334</v>
          </cell>
        </row>
        <row r="155">
          <cell r="A155">
            <v>32356</v>
          </cell>
          <cell r="B155">
            <v>38.799999999999997</v>
          </cell>
          <cell r="C155">
            <v>38.533333333333339</v>
          </cell>
        </row>
        <row r="156">
          <cell r="A156">
            <v>32387</v>
          </cell>
          <cell r="B156">
            <v>37.9</v>
          </cell>
          <cell r="C156">
            <v>38.466666666666669</v>
          </cell>
        </row>
        <row r="157">
          <cell r="A157">
            <v>32417</v>
          </cell>
          <cell r="B157">
            <v>37.6</v>
          </cell>
          <cell r="C157">
            <v>38.099999999999994</v>
          </cell>
        </row>
        <row r="158">
          <cell r="A158">
            <v>32448</v>
          </cell>
          <cell r="B158">
            <v>37.200000000000003</v>
          </cell>
          <cell r="C158">
            <v>37.56666666666667</v>
          </cell>
        </row>
        <row r="159">
          <cell r="A159">
            <v>32478</v>
          </cell>
          <cell r="B159">
            <v>37</v>
          </cell>
          <cell r="C159">
            <v>37.266666666666673</v>
          </cell>
        </row>
        <row r="160">
          <cell r="A160">
            <v>32509</v>
          </cell>
          <cell r="B160">
            <v>36.799999999999997</v>
          </cell>
          <cell r="C160">
            <v>37</v>
          </cell>
        </row>
        <row r="161">
          <cell r="A161">
            <v>32540</v>
          </cell>
          <cell r="B161">
            <v>36.799999999999997</v>
          </cell>
          <cell r="C161">
            <v>36.866666666666667</v>
          </cell>
        </row>
        <row r="162">
          <cell r="A162">
            <v>32568</v>
          </cell>
          <cell r="B162">
            <v>36.9</v>
          </cell>
          <cell r="C162">
            <v>36.833333333333336</v>
          </cell>
        </row>
        <row r="163">
          <cell r="A163">
            <v>32599</v>
          </cell>
          <cell r="B163">
            <v>37.200000000000003</v>
          </cell>
          <cell r="C163">
            <v>36.966666666666661</v>
          </cell>
        </row>
        <row r="164">
          <cell r="A164">
            <v>32629</v>
          </cell>
          <cell r="B164">
            <v>37.9</v>
          </cell>
          <cell r="C164">
            <v>37.333333333333336</v>
          </cell>
        </row>
        <row r="165">
          <cell r="A165">
            <v>32660</v>
          </cell>
          <cell r="B165">
            <v>38</v>
          </cell>
          <cell r="C165">
            <v>37.699999999999996</v>
          </cell>
        </row>
        <row r="166">
          <cell r="A166">
            <v>32690</v>
          </cell>
          <cell r="B166">
            <v>38.700000000000003</v>
          </cell>
          <cell r="C166">
            <v>38.200000000000003</v>
          </cell>
        </row>
        <row r="167">
          <cell r="A167">
            <v>32721</v>
          </cell>
          <cell r="B167">
            <v>38.9</v>
          </cell>
          <cell r="C167">
            <v>38.533333333333331</v>
          </cell>
        </row>
        <row r="168">
          <cell r="A168">
            <v>32752</v>
          </cell>
          <cell r="B168">
            <v>38</v>
          </cell>
          <cell r="C168">
            <v>38.533333333333331</v>
          </cell>
        </row>
        <row r="169">
          <cell r="A169">
            <v>32782</v>
          </cell>
          <cell r="B169">
            <v>37.5</v>
          </cell>
          <cell r="C169">
            <v>38.133333333333333</v>
          </cell>
        </row>
        <row r="170">
          <cell r="A170">
            <v>32813</v>
          </cell>
          <cell r="B170">
            <v>37.200000000000003</v>
          </cell>
          <cell r="C170">
            <v>37.56666666666667</v>
          </cell>
        </row>
        <row r="171">
          <cell r="A171">
            <v>32843</v>
          </cell>
          <cell r="B171">
            <v>36.9</v>
          </cell>
          <cell r="C171">
            <v>37.199999999999996</v>
          </cell>
        </row>
        <row r="172">
          <cell r="A172">
            <v>32874</v>
          </cell>
          <cell r="B172">
            <v>36.799999999999997</v>
          </cell>
          <cell r="C172">
            <v>36.966666666666661</v>
          </cell>
        </row>
        <row r="173">
          <cell r="A173">
            <v>32905</v>
          </cell>
          <cell r="B173">
            <v>36.799999999999997</v>
          </cell>
          <cell r="C173">
            <v>36.833333333333329</v>
          </cell>
        </row>
        <row r="174">
          <cell r="A174">
            <v>32933</v>
          </cell>
          <cell r="B174">
            <v>36.9</v>
          </cell>
          <cell r="C174">
            <v>36.833333333333336</v>
          </cell>
        </row>
        <row r="175">
          <cell r="A175">
            <v>32964</v>
          </cell>
          <cell r="B175">
            <v>37.200000000000003</v>
          </cell>
          <cell r="C175">
            <v>36.966666666666661</v>
          </cell>
        </row>
        <row r="176">
          <cell r="A176">
            <v>32994</v>
          </cell>
          <cell r="B176">
            <v>37.700000000000003</v>
          </cell>
          <cell r="C176">
            <v>37.266666666666666</v>
          </cell>
        </row>
        <row r="177">
          <cell r="A177">
            <v>33025</v>
          </cell>
          <cell r="B177">
            <v>37.9</v>
          </cell>
          <cell r="C177">
            <v>37.6</v>
          </cell>
        </row>
        <row r="178">
          <cell r="A178">
            <v>33055</v>
          </cell>
          <cell r="B178">
            <v>38.6</v>
          </cell>
          <cell r="C178">
            <v>38.066666666666663</v>
          </cell>
        </row>
        <row r="179">
          <cell r="A179">
            <v>33086</v>
          </cell>
          <cell r="B179">
            <v>38.700000000000003</v>
          </cell>
          <cell r="C179">
            <v>38.4</v>
          </cell>
        </row>
        <row r="180">
          <cell r="A180">
            <v>33117</v>
          </cell>
          <cell r="B180">
            <v>37.9</v>
          </cell>
          <cell r="C180">
            <v>38.400000000000006</v>
          </cell>
        </row>
        <row r="181">
          <cell r="A181">
            <v>33147</v>
          </cell>
          <cell r="B181">
            <v>37.299999999999997</v>
          </cell>
          <cell r="C181">
            <v>37.966666666666661</v>
          </cell>
        </row>
        <row r="182">
          <cell r="A182">
            <v>33178</v>
          </cell>
          <cell r="B182">
            <v>36.9</v>
          </cell>
          <cell r="C182">
            <v>37.366666666666667</v>
          </cell>
        </row>
        <row r="183">
          <cell r="A183">
            <v>33208</v>
          </cell>
          <cell r="B183">
            <v>36.700000000000003</v>
          </cell>
          <cell r="C183">
            <v>36.966666666666661</v>
          </cell>
        </row>
        <row r="184">
          <cell r="A184">
            <v>33239</v>
          </cell>
          <cell r="B184">
            <v>36.5</v>
          </cell>
          <cell r="C184">
            <v>36.699999999999996</v>
          </cell>
        </row>
        <row r="185">
          <cell r="A185">
            <v>33270</v>
          </cell>
          <cell r="B185">
            <v>36.4</v>
          </cell>
          <cell r="C185">
            <v>36.533333333333331</v>
          </cell>
        </row>
        <row r="186">
          <cell r="A186">
            <v>33298</v>
          </cell>
          <cell r="B186">
            <v>36.5</v>
          </cell>
          <cell r="C186">
            <v>36.466666666666669</v>
          </cell>
        </row>
        <row r="187">
          <cell r="A187">
            <v>33329</v>
          </cell>
          <cell r="B187">
            <v>36.700000000000003</v>
          </cell>
          <cell r="C187">
            <v>36.533333333333339</v>
          </cell>
        </row>
        <row r="188">
          <cell r="A188">
            <v>33359</v>
          </cell>
          <cell r="B188">
            <v>37.299999999999997</v>
          </cell>
          <cell r="C188">
            <v>36.833333333333336</v>
          </cell>
        </row>
        <row r="189">
          <cell r="A189">
            <v>33390</v>
          </cell>
          <cell r="B189">
            <v>37.5</v>
          </cell>
          <cell r="C189">
            <v>37.166666666666664</v>
          </cell>
        </row>
        <row r="190">
          <cell r="A190">
            <v>33420</v>
          </cell>
          <cell r="B190">
            <v>38.1</v>
          </cell>
          <cell r="C190">
            <v>37.633333333333333</v>
          </cell>
        </row>
        <row r="191">
          <cell r="A191">
            <v>33451</v>
          </cell>
          <cell r="B191">
            <v>38.200000000000003</v>
          </cell>
          <cell r="C191">
            <v>37.93333333333333</v>
          </cell>
        </row>
        <row r="192">
          <cell r="A192">
            <v>33482</v>
          </cell>
          <cell r="B192">
            <v>37.4</v>
          </cell>
          <cell r="C192">
            <v>37.900000000000006</v>
          </cell>
        </row>
        <row r="193">
          <cell r="A193">
            <v>33512</v>
          </cell>
          <cell r="B193">
            <v>37.1</v>
          </cell>
          <cell r="C193">
            <v>37.566666666666663</v>
          </cell>
        </row>
        <row r="194">
          <cell r="A194">
            <v>33543</v>
          </cell>
          <cell r="B194">
            <v>36.799999999999997</v>
          </cell>
          <cell r="C194">
            <v>37.1</v>
          </cell>
        </row>
        <row r="195">
          <cell r="A195">
            <v>33573</v>
          </cell>
          <cell r="B195">
            <v>36.5</v>
          </cell>
          <cell r="C195">
            <v>36.800000000000004</v>
          </cell>
        </row>
        <row r="196">
          <cell r="A196">
            <v>33604</v>
          </cell>
          <cell r="B196">
            <v>36.299999999999997</v>
          </cell>
          <cell r="C196">
            <v>36.533333333333331</v>
          </cell>
        </row>
        <row r="197">
          <cell r="A197">
            <v>33635</v>
          </cell>
          <cell r="B197">
            <v>36.299999999999997</v>
          </cell>
          <cell r="C197">
            <v>36.366666666666667</v>
          </cell>
        </row>
        <row r="198">
          <cell r="A198">
            <v>33664</v>
          </cell>
          <cell r="B198">
            <v>36.5</v>
          </cell>
          <cell r="C198">
            <v>36.366666666666667</v>
          </cell>
        </row>
        <row r="199">
          <cell r="A199">
            <v>33695</v>
          </cell>
          <cell r="B199">
            <v>36.6</v>
          </cell>
          <cell r="C199">
            <v>36.466666666666669</v>
          </cell>
        </row>
        <row r="200">
          <cell r="A200">
            <v>33725</v>
          </cell>
          <cell r="B200">
            <v>37.1</v>
          </cell>
          <cell r="C200">
            <v>36.733333333333327</v>
          </cell>
        </row>
        <row r="201">
          <cell r="A201">
            <v>33756</v>
          </cell>
          <cell r="B201">
            <v>37.5</v>
          </cell>
          <cell r="C201">
            <v>37.06666666666667</v>
          </cell>
        </row>
        <row r="202">
          <cell r="A202">
            <v>33786</v>
          </cell>
          <cell r="B202">
            <v>37.9</v>
          </cell>
          <cell r="C202">
            <v>37.5</v>
          </cell>
        </row>
        <row r="203">
          <cell r="A203">
            <v>33817</v>
          </cell>
          <cell r="B203">
            <v>38</v>
          </cell>
          <cell r="C203">
            <v>37.800000000000004</v>
          </cell>
        </row>
        <row r="204">
          <cell r="A204">
            <v>33848</v>
          </cell>
          <cell r="B204">
            <v>37.4</v>
          </cell>
          <cell r="C204">
            <v>37.766666666666673</v>
          </cell>
        </row>
        <row r="205">
          <cell r="A205">
            <v>33878</v>
          </cell>
          <cell r="B205">
            <v>37.1</v>
          </cell>
          <cell r="C205">
            <v>37.5</v>
          </cell>
        </row>
        <row r="206">
          <cell r="A206">
            <v>33909</v>
          </cell>
          <cell r="B206">
            <v>36.799999999999997</v>
          </cell>
          <cell r="C206">
            <v>37.1</v>
          </cell>
        </row>
        <row r="207">
          <cell r="A207">
            <v>33939</v>
          </cell>
          <cell r="B207">
            <v>36.5</v>
          </cell>
          <cell r="C207">
            <v>36.800000000000004</v>
          </cell>
        </row>
        <row r="208">
          <cell r="A208">
            <v>33970</v>
          </cell>
          <cell r="B208">
            <v>36.200000000000003</v>
          </cell>
          <cell r="C208">
            <v>36.5</v>
          </cell>
        </row>
        <row r="209">
          <cell r="A209">
            <v>34001</v>
          </cell>
          <cell r="B209">
            <v>36.200000000000003</v>
          </cell>
          <cell r="C209">
            <v>36.300000000000004</v>
          </cell>
        </row>
        <row r="210">
          <cell r="A210">
            <v>34029</v>
          </cell>
          <cell r="B210">
            <v>36.4</v>
          </cell>
          <cell r="C210">
            <v>36.266666666666673</v>
          </cell>
        </row>
        <row r="211">
          <cell r="A211">
            <v>34060</v>
          </cell>
          <cell r="B211">
            <v>36.700000000000003</v>
          </cell>
          <cell r="C211">
            <v>36.43333333333333</v>
          </cell>
        </row>
        <row r="212">
          <cell r="A212">
            <v>34090</v>
          </cell>
          <cell r="B212">
            <v>37.200000000000003</v>
          </cell>
          <cell r="C212">
            <v>36.766666666666666</v>
          </cell>
        </row>
        <row r="213">
          <cell r="A213">
            <v>34121</v>
          </cell>
          <cell r="B213">
            <v>37.299999999999997</v>
          </cell>
          <cell r="C213">
            <v>37.06666666666667</v>
          </cell>
        </row>
        <row r="214">
          <cell r="A214">
            <v>34151</v>
          </cell>
          <cell r="B214">
            <v>37.799999999999997</v>
          </cell>
          <cell r="C214">
            <v>37.43333333333333</v>
          </cell>
        </row>
        <row r="215">
          <cell r="A215">
            <v>34182</v>
          </cell>
          <cell r="B215">
            <v>38</v>
          </cell>
          <cell r="C215">
            <v>37.699999999999996</v>
          </cell>
        </row>
        <row r="216">
          <cell r="A216">
            <v>34213</v>
          </cell>
          <cell r="B216">
            <v>37.4</v>
          </cell>
          <cell r="C216">
            <v>37.733333333333327</v>
          </cell>
        </row>
        <row r="217">
          <cell r="A217">
            <v>34243</v>
          </cell>
          <cell r="B217">
            <v>37.200000000000003</v>
          </cell>
          <cell r="C217">
            <v>37.533333333333339</v>
          </cell>
        </row>
        <row r="218">
          <cell r="A218">
            <v>34274</v>
          </cell>
          <cell r="B218">
            <v>36.700000000000003</v>
          </cell>
          <cell r="C218">
            <v>37.1</v>
          </cell>
        </row>
        <row r="219">
          <cell r="A219">
            <v>34304</v>
          </cell>
          <cell r="B219">
            <v>36.5</v>
          </cell>
          <cell r="C219">
            <v>36.800000000000004</v>
          </cell>
        </row>
        <row r="220">
          <cell r="A220">
            <v>34335</v>
          </cell>
          <cell r="B220">
            <v>36.299999999999997</v>
          </cell>
          <cell r="C220">
            <v>36.5</v>
          </cell>
        </row>
        <row r="221">
          <cell r="A221">
            <v>34366</v>
          </cell>
          <cell r="B221">
            <v>36.299999999999997</v>
          </cell>
          <cell r="C221">
            <v>36.366666666666667</v>
          </cell>
        </row>
        <row r="222">
          <cell r="A222">
            <v>34394</v>
          </cell>
          <cell r="B222">
            <v>36.4</v>
          </cell>
          <cell r="C222">
            <v>36.333333333333336</v>
          </cell>
        </row>
        <row r="223">
          <cell r="A223">
            <v>34425</v>
          </cell>
          <cell r="B223">
            <v>36.799999999999997</v>
          </cell>
          <cell r="C223">
            <v>36.499999999999993</v>
          </cell>
        </row>
        <row r="224">
          <cell r="A224">
            <v>34455</v>
          </cell>
          <cell r="B224">
            <v>37.299999999999997</v>
          </cell>
          <cell r="C224">
            <v>36.833333333333329</v>
          </cell>
        </row>
        <row r="225">
          <cell r="A225">
            <v>34486</v>
          </cell>
          <cell r="B225">
            <v>37.5</v>
          </cell>
          <cell r="C225">
            <v>37.199999999999996</v>
          </cell>
        </row>
        <row r="226">
          <cell r="A226">
            <v>34516</v>
          </cell>
          <cell r="B226">
            <v>38.1</v>
          </cell>
          <cell r="C226">
            <v>37.633333333333333</v>
          </cell>
        </row>
        <row r="227">
          <cell r="A227">
            <v>34547</v>
          </cell>
          <cell r="B227">
            <v>38.200000000000003</v>
          </cell>
          <cell r="C227">
            <v>37.93333333333333</v>
          </cell>
        </row>
        <row r="228">
          <cell r="A228">
            <v>34578</v>
          </cell>
          <cell r="B228">
            <v>37.6</v>
          </cell>
          <cell r="C228">
            <v>37.966666666666669</v>
          </cell>
        </row>
        <row r="229">
          <cell r="A229">
            <v>34608</v>
          </cell>
          <cell r="B229">
            <v>37.299999999999997</v>
          </cell>
          <cell r="C229">
            <v>37.700000000000003</v>
          </cell>
        </row>
        <row r="230">
          <cell r="A230">
            <v>34639</v>
          </cell>
          <cell r="B230">
            <v>37.1</v>
          </cell>
          <cell r="C230">
            <v>37.333333333333336</v>
          </cell>
        </row>
        <row r="231">
          <cell r="A231">
            <v>34669</v>
          </cell>
          <cell r="B231">
            <v>36.799999999999997</v>
          </cell>
          <cell r="C231">
            <v>37.06666666666667</v>
          </cell>
        </row>
        <row r="232">
          <cell r="A232">
            <v>34700</v>
          </cell>
          <cell r="B232">
            <v>36.5</v>
          </cell>
          <cell r="C232">
            <v>36.800000000000004</v>
          </cell>
        </row>
        <row r="233">
          <cell r="A233">
            <v>34731</v>
          </cell>
          <cell r="B233">
            <v>36.5</v>
          </cell>
          <cell r="C233">
            <v>36.6</v>
          </cell>
        </row>
        <row r="234">
          <cell r="A234">
            <v>34759</v>
          </cell>
          <cell r="B234">
            <v>36.6</v>
          </cell>
          <cell r="C234">
            <v>36.533333333333331</v>
          </cell>
        </row>
        <row r="235">
          <cell r="A235">
            <v>34790</v>
          </cell>
          <cell r="B235">
            <v>36.9</v>
          </cell>
          <cell r="C235">
            <v>36.666666666666664</v>
          </cell>
        </row>
        <row r="236">
          <cell r="A236">
            <v>34820</v>
          </cell>
          <cell r="B236">
            <v>37.299999999999997</v>
          </cell>
          <cell r="C236">
            <v>36.93333333333333</v>
          </cell>
        </row>
        <row r="237">
          <cell r="A237">
            <v>34851</v>
          </cell>
          <cell r="B237">
            <v>37.5</v>
          </cell>
          <cell r="C237">
            <v>37.233333333333327</v>
          </cell>
        </row>
        <row r="238">
          <cell r="A238">
            <v>34881</v>
          </cell>
          <cell r="B238">
            <v>38</v>
          </cell>
          <cell r="C238">
            <v>37.6</v>
          </cell>
        </row>
        <row r="239">
          <cell r="A239">
            <v>34912</v>
          </cell>
          <cell r="B239">
            <v>38.1</v>
          </cell>
          <cell r="C239">
            <v>37.866666666666667</v>
          </cell>
        </row>
        <row r="240">
          <cell r="A240">
            <v>34943</v>
          </cell>
          <cell r="B240">
            <v>37.5</v>
          </cell>
          <cell r="C240">
            <v>37.866666666666667</v>
          </cell>
        </row>
        <row r="241">
          <cell r="A241">
            <v>34973</v>
          </cell>
          <cell r="B241">
            <v>37.200000000000003</v>
          </cell>
          <cell r="C241">
            <v>37.6</v>
          </cell>
        </row>
        <row r="242">
          <cell r="A242">
            <v>35004</v>
          </cell>
          <cell r="B242">
            <v>36.799999999999997</v>
          </cell>
          <cell r="C242">
            <v>37.166666666666664</v>
          </cell>
        </row>
        <row r="243">
          <cell r="A243">
            <v>35034</v>
          </cell>
          <cell r="B243">
            <v>36.5</v>
          </cell>
          <cell r="C243">
            <v>36.833333333333336</v>
          </cell>
        </row>
        <row r="244">
          <cell r="A244">
            <v>35065</v>
          </cell>
          <cell r="B244">
            <v>36.4</v>
          </cell>
          <cell r="C244">
            <v>36.566666666666663</v>
          </cell>
        </row>
        <row r="245">
          <cell r="A245">
            <v>35096</v>
          </cell>
          <cell r="B245">
            <v>36.4</v>
          </cell>
          <cell r="C245">
            <v>36.433333333333337</v>
          </cell>
        </row>
        <row r="246">
          <cell r="A246">
            <v>35125</v>
          </cell>
          <cell r="B246">
            <v>36.6</v>
          </cell>
          <cell r="C246">
            <v>36.466666666666669</v>
          </cell>
        </row>
        <row r="247">
          <cell r="A247">
            <v>35156</v>
          </cell>
          <cell r="B247">
            <v>36.700000000000003</v>
          </cell>
          <cell r="C247">
            <v>36.56666666666667</v>
          </cell>
        </row>
        <row r="248">
          <cell r="A248">
            <v>35186</v>
          </cell>
          <cell r="B248">
            <v>37.1</v>
          </cell>
          <cell r="C248">
            <v>36.800000000000004</v>
          </cell>
        </row>
        <row r="249">
          <cell r="A249">
            <v>35217</v>
          </cell>
          <cell r="B249">
            <v>37.5</v>
          </cell>
          <cell r="C249">
            <v>37.1</v>
          </cell>
        </row>
        <row r="250">
          <cell r="A250">
            <v>35247</v>
          </cell>
          <cell r="B250">
            <v>38</v>
          </cell>
          <cell r="C250">
            <v>37.533333333333331</v>
          </cell>
        </row>
        <row r="251">
          <cell r="A251">
            <v>35278</v>
          </cell>
          <cell r="B251">
            <v>38.200000000000003</v>
          </cell>
          <cell r="C251">
            <v>37.9</v>
          </cell>
        </row>
        <row r="252">
          <cell r="A252">
            <v>35309</v>
          </cell>
          <cell r="B252">
            <v>37.200000000000003</v>
          </cell>
          <cell r="C252">
            <v>37.800000000000004</v>
          </cell>
        </row>
        <row r="253">
          <cell r="A253">
            <v>35339</v>
          </cell>
          <cell r="B253">
            <v>37</v>
          </cell>
          <cell r="C253">
            <v>37.466666666666669</v>
          </cell>
        </row>
        <row r="254">
          <cell r="A254">
            <v>35370</v>
          </cell>
          <cell r="B254">
            <v>36.5</v>
          </cell>
          <cell r="C254">
            <v>36.9</v>
          </cell>
        </row>
        <row r="255">
          <cell r="A255">
            <v>35400</v>
          </cell>
          <cell r="B255">
            <v>36.200000000000003</v>
          </cell>
          <cell r="C255">
            <v>36.56666666666667</v>
          </cell>
        </row>
        <row r="256">
          <cell r="A256">
            <v>35431</v>
          </cell>
          <cell r="B256">
            <v>36</v>
          </cell>
          <cell r="C256">
            <v>36.233333333333334</v>
          </cell>
        </row>
        <row r="257">
          <cell r="A257">
            <v>35462</v>
          </cell>
          <cell r="B257">
            <v>35.9</v>
          </cell>
          <cell r="C257">
            <v>36.033333333333331</v>
          </cell>
        </row>
        <row r="258">
          <cell r="A258">
            <v>35490</v>
          </cell>
          <cell r="B258">
            <v>36.1</v>
          </cell>
          <cell r="C258">
            <v>36</v>
          </cell>
        </row>
        <row r="259">
          <cell r="A259">
            <v>35521</v>
          </cell>
          <cell r="B259">
            <v>36.299999999999997</v>
          </cell>
          <cell r="C259">
            <v>36.1</v>
          </cell>
        </row>
        <row r="260">
          <cell r="A260">
            <v>35551</v>
          </cell>
          <cell r="B260">
            <v>36.799999999999997</v>
          </cell>
          <cell r="C260">
            <v>36.4</v>
          </cell>
        </row>
        <row r="261">
          <cell r="A261">
            <v>35582</v>
          </cell>
          <cell r="B261">
            <v>37.200000000000003</v>
          </cell>
          <cell r="C261">
            <v>36.766666666666666</v>
          </cell>
        </row>
        <row r="262">
          <cell r="A262">
            <v>35612</v>
          </cell>
          <cell r="B262">
            <v>37.6</v>
          </cell>
          <cell r="C262">
            <v>37.199999999999996</v>
          </cell>
        </row>
        <row r="263">
          <cell r="A263">
            <v>35643</v>
          </cell>
          <cell r="B263">
            <v>37.6</v>
          </cell>
          <cell r="C263">
            <v>37.466666666666669</v>
          </cell>
        </row>
        <row r="264">
          <cell r="A264">
            <v>35674</v>
          </cell>
          <cell r="B264">
            <v>37</v>
          </cell>
          <cell r="C264">
            <v>37.4</v>
          </cell>
        </row>
        <row r="265">
          <cell r="A265">
            <v>35704</v>
          </cell>
          <cell r="B265">
            <v>36.700000000000003</v>
          </cell>
          <cell r="C265">
            <v>37.1</v>
          </cell>
        </row>
        <row r="266">
          <cell r="A266">
            <v>35735</v>
          </cell>
          <cell r="B266">
            <v>36.5</v>
          </cell>
          <cell r="C266">
            <v>36.733333333333334</v>
          </cell>
        </row>
        <row r="267">
          <cell r="A267">
            <v>35765</v>
          </cell>
          <cell r="B267">
            <v>36.4</v>
          </cell>
          <cell r="C267">
            <v>36.533333333333331</v>
          </cell>
        </row>
        <row r="268">
          <cell r="A268">
            <v>35796</v>
          </cell>
          <cell r="B268">
            <v>36.299999999999997</v>
          </cell>
          <cell r="C268">
            <v>36.4</v>
          </cell>
        </row>
        <row r="269">
          <cell r="A269">
            <v>35827</v>
          </cell>
          <cell r="B269">
            <v>36.200000000000003</v>
          </cell>
          <cell r="C269">
            <v>36.299999999999997</v>
          </cell>
        </row>
        <row r="270">
          <cell r="A270">
            <v>35855</v>
          </cell>
          <cell r="B270">
            <v>36.200000000000003</v>
          </cell>
          <cell r="C270">
            <v>36.233333333333334</v>
          </cell>
        </row>
        <row r="271">
          <cell r="A271">
            <v>35886</v>
          </cell>
          <cell r="B271">
            <v>36.4</v>
          </cell>
          <cell r="C271">
            <v>36.266666666666673</v>
          </cell>
        </row>
        <row r="272">
          <cell r="A272">
            <v>35916</v>
          </cell>
          <cell r="B272">
            <v>36.799999999999997</v>
          </cell>
          <cell r="C272">
            <v>36.466666666666661</v>
          </cell>
        </row>
        <row r="273">
          <cell r="A273">
            <v>35947</v>
          </cell>
          <cell r="B273">
            <v>37.1</v>
          </cell>
          <cell r="C273">
            <v>36.766666666666659</v>
          </cell>
        </row>
        <row r="274">
          <cell r="A274">
            <v>35977</v>
          </cell>
          <cell r="B274">
            <v>37.4</v>
          </cell>
          <cell r="C274">
            <v>37.1</v>
          </cell>
        </row>
        <row r="275">
          <cell r="A275">
            <v>36008</v>
          </cell>
          <cell r="B275">
            <v>37.6</v>
          </cell>
          <cell r="C275">
            <v>37.366666666666667</v>
          </cell>
        </row>
        <row r="276">
          <cell r="A276">
            <v>36039</v>
          </cell>
          <cell r="B276">
            <v>36.9</v>
          </cell>
          <cell r="C276">
            <v>37.300000000000004</v>
          </cell>
        </row>
        <row r="277">
          <cell r="A277">
            <v>36069</v>
          </cell>
          <cell r="B277">
            <v>36.700000000000003</v>
          </cell>
          <cell r="C277">
            <v>37.06666666666667</v>
          </cell>
        </row>
        <row r="278">
          <cell r="A278">
            <v>36100</v>
          </cell>
          <cell r="B278">
            <v>36.4</v>
          </cell>
          <cell r="C278">
            <v>36.666666666666664</v>
          </cell>
        </row>
        <row r="279">
          <cell r="A279">
            <v>36130</v>
          </cell>
          <cell r="B279">
            <v>36.299999999999997</v>
          </cell>
          <cell r="C279">
            <v>36.466666666666661</v>
          </cell>
        </row>
        <row r="280">
          <cell r="A280">
            <v>36161</v>
          </cell>
          <cell r="B280">
            <v>36.1</v>
          </cell>
          <cell r="C280">
            <v>36.266666666666659</v>
          </cell>
        </row>
        <row r="281">
          <cell r="A281">
            <v>36192</v>
          </cell>
          <cell r="B281">
            <v>36.1</v>
          </cell>
          <cell r="C281">
            <v>36.166666666666664</v>
          </cell>
        </row>
        <row r="282">
          <cell r="A282">
            <v>36220</v>
          </cell>
          <cell r="B282">
            <v>36.299999999999997</v>
          </cell>
          <cell r="C282">
            <v>36.166666666666664</v>
          </cell>
        </row>
        <row r="283">
          <cell r="A283">
            <v>36251</v>
          </cell>
          <cell r="B283">
            <v>36.5</v>
          </cell>
          <cell r="C283">
            <v>36.300000000000004</v>
          </cell>
        </row>
        <row r="284">
          <cell r="A284">
            <v>36281</v>
          </cell>
          <cell r="B284">
            <v>36.9</v>
          </cell>
          <cell r="C284">
            <v>36.566666666666663</v>
          </cell>
        </row>
        <row r="285">
          <cell r="A285">
            <v>36312</v>
          </cell>
          <cell r="B285">
            <v>37.1</v>
          </cell>
          <cell r="C285">
            <v>36.833333333333336</v>
          </cell>
        </row>
        <row r="286">
          <cell r="A286">
            <v>36342</v>
          </cell>
          <cell r="B286">
            <v>37.4</v>
          </cell>
          <cell r="C286">
            <v>37.133333333333333</v>
          </cell>
        </row>
        <row r="287">
          <cell r="A287">
            <v>36373</v>
          </cell>
          <cell r="B287">
            <v>37.6</v>
          </cell>
          <cell r="C287">
            <v>37.366666666666667</v>
          </cell>
        </row>
        <row r="288">
          <cell r="A288">
            <v>36404</v>
          </cell>
          <cell r="B288">
            <v>37</v>
          </cell>
          <cell r="C288">
            <v>37.333333333333336</v>
          </cell>
        </row>
        <row r="289">
          <cell r="A289">
            <v>36434</v>
          </cell>
          <cell r="B289">
            <v>36.799999999999997</v>
          </cell>
          <cell r="C289">
            <v>37.133333333333333</v>
          </cell>
        </row>
        <row r="290">
          <cell r="A290">
            <v>36465</v>
          </cell>
          <cell r="B290">
            <v>36.6</v>
          </cell>
          <cell r="C290">
            <v>36.800000000000004</v>
          </cell>
        </row>
        <row r="291">
          <cell r="A291">
            <v>36495</v>
          </cell>
          <cell r="B291">
            <v>36.4</v>
          </cell>
          <cell r="C291">
            <v>36.6</v>
          </cell>
        </row>
        <row r="292">
          <cell r="A292">
            <v>36526</v>
          </cell>
          <cell r="B292">
            <v>36.200000000000003</v>
          </cell>
          <cell r="C292">
            <v>36.4</v>
          </cell>
        </row>
        <row r="293">
          <cell r="A293">
            <v>36557</v>
          </cell>
          <cell r="B293">
            <v>36.1</v>
          </cell>
          <cell r="C293">
            <v>36.233333333333327</v>
          </cell>
        </row>
        <row r="294">
          <cell r="A294">
            <v>36586</v>
          </cell>
          <cell r="B294">
            <v>36.299999999999997</v>
          </cell>
          <cell r="C294">
            <v>36.200000000000003</v>
          </cell>
        </row>
        <row r="295">
          <cell r="A295">
            <v>36617</v>
          </cell>
          <cell r="B295">
            <v>36.4</v>
          </cell>
          <cell r="C295">
            <v>36.266666666666673</v>
          </cell>
        </row>
        <row r="296">
          <cell r="A296">
            <v>36647</v>
          </cell>
          <cell r="B296">
            <v>36.799999999999997</v>
          </cell>
          <cell r="C296">
            <v>36.499999999999993</v>
          </cell>
        </row>
        <row r="297">
          <cell r="A297">
            <v>36678</v>
          </cell>
          <cell r="B297">
            <v>37</v>
          </cell>
          <cell r="C297">
            <v>36.733333333333327</v>
          </cell>
        </row>
        <row r="298">
          <cell r="A298">
            <v>36708</v>
          </cell>
          <cell r="B298">
            <v>37.5</v>
          </cell>
          <cell r="C298">
            <v>37.1</v>
          </cell>
        </row>
        <row r="299">
          <cell r="A299">
            <v>36739</v>
          </cell>
          <cell r="B299">
            <v>37.5</v>
          </cell>
          <cell r="C299">
            <v>37.333333333333336</v>
          </cell>
        </row>
        <row r="300">
          <cell r="A300">
            <v>36770</v>
          </cell>
          <cell r="B300">
            <v>36.9</v>
          </cell>
          <cell r="C300">
            <v>37.300000000000004</v>
          </cell>
        </row>
        <row r="301">
          <cell r="A301">
            <v>36800</v>
          </cell>
          <cell r="B301">
            <v>36.700000000000003</v>
          </cell>
          <cell r="C301">
            <v>37.033333333333339</v>
          </cell>
        </row>
        <row r="302">
          <cell r="A302">
            <v>36831</v>
          </cell>
          <cell r="B302">
            <v>36.6</v>
          </cell>
          <cell r="C302">
            <v>36.733333333333327</v>
          </cell>
        </row>
        <row r="303">
          <cell r="A303">
            <v>36861</v>
          </cell>
          <cell r="B303">
            <v>36.299999999999997</v>
          </cell>
          <cell r="C303">
            <v>36.533333333333339</v>
          </cell>
        </row>
        <row r="304">
          <cell r="A304">
            <v>36892</v>
          </cell>
          <cell r="B304">
            <v>36.200000000000003</v>
          </cell>
          <cell r="C304">
            <v>36.366666666666667</v>
          </cell>
        </row>
        <row r="305">
          <cell r="A305">
            <v>36923</v>
          </cell>
          <cell r="B305">
            <v>36.200000000000003</v>
          </cell>
          <cell r="C305">
            <v>36.233333333333334</v>
          </cell>
        </row>
        <row r="306">
          <cell r="A306">
            <v>36951</v>
          </cell>
          <cell r="B306">
            <v>36.4</v>
          </cell>
          <cell r="C306">
            <v>36.266666666666673</v>
          </cell>
        </row>
        <row r="307">
          <cell r="A307">
            <v>36982</v>
          </cell>
          <cell r="B307">
            <v>36.5</v>
          </cell>
          <cell r="C307">
            <v>36.366666666666667</v>
          </cell>
        </row>
        <row r="308">
          <cell r="A308">
            <v>37012</v>
          </cell>
          <cell r="B308">
            <v>36.700000000000003</v>
          </cell>
          <cell r="C308">
            <v>36.533333333333339</v>
          </cell>
        </row>
        <row r="309">
          <cell r="A309">
            <v>37043</v>
          </cell>
          <cell r="B309">
            <v>37</v>
          </cell>
          <cell r="C309">
            <v>36.733333333333334</v>
          </cell>
        </row>
        <row r="310">
          <cell r="A310">
            <v>37073</v>
          </cell>
          <cell r="B310">
            <v>37.299999999999997</v>
          </cell>
          <cell r="C310">
            <v>37</v>
          </cell>
        </row>
        <row r="311">
          <cell r="A311">
            <v>37104</v>
          </cell>
          <cell r="B311">
            <v>37.5</v>
          </cell>
          <cell r="C311">
            <v>37.266666666666666</v>
          </cell>
        </row>
        <row r="312">
          <cell r="A312">
            <v>37135</v>
          </cell>
          <cell r="B312">
            <v>36.799999999999997</v>
          </cell>
          <cell r="C312">
            <v>37.199999999999996</v>
          </cell>
        </row>
        <row r="313">
          <cell r="A313">
            <v>37165</v>
          </cell>
          <cell r="B313">
            <v>36.5</v>
          </cell>
          <cell r="C313">
            <v>36.93333333333333</v>
          </cell>
        </row>
        <row r="314">
          <cell r="A314">
            <v>37196</v>
          </cell>
          <cell r="B314">
            <v>36.200000000000003</v>
          </cell>
          <cell r="C314">
            <v>36.5</v>
          </cell>
        </row>
        <row r="315">
          <cell r="A315">
            <v>37226</v>
          </cell>
          <cell r="B315">
            <v>36.1</v>
          </cell>
          <cell r="C315">
            <v>36.266666666666673</v>
          </cell>
        </row>
        <row r="316">
          <cell r="A316">
            <v>37257</v>
          </cell>
          <cell r="B316">
            <v>35.9</v>
          </cell>
          <cell r="C316">
            <v>36.06666666666667</v>
          </cell>
        </row>
        <row r="317">
          <cell r="A317">
            <v>37288</v>
          </cell>
          <cell r="B317">
            <v>35.9</v>
          </cell>
          <cell r="C317">
            <v>35.966666666666669</v>
          </cell>
        </row>
        <row r="318">
          <cell r="A318">
            <v>37316</v>
          </cell>
          <cell r="B318">
            <v>36</v>
          </cell>
          <cell r="C318">
            <v>35.93333333333333</v>
          </cell>
        </row>
        <row r="319">
          <cell r="A319">
            <v>37347</v>
          </cell>
          <cell r="B319">
            <v>36.200000000000003</v>
          </cell>
          <cell r="C319">
            <v>36.033333333333339</v>
          </cell>
        </row>
        <row r="320">
          <cell r="A320">
            <v>37377</v>
          </cell>
          <cell r="B320">
            <v>36.5</v>
          </cell>
          <cell r="C320">
            <v>36.233333333333334</v>
          </cell>
        </row>
        <row r="321">
          <cell r="A321">
            <v>37408</v>
          </cell>
          <cell r="B321">
            <v>36.6</v>
          </cell>
          <cell r="C321">
            <v>36.433333333333337</v>
          </cell>
        </row>
        <row r="322">
          <cell r="A322">
            <v>37438</v>
          </cell>
          <cell r="B322">
            <v>37.1</v>
          </cell>
          <cell r="C322">
            <v>36.733333333333327</v>
          </cell>
        </row>
        <row r="323">
          <cell r="A323">
            <v>37469</v>
          </cell>
          <cell r="B323">
            <v>37.1</v>
          </cell>
          <cell r="C323">
            <v>36.933333333333337</v>
          </cell>
        </row>
        <row r="324">
          <cell r="A324">
            <v>37500</v>
          </cell>
          <cell r="B324">
            <v>36.4</v>
          </cell>
          <cell r="C324">
            <v>36.866666666666667</v>
          </cell>
        </row>
        <row r="325">
          <cell r="A325">
            <v>37530</v>
          </cell>
          <cell r="B325">
            <v>36.1</v>
          </cell>
          <cell r="C325">
            <v>36.533333333333331</v>
          </cell>
        </row>
        <row r="326">
          <cell r="A326">
            <v>37561</v>
          </cell>
          <cell r="B326">
            <v>36.1</v>
          </cell>
          <cell r="C326">
            <v>36.199999999999996</v>
          </cell>
        </row>
        <row r="327">
          <cell r="A327">
            <v>37591</v>
          </cell>
          <cell r="B327">
            <v>35.9</v>
          </cell>
          <cell r="C327">
            <v>36.033333333333331</v>
          </cell>
        </row>
        <row r="328">
          <cell r="A328">
            <v>37622</v>
          </cell>
          <cell r="B328">
            <v>35.799999999999997</v>
          </cell>
          <cell r="C328">
            <v>35.93333333333333</v>
          </cell>
        </row>
        <row r="329">
          <cell r="A329">
            <v>37653</v>
          </cell>
          <cell r="B329">
            <v>35.700000000000003</v>
          </cell>
          <cell r="C329">
            <v>35.799999999999997</v>
          </cell>
        </row>
        <row r="330">
          <cell r="A330">
            <v>37681</v>
          </cell>
          <cell r="B330">
            <v>35.799999999999997</v>
          </cell>
          <cell r="C330">
            <v>35.766666666666666</v>
          </cell>
        </row>
        <row r="331">
          <cell r="A331">
            <v>37712</v>
          </cell>
          <cell r="B331">
            <v>36</v>
          </cell>
          <cell r="C331">
            <v>35.833333333333336</v>
          </cell>
        </row>
        <row r="332">
          <cell r="A332">
            <v>37742</v>
          </cell>
          <cell r="B332">
            <v>36.299999999999997</v>
          </cell>
          <cell r="C332">
            <v>36.033333333333331</v>
          </cell>
        </row>
        <row r="333">
          <cell r="A333">
            <v>37773</v>
          </cell>
          <cell r="B333">
            <v>36.6</v>
          </cell>
          <cell r="C333">
            <v>36.300000000000004</v>
          </cell>
        </row>
        <row r="334">
          <cell r="A334">
            <v>37803</v>
          </cell>
          <cell r="B334">
            <v>37</v>
          </cell>
          <cell r="C334">
            <v>36.633333333333333</v>
          </cell>
        </row>
        <row r="335">
          <cell r="A335">
            <v>37834</v>
          </cell>
          <cell r="B335">
            <v>37.1</v>
          </cell>
          <cell r="C335">
            <v>36.9</v>
          </cell>
        </row>
        <row r="336">
          <cell r="A336">
            <v>37865</v>
          </cell>
          <cell r="B336">
            <v>36.299999999999997</v>
          </cell>
          <cell r="C336">
            <v>36.799999999999997</v>
          </cell>
        </row>
        <row r="337">
          <cell r="A337">
            <v>37895</v>
          </cell>
          <cell r="B337">
            <v>36.200000000000003</v>
          </cell>
          <cell r="C337">
            <v>36.533333333333339</v>
          </cell>
        </row>
        <row r="338">
          <cell r="A338">
            <v>37926</v>
          </cell>
          <cell r="B338">
            <v>36</v>
          </cell>
          <cell r="C338">
            <v>36.166666666666664</v>
          </cell>
        </row>
        <row r="339">
          <cell r="A339">
            <v>37956</v>
          </cell>
          <cell r="B339">
            <v>35.9</v>
          </cell>
          <cell r="C339">
            <v>36.033333333333331</v>
          </cell>
        </row>
        <row r="340">
          <cell r="A340">
            <v>37987</v>
          </cell>
          <cell r="B340">
            <v>35.9</v>
          </cell>
          <cell r="C340">
            <v>35.933333333333337</v>
          </cell>
        </row>
        <row r="341">
          <cell r="A341">
            <v>38018</v>
          </cell>
          <cell r="B341">
            <v>35.9</v>
          </cell>
          <cell r="C341">
            <v>35.9</v>
          </cell>
        </row>
        <row r="342">
          <cell r="A342">
            <v>38047</v>
          </cell>
          <cell r="B342">
            <v>36.1</v>
          </cell>
          <cell r="C342">
            <v>35.966666666666669</v>
          </cell>
        </row>
        <row r="343">
          <cell r="A343">
            <v>38078</v>
          </cell>
          <cell r="B343">
            <v>36.299999999999997</v>
          </cell>
          <cell r="C343">
            <v>36.1</v>
          </cell>
        </row>
        <row r="344">
          <cell r="A344">
            <v>38108</v>
          </cell>
          <cell r="B344">
            <v>36.5</v>
          </cell>
          <cell r="C344">
            <v>36.300000000000004</v>
          </cell>
        </row>
        <row r="345">
          <cell r="A345">
            <v>38139</v>
          </cell>
          <cell r="B345">
            <v>36.799999999999997</v>
          </cell>
          <cell r="C345">
            <v>36.533333333333331</v>
          </cell>
        </row>
        <row r="346">
          <cell r="A346">
            <v>38169</v>
          </cell>
          <cell r="B346">
            <v>37.200000000000003</v>
          </cell>
          <cell r="C346">
            <v>36.833333333333336</v>
          </cell>
        </row>
        <row r="347">
          <cell r="A347">
            <v>38200</v>
          </cell>
          <cell r="B347">
            <v>37.200000000000003</v>
          </cell>
          <cell r="C347">
            <v>37.06666666666667</v>
          </cell>
        </row>
        <row r="348">
          <cell r="A348">
            <v>38231</v>
          </cell>
          <cell r="B348">
            <v>36.6</v>
          </cell>
          <cell r="C348">
            <v>37</v>
          </cell>
        </row>
        <row r="349">
          <cell r="A349">
            <v>38261</v>
          </cell>
          <cell r="B349">
            <v>36.5</v>
          </cell>
          <cell r="C349">
            <v>36.766666666666673</v>
          </cell>
        </row>
        <row r="350">
          <cell r="A350">
            <v>38292</v>
          </cell>
          <cell r="B350">
            <v>36.299999999999997</v>
          </cell>
          <cell r="C350">
            <v>36.466666666666661</v>
          </cell>
        </row>
        <row r="351">
          <cell r="A351">
            <v>38322</v>
          </cell>
          <cell r="B351">
            <v>36.200000000000003</v>
          </cell>
          <cell r="C351">
            <v>36.333333333333336</v>
          </cell>
        </row>
        <row r="352">
          <cell r="A352">
            <v>38353</v>
          </cell>
          <cell r="B352">
            <v>36</v>
          </cell>
          <cell r="C352">
            <v>36.166666666666664</v>
          </cell>
        </row>
        <row r="353">
          <cell r="A353">
            <v>38384</v>
          </cell>
          <cell r="B353">
            <v>36</v>
          </cell>
          <cell r="C353">
            <v>36.06666666666667</v>
          </cell>
        </row>
        <row r="354">
          <cell r="A354">
            <v>38412</v>
          </cell>
          <cell r="B354">
            <v>36</v>
          </cell>
          <cell r="C354">
            <v>36</v>
          </cell>
        </row>
        <row r="355">
          <cell r="A355">
            <v>38443</v>
          </cell>
          <cell r="B355">
            <v>36.299999999999997</v>
          </cell>
          <cell r="C355">
            <v>36.1</v>
          </cell>
        </row>
        <row r="356">
          <cell r="A356">
            <v>38473</v>
          </cell>
          <cell r="B356">
            <v>36.6</v>
          </cell>
          <cell r="C356">
            <v>36.300000000000004</v>
          </cell>
        </row>
        <row r="357">
          <cell r="A357">
            <v>38504</v>
          </cell>
          <cell r="B357">
            <v>36.799999999999997</v>
          </cell>
          <cell r="C357">
            <v>36.56666666666667</v>
          </cell>
        </row>
        <row r="358">
          <cell r="A358">
            <v>38534</v>
          </cell>
          <cell r="B358">
            <v>37.299999999999997</v>
          </cell>
          <cell r="C358">
            <v>36.9</v>
          </cell>
        </row>
        <row r="359">
          <cell r="A359">
            <v>38565</v>
          </cell>
          <cell r="B359">
            <v>37.4</v>
          </cell>
          <cell r="C359">
            <v>37.166666666666664</v>
          </cell>
        </row>
        <row r="360">
          <cell r="A360">
            <v>38596</v>
          </cell>
          <cell r="B360">
            <v>36.700000000000003</v>
          </cell>
          <cell r="C360">
            <v>37.133333333333333</v>
          </cell>
        </row>
        <row r="361">
          <cell r="A361">
            <v>38626</v>
          </cell>
          <cell r="B361">
            <v>36.5</v>
          </cell>
          <cell r="C361">
            <v>36.866666666666667</v>
          </cell>
        </row>
        <row r="362">
          <cell r="A362">
            <v>38657</v>
          </cell>
          <cell r="B362">
            <v>36.200000000000003</v>
          </cell>
          <cell r="C362">
            <v>36.466666666666669</v>
          </cell>
        </row>
        <row r="363">
          <cell r="A363">
            <v>38687</v>
          </cell>
          <cell r="B363">
            <v>36.200000000000003</v>
          </cell>
          <cell r="C363">
            <v>36.300000000000004</v>
          </cell>
        </row>
        <row r="364">
          <cell r="A364">
            <v>38718</v>
          </cell>
          <cell r="B364">
            <v>36.1</v>
          </cell>
          <cell r="C364">
            <v>36.166666666666664</v>
          </cell>
        </row>
        <row r="365">
          <cell r="A365">
            <v>38749</v>
          </cell>
          <cell r="B365">
            <v>36</v>
          </cell>
          <cell r="C365">
            <v>36.1</v>
          </cell>
        </row>
        <row r="366">
          <cell r="A366">
            <v>38777</v>
          </cell>
          <cell r="B366">
            <v>36.1</v>
          </cell>
          <cell r="C366">
            <v>36.066666666666663</v>
          </cell>
        </row>
        <row r="367">
          <cell r="A367">
            <v>38808</v>
          </cell>
          <cell r="B367">
            <v>36.299999999999997</v>
          </cell>
          <cell r="C367">
            <v>36.133333333333333</v>
          </cell>
        </row>
        <row r="368">
          <cell r="A368">
            <v>38838</v>
          </cell>
          <cell r="B368">
            <v>36.799999999999997</v>
          </cell>
          <cell r="C368">
            <v>36.4</v>
          </cell>
        </row>
        <row r="369">
          <cell r="A369">
            <v>38869</v>
          </cell>
          <cell r="B369">
            <v>36.799999999999997</v>
          </cell>
          <cell r="C369">
            <v>36.633333333333333</v>
          </cell>
        </row>
        <row r="370">
          <cell r="A370">
            <v>38899</v>
          </cell>
          <cell r="B370">
            <v>37.299999999999997</v>
          </cell>
          <cell r="C370">
            <v>36.966666666666661</v>
          </cell>
        </row>
        <row r="371">
          <cell r="A371">
            <v>38930</v>
          </cell>
          <cell r="B371">
            <v>37.4</v>
          </cell>
          <cell r="C371">
            <v>37.166666666666664</v>
          </cell>
        </row>
        <row r="372">
          <cell r="A372">
            <v>38961</v>
          </cell>
          <cell r="B372">
            <v>36.799999999999997</v>
          </cell>
          <cell r="C372">
            <v>37.166666666666664</v>
          </cell>
        </row>
        <row r="373">
          <cell r="A373">
            <v>38991</v>
          </cell>
          <cell r="B373">
            <v>36.5</v>
          </cell>
          <cell r="C373">
            <v>36.9</v>
          </cell>
        </row>
        <row r="374">
          <cell r="A374">
            <v>39022</v>
          </cell>
          <cell r="B374">
            <v>36.200000000000003</v>
          </cell>
          <cell r="C374">
            <v>36.5</v>
          </cell>
        </row>
        <row r="375">
          <cell r="A375">
            <v>39052</v>
          </cell>
          <cell r="B375">
            <v>36.200000000000003</v>
          </cell>
          <cell r="C375">
            <v>36.300000000000004</v>
          </cell>
        </row>
        <row r="376">
          <cell r="A376">
            <v>39083</v>
          </cell>
          <cell r="B376">
            <v>36</v>
          </cell>
          <cell r="C376">
            <v>36.133333333333333</v>
          </cell>
        </row>
        <row r="377">
          <cell r="A377">
            <v>39114</v>
          </cell>
          <cell r="B377">
            <v>35.9</v>
          </cell>
          <cell r="C377">
            <v>36.033333333333331</v>
          </cell>
        </row>
        <row r="378">
          <cell r="A378">
            <v>39142</v>
          </cell>
          <cell r="B378">
            <v>36.1</v>
          </cell>
          <cell r="C378">
            <v>36</v>
          </cell>
        </row>
        <row r="379">
          <cell r="A379">
            <v>39173</v>
          </cell>
          <cell r="B379">
            <v>36.200000000000003</v>
          </cell>
          <cell r="C379">
            <v>36.06666666666667</v>
          </cell>
        </row>
        <row r="380">
          <cell r="A380">
            <v>39203</v>
          </cell>
          <cell r="B380">
            <v>36.700000000000003</v>
          </cell>
          <cell r="C380">
            <v>36.333333333333336</v>
          </cell>
        </row>
        <row r="381">
          <cell r="A381">
            <v>39234</v>
          </cell>
          <cell r="B381">
            <v>36.9</v>
          </cell>
          <cell r="C381">
            <v>36.6</v>
          </cell>
        </row>
        <row r="382">
          <cell r="A382">
            <v>39264</v>
          </cell>
          <cell r="B382">
            <v>37.299999999999997</v>
          </cell>
          <cell r="C382">
            <v>36.966666666666661</v>
          </cell>
        </row>
        <row r="383">
          <cell r="A383">
            <v>39295</v>
          </cell>
          <cell r="B383">
            <v>37.299999999999997</v>
          </cell>
          <cell r="C383">
            <v>37.166666666666664</v>
          </cell>
        </row>
        <row r="384">
          <cell r="A384">
            <v>39326</v>
          </cell>
          <cell r="B384">
            <v>36.700000000000003</v>
          </cell>
          <cell r="C384">
            <v>37.1</v>
          </cell>
        </row>
        <row r="385">
          <cell r="A385">
            <v>39356</v>
          </cell>
          <cell r="B385">
            <v>36.5</v>
          </cell>
          <cell r="C385">
            <v>36.833333333333336</v>
          </cell>
        </row>
        <row r="386">
          <cell r="A386">
            <v>39387</v>
          </cell>
          <cell r="B386">
            <v>36.200000000000003</v>
          </cell>
          <cell r="C386">
            <v>36.466666666666669</v>
          </cell>
        </row>
        <row r="387">
          <cell r="A387">
            <v>39417</v>
          </cell>
          <cell r="B387">
            <v>36.1</v>
          </cell>
          <cell r="C387">
            <v>36.266666666666673</v>
          </cell>
        </row>
        <row r="388">
          <cell r="A388">
            <v>39448</v>
          </cell>
          <cell r="B388">
            <v>36</v>
          </cell>
          <cell r="C388">
            <v>36.1</v>
          </cell>
        </row>
        <row r="389">
          <cell r="A389">
            <v>39479</v>
          </cell>
          <cell r="B389">
            <v>36</v>
          </cell>
          <cell r="C389">
            <v>36.033333333333331</v>
          </cell>
        </row>
        <row r="390">
          <cell r="A390">
            <v>39508</v>
          </cell>
          <cell r="B390">
            <v>35.9</v>
          </cell>
          <cell r="C390">
            <v>35.966666666666669</v>
          </cell>
        </row>
        <row r="391">
          <cell r="A391">
            <v>39539</v>
          </cell>
          <cell r="B391">
            <v>36.1</v>
          </cell>
          <cell r="C391">
            <v>36</v>
          </cell>
        </row>
        <row r="392">
          <cell r="A392">
            <v>39569</v>
          </cell>
          <cell r="B392">
            <v>36.4</v>
          </cell>
          <cell r="C392">
            <v>36.133333333333333</v>
          </cell>
        </row>
        <row r="393">
          <cell r="A393">
            <v>39600</v>
          </cell>
          <cell r="B393">
            <v>36.6</v>
          </cell>
          <cell r="C393">
            <v>36.366666666666667</v>
          </cell>
        </row>
        <row r="394">
          <cell r="A394">
            <v>39630</v>
          </cell>
          <cell r="B394">
            <v>37</v>
          </cell>
          <cell r="C394">
            <v>36.666666666666664</v>
          </cell>
        </row>
        <row r="395">
          <cell r="A395">
            <v>39661</v>
          </cell>
          <cell r="B395">
            <v>37.1</v>
          </cell>
          <cell r="C395">
            <v>36.9</v>
          </cell>
        </row>
        <row r="396">
          <cell r="A396">
            <v>39692</v>
          </cell>
          <cell r="B396">
            <v>36.4</v>
          </cell>
          <cell r="C396">
            <v>36.833333333333336</v>
          </cell>
        </row>
        <row r="397">
          <cell r="A397">
            <v>39722</v>
          </cell>
          <cell r="B397">
            <v>36.200000000000003</v>
          </cell>
          <cell r="C397">
            <v>36.56666666666667</v>
          </cell>
        </row>
        <row r="398">
          <cell r="A398">
            <v>39753</v>
          </cell>
          <cell r="B398">
            <v>36</v>
          </cell>
          <cell r="C398">
            <v>36.199999999999996</v>
          </cell>
        </row>
        <row r="399">
          <cell r="A399">
            <v>39783</v>
          </cell>
          <cell r="B399">
            <v>35.799999999999997</v>
          </cell>
          <cell r="C399">
            <v>36</v>
          </cell>
        </row>
        <row r="400">
          <cell r="A400">
            <v>39814</v>
          </cell>
          <cell r="B400">
            <v>35.700000000000003</v>
          </cell>
          <cell r="C400">
            <v>35.833333333333336</v>
          </cell>
        </row>
        <row r="401">
          <cell r="A401">
            <v>39845</v>
          </cell>
          <cell r="B401">
            <v>35.5</v>
          </cell>
          <cell r="C401">
            <v>35.666666666666664</v>
          </cell>
        </row>
        <row r="402">
          <cell r="A402">
            <v>39873</v>
          </cell>
          <cell r="B402">
            <v>35.5</v>
          </cell>
          <cell r="C402">
            <v>35.56666666666667</v>
          </cell>
        </row>
        <row r="403">
          <cell r="A403">
            <v>39904</v>
          </cell>
          <cell r="B403">
            <v>35.700000000000003</v>
          </cell>
          <cell r="C403">
            <v>35.56666666666667</v>
          </cell>
        </row>
        <row r="404">
          <cell r="A404">
            <v>39934</v>
          </cell>
          <cell r="B404">
            <v>35.9</v>
          </cell>
          <cell r="C404">
            <v>35.699999999999996</v>
          </cell>
        </row>
        <row r="405">
          <cell r="A405">
            <v>39965</v>
          </cell>
          <cell r="B405">
            <v>36.299999999999997</v>
          </cell>
          <cell r="C405">
            <v>35.966666666666661</v>
          </cell>
        </row>
        <row r="406">
          <cell r="A406">
            <v>39995</v>
          </cell>
          <cell r="B406">
            <v>36.6</v>
          </cell>
          <cell r="C406">
            <v>36.266666666666659</v>
          </cell>
        </row>
        <row r="407">
          <cell r="A407">
            <v>40026</v>
          </cell>
          <cell r="B407">
            <v>36.700000000000003</v>
          </cell>
          <cell r="C407">
            <v>36.533333333333339</v>
          </cell>
        </row>
        <row r="408">
          <cell r="A408">
            <v>40057</v>
          </cell>
          <cell r="B408">
            <v>36.200000000000003</v>
          </cell>
          <cell r="C408">
            <v>36.500000000000007</v>
          </cell>
        </row>
        <row r="409">
          <cell r="A409">
            <v>40087</v>
          </cell>
          <cell r="B409">
            <v>36</v>
          </cell>
          <cell r="C409">
            <v>36.300000000000004</v>
          </cell>
        </row>
      </sheetData>
      <sheetData sheetId="44" refreshError="1">
        <row r="4">
          <cell r="A4">
            <v>27760</v>
          </cell>
          <cell r="B4">
            <v>36.1</v>
          </cell>
        </row>
        <row r="5">
          <cell r="A5">
            <v>27791</v>
          </cell>
          <cell r="B5">
            <v>35.9</v>
          </cell>
        </row>
        <row r="6">
          <cell r="A6">
            <v>27820</v>
          </cell>
          <cell r="B6">
            <v>35.5</v>
          </cell>
          <cell r="C6">
            <v>35.833333333333336</v>
          </cell>
        </row>
        <row r="7">
          <cell r="A7">
            <v>27851</v>
          </cell>
          <cell r="B7">
            <v>32.200000000000003</v>
          </cell>
          <cell r="C7">
            <v>34.533333333333339</v>
          </cell>
        </row>
        <row r="8">
          <cell r="A8">
            <v>27881</v>
          </cell>
          <cell r="B8">
            <v>37.299999999999997</v>
          </cell>
          <cell r="C8">
            <v>35</v>
          </cell>
        </row>
        <row r="9">
          <cell r="A9">
            <v>27912</v>
          </cell>
          <cell r="B9">
            <v>36.799999999999997</v>
          </cell>
          <cell r="C9">
            <v>35.43333333333333</v>
          </cell>
        </row>
        <row r="10">
          <cell r="A10">
            <v>27942</v>
          </cell>
          <cell r="B10">
            <v>32.700000000000003</v>
          </cell>
          <cell r="C10">
            <v>35.6</v>
          </cell>
        </row>
        <row r="11">
          <cell r="A11">
            <v>27973</v>
          </cell>
          <cell r="B11">
            <v>34.200000000000003</v>
          </cell>
          <cell r="C11">
            <v>34.56666666666667</v>
          </cell>
        </row>
        <row r="12">
          <cell r="A12">
            <v>28004</v>
          </cell>
          <cell r="B12">
            <v>36.700000000000003</v>
          </cell>
          <cell r="C12">
            <v>34.533333333333339</v>
          </cell>
        </row>
        <row r="13">
          <cell r="A13">
            <v>28034</v>
          </cell>
          <cell r="B13">
            <v>31.6</v>
          </cell>
          <cell r="C13">
            <v>34.166666666666664</v>
          </cell>
        </row>
        <row r="14">
          <cell r="A14">
            <v>28065</v>
          </cell>
          <cell r="B14">
            <v>34.299999999999997</v>
          </cell>
          <cell r="C14">
            <v>34.200000000000003</v>
          </cell>
        </row>
        <row r="15">
          <cell r="A15">
            <v>28095</v>
          </cell>
          <cell r="B15">
            <v>36.4</v>
          </cell>
          <cell r="C15">
            <v>34.1</v>
          </cell>
        </row>
        <row r="16">
          <cell r="A16">
            <v>28126</v>
          </cell>
          <cell r="B16">
            <v>34.799999999999997</v>
          </cell>
          <cell r="C16">
            <v>35.166666666666664</v>
          </cell>
        </row>
        <row r="17">
          <cell r="A17">
            <v>28157</v>
          </cell>
          <cell r="B17">
            <v>35.6</v>
          </cell>
          <cell r="C17">
            <v>35.599999999999994</v>
          </cell>
        </row>
        <row r="18">
          <cell r="A18">
            <v>28185</v>
          </cell>
          <cell r="B18">
            <v>35.4</v>
          </cell>
          <cell r="C18">
            <v>35.266666666666673</v>
          </cell>
        </row>
        <row r="19">
          <cell r="A19">
            <v>28216</v>
          </cell>
          <cell r="B19">
            <v>34.4</v>
          </cell>
          <cell r="C19">
            <v>35.133333333333333</v>
          </cell>
        </row>
        <row r="20">
          <cell r="A20">
            <v>28246</v>
          </cell>
          <cell r="B20">
            <v>36.700000000000003</v>
          </cell>
          <cell r="C20">
            <v>35.5</v>
          </cell>
        </row>
        <row r="21">
          <cell r="A21">
            <v>28277</v>
          </cell>
          <cell r="B21">
            <v>36.700000000000003</v>
          </cell>
          <cell r="C21">
            <v>35.93333333333333</v>
          </cell>
        </row>
        <row r="22">
          <cell r="A22">
            <v>28307</v>
          </cell>
          <cell r="B22">
            <v>32.799999999999997</v>
          </cell>
          <cell r="C22">
            <v>35.4</v>
          </cell>
        </row>
        <row r="23">
          <cell r="A23">
            <v>28338</v>
          </cell>
          <cell r="B23">
            <v>34.1</v>
          </cell>
          <cell r="C23">
            <v>34.533333333333331</v>
          </cell>
        </row>
        <row r="24">
          <cell r="A24">
            <v>28369</v>
          </cell>
          <cell r="B24">
            <v>36.700000000000003</v>
          </cell>
          <cell r="C24">
            <v>34.533333333333339</v>
          </cell>
        </row>
        <row r="25">
          <cell r="A25">
            <v>28399</v>
          </cell>
          <cell r="B25">
            <v>32.4</v>
          </cell>
          <cell r="C25">
            <v>34.400000000000006</v>
          </cell>
        </row>
        <row r="26">
          <cell r="A26">
            <v>28430</v>
          </cell>
          <cell r="B26">
            <v>34.4</v>
          </cell>
          <cell r="C26">
            <v>34.5</v>
          </cell>
        </row>
        <row r="27">
          <cell r="A27">
            <v>28460</v>
          </cell>
          <cell r="B27">
            <v>35.4</v>
          </cell>
          <cell r="C27">
            <v>34.066666666666663</v>
          </cell>
        </row>
        <row r="28">
          <cell r="A28">
            <v>28491</v>
          </cell>
          <cell r="B28">
            <v>34.700000000000003</v>
          </cell>
          <cell r="C28">
            <v>34.833333333333336</v>
          </cell>
        </row>
        <row r="29">
          <cell r="A29">
            <v>28522</v>
          </cell>
          <cell r="B29">
            <v>35.5</v>
          </cell>
          <cell r="C29">
            <v>35.199999999999996</v>
          </cell>
        </row>
        <row r="30">
          <cell r="A30">
            <v>28550</v>
          </cell>
          <cell r="B30">
            <v>35.4</v>
          </cell>
          <cell r="C30">
            <v>35.199999999999996</v>
          </cell>
        </row>
        <row r="31">
          <cell r="A31">
            <v>28581</v>
          </cell>
          <cell r="B31">
            <v>36</v>
          </cell>
          <cell r="C31">
            <v>35.633333333333333</v>
          </cell>
        </row>
        <row r="32">
          <cell r="A32">
            <v>28611</v>
          </cell>
          <cell r="B32">
            <v>36.799999999999997</v>
          </cell>
          <cell r="C32">
            <v>36.06666666666667</v>
          </cell>
        </row>
        <row r="33">
          <cell r="A33">
            <v>28642</v>
          </cell>
          <cell r="B33">
            <v>36.6</v>
          </cell>
          <cell r="C33">
            <v>36.466666666666669</v>
          </cell>
        </row>
        <row r="34">
          <cell r="A34">
            <v>28672</v>
          </cell>
          <cell r="B34">
            <v>33</v>
          </cell>
          <cell r="C34">
            <v>35.466666666666669</v>
          </cell>
        </row>
        <row r="35">
          <cell r="A35">
            <v>28703</v>
          </cell>
          <cell r="B35">
            <v>34</v>
          </cell>
          <cell r="C35">
            <v>34.533333333333331</v>
          </cell>
        </row>
        <row r="36">
          <cell r="A36">
            <v>28734</v>
          </cell>
          <cell r="B36">
            <v>36.5</v>
          </cell>
          <cell r="C36">
            <v>34.5</v>
          </cell>
        </row>
        <row r="37">
          <cell r="A37">
            <v>28764</v>
          </cell>
          <cell r="B37">
            <v>32.299999999999997</v>
          </cell>
          <cell r="C37">
            <v>34.266666666666666</v>
          </cell>
        </row>
        <row r="38">
          <cell r="A38">
            <v>28795</v>
          </cell>
          <cell r="B38">
            <v>36.299999999999997</v>
          </cell>
          <cell r="C38">
            <v>35.033333333333331</v>
          </cell>
        </row>
        <row r="39">
          <cell r="A39">
            <v>28825</v>
          </cell>
          <cell r="B39">
            <v>36.4</v>
          </cell>
          <cell r="C39">
            <v>35</v>
          </cell>
        </row>
        <row r="40">
          <cell r="A40">
            <v>28856</v>
          </cell>
          <cell r="B40">
            <v>35.6</v>
          </cell>
          <cell r="C40">
            <v>36.099999999999994</v>
          </cell>
        </row>
        <row r="41">
          <cell r="A41">
            <v>28887</v>
          </cell>
          <cell r="B41">
            <v>35.5</v>
          </cell>
          <cell r="C41">
            <v>35.833333333333336</v>
          </cell>
        </row>
        <row r="42">
          <cell r="A42">
            <v>28915</v>
          </cell>
          <cell r="B42">
            <v>35.6</v>
          </cell>
          <cell r="C42">
            <v>35.566666666666663</v>
          </cell>
        </row>
        <row r="43">
          <cell r="A43">
            <v>28946</v>
          </cell>
          <cell r="B43">
            <v>34</v>
          </cell>
          <cell r="C43">
            <v>35.033333333333331</v>
          </cell>
        </row>
        <row r="44">
          <cell r="A44">
            <v>28976</v>
          </cell>
          <cell r="B44">
            <v>36.6</v>
          </cell>
          <cell r="C44">
            <v>35.4</v>
          </cell>
        </row>
        <row r="45">
          <cell r="A45">
            <v>29007</v>
          </cell>
          <cell r="B45">
            <v>36.799999999999997</v>
          </cell>
          <cell r="C45">
            <v>35.799999999999997</v>
          </cell>
        </row>
        <row r="46">
          <cell r="A46">
            <v>29037</v>
          </cell>
          <cell r="B46">
            <v>31.2</v>
          </cell>
          <cell r="C46">
            <v>34.866666666666667</v>
          </cell>
        </row>
        <row r="47">
          <cell r="A47">
            <v>29068</v>
          </cell>
          <cell r="B47">
            <v>33.9</v>
          </cell>
          <cell r="C47">
            <v>33.966666666666669</v>
          </cell>
        </row>
        <row r="48">
          <cell r="A48">
            <v>29099</v>
          </cell>
          <cell r="B48">
            <v>36.700000000000003</v>
          </cell>
          <cell r="C48">
            <v>33.93333333333333</v>
          </cell>
        </row>
        <row r="49">
          <cell r="A49">
            <v>29129</v>
          </cell>
          <cell r="B49">
            <v>36.4</v>
          </cell>
          <cell r="C49">
            <v>35.666666666666664</v>
          </cell>
        </row>
        <row r="50">
          <cell r="A50">
            <v>29160</v>
          </cell>
          <cell r="B50">
            <v>35</v>
          </cell>
          <cell r="C50">
            <v>36.033333333333331</v>
          </cell>
        </row>
        <row r="51">
          <cell r="A51">
            <v>29190</v>
          </cell>
          <cell r="B51">
            <v>36</v>
          </cell>
          <cell r="C51">
            <v>35.800000000000004</v>
          </cell>
        </row>
        <row r="52">
          <cell r="A52">
            <v>29221</v>
          </cell>
          <cell r="B52">
            <v>35.4</v>
          </cell>
          <cell r="C52">
            <v>35.466666666666669</v>
          </cell>
        </row>
        <row r="53">
          <cell r="A53">
            <v>29252</v>
          </cell>
          <cell r="B53">
            <v>35.1</v>
          </cell>
          <cell r="C53">
            <v>35.5</v>
          </cell>
        </row>
        <row r="54">
          <cell r="A54">
            <v>29281</v>
          </cell>
          <cell r="B54">
            <v>35</v>
          </cell>
          <cell r="C54">
            <v>35.166666666666664</v>
          </cell>
        </row>
        <row r="55">
          <cell r="A55">
            <v>29312</v>
          </cell>
          <cell r="B55">
            <v>35.799999999999997</v>
          </cell>
          <cell r="C55">
            <v>35.299999999999997</v>
          </cell>
        </row>
        <row r="56">
          <cell r="A56">
            <v>29342</v>
          </cell>
          <cell r="B56">
            <v>36.4</v>
          </cell>
          <cell r="C56">
            <v>35.733333333333327</v>
          </cell>
        </row>
        <row r="57">
          <cell r="A57">
            <v>29373</v>
          </cell>
          <cell r="B57">
            <v>36.1</v>
          </cell>
          <cell r="C57">
            <v>36.099999999999994</v>
          </cell>
        </row>
        <row r="58">
          <cell r="A58">
            <v>29403</v>
          </cell>
          <cell r="B58">
            <v>31.6</v>
          </cell>
          <cell r="C58">
            <v>34.699999999999996</v>
          </cell>
        </row>
        <row r="59">
          <cell r="A59">
            <v>29434</v>
          </cell>
          <cell r="B59">
            <v>33.299999999999997</v>
          </cell>
          <cell r="C59">
            <v>33.666666666666664</v>
          </cell>
        </row>
        <row r="60">
          <cell r="A60">
            <v>29465</v>
          </cell>
          <cell r="B60">
            <v>36.1</v>
          </cell>
          <cell r="C60">
            <v>33.666666666666664</v>
          </cell>
        </row>
        <row r="61">
          <cell r="A61">
            <v>29495</v>
          </cell>
          <cell r="B61">
            <v>31.7</v>
          </cell>
          <cell r="C61">
            <v>33.700000000000003</v>
          </cell>
        </row>
        <row r="62">
          <cell r="A62">
            <v>29526</v>
          </cell>
          <cell r="B62">
            <v>33.9</v>
          </cell>
          <cell r="C62">
            <v>33.9</v>
          </cell>
        </row>
        <row r="63">
          <cell r="A63">
            <v>29556</v>
          </cell>
          <cell r="B63">
            <v>35.9</v>
          </cell>
          <cell r="C63">
            <v>33.833333333333336</v>
          </cell>
        </row>
        <row r="64">
          <cell r="A64">
            <v>29587</v>
          </cell>
          <cell r="B64">
            <v>35.299999999999997</v>
          </cell>
          <cell r="C64">
            <v>35.033333333333331</v>
          </cell>
        </row>
        <row r="65">
          <cell r="A65">
            <v>29618</v>
          </cell>
          <cell r="B65">
            <v>35.200000000000003</v>
          </cell>
          <cell r="C65">
            <v>35.466666666666661</v>
          </cell>
        </row>
        <row r="66">
          <cell r="A66">
            <v>29646</v>
          </cell>
          <cell r="B66">
            <v>35.1</v>
          </cell>
          <cell r="C66">
            <v>35.199999999999996</v>
          </cell>
        </row>
        <row r="67">
          <cell r="A67">
            <v>29677</v>
          </cell>
          <cell r="B67">
            <v>30.7</v>
          </cell>
          <cell r="C67">
            <v>33.666666666666671</v>
          </cell>
        </row>
        <row r="68">
          <cell r="A68">
            <v>29707</v>
          </cell>
          <cell r="B68">
            <v>36.1</v>
          </cell>
          <cell r="C68">
            <v>33.966666666666669</v>
          </cell>
        </row>
        <row r="69">
          <cell r="A69">
            <v>29738</v>
          </cell>
          <cell r="B69">
            <v>36.1</v>
          </cell>
          <cell r="C69">
            <v>34.300000000000004</v>
          </cell>
        </row>
        <row r="70">
          <cell r="A70">
            <v>29768</v>
          </cell>
          <cell r="B70">
            <v>31.6</v>
          </cell>
          <cell r="C70">
            <v>34.6</v>
          </cell>
        </row>
        <row r="71">
          <cell r="A71">
            <v>29799</v>
          </cell>
          <cell r="B71">
            <v>33</v>
          </cell>
          <cell r="C71">
            <v>33.56666666666667</v>
          </cell>
        </row>
        <row r="72">
          <cell r="A72">
            <v>29830</v>
          </cell>
          <cell r="B72">
            <v>36.1</v>
          </cell>
          <cell r="C72">
            <v>33.566666666666663</v>
          </cell>
        </row>
        <row r="73">
          <cell r="A73">
            <v>29860</v>
          </cell>
          <cell r="B73">
            <v>31.1</v>
          </cell>
          <cell r="C73">
            <v>33.4</v>
          </cell>
        </row>
        <row r="74">
          <cell r="A74">
            <v>29891</v>
          </cell>
          <cell r="B74">
            <v>33.6</v>
          </cell>
          <cell r="C74">
            <v>33.6</v>
          </cell>
        </row>
        <row r="75">
          <cell r="A75">
            <v>29921</v>
          </cell>
          <cell r="B75">
            <v>35.5</v>
          </cell>
          <cell r="C75">
            <v>33.4</v>
          </cell>
        </row>
        <row r="76">
          <cell r="A76">
            <v>29952</v>
          </cell>
          <cell r="B76">
            <v>34.6</v>
          </cell>
          <cell r="C76">
            <v>34.566666666666663</v>
          </cell>
        </row>
        <row r="77">
          <cell r="A77">
            <v>29983</v>
          </cell>
          <cell r="B77">
            <v>34.799999999999997</v>
          </cell>
          <cell r="C77">
            <v>34.966666666666661</v>
          </cell>
        </row>
        <row r="78">
          <cell r="A78">
            <v>30011</v>
          </cell>
          <cell r="B78">
            <v>34.700000000000003</v>
          </cell>
          <cell r="C78">
            <v>34.700000000000003</v>
          </cell>
        </row>
        <row r="79">
          <cell r="A79">
            <v>30042</v>
          </cell>
          <cell r="B79">
            <v>33.1</v>
          </cell>
          <cell r="C79">
            <v>34.199999999999996</v>
          </cell>
        </row>
        <row r="80">
          <cell r="A80">
            <v>30072</v>
          </cell>
          <cell r="B80">
            <v>35.799999999999997</v>
          </cell>
          <cell r="C80">
            <v>34.533333333333339</v>
          </cell>
        </row>
        <row r="81">
          <cell r="A81">
            <v>30103</v>
          </cell>
          <cell r="B81">
            <v>35.6</v>
          </cell>
          <cell r="C81">
            <v>34.833333333333336</v>
          </cell>
        </row>
        <row r="82">
          <cell r="A82">
            <v>30133</v>
          </cell>
          <cell r="B82">
            <v>32</v>
          </cell>
          <cell r="C82">
            <v>34.466666666666669</v>
          </cell>
        </row>
        <row r="83">
          <cell r="A83">
            <v>30164</v>
          </cell>
          <cell r="B83">
            <v>33</v>
          </cell>
          <cell r="C83">
            <v>33.533333333333331</v>
          </cell>
        </row>
        <row r="84">
          <cell r="A84">
            <v>30195</v>
          </cell>
          <cell r="B84">
            <v>35.799999999999997</v>
          </cell>
          <cell r="C84">
            <v>33.6</v>
          </cell>
        </row>
        <row r="85">
          <cell r="A85">
            <v>30225</v>
          </cell>
          <cell r="B85">
            <v>30.8</v>
          </cell>
          <cell r="C85">
            <v>33.199999999999996</v>
          </cell>
        </row>
        <row r="86">
          <cell r="A86">
            <v>30256</v>
          </cell>
          <cell r="B86">
            <v>32.9</v>
          </cell>
          <cell r="C86">
            <v>33.166666666666664</v>
          </cell>
        </row>
        <row r="87">
          <cell r="A87">
            <v>30286</v>
          </cell>
          <cell r="B87">
            <v>34.9</v>
          </cell>
          <cell r="C87">
            <v>32.866666666666667</v>
          </cell>
        </row>
        <row r="88">
          <cell r="A88">
            <v>30317</v>
          </cell>
          <cell r="B88">
            <v>34.200000000000003</v>
          </cell>
          <cell r="C88">
            <v>34</v>
          </cell>
        </row>
        <row r="89">
          <cell r="A89">
            <v>30348</v>
          </cell>
          <cell r="B89">
            <v>33.9</v>
          </cell>
          <cell r="C89">
            <v>34.333333333333336</v>
          </cell>
        </row>
        <row r="90">
          <cell r="A90">
            <v>30376</v>
          </cell>
          <cell r="B90">
            <v>34.299999999999997</v>
          </cell>
          <cell r="C90">
            <v>34.133333333333333</v>
          </cell>
        </row>
        <row r="91">
          <cell r="A91">
            <v>30407</v>
          </cell>
          <cell r="B91">
            <v>34.9</v>
          </cell>
          <cell r="C91">
            <v>34.366666666666667</v>
          </cell>
        </row>
        <row r="92">
          <cell r="A92">
            <v>30437</v>
          </cell>
          <cell r="B92">
            <v>35.5</v>
          </cell>
          <cell r="C92">
            <v>34.9</v>
          </cell>
        </row>
        <row r="93">
          <cell r="A93">
            <v>30468</v>
          </cell>
          <cell r="B93">
            <v>35.9</v>
          </cell>
          <cell r="C93">
            <v>35.433333333333337</v>
          </cell>
        </row>
        <row r="94">
          <cell r="A94">
            <v>30498</v>
          </cell>
          <cell r="B94">
            <v>32.1</v>
          </cell>
          <cell r="C94">
            <v>34.5</v>
          </cell>
        </row>
        <row r="95">
          <cell r="A95">
            <v>30529</v>
          </cell>
          <cell r="B95">
            <v>33.299999999999997</v>
          </cell>
          <cell r="C95">
            <v>33.766666666666666</v>
          </cell>
        </row>
        <row r="96">
          <cell r="A96">
            <v>30560</v>
          </cell>
          <cell r="B96">
            <v>35.6</v>
          </cell>
          <cell r="C96">
            <v>33.666666666666664</v>
          </cell>
        </row>
        <row r="97">
          <cell r="A97">
            <v>30590</v>
          </cell>
          <cell r="B97">
            <v>31</v>
          </cell>
          <cell r="C97">
            <v>33.300000000000004</v>
          </cell>
        </row>
        <row r="98">
          <cell r="A98">
            <v>30621</v>
          </cell>
          <cell r="B98">
            <v>32.9</v>
          </cell>
          <cell r="C98">
            <v>33.166666666666664</v>
          </cell>
        </row>
        <row r="99">
          <cell r="A99">
            <v>30651</v>
          </cell>
          <cell r="B99">
            <v>35</v>
          </cell>
          <cell r="C99">
            <v>32.966666666666669</v>
          </cell>
        </row>
        <row r="100">
          <cell r="A100">
            <v>30682</v>
          </cell>
          <cell r="B100">
            <v>34.6</v>
          </cell>
          <cell r="C100">
            <v>34.166666666666664</v>
          </cell>
        </row>
        <row r="101">
          <cell r="A101">
            <v>30713</v>
          </cell>
          <cell r="B101">
            <v>34.299999999999997</v>
          </cell>
          <cell r="C101">
            <v>34.633333333333333</v>
          </cell>
        </row>
        <row r="102">
          <cell r="A102">
            <v>30742</v>
          </cell>
          <cell r="B102">
            <v>33.5</v>
          </cell>
          <cell r="C102">
            <v>34.133333333333333</v>
          </cell>
        </row>
        <row r="103">
          <cell r="A103">
            <v>30773</v>
          </cell>
          <cell r="B103">
            <v>30.5</v>
          </cell>
          <cell r="C103">
            <v>32.766666666666666</v>
          </cell>
        </row>
        <row r="104">
          <cell r="A104">
            <v>30803</v>
          </cell>
          <cell r="B104">
            <v>35.700000000000003</v>
          </cell>
          <cell r="C104">
            <v>33.233333333333334</v>
          </cell>
        </row>
        <row r="105">
          <cell r="A105">
            <v>30834</v>
          </cell>
          <cell r="B105">
            <v>35.799999999999997</v>
          </cell>
          <cell r="C105">
            <v>34</v>
          </cell>
        </row>
        <row r="106">
          <cell r="A106">
            <v>30864</v>
          </cell>
          <cell r="B106">
            <v>30.7</v>
          </cell>
          <cell r="C106">
            <v>34.06666666666667</v>
          </cell>
        </row>
        <row r="107">
          <cell r="A107">
            <v>30895</v>
          </cell>
          <cell r="B107">
            <v>33.299999999999997</v>
          </cell>
          <cell r="C107">
            <v>33.266666666666666</v>
          </cell>
        </row>
        <row r="108">
          <cell r="A108">
            <v>30926</v>
          </cell>
          <cell r="B108">
            <v>35.6</v>
          </cell>
          <cell r="C108">
            <v>33.199999999999996</v>
          </cell>
        </row>
        <row r="109">
          <cell r="A109">
            <v>30956</v>
          </cell>
          <cell r="B109">
            <v>35.4</v>
          </cell>
          <cell r="C109">
            <v>34.766666666666673</v>
          </cell>
        </row>
        <row r="110">
          <cell r="A110">
            <v>30987</v>
          </cell>
          <cell r="B110">
            <v>34.200000000000003</v>
          </cell>
          <cell r="C110">
            <v>35.06666666666667</v>
          </cell>
        </row>
        <row r="111">
          <cell r="A111">
            <v>31017</v>
          </cell>
          <cell r="B111">
            <v>35.4</v>
          </cell>
          <cell r="C111">
            <v>35</v>
          </cell>
        </row>
        <row r="112">
          <cell r="A112">
            <v>31048</v>
          </cell>
          <cell r="B112">
            <v>34.799999999999997</v>
          </cell>
          <cell r="C112">
            <v>34.799999999999997</v>
          </cell>
        </row>
        <row r="113">
          <cell r="A113">
            <v>31079</v>
          </cell>
          <cell r="B113">
            <v>34.6</v>
          </cell>
          <cell r="C113">
            <v>34.93333333333333</v>
          </cell>
        </row>
        <row r="114">
          <cell r="A114">
            <v>31107</v>
          </cell>
          <cell r="B114">
            <v>34.200000000000003</v>
          </cell>
          <cell r="C114">
            <v>34.533333333333339</v>
          </cell>
        </row>
        <row r="115">
          <cell r="A115">
            <v>31138</v>
          </cell>
          <cell r="B115">
            <v>35.4</v>
          </cell>
          <cell r="C115">
            <v>34.733333333333341</v>
          </cell>
        </row>
        <row r="116">
          <cell r="A116">
            <v>31168</v>
          </cell>
          <cell r="B116">
            <v>36</v>
          </cell>
          <cell r="C116">
            <v>35.199999999999996</v>
          </cell>
        </row>
        <row r="117">
          <cell r="A117">
            <v>31199</v>
          </cell>
          <cell r="B117">
            <v>36</v>
          </cell>
          <cell r="C117">
            <v>35.800000000000004</v>
          </cell>
        </row>
        <row r="118">
          <cell r="A118">
            <v>31229</v>
          </cell>
          <cell r="B118">
            <v>31.3</v>
          </cell>
          <cell r="C118">
            <v>34.43333333333333</v>
          </cell>
        </row>
        <row r="119">
          <cell r="A119">
            <v>31260</v>
          </cell>
          <cell r="B119">
            <v>33.200000000000003</v>
          </cell>
          <cell r="C119">
            <v>33.5</v>
          </cell>
        </row>
        <row r="120">
          <cell r="A120">
            <v>31291</v>
          </cell>
          <cell r="B120">
            <v>36.1</v>
          </cell>
          <cell r="C120">
            <v>33.533333333333331</v>
          </cell>
        </row>
        <row r="121">
          <cell r="A121">
            <v>31321</v>
          </cell>
          <cell r="B121">
            <v>31.5</v>
          </cell>
          <cell r="C121">
            <v>33.6</v>
          </cell>
        </row>
        <row r="122">
          <cell r="A122">
            <v>31352</v>
          </cell>
          <cell r="B122">
            <v>33.799999999999997</v>
          </cell>
          <cell r="C122">
            <v>33.799999999999997</v>
          </cell>
        </row>
        <row r="123">
          <cell r="A123">
            <v>31382</v>
          </cell>
          <cell r="B123">
            <v>35.6</v>
          </cell>
          <cell r="C123">
            <v>33.633333333333333</v>
          </cell>
        </row>
        <row r="124">
          <cell r="A124">
            <v>31413</v>
          </cell>
          <cell r="B124">
            <v>35</v>
          </cell>
          <cell r="C124">
            <v>34.800000000000004</v>
          </cell>
        </row>
        <row r="125">
          <cell r="A125">
            <v>31444</v>
          </cell>
          <cell r="B125">
            <v>34.799999999999997</v>
          </cell>
          <cell r="C125">
            <v>35.133333333333333</v>
          </cell>
        </row>
        <row r="126">
          <cell r="A126">
            <v>31472</v>
          </cell>
          <cell r="B126">
            <v>34.4</v>
          </cell>
          <cell r="C126">
            <v>34.733333333333327</v>
          </cell>
        </row>
        <row r="127">
          <cell r="A127">
            <v>31503</v>
          </cell>
          <cell r="B127">
            <v>35.6</v>
          </cell>
          <cell r="C127">
            <v>34.93333333333333</v>
          </cell>
        </row>
        <row r="128">
          <cell r="A128">
            <v>31533</v>
          </cell>
          <cell r="B128">
            <v>35.799999999999997</v>
          </cell>
          <cell r="C128">
            <v>35.266666666666666</v>
          </cell>
        </row>
        <row r="129">
          <cell r="A129">
            <v>31564</v>
          </cell>
          <cell r="B129">
            <v>35.799999999999997</v>
          </cell>
          <cell r="C129">
            <v>35.733333333333334</v>
          </cell>
        </row>
        <row r="130">
          <cell r="A130">
            <v>31594</v>
          </cell>
          <cell r="B130">
            <v>31.3</v>
          </cell>
          <cell r="C130">
            <v>34.299999999999997</v>
          </cell>
        </row>
        <row r="131">
          <cell r="A131">
            <v>31625</v>
          </cell>
          <cell r="B131">
            <v>32.9</v>
          </cell>
          <cell r="C131">
            <v>33.333333333333336</v>
          </cell>
        </row>
        <row r="132">
          <cell r="A132">
            <v>31656</v>
          </cell>
          <cell r="B132">
            <v>35.799999999999997</v>
          </cell>
          <cell r="C132">
            <v>33.333333333333336</v>
          </cell>
        </row>
        <row r="133">
          <cell r="A133">
            <v>31686</v>
          </cell>
          <cell r="B133">
            <v>31.6</v>
          </cell>
          <cell r="C133">
            <v>33.43333333333333</v>
          </cell>
        </row>
        <row r="134">
          <cell r="A134">
            <v>31717</v>
          </cell>
          <cell r="B134">
            <v>33.6</v>
          </cell>
          <cell r="C134">
            <v>33.666666666666664</v>
          </cell>
        </row>
        <row r="135">
          <cell r="A135">
            <v>31747</v>
          </cell>
          <cell r="B135">
            <v>35.299999999999997</v>
          </cell>
          <cell r="C135">
            <v>33.5</v>
          </cell>
        </row>
        <row r="136">
          <cell r="A136">
            <v>31778</v>
          </cell>
          <cell r="B136">
            <v>35</v>
          </cell>
          <cell r="C136">
            <v>34.633333333333333</v>
          </cell>
        </row>
        <row r="137">
          <cell r="A137">
            <v>31809</v>
          </cell>
          <cell r="B137">
            <v>34.799999999999997</v>
          </cell>
          <cell r="C137">
            <v>35.033333333333331</v>
          </cell>
        </row>
        <row r="138">
          <cell r="A138">
            <v>31837</v>
          </cell>
          <cell r="B138">
            <v>34.1</v>
          </cell>
          <cell r="C138">
            <v>34.633333333333333</v>
          </cell>
        </row>
        <row r="139">
          <cell r="A139">
            <v>31868</v>
          </cell>
          <cell r="B139">
            <v>31</v>
          </cell>
          <cell r="C139">
            <v>33.300000000000004</v>
          </cell>
        </row>
        <row r="140">
          <cell r="A140">
            <v>31898</v>
          </cell>
          <cell r="B140">
            <v>36.200000000000003</v>
          </cell>
          <cell r="C140">
            <v>33.766666666666666</v>
          </cell>
        </row>
        <row r="141">
          <cell r="A141">
            <v>31929</v>
          </cell>
          <cell r="B141">
            <v>36.299999999999997</v>
          </cell>
          <cell r="C141">
            <v>34.5</v>
          </cell>
        </row>
        <row r="142">
          <cell r="A142">
            <v>31959</v>
          </cell>
          <cell r="B142">
            <v>31.6</v>
          </cell>
          <cell r="C142">
            <v>34.699999999999996</v>
          </cell>
        </row>
        <row r="143">
          <cell r="A143">
            <v>31990</v>
          </cell>
          <cell r="B143">
            <v>33.200000000000003</v>
          </cell>
          <cell r="C143">
            <v>33.700000000000003</v>
          </cell>
        </row>
        <row r="144">
          <cell r="A144">
            <v>32021</v>
          </cell>
          <cell r="B144">
            <v>36.299999999999997</v>
          </cell>
          <cell r="C144">
            <v>33.700000000000003</v>
          </cell>
        </row>
        <row r="145">
          <cell r="A145">
            <v>32051</v>
          </cell>
          <cell r="B145">
            <v>31.6</v>
          </cell>
          <cell r="C145">
            <v>33.699999999999996</v>
          </cell>
        </row>
        <row r="146">
          <cell r="A146">
            <v>32082</v>
          </cell>
          <cell r="B146">
            <v>34</v>
          </cell>
          <cell r="C146">
            <v>33.966666666666669</v>
          </cell>
        </row>
        <row r="147">
          <cell r="A147">
            <v>32112</v>
          </cell>
          <cell r="B147">
            <v>35.6</v>
          </cell>
          <cell r="C147">
            <v>33.733333333333327</v>
          </cell>
        </row>
        <row r="148">
          <cell r="A148">
            <v>32143</v>
          </cell>
          <cell r="B148">
            <v>34.9</v>
          </cell>
          <cell r="C148">
            <v>34.833333333333336</v>
          </cell>
        </row>
        <row r="149">
          <cell r="A149">
            <v>32174</v>
          </cell>
          <cell r="B149">
            <v>34.799999999999997</v>
          </cell>
          <cell r="C149">
            <v>35.1</v>
          </cell>
        </row>
        <row r="150">
          <cell r="A150">
            <v>32203</v>
          </cell>
          <cell r="B150">
            <v>34</v>
          </cell>
          <cell r="C150">
            <v>34.566666666666663</v>
          </cell>
        </row>
        <row r="151">
          <cell r="A151">
            <v>32234</v>
          </cell>
          <cell r="B151">
            <v>35.700000000000003</v>
          </cell>
          <cell r="C151">
            <v>34.833333333333336</v>
          </cell>
        </row>
        <row r="152">
          <cell r="A152">
            <v>32264</v>
          </cell>
          <cell r="B152">
            <v>36.200000000000003</v>
          </cell>
          <cell r="C152">
            <v>35.300000000000004</v>
          </cell>
        </row>
        <row r="153">
          <cell r="A153">
            <v>32295</v>
          </cell>
          <cell r="B153">
            <v>36.5</v>
          </cell>
          <cell r="C153">
            <v>36.133333333333333</v>
          </cell>
        </row>
        <row r="154">
          <cell r="A154">
            <v>32325</v>
          </cell>
          <cell r="B154">
            <v>32.9</v>
          </cell>
          <cell r="C154">
            <v>35.199999999999996</v>
          </cell>
        </row>
        <row r="155">
          <cell r="A155">
            <v>32356</v>
          </cell>
          <cell r="B155">
            <v>33.799999999999997</v>
          </cell>
          <cell r="C155">
            <v>34.4</v>
          </cell>
        </row>
        <row r="156">
          <cell r="A156">
            <v>32387</v>
          </cell>
          <cell r="B156">
            <v>36.200000000000003</v>
          </cell>
          <cell r="C156">
            <v>34.299999999999997</v>
          </cell>
        </row>
        <row r="157">
          <cell r="A157">
            <v>32417</v>
          </cell>
          <cell r="B157">
            <v>31.5</v>
          </cell>
          <cell r="C157">
            <v>33.833333333333336</v>
          </cell>
        </row>
        <row r="158">
          <cell r="A158">
            <v>32448</v>
          </cell>
          <cell r="B158">
            <v>33.799999999999997</v>
          </cell>
          <cell r="C158">
            <v>33.833333333333336</v>
          </cell>
        </row>
        <row r="159">
          <cell r="A159">
            <v>32478</v>
          </cell>
          <cell r="B159">
            <v>35.799999999999997</v>
          </cell>
          <cell r="C159">
            <v>33.699999999999996</v>
          </cell>
        </row>
        <row r="160">
          <cell r="A160">
            <v>32509</v>
          </cell>
          <cell r="B160">
            <v>35</v>
          </cell>
          <cell r="C160">
            <v>34.866666666666667</v>
          </cell>
        </row>
        <row r="161">
          <cell r="A161">
            <v>32540</v>
          </cell>
          <cell r="B161">
            <v>34.700000000000003</v>
          </cell>
          <cell r="C161">
            <v>35.166666666666664</v>
          </cell>
        </row>
        <row r="162">
          <cell r="A162">
            <v>32568</v>
          </cell>
          <cell r="B162">
            <v>34.4</v>
          </cell>
          <cell r="C162">
            <v>34.699999999999996</v>
          </cell>
        </row>
        <row r="163">
          <cell r="A163">
            <v>32599</v>
          </cell>
          <cell r="B163">
            <v>35.700000000000003</v>
          </cell>
          <cell r="C163">
            <v>34.93333333333333</v>
          </cell>
        </row>
        <row r="164">
          <cell r="A164">
            <v>32629</v>
          </cell>
          <cell r="B164">
            <v>36.1</v>
          </cell>
          <cell r="C164">
            <v>35.4</v>
          </cell>
        </row>
        <row r="165">
          <cell r="A165">
            <v>32660</v>
          </cell>
          <cell r="B165">
            <v>36.4</v>
          </cell>
          <cell r="C165">
            <v>36.06666666666667</v>
          </cell>
        </row>
        <row r="166">
          <cell r="A166">
            <v>32690</v>
          </cell>
          <cell r="B166">
            <v>33.1</v>
          </cell>
          <cell r="C166">
            <v>35.199999999999996</v>
          </cell>
        </row>
        <row r="167">
          <cell r="A167">
            <v>32721</v>
          </cell>
          <cell r="B167">
            <v>33.9</v>
          </cell>
          <cell r="C167">
            <v>34.466666666666669</v>
          </cell>
        </row>
        <row r="168">
          <cell r="A168">
            <v>32752</v>
          </cell>
          <cell r="B168">
            <v>36.200000000000003</v>
          </cell>
          <cell r="C168">
            <v>34.4</v>
          </cell>
        </row>
        <row r="169">
          <cell r="A169">
            <v>32782</v>
          </cell>
          <cell r="B169">
            <v>35.9</v>
          </cell>
          <cell r="C169">
            <v>35.333333333333336</v>
          </cell>
        </row>
        <row r="170">
          <cell r="A170">
            <v>32813</v>
          </cell>
          <cell r="B170">
            <v>34.6</v>
          </cell>
          <cell r="C170">
            <v>35.566666666666663</v>
          </cell>
        </row>
        <row r="171">
          <cell r="A171">
            <v>32843</v>
          </cell>
          <cell r="B171">
            <v>35.299999999999997</v>
          </cell>
          <cell r="C171">
            <v>35.266666666666666</v>
          </cell>
        </row>
        <row r="172">
          <cell r="A172">
            <v>32874</v>
          </cell>
          <cell r="B172">
            <v>34.9</v>
          </cell>
          <cell r="C172">
            <v>34.933333333333337</v>
          </cell>
        </row>
        <row r="173">
          <cell r="A173">
            <v>32905</v>
          </cell>
          <cell r="B173">
            <v>34.700000000000003</v>
          </cell>
          <cell r="C173">
            <v>34.966666666666661</v>
          </cell>
        </row>
        <row r="174">
          <cell r="A174">
            <v>32933</v>
          </cell>
          <cell r="B174">
            <v>34.1</v>
          </cell>
          <cell r="C174">
            <v>34.566666666666663</v>
          </cell>
        </row>
        <row r="175">
          <cell r="A175">
            <v>32964</v>
          </cell>
          <cell r="B175">
            <v>33.9</v>
          </cell>
          <cell r="C175">
            <v>34.233333333333341</v>
          </cell>
        </row>
        <row r="176">
          <cell r="A176">
            <v>32994</v>
          </cell>
          <cell r="B176">
            <v>35.700000000000003</v>
          </cell>
          <cell r="C176">
            <v>34.56666666666667</v>
          </cell>
        </row>
        <row r="177">
          <cell r="A177">
            <v>33025</v>
          </cell>
          <cell r="B177">
            <v>36.1</v>
          </cell>
          <cell r="C177">
            <v>35.233333333333327</v>
          </cell>
        </row>
        <row r="178">
          <cell r="A178">
            <v>33055</v>
          </cell>
          <cell r="B178">
            <v>31.1</v>
          </cell>
          <cell r="C178">
            <v>34.300000000000004</v>
          </cell>
        </row>
        <row r="179">
          <cell r="A179">
            <v>33086</v>
          </cell>
          <cell r="B179">
            <v>33.299999999999997</v>
          </cell>
          <cell r="C179">
            <v>33.5</v>
          </cell>
        </row>
        <row r="180">
          <cell r="A180">
            <v>33117</v>
          </cell>
          <cell r="B180">
            <v>36.1</v>
          </cell>
          <cell r="C180">
            <v>33.5</v>
          </cell>
        </row>
        <row r="181">
          <cell r="A181">
            <v>33147</v>
          </cell>
          <cell r="B181">
            <v>35.5</v>
          </cell>
          <cell r="C181">
            <v>34.966666666666669</v>
          </cell>
        </row>
        <row r="182">
          <cell r="A182">
            <v>33178</v>
          </cell>
          <cell r="B182">
            <v>34.299999999999997</v>
          </cell>
          <cell r="C182">
            <v>35.299999999999997</v>
          </cell>
        </row>
        <row r="183">
          <cell r="A183">
            <v>33208</v>
          </cell>
          <cell r="B183">
            <v>35.200000000000003</v>
          </cell>
          <cell r="C183">
            <v>35</v>
          </cell>
        </row>
        <row r="184">
          <cell r="A184">
            <v>33239</v>
          </cell>
          <cell r="B184">
            <v>34.6</v>
          </cell>
          <cell r="C184">
            <v>34.699999999999996</v>
          </cell>
        </row>
        <row r="185">
          <cell r="A185">
            <v>33270</v>
          </cell>
          <cell r="B185">
            <v>34.299999999999997</v>
          </cell>
          <cell r="C185">
            <v>34.700000000000003</v>
          </cell>
        </row>
        <row r="186">
          <cell r="A186">
            <v>33298</v>
          </cell>
          <cell r="B186">
            <v>33.6</v>
          </cell>
          <cell r="C186">
            <v>34.166666666666664</v>
          </cell>
        </row>
        <row r="187">
          <cell r="A187">
            <v>33329</v>
          </cell>
          <cell r="B187">
            <v>35</v>
          </cell>
          <cell r="C187">
            <v>34.300000000000004</v>
          </cell>
        </row>
        <row r="188">
          <cell r="A188">
            <v>33359</v>
          </cell>
          <cell r="B188">
            <v>35.5</v>
          </cell>
          <cell r="C188">
            <v>34.699999999999996</v>
          </cell>
        </row>
        <row r="189">
          <cell r="A189">
            <v>33390</v>
          </cell>
          <cell r="B189">
            <v>35.6</v>
          </cell>
          <cell r="C189">
            <v>35.366666666666667</v>
          </cell>
        </row>
        <row r="190">
          <cell r="A190">
            <v>33420</v>
          </cell>
          <cell r="B190">
            <v>30.8</v>
          </cell>
          <cell r="C190">
            <v>33.966666666666661</v>
          </cell>
        </row>
        <row r="191">
          <cell r="A191">
            <v>33451</v>
          </cell>
          <cell r="B191">
            <v>32.799999999999997</v>
          </cell>
          <cell r="C191">
            <v>33.06666666666667</v>
          </cell>
        </row>
        <row r="192">
          <cell r="A192">
            <v>33482</v>
          </cell>
          <cell r="B192">
            <v>35.4</v>
          </cell>
          <cell r="C192">
            <v>33</v>
          </cell>
        </row>
        <row r="193">
          <cell r="A193">
            <v>33512</v>
          </cell>
          <cell r="B193">
            <v>31.4</v>
          </cell>
          <cell r="C193">
            <v>33.199999999999996</v>
          </cell>
        </row>
        <row r="194">
          <cell r="A194">
            <v>33543</v>
          </cell>
          <cell r="B194">
            <v>33.299999999999997</v>
          </cell>
          <cell r="C194">
            <v>33.366666666666667</v>
          </cell>
        </row>
        <row r="195">
          <cell r="A195">
            <v>33573</v>
          </cell>
          <cell r="B195">
            <v>34.799999999999997</v>
          </cell>
          <cell r="C195">
            <v>33.166666666666664</v>
          </cell>
        </row>
        <row r="196">
          <cell r="A196">
            <v>33604</v>
          </cell>
          <cell r="B196">
            <v>34</v>
          </cell>
          <cell r="C196">
            <v>34.033333333333331</v>
          </cell>
        </row>
        <row r="197">
          <cell r="A197">
            <v>33635</v>
          </cell>
          <cell r="B197">
            <v>34.200000000000003</v>
          </cell>
          <cell r="C197">
            <v>34.333333333333336</v>
          </cell>
        </row>
        <row r="198">
          <cell r="A198">
            <v>33664</v>
          </cell>
          <cell r="B198">
            <v>33.1</v>
          </cell>
          <cell r="C198">
            <v>33.766666666666673</v>
          </cell>
        </row>
        <row r="199">
          <cell r="A199">
            <v>33695</v>
          </cell>
          <cell r="B199">
            <v>30.6</v>
          </cell>
          <cell r="C199">
            <v>32.633333333333333</v>
          </cell>
        </row>
        <row r="200">
          <cell r="A200">
            <v>33725</v>
          </cell>
          <cell r="B200">
            <v>35.4</v>
          </cell>
          <cell r="C200">
            <v>33.033333333333331</v>
          </cell>
        </row>
        <row r="201">
          <cell r="A201">
            <v>33756</v>
          </cell>
          <cell r="B201">
            <v>35.5</v>
          </cell>
          <cell r="C201">
            <v>33.833333333333336</v>
          </cell>
        </row>
        <row r="202">
          <cell r="A202">
            <v>33786</v>
          </cell>
          <cell r="B202">
            <v>30.9</v>
          </cell>
          <cell r="C202">
            <v>33.933333333333337</v>
          </cell>
        </row>
        <row r="203">
          <cell r="A203">
            <v>33817</v>
          </cell>
          <cell r="B203">
            <v>32.200000000000003</v>
          </cell>
          <cell r="C203">
            <v>32.866666666666667</v>
          </cell>
        </row>
        <row r="204">
          <cell r="A204">
            <v>33848</v>
          </cell>
          <cell r="B204">
            <v>35.5</v>
          </cell>
          <cell r="C204">
            <v>32.866666666666667</v>
          </cell>
        </row>
        <row r="205">
          <cell r="A205">
            <v>33878</v>
          </cell>
          <cell r="B205">
            <v>30.9</v>
          </cell>
          <cell r="C205">
            <v>32.866666666666667</v>
          </cell>
        </row>
        <row r="206">
          <cell r="A206">
            <v>33909</v>
          </cell>
          <cell r="B206">
            <v>33.200000000000003</v>
          </cell>
          <cell r="C206">
            <v>33.200000000000003</v>
          </cell>
        </row>
        <row r="207">
          <cell r="A207">
            <v>33939</v>
          </cell>
          <cell r="B207">
            <v>34.700000000000003</v>
          </cell>
          <cell r="C207">
            <v>32.93333333333333</v>
          </cell>
        </row>
        <row r="208">
          <cell r="A208">
            <v>33970</v>
          </cell>
          <cell r="B208">
            <v>34.200000000000003</v>
          </cell>
          <cell r="C208">
            <v>34.033333333333339</v>
          </cell>
        </row>
        <row r="209">
          <cell r="A209">
            <v>34001</v>
          </cell>
          <cell r="B209">
            <v>33.799999999999997</v>
          </cell>
          <cell r="C209">
            <v>34.233333333333334</v>
          </cell>
        </row>
        <row r="210">
          <cell r="A210">
            <v>34029</v>
          </cell>
          <cell r="B210">
            <v>33</v>
          </cell>
          <cell r="C210">
            <v>33.666666666666664</v>
          </cell>
        </row>
        <row r="211">
          <cell r="A211">
            <v>34060</v>
          </cell>
          <cell r="B211">
            <v>32.9</v>
          </cell>
          <cell r="C211">
            <v>33.233333333333327</v>
          </cell>
        </row>
        <row r="212">
          <cell r="A212">
            <v>34090</v>
          </cell>
          <cell r="B212">
            <v>35.700000000000003</v>
          </cell>
          <cell r="C212">
            <v>33.866666666666667</v>
          </cell>
        </row>
        <row r="213">
          <cell r="A213">
            <v>34121</v>
          </cell>
          <cell r="B213">
            <v>35.6</v>
          </cell>
          <cell r="C213">
            <v>34.733333333333327</v>
          </cell>
        </row>
        <row r="214">
          <cell r="A214">
            <v>34151</v>
          </cell>
          <cell r="B214">
            <v>32</v>
          </cell>
          <cell r="C214">
            <v>34.433333333333337</v>
          </cell>
        </row>
        <row r="215">
          <cell r="A215">
            <v>34182</v>
          </cell>
          <cell r="B215">
            <v>32.799999999999997</v>
          </cell>
          <cell r="C215">
            <v>33.466666666666661</v>
          </cell>
        </row>
        <row r="216">
          <cell r="A216">
            <v>34213</v>
          </cell>
          <cell r="B216">
            <v>35.6</v>
          </cell>
          <cell r="C216">
            <v>33.466666666666669</v>
          </cell>
        </row>
        <row r="217">
          <cell r="A217">
            <v>34243</v>
          </cell>
          <cell r="B217">
            <v>31.2</v>
          </cell>
          <cell r="C217">
            <v>33.200000000000003</v>
          </cell>
        </row>
        <row r="218">
          <cell r="A218">
            <v>34274</v>
          </cell>
          <cell r="B218">
            <v>33.4</v>
          </cell>
          <cell r="C218">
            <v>33.4</v>
          </cell>
        </row>
        <row r="219">
          <cell r="A219">
            <v>34304</v>
          </cell>
          <cell r="B219">
            <v>35</v>
          </cell>
          <cell r="C219">
            <v>33.199999999999996</v>
          </cell>
        </row>
        <row r="220">
          <cell r="A220">
            <v>34335</v>
          </cell>
          <cell r="B220">
            <v>34.200000000000003</v>
          </cell>
          <cell r="C220">
            <v>34.200000000000003</v>
          </cell>
        </row>
        <row r="221">
          <cell r="A221">
            <v>34366</v>
          </cell>
          <cell r="B221">
            <v>34.299999999999997</v>
          </cell>
          <cell r="C221">
            <v>34.5</v>
          </cell>
        </row>
        <row r="222">
          <cell r="A222">
            <v>34394</v>
          </cell>
          <cell r="B222">
            <v>33.4</v>
          </cell>
          <cell r="C222">
            <v>33.966666666666669</v>
          </cell>
        </row>
        <row r="223">
          <cell r="A223">
            <v>34425</v>
          </cell>
          <cell r="B223">
            <v>35.200000000000003</v>
          </cell>
          <cell r="C223">
            <v>34.299999999999997</v>
          </cell>
        </row>
        <row r="224">
          <cell r="A224">
            <v>34455</v>
          </cell>
          <cell r="B224">
            <v>35.5</v>
          </cell>
          <cell r="C224">
            <v>34.699999999999996</v>
          </cell>
        </row>
        <row r="225">
          <cell r="A225">
            <v>34486</v>
          </cell>
          <cell r="B225">
            <v>35.799999999999997</v>
          </cell>
          <cell r="C225">
            <v>35.5</v>
          </cell>
        </row>
        <row r="226">
          <cell r="A226">
            <v>34516</v>
          </cell>
          <cell r="B226">
            <v>32.4</v>
          </cell>
          <cell r="C226">
            <v>34.566666666666663</v>
          </cell>
        </row>
        <row r="227">
          <cell r="A227">
            <v>34547</v>
          </cell>
          <cell r="B227">
            <v>33.200000000000003</v>
          </cell>
          <cell r="C227">
            <v>33.799999999999997</v>
          </cell>
        </row>
        <row r="228">
          <cell r="A228">
            <v>34578</v>
          </cell>
          <cell r="B228">
            <v>35.9</v>
          </cell>
          <cell r="C228">
            <v>33.833333333333336</v>
          </cell>
        </row>
        <row r="229">
          <cell r="A229">
            <v>34608</v>
          </cell>
          <cell r="B229">
            <v>31.8</v>
          </cell>
          <cell r="C229">
            <v>33.633333333333333</v>
          </cell>
        </row>
        <row r="230">
          <cell r="A230">
            <v>34639</v>
          </cell>
          <cell r="B230">
            <v>33.700000000000003</v>
          </cell>
          <cell r="C230">
            <v>33.800000000000004</v>
          </cell>
        </row>
        <row r="231">
          <cell r="A231">
            <v>34669</v>
          </cell>
          <cell r="B231">
            <v>35.299999999999997</v>
          </cell>
          <cell r="C231">
            <v>33.6</v>
          </cell>
        </row>
        <row r="232">
          <cell r="A232">
            <v>34700</v>
          </cell>
          <cell r="B232">
            <v>34.6</v>
          </cell>
          <cell r="C232">
            <v>34.533333333333331</v>
          </cell>
        </row>
        <row r="233">
          <cell r="A233">
            <v>34731</v>
          </cell>
          <cell r="B233">
            <v>34.5</v>
          </cell>
          <cell r="C233">
            <v>34.800000000000004</v>
          </cell>
        </row>
        <row r="234">
          <cell r="A234">
            <v>34759</v>
          </cell>
          <cell r="B234">
            <v>33.6</v>
          </cell>
          <cell r="C234">
            <v>34.233333333333327</v>
          </cell>
        </row>
        <row r="235">
          <cell r="A235">
            <v>34790</v>
          </cell>
          <cell r="B235">
            <v>31</v>
          </cell>
          <cell r="C235">
            <v>33.033333333333331</v>
          </cell>
        </row>
        <row r="236">
          <cell r="A236">
            <v>34820</v>
          </cell>
          <cell r="B236">
            <v>35.5</v>
          </cell>
          <cell r="C236">
            <v>33.366666666666667</v>
          </cell>
        </row>
        <row r="237">
          <cell r="A237">
            <v>34851</v>
          </cell>
          <cell r="B237">
            <v>35.799999999999997</v>
          </cell>
          <cell r="C237">
            <v>34.1</v>
          </cell>
        </row>
        <row r="238">
          <cell r="A238">
            <v>34881</v>
          </cell>
          <cell r="B238">
            <v>32.5</v>
          </cell>
          <cell r="C238">
            <v>34.6</v>
          </cell>
        </row>
        <row r="239">
          <cell r="A239">
            <v>34912</v>
          </cell>
          <cell r="B239">
            <v>32.799999999999997</v>
          </cell>
          <cell r="C239">
            <v>33.699999999999996</v>
          </cell>
        </row>
        <row r="240">
          <cell r="A240">
            <v>34943</v>
          </cell>
          <cell r="B240">
            <v>35.799999999999997</v>
          </cell>
          <cell r="C240">
            <v>33.699999999999996</v>
          </cell>
        </row>
        <row r="241">
          <cell r="A241">
            <v>34973</v>
          </cell>
          <cell r="B241">
            <v>31.8</v>
          </cell>
          <cell r="C241">
            <v>33.466666666666661</v>
          </cell>
        </row>
        <row r="242">
          <cell r="A242">
            <v>35004</v>
          </cell>
          <cell r="B242">
            <v>35</v>
          </cell>
          <cell r="C242">
            <v>34.199999999999996</v>
          </cell>
        </row>
        <row r="243">
          <cell r="A243">
            <v>35034</v>
          </cell>
          <cell r="B243">
            <v>35</v>
          </cell>
          <cell r="C243">
            <v>33.93333333333333</v>
          </cell>
        </row>
        <row r="244">
          <cell r="A244">
            <v>35065</v>
          </cell>
          <cell r="B244">
            <v>34.4</v>
          </cell>
          <cell r="C244">
            <v>34.800000000000004</v>
          </cell>
        </row>
        <row r="245">
          <cell r="A245">
            <v>35096</v>
          </cell>
          <cell r="B245">
            <v>34.5</v>
          </cell>
          <cell r="C245">
            <v>34.633333333333333</v>
          </cell>
        </row>
        <row r="246">
          <cell r="A246">
            <v>35125</v>
          </cell>
          <cell r="B246">
            <v>33.700000000000003</v>
          </cell>
          <cell r="C246">
            <v>34.200000000000003</v>
          </cell>
        </row>
        <row r="247">
          <cell r="A247">
            <v>35156</v>
          </cell>
          <cell r="B247">
            <v>35.1</v>
          </cell>
          <cell r="C247">
            <v>34.433333333333337</v>
          </cell>
        </row>
        <row r="248">
          <cell r="A248">
            <v>35186</v>
          </cell>
          <cell r="B248">
            <v>35.4</v>
          </cell>
          <cell r="C248">
            <v>34.733333333333341</v>
          </cell>
        </row>
        <row r="249">
          <cell r="A249">
            <v>35217</v>
          </cell>
          <cell r="B249">
            <v>35.9</v>
          </cell>
          <cell r="C249">
            <v>35.466666666666669</v>
          </cell>
        </row>
        <row r="250">
          <cell r="A250">
            <v>35247</v>
          </cell>
          <cell r="B250">
            <v>31.8</v>
          </cell>
          <cell r="C250">
            <v>34.366666666666667</v>
          </cell>
        </row>
        <row r="251">
          <cell r="A251">
            <v>35278</v>
          </cell>
          <cell r="B251">
            <v>32.799999999999997</v>
          </cell>
          <cell r="C251">
            <v>33.5</v>
          </cell>
        </row>
        <row r="252">
          <cell r="A252">
            <v>35309</v>
          </cell>
          <cell r="B252">
            <v>35.799999999999997</v>
          </cell>
          <cell r="C252">
            <v>33.466666666666661</v>
          </cell>
        </row>
        <row r="253">
          <cell r="A253">
            <v>35339</v>
          </cell>
          <cell r="B253">
            <v>32.1</v>
          </cell>
          <cell r="C253">
            <v>33.566666666666663</v>
          </cell>
        </row>
        <row r="254">
          <cell r="A254">
            <v>35370</v>
          </cell>
          <cell r="B254">
            <v>33.9</v>
          </cell>
          <cell r="C254">
            <v>33.933333333333337</v>
          </cell>
        </row>
        <row r="255">
          <cell r="A255">
            <v>35400</v>
          </cell>
          <cell r="B255">
            <v>35.1</v>
          </cell>
          <cell r="C255">
            <v>33.699999999999996</v>
          </cell>
        </row>
        <row r="256">
          <cell r="A256">
            <v>35431</v>
          </cell>
          <cell r="B256">
            <v>34.4</v>
          </cell>
          <cell r="C256">
            <v>34.466666666666669</v>
          </cell>
        </row>
        <row r="257">
          <cell r="A257">
            <v>35462</v>
          </cell>
          <cell r="B257">
            <v>34.4</v>
          </cell>
          <cell r="C257">
            <v>34.633333333333333</v>
          </cell>
        </row>
        <row r="258">
          <cell r="A258">
            <v>35490</v>
          </cell>
          <cell r="B258">
            <v>33.6</v>
          </cell>
          <cell r="C258">
            <v>34.133333333333333</v>
          </cell>
        </row>
        <row r="259">
          <cell r="A259">
            <v>35521</v>
          </cell>
          <cell r="B259">
            <v>35.1</v>
          </cell>
          <cell r="C259">
            <v>34.366666666666667</v>
          </cell>
        </row>
        <row r="260">
          <cell r="A260">
            <v>35551</v>
          </cell>
          <cell r="B260">
            <v>35.6</v>
          </cell>
          <cell r="C260">
            <v>34.766666666666673</v>
          </cell>
        </row>
        <row r="261">
          <cell r="A261">
            <v>35582</v>
          </cell>
          <cell r="B261">
            <v>35.700000000000003</v>
          </cell>
          <cell r="C261">
            <v>35.466666666666669</v>
          </cell>
        </row>
        <row r="262">
          <cell r="A262">
            <v>35612</v>
          </cell>
          <cell r="B262">
            <v>31.8</v>
          </cell>
          <cell r="C262">
            <v>34.366666666666667</v>
          </cell>
        </row>
        <row r="263">
          <cell r="A263">
            <v>35643</v>
          </cell>
          <cell r="B263">
            <v>32.4</v>
          </cell>
          <cell r="C263">
            <v>33.300000000000004</v>
          </cell>
        </row>
        <row r="264">
          <cell r="A264">
            <v>35674</v>
          </cell>
          <cell r="B264">
            <v>35.799999999999997</v>
          </cell>
          <cell r="C264">
            <v>33.333333333333336</v>
          </cell>
        </row>
        <row r="265">
          <cell r="A265">
            <v>35704</v>
          </cell>
          <cell r="B265">
            <v>32.4</v>
          </cell>
          <cell r="C265">
            <v>33.533333333333331</v>
          </cell>
        </row>
        <row r="266">
          <cell r="A266">
            <v>35735</v>
          </cell>
          <cell r="B266">
            <v>34</v>
          </cell>
          <cell r="C266">
            <v>34.066666666666663</v>
          </cell>
        </row>
        <row r="267">
          <cell r="A267">
            <v>35765</v>
          </cell>
          <cell r="B267">
            <v>35.4</v>
          </cell>
          <cell r="C267">
            <v>33.933333333333337</v>
          </cell>
        </row>
        <row r="268">
          <cell r="A268">
            <v>35796</v>
          </cell>
          <cell r="B268">
            <v>33.9</v>
          </cell>
          <cell r="C268">
            <v>34.433333333333337</v>
          </cell>
        </row>
        <row r="269">
          <cell r="A269">
            <v>35827</v>
          </cell>
          <cell r="B269">
            <v>34.200000000000003</v>
          </cell>
          <cell r="C269">
            <v>34.5</v>
          </cell>
        </row>
        <row r="270">
          <cell r="A270">
            <v>35855</v>
          </cell>
          <cell r="B270">
            <v>33.4</v>
          </cell>
          <cell r="C270">
            <v>33.833333333333336</v>
          </cell>
        </row>
        <row r="271">
          <cell r="A271">
            <v>35886</v>
          </cell>
          <cell r="B271">
            <v>33.6</v>
          </cell>
          <cell r="C271">
            <v>33.733333333333327</v>
          </cell>
        </row>
        <row r="272">
          <cell r="A272">
            <v>35916</v>
          </cell>
          <cell r="B272">
            <v>35.5</v>
          </cell>
          <cell r="C272">
            <v>34.166666666666664</v>
          </cell>
        </row>
        <row r="273">
          <cell r="A273">
            <v>35947</v>
          </cell>
          <cell r="B273">
            <v>35.4</v>
          </cell>
          <cell r="C273">
            <v>34.833333333333336</v>
          </cell>
        </row>
        <row r="274">
          <cell r="A274">
            <v>35977</v>
          </cell>
          <cell r="B274">
            <v>31.7</v>
          </cell>
          <cell r="C274">
            <v>34.200000000000003</v>
          </cell>
        </row>
        <row r="275">
          <cell r="A275">
            <v>36008</v>
          </cell>
          <cell r="B275">
            <v>32.299999999999997</v>
          </cell>
          <cell r="C275">
            <v>33.133333333333333</v>
          </cell>
        </row>
        <row r="276">
          <cell r="A276">
            <v>36039</v>
          </cell>
          <cell r="B276">
            <v>35.5</v>
          </cell>
          <cell r="C276">
            <v>33.166666666666664</v>
          </cell>
        </row>
        <row r="277">
          <cell r="A277">
            <v>36069</v>
          </cell>
          <cell r="B277">
            <v>32.299999999999997</v>
          </cell>
          <cell r="C277">
            <v>33.366666666666667</v>
          </cell>
        </row>
        <row r="278">
          <cell r="A278">
            <v>36100</v>
          </cell>
          <cell r="B278">
            <v>33.799999999999997</v>
          </cell>
          <cell r="C278">
            <v>33.866666666666667</v>
          </cell>
        </row>
        <row r="279">
          <cell r="A279">
            <v>36130</v>
          </cell>
          <cell r="B279">
            <v>35.200000000000003</v>
          </cell>
          <cell r="C279">
            <v>33.766666666666666</v>
          </cell>
        </row>
        <row r="280">
          <cell r="A280">
            <v>36161</v>
          </cell>
          <cell r="B280">
            <v>33.5</v>
          </cell>
          <cell r="C280">
            <v>34.166666666666664</v>
          </cell>
        </row>
        <row r="281">
          <cell r="A281">
            <v>36192</v>
          </cell>
          <cell r="B281">
            <v>34.1</v>
          </cell>
          <cell r="C281">
            <v>34.266666666666673</v>
          </cell>
        </row>
        <row r="282">
          <cell r="A282">
            <v>36220</v>
          </cell>
          <cell r="B282">
            <v>33.5</v>
          </cell>
          <cell r="C282">
            <v>33.699999999999996</v>
          </cell>
        </row>
        <row r="283">
          <cell r="A283">
            <v>36251</v>
          </cell>
          <cell r="B283">
            <v>35.299999999999997</v>
          </cell>
          <cell r="C283">
            <v>34.299999999999997</v>
          </cell>
        </row>
        <row r="284">
          <cell r="A284">
            <v>36281</v>
          </cell>
          <cell r="B284">
            <v>35.700000000000003</v>
          </cell>
          <cell r="C284">
            <v>34.833333333333336</v>
          </cell>
        </row>
        <row r="285">
          <cell r="A285">
            <v>36312</v>
          </cell>
          <cell r="B285">
            <v>35.799999999999997</v>
          </cell>
          <cell r="C285">
            <v>35.6</v>
          </cell>
        </row>
        <row r="286">
          <cell r="A286">
            <v>36342</v>
          </cell>
          <cell r="B286">
            <v>32.299999999999997</v>
          </cell>
          <cell r="C286">
            <v>34.6</v>
          </cell>
        </row>
        <row r="287">
          <cell r="A287">
            <v>36373</v>
          </cell>
          <cell r="B287">
            <v>32.799999999999997</v>
          </cell>
          <cell r="C287">
            <v>33.633333333333333</v>
          </cell>
        </row>
        <row r="288">
          <cell r="A288">
            <v>36404</v>
          </cell>
          <cell r="B288">
            <v>35.700000000000003</v>
          </cell>
          <cell r="C288">
            <v>33.6</v>
          </cell>
        </row>
        <row r="289">
          <cell r="A289">
            <v>36434</v>
          </cell>
          <cell r="B289">
            <v>32.700000000000003</v>
          </cell>
          <cell r="C289">
            <v>33.733333333333334</v>
          </cell>
        </row>
        <row r="290">
          <cell r="A290">
            <v>36465</v>
          </cell>
          <cell r="B290">
            <v>33.9</v>
          </cell>
          <cell r="C290">
            <v>34.1</v>
          </cell>
        </row>
        <row r="291">
          <cell r="A291">
            <v>36495</v>
          </cell>
          <cell r="B291">
            <v>35.4</v>
          </cell>
          <cell r="C291">
            <v>34</v>
          </cell>
        </row>
        <row r="292">
          <cell r="A292">
            <v>36526</v>
          </cell>
          <cell r="B292">
            <v>34.299999999999997</v>
          </cell>
          <cell r="C292">
            <v>34.533333333333331</v>
          </cell>
        </row>
        <row r="293">
          <cell r="A293">
            <v>36557</v>
          </cell>
          <cell r="B293">
            <v>34.5</v>
          </cell>
          <cell r="C293">
            <v>34.733333333333327</v>
          </cell>
        </row>
        <row r="294">
          <cell r="A294">
            <v>36586</v>
          </cell>
          <cell r="B294">
            <v>33.9</v>
          </cell>
          <cell r="C294">
            <v>34.233333333333327</v>
          </cell>
        </row>
        <row r="295">
          <cell r="A295">
            <v>36617</v>
          </cell>
          <cell r="B295">
            <v>35.200000000000003</v>
          </cell>
          <cell r="C295">
            <v>34.533333333333339</v>
          </cell>
        </row>
        <row r="296">
          <cell r="A296">
            <v>36647</v>
          </cell>
          <cell r="B296">
            <v>35.6</v>
          </cell>
          <cell r="C296">
            <v>34.9</v>
          </cell>
        </row>
        <row r="297">
          <cell r="A297">
            <v>36678</v>
          </cell>
          <cell r="B297">
            <v>35.6</v>
          </cell>
          <cell r="C297">
            <v>35.466666666666669</v>
          </cell>
        </row>
        <row r="298">
          <cell r="A298">
            <v>36708</v>
          </cell>
          <cell r="B298">
            <v>32.4</v>
          </cell>
          <cell r="C298">
            <v>34.533333333333331</v>
          </cell>
        </row>
        <row r="299">
          <cell r="A299">
            <v>36739</v>
          </cell>
          <cell r="B299">
            <v>32.799999999999997</v>
          </cell>
          <cell r="C299">
            <v>33.6</v>
          </cell>
        </row>
        <row r="300">
          <cell r="A300">
            <v>36770</v>
          </cell>
          <cell r="B300">
            <v>35.4</v>
          </cell>
          <cell r="C300">
            <v>33.533333333333331</v>
          </cell>
        </row>
        <row r="301">
          <cell r="A301">
            <v>36800</v>
          </cell>
          <cell r="B301">
            <v>33.799999999999997</v>
          </cell>
          <cell r="C301">
            <v>33.999999999999993</v>
          </cell>
        </row>
        <row r="302">
          <cell r="A302">
            <v>36831</v>
          </cell>
          <cell r="B302">
            <v>34.9</v>
          </cell>
          <cell r="C302">
            <v>34.699999999999996</v>
          </cell>
        </row>
        <row r="303">
          <cell r="A303">
            <v>36861</v>
          </cell>
          <cell r="B303">
            <v>35</v>
          </cell>
          <cell r="C303">
            <v>34.566666666666663</v>
          </cell>
        </row>
        <row r="304">
          <cell r="A304">
            <v>36892</v>
          </cell>
          <cell r="B304">
            <v>34.700000000000003</v>
          </cell>
          <cell r="C304">
            <v>34.866666666666667</v>
          </cell>
        </row>
        <row r="305">
          <cell r="A305">
            <v>36923</v>
          </cell>
          <cell r="B305">
            <v>34.6</v>
          </cell>
          <cell r="C305">
            <v>34.766666666666673</v>
          </cell>
        </row>
        <row r="306">
          <cell r="A306">
            <v>36951</v>
          </cell>
          <cell r="B306">
            <v>33.9</v>
          </cell>
          <cell r="C306">
            <v>34.400000000000006</v>
          </cell>
        </row>
        <row r="307">
          <cell r="A307">
            <v>36982</v>
          </cell>
          <cell r="B307">
            <v>32.9</v>
          </cell>
          <cell r="C307">
            <v>33.800000000000004</v>
          </cell>
        </row>
        <row r="308">
          <cell r="A308">
            <v>37012</v>
          </cell>
          <cell r="B308">
            <v>35.299999999999997</v>
          </cell>
          <cell r="C308">
            <v>34.033333333333331</v>
          </cell>
        </row>
        <row r="309">
          <cell r="A309">
            <v>37043</v>
          </cell>
          <cell r="B309">
            <v>35.4</v>
          </cell>
          <cell r="C309">
            <v>34.533333333333331</v>
          </cell>
        </row>
        <row r="310">
          <cell r="A310">
            <v>37073</v>
          </cell>
          <cell r="B310">
            <v>31.1</v>
          </cell>
          <cell r="C310">
            <v>33.93333333333333</v>
          </cell>
        </row>
        <row r="311">
          <cell r="A311">
            <v>37104</v>
          </cell>
          <cell r="B311">
            <v>32.200000000000003</v>
          </cell>
          <cell r="C311">
            <v>32.9</v>
          </cell>
        </row>
        <row r="312">
          <cell r="A312">
            <v>37135</v>
          </cell>
          <cell r="B312">
            <v>35.1</v>
          </cell>
          <cell r="C312">
            <v>32.800000000000004</v>
          </cell>
        </row>
        <row r="313">
          <cell r="A313">
            <v>37165</v>
          </cell>
          <cell r="B313">
            <v>31.1</v>
          </cell>
          <cell r="C313">
            <v>32.800000000000004</v>
          </cell>
        </row>
        <row r="314">
          <cell r="A314">
            <v>37196</v>
          </cell>
          <cell r="B314">
            <v>34.6</v>
          </cell>
          <cell r="C314">
            <v>33.6</v>
          </cell>
        </row>
        <row r="315">
          <cell r="A315">
            <v>37226</v>
          </cell>
          <cell r="B315">
            <v>34.700000000000003</v>
          </cell>
          <cell r="C315">
            <v>33.466666666666669</v>
          </cell>
        </row>
        <row r="316">
          <cell r="A316">
            <v>37257</v>
          </cell>
          <cell r="B316">
            <v>34.299999999999997</v>
          </cell>
          <cell r="C316">
            <v>34.533333333333339</v>
          </cell>
        </row>
        <row r="317">
          <cell r="A317">
            <v>37288</v>
          </cell>
          <cell r="B317">
            <v>34</v>
          </cell>
          <cell r="C317">
            <v>34.333333333333336</v>
          </cell>
        </row>
        <row r="318">
          <cell r="A318">
            <v>37316</v>
          </cell>
          <cell r="B318">
            <v>33.4</v>
          </cell>
          <cell r="C318">
            <v>33.9</v>
          </cell>
        </row>
        <row r="319">
          <cell r="A319">
            <v>37347</v>
          </cell>
          <cell r="B319">
            <v>34.700000000000003</v>
          </cell>
          <cell r="C319">
            <v>34.033333333333339</v>
          </cell>
        </row>
        <row r="320">
          <cell r="A320">
            <v>37377</v>
          </cell>
          <cell r="B320">
            <v>34.9</v>
          </cell>
          <cell r="C320">
            <v>34.333333333333336</v>
          </cell>
        </row>
        <row r="321">
          <cell r="A321">
            <v>37408</v>
          </cell>
          <cell r="B321">
            <v>35.200000000000003</v>
          </cell>
          <cell r="C321">
            <v>34.93333333333333</v>
          </cell>
        </row>
        <row r="322">
          <cell r="A322">
            <v>37438</v>
          </cell>
          <cell r="B322">
            <v>31.1</v>
          </cell>
          <cell r="C322">
            <v>33.733333333333327</v>
          </cell>
        </row>
        <row r="323">
          <cell r="A323">
            <v>37469</v>
          </cell>
          <cell r="B323">
            <v>31.6</v>
          </cell>
          <cell r="C323">
            <v>32.633333333333333</v>
          </cell>
        </row>
        <row r="324">
          <cell r="A324">
            <v>37500</v>
          </cell>
          <cell r="B324">
            <v>34.9</v>
          </cell>
          <cell r="C324">
            <v>32.533333333333331</v>
          </cell>
        </row>
        <row r="325">
          <cell r="A325">
            <v>37530</v>
          </cell>
          <cell r="B325">
            <v>30.5</v>
          </cell>
          <cell r="C325">
            <v>32.333333333333336</v>
          </cell>
        </row>
        <row r="326">
          <cell r="A326">
            <v>37561</v>
          </cell>
          <cell r="B326">
            <v>33</v>
          </cell>
          <cell r="C326">
            <v>32.800000000000004</v>
          </cell>
        </row>
        <row r="327">
          <cell r="A327">
            <v>37591</v>
          </cell>
          <cell r="B327">
            <v>34.6</v>
          </cell>
          <cell r="C327">
            <v>32.699999999999996</v>
          </cell>
        </row>
        <row r="328">
          <cell r="A328">
            <v>37622</v>
          </cell>
          <cell r="B328">
            <v>34.1</v>
          </cell>
          <cell r="C328">
            <v>33.9</v>
          </cell>
        </row>
        <row r="329">
          <cell r="A329">
            <v>37653</v>
          </cell>
          <cell r="B329">
            <v>33.9</v>
          </cell>
          <cell r="C329">
            <v>34.199999999999996</v>
          </cell>
        </row>
        <row r="330">
          <cell r="A330">
            <v>37681</v>
          </cell>
          <cell r="B330">
            <v>33.1</v>
          </cell>
          <cell r="C330">
            <v>33.699999999999996</v>
          </cell>
        </row>
        <row r="331">
          <cell r="A331">
            <v>37712</v>
          </cell>
          <cell r="B331">
            <v>30.2</v>
          </cell>
          <cell r="C331">
            <v>32.4</v>
          </cell>
        </row>
        <row r="332">
          <cell r="A332">
            <v>37742</v>
          </cell>
          <cell r="B332">
            <v>34.6</v>
          </cell>
          <cell r="C332">
            <v>32.633333333333333</v>
          </cell>
        </row>
        <row r="333">
          <cell r="A333">
            <v>37773</v>
          </cell>
          <cell r="B333">
            <v>34.700000000000003</v>
          </cell>
          <cell r="C333">
            <v>33.166666666666664</v>
          </cell>
        </row>
        <row r="334">
          <cell r="A334">
            <v>37803</v>
          </cell>
          <cell r="B334">
            <v>31.2</v>
          </cell>
          <cell r="C334">
            <v>33.500000000000007</v>
          </cell>
        </row>
        <row r="335">
          <cell r="A335">
            <v>37834</v>
          </cell>
          <cell r="B335">
            <v>30.7</v>
          </cell>
          <cell r="C335">
            <v>32.200000000000003</v>
          </cell>
        </row>
        <row r="336">
          <cell r="A336">
            <v>37865</v>
          </cell>
          <cell r="B336">
            <v>34.799999999999997</v>
          </cell>
          <cell r="C336">
            <v>32.233333333333327</v>
          </cell>
        </row>
        <row r="337">
          <cell r="A337">
            <v>37895</v>
          </cell>
          <cell r="B337">
            <v>30.7</v>
          </cell>
          <cell r="C337">
            <v>32.06666666666667</v>
          </cell>
        </row>
        <row r="338">
          <cell r="A338">
            <v>37926</v>
          </cell>
          <cell r="B338">
            <v>32.799999999999997</v>
          </cell>
          <cell r="C338">
            <v>32.766666666666666</v>
          </cell>
        </row>
        <row r="339">
          <cell r="A339">
            <v>37956</v>
          </cell>
          <cell r="B339">
            <v>34.4</v>
          </cell>
          <cell r="C339">
            <v>32.633333333333333</v>
          </cell>
        </row>
        <row r="340">
          <cell r="A340">
            <v>37987</v>
          </cell>
          <cell r="B340">
            <v>33.799999999999997</v>
          </cell>
          <cell r="C340">
            <v>33.666666666666664</v>
          </cell>
        </row>
        <row r="341">
          <cell r="A341">
            <v>38018</v>
          </cell>
          <cell r="B341">
            <v>33.6</v>
          </cell>
          <cell r="C341">
            <v>33.93333333333333</v>
          </cell>
        </row>
        <row r="342">
          <cell r="A342">
            <v>38047</v>
          </cell>
          <cell r="B342">
            <v>32.9</v>
          </cell>
          <cell r="C342">
            <v>33.433333333333337</v>
          </cell>
        </row>
        <row r="343">
          <cell r="A343">
            <v>38078</v>
          </cell>
          <cell r="B343">
            <v>32</v>
          </cell>
          <cell r="C343">
            <v>32.833333333333336</v>
          </cell>
        </row>
        <row r="344">
          <cell r="A344">
            <v>38108</v>
          </cell>
          <cell r="B344">
            <v>34.9</v>
          </cell>
          <cell r="C344">
            <v>33.266666666666673</v>
          </cell>
        </row>
        <row r="345">
          <cell r="A345">
            <v>38139</v>
          </cell>
          <cell r="B345">
            <v>34.9</v>
          </cell>
          <cell r="C345">
            <v>33.933333333333337</v>
          </cell>
        </row>
        <row r="346">
          <cell r="A346">
            <v>38169</v>
          </cell>
          <cell r="B346">
            <v>32</v>
          </cell>
          <cell r="C346">
            <v>33.93333333333333</v>
          </cell>
        </row>
        <row r="347">
          <cell r="A347">
            <v>38200</v>
          </cell>
          <cell r="B347">
            <v>32</v>
          </cell>
          <cell r="C347">
            <v>32.966666666666669</v>
          </cell>
        </row>
        <row r="348">
          <cell r="A348">
            <v>38231</v>
          </cell>
          <cell r="B348">
            <v>34.9</v>
          </cell>
          <cell r="C348">
            <v>32.966666666666669</v>
          </cell>
        </row>
        <row r="349">
          <cell r="A349">
            <v>38261</v>
          </cell>
          <cell r="B349">
            <v>30.7</v>
          </cell>
          <cell r="C349">
            <v>32.533333333333339</v>
          </cell>
        </row>
        <row r="350">
          <cell r="A350">
            <v>38292</v>
          </cell>
          <cell r="B350">
            <v>32.799999999999997</v>
          </cell>
          <cell r="C350">
            <v>32.799999999999997</v>
          </cell>
        </row>
        <row r="351">
          <cell r="A351">
            <v>38322</v>
          </cell>
          <cell r="B351">
            <v>34.6</v>
          </cell>
          <cell r="C351">
            <v>32.699999999999996</v>
          </cell>
        </row>
        <row r="352">
          <cell r="A352">
            <v>38353</v>
          </cell>
          <cell r="B352">
            <v>33.700000000000003</v>
          </cell>
          <cell r="C352">
            <v>33.700000000000003</v>
          </cell>
        </row>
        <row r="353">
          <cell r="A353">
            <v>38384</v>
          </cell>
          <cell r="B353">
            <v>33.799999999999997</v>
          </cell>
          <cell r="C353">
            <v>34.033333333333339</v>
          </cell>
        </row>
        <row r="354">
          <cell r="A354">
            <v>38412</v>
          </cell>
          <cell r="B354">
            <v>33.1</v>
          </cell>
          <cell r="C354">
            <v>33.533333333333331</v>
          </cell>
        </row>
        <row r="355">
          <cell r="A355">
            <v>38443</v>
          </cell>
          <cell r="B355">
            <v>34.6</v>
          </cell>
          <cell r="C355">
            <v>33.833333333333336</v>
          </cell>
        </row>
        <row r="356">
          <cell r="A356">
            <v>38473</v>
          </cell>
          <cell r="B356">
            <v>34.700000000000003</v>
          </cell>
          <cell r="C356">
            <v>34.133333333333333</v>
          </cell>
        </row>
        <row r="357">
          <cell r="A357">
            <v>38504</v>
          </cell>
          <cell r="B357">
            <v>35</v>
          </cell>
          <cell r="C357">
            <v>34.766666666666673</v>
          </cell>
        </row>
        <row r="358">
          <cell r="A358">
            <v>38534</v>
          </cell>
          <cell r="B358">
            <v>32.1</v>
          </cell>
          <cell r="C358">
            <v>33.933333333333337</v>
          </cell>
        </row>
        <row r="359">
          <cell r="A359">
            <v>38565</v>
          </cell>
          <cell r="B359">
            <v>32</v>
          </cell>
          <cell r="C359">
            <v>33.033333333333331</v>
          </cell>
        </row>
        <row r="360">
          <cell r="A360">
            <v>38596</v>
          </cell>
          <cell r="B360">
            <v>34.799999999999997</v>
          </cell>
          <cell r="C360">
            <v>32.966666666666661</v>
          </cell>
        </row>
        <row r="361">
          <cell r="A361">
            <v>38626</v>
          </cell>
          <cell r="B361">
            <v>30.8</v>
          </cell>
          <cell r="C361">
            <v>32.533333333333331</v>
          </cell>
        </row>
        <row r="362">
          <cell r="A362">
            <v>38657</v>
          </cell>
          <cell r="B362">
            <v>32.9</v>
          </cell>
          <cell r="C362">
            <v>32.833333333333336</v>
          </cell>
        </row>
        <row r="363">
          <cell r="A363">
            <v>38687</v>
          </cell>
          <cell r="B363">
            <v>34.6</v>
          </cell>
          <cell r="C363">
            <v>32.766666666666673</v>
          </cell>
        </row>
        <row r="364">
          <cell r="A364">
            <v>38718</v>
          </cell>
          <cell r="B364">
            <v>34.299999999999997</v>
          </cell>
          <cell r="C364">
            <v>33.93333333333333</v>
          </cell>
        </row>
        <row r="365">
          <cell r="A365">
            <v>38749</v>
          </cell>
          <cell r="B365">
            <v>33.700000000000003</v>
          </cell>
          <cell r="C365">
            <v>34.200000000000003</v>
          </cell>
        </row>
        <row r="366">
          <cell r="A366">
            <v>38777</v>
          </cell>
          <cell r="B366">
            <v>33</v>
          </cell>
          <cell r="C366">
            <v>33.666666666666664</v>
          </cell>
        </row>
        <row r="367">
          <cell r="A367">
            <v>38808</v>
          </cell>
          <cell r="B367">
            <v>30.5</v>
          </cell>
          <cell r="C367">
            <v>32.4</v>
          </cell>
        </row>
        <row r="368">
          <cell r="A368">
            <v>38838</v>
          </cell>
          <cell r="B368">
            <v>34.700000000000003</v>
          </cell>
          <cell r="C368">
            <v>32.733333333333334</v>
          </cell>
        </row>
        <row r="369">
          <cell r="A369">
            <v>38869</v>
          </cell>
          <cell r="B369">
            <v>35</v>
          </cell>
          <cell r="C369">
            <v>33.4</v>
          </cell>
        </row>
        <row r="370">
          <cell r="A370">
            <v>38899</v>
          </cell>
          <cell r="B370">
            <v>32.200000000000003</v>
          </cell>
          <cell r="C370">
            <v>33.966666666666669</v>
          </cell>
        </row>
        <row r="371">
          <cell r="A371">
            <v>38930</v>
          </cell>
          <cell r="B371">
            <v>31.8</v>
          </cell>
          <cell r="C371">
            <v>33</v>
          </cell>
        </row>
        <row r="372">
          <cell r="A372">
            <v>38961</v>
          </cell>
          <cell r="B372">
            <v>34.6</v>
          </cell>
          <cell r="C372">
            <v>32.866666666666667</v>
          </cell>
        </row>
        <row r="373">
          <cell r="A373">
            <v>38991</v>
          </cell>
          <cell r="B373">
            <v>30.7</v>
          </cell>
          <cell r="C373">
            <v>32.366666666666667</v>
          </cell>
        </row>
        <row r="374">
          <cell r="A374">
            <v>39022</v>
          </cell>
          <cell r="B374">
            <v>34.200000000000003</v>
          </cell>
          <cell r="C374">
            <v>33.166666666666664</v>
          </cell>
        </row>
        <row r="375">
          <cell r="A375">
            <v>39052</v>
          </cell>
          <cell r="B375">
            <v>34.299999999999997</v>
          </cell>
          <cell r="C375">
            <v>33.06666666666667</v>
          </cell>
        </row>
        <row r="376">
          <cell r="A376">
            <v>39083</v>
          </cell>
          <cell r="B376">
            <v>33.6</v>
          </cell>
          <cell r="C376">
            <v>34.033333333333331</v>
          </cell>
        </row>
        <row r="377">
          <cell r="A377">
            <v>39114</v>
          </cell>
          <cell r="B377">
            <v>33.299999999999997</v>
          </cell>
          <cell r="C377">
            <v>33.733333333333334</v>
          </cell>
        </row>
        <row r="378">
          <cell r="A378">
            <v>39142</v>
          </cell>
          <cell r="B378">
            <v>32.700000000000003</v>
          </cell>
          <cell r="C378">
            <v>33.200000000000003</v>
          </cell>
        </row>
        <row r="379">
          <cell r="A379">
            <v>39173</v>
          </cell>
          <cell r="B379">
            <v>34.299999999999997</v>
          </cell>
          <cell r="C379">
            <v>33.43333333333333</v>
          </cell>
        </row>
        <row r="380">
          <cell r="A380">
            <v>39203</v>
          </cell>
          <cell r="B380">
            <v>34.6</v>
          </cell>
          <cell r="C380">
            <v>33.866666666666667</v>
          </cell>
        </row>
        <row r="381">
          <cell r="A381">
            <v>39234</v>
          </cell>
          <cell r="B381">
            <v>34.9</v>
          </cell>
          <cell r="C381">
            <v>34.6</v>
          </cell>
        </row>
        <row r="382">
          <cell r="A382">
            <v>39264</v>
          </cell>
          <cell r="B382">
            <v>31.1</v>
          </cell>
          <cell r="C382">
            <v>33.533333333333331</v>
          </cell>
        </row>
        <row r="383">
          <cell r="A383">
            <v>39295</v>
          </cell>
          <cell r="B383">
            <v>31.7</v>
          </cell>
          <cell r="C383">
            <v>32.56666666666667</v>
          </cell>
        </row>
        <row r="384">
          <cell r="A384">
            <v>39326</v>
          </cell>
          <cell r="B384">
            <v>34.6</v>
          </cell>
          <cell r="C384">
            <v>32.466666666666669</v>
          </cell>
        </row>
        <row r="385">
          <cell r="A385">
            <v>39356</v>
          </cell>
          <cell r="B385">
            <v>30.7</v>
          </cell>
          <cell r="C385">
            <v>32.333333333333336</v>
          </cell>
        </row>
        <row r="386">
          <cell r="A386">
            <v>39387</v>
          </cell>
          <cell r="B386">
            <v>34.200000000000003</v>
          </cell>
          <cell r="C386">
            <v>33.166666666666664</v>
          </cell>
        </row>
        <row r="387">
          <cell r="A387">
            <v>39417</v>
          </cell>
          <cell r="B387">
            <v>34.200000000000003</v>
          </cell>
          <cell r="C387">
            <v>33.033333333333339</v>
          </cell>
        </row>
        <row r="388">
          <cell r="A388">
            <v>39448</v>
          </cell>
          <cell r="B388">
            <v>33.799999999999997</v>
          </cell>
          <cell r="C388">
            <v>34.06666666666667</v>
          </cell>
        </row>
        <row r="389">
          <cell r="A389">
            <v>39479</v>
          </cell>
          <cell r="B389">
            <v>33.5</v>
          </cell>
          <cell r="C389">
            <v>33.833333333333336</v>
          </cell>
        </row>
        <row r="390">
          <cell r="A390">
            <v>39508</v>
          </cell>
          <cell r="B390">
            <v>32.5</v>
          </cell>
          <cell r="C390">
            <v>33.266666666666666</v>
          </cell>
        </row>
        <row r="391">
          <cell r="A391">
            <v>39539</v>
          </cell>
          <cell r="B391">
            <v>34.200000000000003</v>
          </cell>
          <cell r="C391">
            <v>33.4</v>
          </cell>
        </row>
        <row r="392">
          <cell r="A392">
            <v>39569</v>
          </cell>
          <cell r="B392">
            <v>34.299999999999997</v>
          </cell>
          <cell r="C392">
            <v>33.666666666666664</v>
          </cell>
        </row>
        <row r="393">
          <cell r="A393">
            <v>39600</v>
          </cell>
          <cell r="B393">
            <v>34.6</v>
          </cell>
          <cell r="C393">
            <v>34.366666666666667</v>
          </cell>
        </row>
        <row r="394">
          <cell r="A394">
            <v>39630</v>
          </cell>
          <cell r="B394">
            <v>31.8</v>
          </cell>
          <cell r="C394">
            <v>33.56666666666667</v>
          </cell>
        </row>
        <row r="395">
          <cell r="A395">
            <v>39661</v>
          </cell>
          <cell r="B395">
            <v>31.3</v>
          </cell>
          <cell r="C395">
            <v>32.56666666666667</v>
          </cell>
        </row>
        <row r="396">
          <cell r="A396">
            <v>39692</v>
          </cell>
          <cell r="B396">
            <v>34.6</v>
          </cell>
          <cell r="C396">
            <v>32.56666666666667</v>
          </cell>
        </row>
        <row r="397">
          <cell r="A397">
            <v>39722</v>
          </cell>
          <cell r="B397">
            <v>30.3</v>
          </cell>
          <cell r="C397">
            <v>32.06666666666667</v>
          </cell>
        </row>
        <row r="398">
          <cell r="A398">
            <v>39753</v>
          </cell>
          <cell r="B398">
            <v>32.200000000000003</v>
          </cell>
          <cell r="C398">
            <v>32.366666666666667</v>
          </cell>
        </row>
        <row r="399">
          <cell r="A399">
            <v>39783</v>
          </cell>
          <cell r="B399">
            <v>33.700000000000003</v>
          </cell>
          <cell r="C399">
            <v>32.06666666666667</v>
          </cell>
        </row>
        <row r="400">
          <cell r="A400">
            <v>39814</v>
          </cell>
          <cell r="B400">
            <v>33.1</v>
          </cell>
          <cell r="C400">
            <v>33</v>
          </cell>
        </row>
        <row r="401">
          <cell r="A401">
            <v>39845</v>
          </cell>
          <cell r="B401">
            <v>31.9</v>
          </cell>
          <cell r="C401">
            <v>32.900000000000006</v>
          </cell>
        </row>
        <row r="402">
          <cell r="A402">
            <v>39873</v>
          </cell>
          <cell r="B402">
            <v>31.8</v>
          </cell>
          <cell r="C402">
            <v>32.266666666666666</v>
          </cell>
        </row>
        <row r="403">
          <cell r="A403">
            <v>39904</v>
          </cell>
          <cell r="B403">
            <v>30.8</v>
          </cell>
          <cell r="C403">
            <v>31.5</v>
          </cell>
        </row>
        <row r="404">
          <cell r="A404">
            <v>39934</v>
          </cell>
          <cell r="B404">
            <v>33.6</v>
          </cell>
          <cell r="C404">
            <v>32.06666666666667</v>
          </cell>
        </row>
        <row r="405">
          <cell r="A405">
            <v>39965</v>
          </cell>
          <cell r="B405">
            <v>33.9</v>
          </cell>
          <cell r="C405">
            <v>32.766666666666673</v>
          </cell>
        </row>
        <row r="406">
          <cell r="A406">
            <v>39995</v>
          </cell>
          <cell r="B406">
            <v>31.4</v>
          </cell>
          <cell r="C406">
            <v>32.966666666666669</v>
          </cell>
        </row>
        <row r="407">
          <cell r="A407">
            <v>40026</v>
          </cell>
          <cell r="B407">
            <v>30.5</v>
          </cell>
          <cell r="C407">
            <v>31.933333333333334</v>
          </cell>
        </row>
        <row r="408">
          <cell r="A408">
            <v>40057</v>
          </cell>
          <cell r="B408">
            <v>34.200000000000003</v>
          </cell>
          <cell r="C408">
            <v>32.033333333333331</v>
          </cell>
        </row>
        <row r="409">
          <cell r="A409">
            <v>40087</v>
          </cell>
          <cell r="B409">
            <v>29.9</v>
          </cell>
          <cell r="C409">
            <v>31.533333333333331</v>
          </cell>
        </row>
        <row r="410">
          <cell r="A410">
            <v>40118</v>
          </cell>
          <cell r="B410">
            <v>31.7</v>
          </cell>
          <cell r="C410">
            <v>31.933333333333334</v>
          </cell>
        </row>
      </sheetData>
      <sheetData sheetId="45"/>
      <sheetData sheetId="46"/>
      <sheetData sheetId="47"/>
      <sheetData sheetId="48"/>
      <sheetData sheetId="49" refreshError="1">
        <row r="57">
          <cell r="A57">
            <v>32523</v>
          </cell>
          <cell r="B57">
            <v>385609</v>
          </cell>
          <cell r="C57">
            <v>84030</v>
          </cell>
          <cell r="D57">
            <v>385609</v>
          </cell>
        </row>
        <row r="58">
          <cell r="A58">
            <v>32554</v>
          </cell>
          <cell r="B58">
            <v>354832</v>
          </cell>
          <cell r="C58">
            <v>73339</v>
          </cell>
          <cell r="D58">
            <v>354831</v>
          </cell>
        </row>
        <row r="59">
          <cell r="A59">
            <v>32568</v>
          </cell>
          <cell r="B59">
            <v>368979</v>
          </cell>
          <cell r="C59">
            <v>78639</v>
          </cell>
          <cell r="D59">
            <v>368979</v>
          </cell>
          <cell r="E59">
            <v>1109420</v>
          </cell>
        </row>
        <row r="60">
          <cell r="A60">
            <v>32599</v>
          </cell>
          <cell r="B60">
            <v>364253</v>
          </cell>
          <cell r="C60">
            <v>75357</v>
          </cell>
          <cell r="D60">
            <v>364252</v>
          </cell>
          <cell r="E60">
            <v>1088064</v>
          </cell>
        </row>
        <row r="61">
          <cell r="A61">
            <v>32629</v>
          </cell>
          <cell r="B61">
            <v>429380</v>
          </cell>
          <cell r="C61">
            <v>89271</v>
          </cell>
          <cell r="D61">
            <v>429379</v>
          </cell>
          <cell r="E61">
            <v>1162612</v>
          </cell>
        </row>
        <row r="62">
          <cell r="A62">
            <v>32660</v>
          </cell>
          <cell r="B62">
            <v>394627</v>
          </cell>
          <cell r="C62">
            <v>81858</v>
          </cell>
          <cell r="D62">
            <v>394626</v>
          </cell>
          <cell r="E62">
            <v>1188260</v>
          </cell>
        </row>
        <row r="63">
          <cell r="A63">
            <v>32690</v>
          </cell>
          <cell r="B63">
            <v>268861</v>
          </cell>
          <cell r="C63">
            <v>42885</v>
          </cell>
          <cell r="D63">
            <v>268860</v>
          </cell>
          <cell r="E63">
            <v>1092868</v>
          </cell>
        </row>
        <row r="64">
          <cell r="A64">
            <v>32721</v>
          </cell>
          <cell r="B64">
            <v>406066</v>
          </cell>
          <cell r="C64">
            <v>84356</v>
          </cell>
          <cell r="D64">
            <v>406065</v>
          </cell>
          <cell r="E64">
            <v>1069554</v>
          </cell>
        </row>
        <row r="65">
          <cell r="A65">
            <v>32752</v>
          </cell>
          <cell r="B65">
            <v>397269</v>
          </cell>
          <cell r="C65">
            <v>82319</v>
          </cell>
          <cell r="D65">
            <v>397268</v>
          </cell>
          <cell r="E65">
            <v>1072196</v>
          </cell>
        </row>
        <row r="66">
          <cell r="A66">
            <v>32782</v>
          </cell>
          <cell r="B66">
            <v>409405</v>
          </cell>
          <cell r="C66">
            <v>85038</v>
          </cell>
          <cell r="D66">
            <v>409404</v>
          </cell>
          <cell r="E66">
            <v>1212740</v>
          </cell>
        </row>
        <row r="67">
          <cell r="A67">
            <v>32813</v>
          </cell>
          <cell r="B67">
            <v>399951</v>
          </cell>
          <cell r="C67">
            <v>85430</v>
          </cell>
          <cell r="D67">
            <v>399951</v>
          </cell>
          <cell r="E67">
            <v>1206625</v>
          </cell>
        </row>
        <row r="68">
          <cell r="A68">
            <v>32843</v>
          </cell>
          <cell r="B68">
            <v>338982</v>
          </cell>
          <cell r="C68">
            <v>65564</v>
          </cell>
          <cell r="D68">
            <v>338982</v>
          </cell>
          <cell r="E68">
            <v>1148338</v>
          </cell>
        </row>
        <row r="69">
          <cell r="A69">
            <v>32874</v>
          </cell>
          <cell r="B69">
            <v>397985</v>
          </cell>
          <cell r="C69">
            <v>86075</v>
          </cell>
          <cell r="D69">
            <v>397984</v>
          </cell>
          <cell r="E69">
            <v>1136918</v>
          </cell>
        </row>
        <row r="70">
          <cell r="A70">
            <v>32905</v>
          </cell>
          <cell r="B70">
            <v>350904</v>
          </cell>
          <cell r="C70">
            <v>75461</v>
          </cell>
          <cell r="D70">
            <v>350903</v>
          </cell>
          <cell r="E70">
            <v>1087871</v>
          </cell>
        </row>
        <row r="71">
          <cell r="A71">
            <v>32933</v>
          </cell>
          <cell r="B71">
            <v>385679</v>
          </cell>
          <cell r="C71">
            <v>80561</v>
          </cell>
          <cell r="D71">
            <v>385678</v>
          </cell>
          <cell r="E71">
            <v>1134568</v>
          </cell>
        </row>
        <row r="72">
          <cell r="A72">
            <v>32964</v>
          </cell>
          <cell r="B72">
            <v>325904</v>
          </cell>
          <cell r="C72">
            <v>67816</v>
          </cell>
          <cell r="D72">
            <v>325903</v>
          </cell>
          <cell r="E72">
            <v>1062487</v>
          </cell>
        </row>
        <row r="73">
          <cell r="A73">
            <v>32994</v>
          </cell>
          <cell r="B73">
            <v>421273</v>
          </cell>
          <cell r="C73">
            <v>84740</v>
          </cell>
          <cell r="D73">
            <v>421272</v>
          </cell>
          <cell r="E73">
            <v>1132856</v>
          </cell>
        </row>
        <row r="74">
          <cell r="A74">
            <v>33025</v>
          </cell>
          <cell r="B74">
            <v>373163</v>
          </cell>
          <cell r="C74">
            <v>80229</v>
          </cell>
          <cell r="D74">
            <v>373163</v>
          </cell>
          <cell r="E74">
            <v>1120340</v>
          </cell>
        </row>
        <row r="75">
          <cell r="A75">
            <v>33055</v>
          </cell>
          <cell r="B75">
            <v>275448</v>
          </cell>
          <cell r="C75">
            <v>41408</v>
          </cell>
          <cell r="D75">
            <v>275448</v>
          </cell>
          <cell r="E75">
            <v>1069884</v>
          </cell>
        </row>
        <row r="76">
          <cell r="A76">
            <v>33086</v>
          </cell>
          <cell r="B76">
            <v>402522</v>
          </cell>
          <cell r="C76">
            <v>83670</v>
          </cell>
          <cell r="D76">
            <v>402521</v>
          </cell>
          <cell r="E76">
            <v>1051133</v>
          </cell>
        </row>
        <row r="77">
          <cell r="A77">
            <v>33117</v>
          </cell>
          <cell r="B77">
            <v>379838</v>
          </cell>
          <cell r="C77">
            <v>76710</v>
          </cell>
          <cell r="D77">
            <v>379838</v>
          </cell>
          <cell r="E77">
            <v>1057808</v>
          </cell>
        </row>
        <row r="78">
          <cell r="A78">
            <v>33147</v>
          </cell>
          <cell r="B78">
            <v>412670</v>
          </cell>
          <cell r="C78">
            <v>84368</v>
          </cell>
          <cell r="D78">
            <v>412670</v>
          </cell>
          <cell r="E78">
            <v>1195030</v>
          </cell>
        </row>
        <row r="79">
          <cell r="A79">
            <v>33178</v>
          </cell>
          <cell r="B79">
            <v>385998</v>
          </cell>
          <cell r="C79">
            <v>80752</v>
          </cell>
          <cell r="D79">
            <v>385997</v>
          </cell>
          <cell r="E79">
            <v>1178506</v>
          </cell>
        </row>
        <row r="80">
          <cell r="A80">
            <v>33208</v>
          </cell>
          <cell r="B80">
            <v>303993</v>
          </cell>
          <cell r="C80">
            <v>56998</v>
          </cell>
          <cell r="D80">
            <v>303993</v>
          </cell>
          <cell r="E80">
            <v>1102661</v>
          </cell>
        </row>
        <row r="81">
          <cell r="A81">
            <v>33239</v>
          </cell>
          <cell r="B81">
            <v>382941</v>
          </cell>
          <cell r="C81">
            <v>80291</v>
          </cell>
          <cell r="D81">
            <v>382941</v>
          </cell>
          <cell r="E81">
            <v>1072932</v>
          </cell>
        </row>
        <row r="82">
          <cell r="A82">
            <v>33270</v>
          </cell>
          <cell r="B82">
            <v>333900</v>
          </cell>
          <cell r="C82">
            <v>67660</v>
          </cell>
          <cell r="D82">
            <v>333900</v>
          </cell>
          <cell r="E82">
            <v>1020834</v>
          </cell>
        </row>
        <row r="83">
          <cell r="A83">
            <v>33298</v>
          </cell>
          <cell r="B83">
            <v>344356</v>
          </cell>
          <cell r="C83">
            <v>68986</v>
          </cell>
          <cell r="D83">
            <v>344355</v>
          </cell>
          <cell r="E83">
            <v>1061197</v>
          </cell>
        </row>
        <row r="84">
          <cell r="A84">
            <v>33329</v>
          </cell>
          <cell r="B84">
            <v>358702</v>
          </cell>
          <cell r="C84">
            <v>72395</v>
          </cell>
          <cell r="D84">
            <v>358702</v>
          </cell>
          <cell r="E84">
            <v>1036958</v>
          </cell>
        </row>
        <row r="85">
          <cell r="A85">
            <v>33359</v>
          </cell>
          <cell r="B85">
            <v>390106</v>
          </cell>
          <cell r="C85">
            <v>76325</v>
          </cell>
          <cell r="D85">
            <v>390106</v>
          </cell>
          <cell r="E85">
            <v>1093164</v>
          </cell>
        </row>
        <row r="86">
          <cell r="A86">
            <v>33390</v>
          </cell>
          <cell r="B86">
            <v>332746</v>
          </cell>
          <cell r="C86">
            <v>67912</v>
          </cell>
          <cell r="D86">
            <v>332745</v>
          </cell>
          <cell r="E86">
            <v>1081554</v>
          </cell>
        </row>
        <row r="87">
          <cell r="A87">
            <v>33420</v>
          </cell>
          <cell r="B87">
            <v>253544</v>
          </cell>
          <cell r="C87">
            <v>36320</v>
          </cell>
          <cell r="D87">
            <v>253544</v>
          </cell>
          <cell r="E87">
            <v>976396</v>
          </cell>
        </row>
        <row r="88">
          <cell r="A88">
            <v>33451</v>
          </cell>
          <cell r="B88">
            <v>353886</v>
          </cell>
          <cell r="C88">
            <v>68479</v>
          </cell>
          <cell r="D88">
            <v>353886</v>
          </cell>
          <cell r="E88">
            <v>940176</v>
          </cell>
        </row>
        <row r="89">
          <cell r="A89">
            <v>33482</v>
          </cell>
          <cell r="B89">
            <v>356258</v>
          </cell>
          <cell r="C89">
            <v>66372</v>
          </cell>
          <cell r="D89">
            <v>356258</v>
          </cell>
          <cell r="E89">
            <v>963688</v>
          </cell>
        </row>
        <row r="90">
          <cell r="A90">
            <v>33512</v>
          </cell>
          <cell r="B90">
            <v>374483</v>
          </cell>
          <cell r="C90">
            <v>72334</v>
          </cell>
          <cell r="D90">
            <v>374482</v>
          </cell>
          <cell r="E90">
            <v>1084627</v>
          </cell>
        </row>
        <row r="91">
          <cell r="A91">
            <v>33543</v>
          </cell>
          <cell r="B91">
            <v>343827</v>
          </cell>
          <cell r="C91">
            <v>66988</v>
          </cell>
          <cell r="D91">
            <v>343827</v>
          </cell>
          <cell r="E91">
            <v>1074568</v>
          </cell>
        </row>
        <row r="92">
          <cell r="A92">
            <v>33573</v>
          </cell>
          <cell r="B92">
            <v>309273</v>
          </cell>
          <cell r="C92">
            <v>57742</v>
          </cell>
          <cell r="D92">
            <v>309273</v>
          </cell>
          <cell r="E92">
            <v>1027583</v>
          </cell>
        </row>
        <row r="93">
          <cell r="A93">
            <v>33604</v>
          </cell>
          <cell r="B93">
            <v>337422</v>
          </cell>
          <cell r="C93">
            <v>65591</v>
          </cell>
          <cell r="D93">
            <v>337421</v>
          </cell>
          <cell r="E93">
            <v>990522</v>
          </cell>
        </row>
        <row r="94">
          <cell r="A94">
            <v>33635</v>
          </cell>
          <cell r="B94">
            <v>308330</v>
          </cell>
          <cell r="C94">
            <v>59600</v>
          </cell>
          <cell r="D94">
            <v>308329</v>
          </cell>
          <cell r="E94">
            <v>955025</v>
          </cell>
        </row>
        <row r="95">
          <cell r="A95">
            <v>33664</v>
          </cell>
          <cell r="B95">
            <v>342983</v>
          </cell>
          <cell r="C95">
            <v>66304</v>
          </cell>
          <cell r="D95">
            <v>342982</v>
          </cell>
          <cell r="E95">
            <v>988735</v>
          </cell>
        </row>
        <row r="96">
          <cell r="A96">
            <v>33695</v>
          </cell>
          <cell r="B96">
            <v>293061</v>
          </cell>
          <cell r="C96">
            <v>57388</v>
          </cell>
          <cell r="D96">
            <v>293061</v>
          </cell>
          <cell r="E96">
            <v>944374</v>
          </cell>
        </row>
        <row r="97">
          <cell r="A97">
            <v>33725</v>
          </cell>
          <cell r="B97">
            <v>336611</v>
          </cell>
          <cell r="C97">
            <v>61739</v>
          </cell>
          <cell r="D97">
            <v>336610</v>
          </cell>
          <cell r="E97">
            <v>972655</v>
          </cell>
        </row>
        <row r="98">
          <cell r="A98">
            <v>33756</v>
          </cell>
          <cell r="B98">
            <v>394561</v>
          </cell>
          <cell r="C98">
            <v>79650</v>
          </cell>
          <cell r="D98">
            <v>394561</v>
          </cell>
          <cell r="E98">
            <v>1024233</v>
          </cell>
        </row>
        <row r="99">
          <cell r="A99">
            <v>33786</v>
          </cell>
          <cell r="B99">
            <v>234532</v>
          </cell>
          <cell r="C99">
            <v>35102</v>
          </cell>
          <cell r="D99">
            <v>234532</v>
          </cell>
          <cell r="E99">
            <v>965704</v>
          </cell>
        </row>
        <row r="100">
          <cell r="A100">
            <v>33817</v>
          </cell>
          <cell r="B100">
            <v>312232</v>
          </cell>
          <cell r="C100">
            <v>60827</v>
          </cell>
          <cell r="D100">
            <v>312232</v>
          </cell>
          <cell r="E100">
            <v>941325</v>
          </cell>
        </row>
        <row r="101">
          <cell r="A101">
            <v>33848</v>
          </cell>
          <cell r="B101">
            <v>342197</v>
          </cell>
          <cell r="C101">
            <v>65331</v>
          </cell>
          <cell r="D101">
            <v>342196</v>
          </cell>
          <cell r="E101">
            <v>888961</v>
          </cell>
        </row>
        <row r="102">
          <cell r="A102">
            <v>33878</v>
          </cell>
          <cell r="B102">
            <v>340028</v>
          </cell>
          <cell r="C102">
            <v>68426</v>
          </cell>
          <cell r="D102">
            <v>340028</v>
          </cell>
          <cell r="E102">
            <v>994457</v>
          </cell>
        </row>
        <row r="103">
          <cell r="A103">
            <v>33909</v>
          </cell>
          <cell r="B103">
            <v>325712</v>
          </cell>
          <cell r="C103">
            <v>61775</v>
          </cell>
          <cell r="D103">
            <v>325712</v>
          </cell>
          <cell r="E103">
            <v>1007937</v>
          </cell>
        </row>
        <row r="104">
          <cell r="A104">
            <v>33939</v>
          </cell>
          <cell r="B104">
            <v>319934</v>
          </cell>
          <cell r="C104">
            <v>61189</v>
          </cell>
          <cell r="D104">
            <v>319933</v>
          </cell>
          <cell r="E104">
            <v>985674</v>
          </cell>
        </row>
        <row r="105">
          <cell r="A105">
            <v>33970</v>
          </cell>
          <cell r="B105">
            <v>293606</v>
          </cell>
          <cell r="C105">
            <v>57008</v>
          </cell>
          <cell r="D105">
            <v>293606</v>
          </cell>
          <cell r="E105">
            <v>939252</v>
          </cell>
        </row>
        <row r="106">
          <cell r="A106">
            <v>34001</v>
          </cell>
          <cell r="B106">
            <v>289453</v>
          </cell>
          <cell r="C106">
            <v>54851</v>
          </cell>
          <cell r="D106">
            <v>289452</v>
          </cell>
          <cell r="E106">
            <v>902993</v>
          </cell>
        </row>
        <row r="107">
          <cell r="A107">
            <v>34029</v>
          </cell>
          <cell r="B107">
            <v>321254</v>
          </cell>
          <cell r="C107">
            <v>62874</v>
          </cell>
          <cell r="D107">
            <v>321253</v>
          </cell>
          <cell r="E107">
            <v>904313</v>
          </cell>
        </row>
        <row r="108">
          <cell r="A108">
            <v>34060</v>
          </cell>
          <cell r="B108">
            <v>282898</v>
          </cell>
          <cell r="C108">
            <v>54916</v>
          </cell>
          <cell r="D108">
            <v>282897</v>
          </cell>
          <cell r="E108">
            <v>893605</v>
          </cell>
        </row>
        <row r="109">
          <cell r="A109">
            <v>34090</v>
          </cell>
          <cell r="B109">
            <v>323225</v>
          </cell>
          <cell r="C109">
            <v>60796</v>
          </cell>
          <cell r="D109">
            <v>323225</v>
          </cell>
          <cell r="E109">
            <v>927377</v>
          </cell>
        </row>
        <row r="110">
          <cell r="A110">
            <v>34121</v>
          </cell>
          <cell r="B110">
            <v>300462</v>
          </cell>
          <cell r="C110">
            <v>60657</v>
          </cell>
          <cell r="D110">
            <v>300462</v>
          </cell>
          <cell r="E110">
            <v>906585</v>
          </cell>
        </row>
        <row r="111">
          <cell r="A111">
            <v>34151</v>
          </cell>
          <cell r="B111">
            <v>224884</v>
          </cell>
          <cell r="C111">
            <v>34864</v>
          </cell>
          <cell r="D111">
            <v>224883</v>
          </cell>
          <cell r="E111">
            <v>848571</v>
          </cell>
        </row>
        <row r="112">
          <cell r="A112">
            <v>34182</v>
          </cell>
          <cell r="B112">
            <v>295205</v>
          </cell>
          <cell r="C112">
            <v>58347</v>
          </cell>
          <cell r="D112">
            <v>295205</v>
          </cell>
          <cell r="E112">
            <v>820551</v>
          </cell>
        </row>
        <row r="113">
          <cell r="A113">
            <v>34213</v>
          </cell>
          <cell r="B113">
            <v>327286</v>
          </cell>
          <cell r="C113">
            <v>65141</v>
          </cell>
          <cell r="D113">
            <v>327285</v>
          </cell>
          <cell r="E113">
            <v>847375</v>
          </cell>
        </row>
        <row r="114">
          <cell r="A114">
            <v>34243</v>
          </cell>
          <cell r="B114">
            <v>316002</v>
          </cell>
          <cell r="C114">
            <v>62391</v>
          </cell>
          <cell r="D114">
            <v>316002</v>
          </cell>
          <cell r="E114">
            <v>938493</v>
          </cell>
        </row>
        <row r="115">
          <cell r="A115">
            <v>34274</v>
          </cell>
          <cell r="B115">
            <v>318190</v>
          </cell>
          <cell r="C115">
            <v>61050</v>
          </cell>
          <cell r="D115">
            <v>318189</v>
          </cell>
          <cell r="E115">
            <v>961478</v>
          </cell>
        </row>
        <row r="116">
          <cell r="A116">
            <v>34304</v>
          </cell>
          <cell r="B116">
            <v>308323</v>
          </cell>
          <cell r="C116">
            <v>60009</v>
          </cell>
          <cell r="D116">
            <v>308322</v>
          </cell>
          <cell r="E116">
            <v>942515</v>
          </cell>
        </row>
        <row r="117">
          <cell r="A117">
            <v>34335</v>
          </cell>
          <cell r="B117">
            <v>288483</v>
          </cell>
          <cell r="C117">
            <v>56567</v>
          </cell>
          <cell r="D117">
            <v>288482</v>
          </cell>
          <cell r="E117">
            <v>914996</v>
          </cell>
        </row>
        <row r="118">
          <cell r="A118">
            <v>34366</v>
          </cell>
          <cell r="B118">
            <v>284482</v>
          </cell>
          <cell r="C118">
            <v>54255</v>
          </cell>
          <cell r="D118">
            <v>284481</v>
          </cell>
          <cell r="E118">
            <v>881288</v>
          </cell>
        </row>
        <row r="119">
          <cell r="A119">
            <v>34394</v>
          </cell>
          <cell r="B119">
            <v>320484</v>
          </cell>
          <cell r="C119">
            <v>60634</v>
          </cell>
          <cell r="D119">
            <v>320484</v>
          </cell>
          <cell r="E119">
            <v>893449</v>
          </cell>
        </row>
        <row r="120">
          <cell r="A120">
            <v>34425</v>
          </cell>
          <cell r="B120">
            <v>283027</v>
          </cell>
          <cell r="C120">
            <v>55974</v>
          </cell>
          <cell r="D120">
            <v>283027</v>
          </cell>
          <cell r="E120">
            <v>887993</v>
          </cell>
        </row>
        <row r="121">
          <cell r="A121">
            <v>34455</v>
          </cell>
          <cell r="B121">
            <v>331838</v>
          </cell>
          <cell r="C121">
            <v>61576</v>
          </cell>
          <cell r="D121">
            <v>331838</v>
          </cell>
          <cell r="E121">
            <v>935349</v>
          </cell>
        </row>
        <row r="122">
          <cell r="A122">
            <v>34486</v>
          </cell>
          <cell r="B122">
            <v>298678</v>
          </cell>
          <cell r="C122">
            <v>59762</v>
          </cell>
          <cell r="D122">
            <v>298678</v>
          </cell>
          <cell r="E122">
            <v>913543</v>
          </cell>
        </row>
        <row r="123">
          <cell r="A123">
            <v>34516</v>
          </cell>
          <cell r="B123">
            <v>222348</v>
          </cell>
          <cell r="C123">
            <v>36481</v>
          </cell>
          <cell r="D123">
            <v>222347</v>
          </cell>
          <cell r="E123">
            <v>852864</v>
          </cell>
        </row>
        <row r="124">
          <cell r="A124">
            <v>34547</v>
          </cell>
          <cell r="B124">
            <v>336054</v>
          </cell>
          <cell r="C124">
            <v>67221</v>
          </cell>
          <cell r="D124">
            <v>336054</v>
          </cell>
          <cell r="E124">
            <v>857080</v>
          </cell>
        </row>
        <row r="125">
          <cell r="A125">
            <v>34578</v>
          </cell>
          <cell r="B125">
            <v>333017</v>
          </cell>
          <cell r="C125">
            <v>69295</v>
          </cell>
          <cell r="D125">
            <v>333016</v>
          </cell>
          <cell r="E125">
            <v>891419</v>
          </cell>
        </row>
        <row r="126">
          <cell r="A126">
            <v>34608</v>
          </cell>
          <cell r="B126">
            <v>327301</v>
          </cell>
          <cell r="C126">
            <v>65530</v>
          </cell>
          <cell r="D126">
            <v>327301</v>
          </cell>
          <cell r="E126">
            <v>996372</v>
          </cell>
        </row>
        <row r="127">
          <cell r="A127">
            <v>34639</v>
          </cell>
          <cell r="B127">
            <v>326297</v>
          </cell>
          <cell r="C127">
            <v>64631</v>
          </cell>
          <cell r="D127">
            <v>326297</v>
          </cell>
          <cell r="E127">
            <v>986615</v>
          </cell>
        </row>
        <row r="128">
          <cell r="A128">
            <v>34669</v>
          </cell>
          <cell r="B128">
            <v>297771</v>
          </cell>
          <cell r="C128">
            <v>56418</v>
          </cell>
          <cell r="D128">
            <v>297770</v>
          </cell>
          <cell r="E128">
            <v>951369</v>
          </cell>
        </row>
        <row r="129">
          <cell r="A129">
            <v>34700</v>
          </cell>
          <cell r="B129">
            <v>315290</v>
          </cell>
          <cell r="C129">
            <v>67691</v>
          </cell>
          <cell r="D129">
            <v>315290</v>
          </cell>
          <cell r="E129">
            <v>939358</v>
          </cell>
        </row>
        <row r="130">
          <cell r="A130">
            <v>34731</v>
          </cell>
          <cell r="B130">
            <v>292141</v>
          </cell>
          <cell r="C130">
            <v>55353</v>
          </cell>
          <cell r="D130">
            <v>292140</v>
          </cell>
          <cell r="E130">
            <v>905202</v>
          </cell>
        </row>
        <row r="131">
          <cell r="A131">
            <v>34759</v>
          </cell>
          <cell r="B131">
            <v>330229</v>
          </cell>
          <cell r="C131">
            <v>69204</v>
          </cell>
          <cell r="D131">
            <v>330229</v>
          </cell>
          <cell r="E131">
            <v>937660</v>
          </cell>
        </row>
        <row r="132">
          <cell r="A132">
            <v>34790</v>
          </cell>
          <cell r="B132">
            <v>262167</v>
          </cell>
          <cell r="C132">
            <v>54942</v>
          </cell>
          <cell r="D132">
            <v>262167</v>
          </cell>
          <cell r="E132">
            <v>884537</v>
          </cell>
        </row>
        <row r="133">
          <cell r="A133">
            <v>34820</v>
          </cell>
          <cell r="B133">
            <v>336387</v>
          </cell>
          <cell r="C133">
            <v>68757</v>
          </cell>
          <cell r="D133">
            <v>336387</v>
          </cell>
          <cell r="E133">
            <v>928783</v>
          </cell>
        </row>
        <row r="134">
          <cell r="A134">
            <v>34851</v>
          </cell>
          <cell r="B134">
            <v>327111</v>
          </cell>
          <cell r="C134">
            <v>71142</v>
          </cell>
          <cell r="D134">
            <v>327111</v>
          </cell>
          <cell r="E134">
            <v>925665</v>
          </cell>
        </row>
        <row r="135">
          <cell r="A135">
            <v>34881</v>
          </cell>
          <cell r="B135">
            <v>230852</v>
          </cell>
          <cell r="C135">
            <v>40574</v>
          </cell>
          <cell r="D135">
            <v>230852</v>
          </cell>
          <cell r="E135">
            <v>894350</v>
          </cell>
        </row>
        <row r="136">
          <cell r="A136">
            <v>34912</v>
          </cell>
          <cell r="B136">
            <v>338974</v>
          </cell>
          <cell r="C136">
            <v>68486</v>
          </cell>
          <cell r="D136">
            <v>338973</v>
          </cell>
          <cell r="E136">
            <v>896937</v>
          </cell>
        </row>
        <row r="137">
          <cell r="A137">
            <v>34943</v>
          </cell>
          <cell r="B137">
            <v>329363</v>
          </cell>
          <cell r="C137">
            <v>64860</v>
          </cell>
          <cell r="D137">
            <v>329363</v>
          </cell>
          <cell r="E137">
            <v>899189</v>
          </cell>
        </row>
        <row r="138">
          <cell r="A138">
            <v>34973</v>
          </cell>
          <cell r="B138">
            <v>343820</v>
          </cell>
          <cell r="C138">
            <v>75314</v>
          </cell>
          <cell r="D138">
            <v>343820</v>
          </cell>
          <cell r="E138">
            <v>1012157</v>
          </cell>
        </row>
        <row r="139">
          <cell r="A139">
            <v>35004</v>
          </cell>
          <cell r="B139">
            <v>331068</v>
          </cell>
          <cell r="C139">
            <v>67272</v>
          </cell>
          <cell r="D139">
            <v>331068</v>
          </cell>
          <cell r="E139">
            <v>1004251</v>
          </cell>
        </row>
        <row r="140">
          <cell r="A140">
            <v>35034</v>
          </cell>
          <cell r="B140">
            <v>281641</v>
          </cell>
          <cell r="C140">
            <v>56603</v>
          </cell>
          <cell r="D140">
            <v>281641</v>
          </cell>
          <cell r="E140">
            <v>956529</v>
          </cell>
        </row>
        <row r="141">
          <cell r="A141">
            <v>35065</v>
          </cell>
          <cell r="B141">
            <v>325917</v>
          </cell>
          <cell r="C141">
            <v>71288</v>
          </cell>
          <cell r="D141">
            <v>325916</v>
          </cell>
          <cell r="E141">
            <v>938626</v>
          </cell>
        </row>
        <row r="142">
          <cell r="A142">
            <v>35096</v>
          </cell>
          <cell r="B142">
            <v>311801</v>
          </cell>
          <cell r="C142">
            <v>62289</v>
          </cell>
          <cell r="D142">
            <v>311801</v>
          </cell>
          <cell r="E142">
            <v>919359</v>
          </cell>
        </row>
        <row r="143">
          <cell r="A143">
            <v>35125</v>
          </cell>
          <cell r="B143">
            <v>320910</v>
          </cell>
          <cell r="C143">
            <v>67246</v>
          </cell>
          <cell r="D143">
            <v>320910</v>
          </cell>
          <cell r="E143">
            <v>958628</v>
          </cell>
        </row>
        <row r="144">
          <cell r="A144">
            <v>35156</v>
          </cell>
          <cell r="B144">
            <v>308128</v>
          </cell>
          <cell r="C144">
            <v>66839</v>
          </cell>
          <cell r="D144">
            <v>308128</v>
          </cell>
          <cell r="E144">
            <v>940839</v>
          </cell>
        </row>
        <row r="145">
          <cell r="A145">
            <v>35186</v>
          </cell>
          <cell r="B145">
            <v>339031</v>
          </cell>
          <cell r="C145">
            <v>66113</v>
          </cell>
          <cell r="D145">
            <v>339030</v>
          </cell>
          <cell r="E145">
            <v>968069</v>
          </cell>
        </row>
        <row r="146">
          <cell r="A146">
            <v>35217</v>
          </cell>
          <cell r="B146">
            <v>302768</v>
          </cell>
          <cell r="C146">
            <v>63175</v>
          </cell>
          <cell r="D146">
            <v>302768</v>
          </cell>
          <cell r="E146">
            <v>949927</v>
          </cell>
        </row>
        <row r="147">
          <cell r="A147">
            <v>35247</v>
          </cell>
          <cell r="B147">
            <v>252776</v>
          </cell>
          <cell r="C147">
            <v>42826</v>
          </cell>
          <cell r="D147">
            <v>252775</v>
          </cell>
          <cell r="E147">
            <v>894575</v>
          </cell>
        </row>
        <row r="148">
          <cell r="A148">
            <v>35278</v>
          </cell>
          <cell r="B148">
            <v>324316</v>
          </cell>
          <cell r="C148">
            <v>66359</v>
          </cell>
          <cell r="D148">
            <v>324316</v>
          </cell>
          <cell r="E148">
            <v>879860</v>
          </cell>
        </row>
        <row r="149">
          <cell r="A149">
            <v>35309</v>
          </cell>
          <cell r="B149">
            <v>335694</v>
          </cell>
          <cell r="C149">
            <v>63285</v>
          </cell>
          <cell r="D149">
            <v>335694</v>
          </cell>
          <cell r="E149">
            <v>912786</v>
          </cell>
        </row>
        <row r="150">
          <cell r="A150">
            <v>35339</v>
          </cell>
          <cell r="B150">
            <v>351531</v>
          </cell>
          <cell r="C150">
            <v>75257</v>
          </cell>
          <cell r="D150">
            <v>351531</v>
          </cell>
          <cell r="E150">
            <v>1011541</v>
          </cell>
        </row>
        <row r="151">
          <cell r="A151">
            <v>35370</v>
          </cell>
          <cell r="B151">
            <v>331723</v>
          </cell>
          <cell r="C151">
            <v>68339</v>
          </cell>
          <cell r="D151">
            <v>331723</v>
          </cell>
          <cell r="E151">
            <v>1018948</v>
          </cell>
        </row>
        <row r="152">
          <cell r="A152">
            <v>35400</v>
          </cell>
          <cell r="B152">
            <v>300168</v>
          </cell>
          <cell r="C152">
            <v>58598</v>
          </cell>
          <cell r="D152">
            <v>300167</v>
          </cell>
          <cell r="E152">
            <v>983422</v>
          </cell>
        </row>
        <row r="153">
          <cell r="A153">
            <v>35431</v>
          </cell>
          <cell r="B153">
            <v>318361</v>
          </cell>
          <cell r="C153">
            <v>68618</v>
          </cell>
          <cell r="D153">
            <v>318361</v>
          </cell>
          <cell r="E153">
            <v>950252</v>
          </cell>
        </row>
        <row r="154">
          <cell r="A154">
            <v>35462</v>
          </cell>
          <cell r="B154">
            <v>300213</v>
          </cell>
          <cell r="C154">
            <v>61575</v>
          </cell>
          <cell r="D154">
            <v>300213</v>
          </cell>
          <cell r="E154">
            <v>918742</v>
          </cell>
        </row>
        <row r="155">
          <cell r="A155">
            <v>35490</v>
          </cell>
          <cell r="B155">
            <v>301617</v>
          </cell>
          <cell r="C155">
            <v>61478</v>
          </cell>
          <cell r="D155">
            <v>301616</v>
          </cell>
          <cell r="E155">
            <v>920191</v>
          </cell>
        </row>
        <row r="156">
          <cell r="A156">
            <v>35521</v>
          </cell>
          <cell r="B156">
            <v>331130</v>
          </cell>
          <cell r="C156">
            <v>71306</v>
          </cell>
          <cell r="D156">
            <v>331129</v>
          </cell>
          <cell r="E156">
            <v>932960</v>
          </cell>
        </row>
        <row r="157">
          <cell r="A157">
            <v>35551</v>
          </cell>
          <cell r="B157">
            <v>335459</v>
          </cell>
          <cell r="C157">
            <v>65887</v>
          </cell>
          <cell r="D157">
            <v>335459</v>
          </cell>
          <cell r="E157">
            <v>968206</v>
          </cell>
        </row>
        <row r="158">
          <cell r="A158">
            <v>35582</v>
          </cell>
          <cell r="B158">
            <v>325487</v>
          </cell>
          <cell r="C158">
            <v>66608</v>
          </cell>
          <cell r="D158">
            <v>325486</v>
          </cell>
          <cell r="E158">
            <v>992076</v>
          </cell>
        </row>
        <row r="159">
          <cell r="A159">
            <v>35612</v>
          </cell>
          <cell r="B159">
            <v>252811</v>
          </cell>
          <cell r="C159">
            <v>44478</v>
          </cell>
          <cell r="D159">
            <v>252811</v>
          </cell>
          <cell r="E159">
            <v>913757</v>
          </cell>
        </row>
        <row r="160">
          <cell r="A160">
            <v>35643</v>
          </cell>
          <cell r="B160">
            <v>328663</v>
          </cell>
          <cell r="C160">
            <v>66465</v>
          </cell>
          <cell r="D160">
            <v>328663</v>
          </cell>
          <cell r="E160">
            <v>906961</v>
          </cell>
        </row>
        <row r="161">
          <cell r="A161">
            <v>35674</v>
          </cell>
          <cell r="B161">
            <v>347124</v>
          </cell>
          <cell r="C161">
            <v>70132</v>
          </cell>
          <cell r="D161">
            <v>347124</v>
          </cell>
          <cell r="E161">
            <v>928598</v>
          </cell>
        </row>
        <row r="162">
          <cell r="A162">
            <v>35704</v>
          </cell>
          <cell r="B162">
            <v>355966</v>
          </cell>
          <cell r="C162">
            <v>74995</v>
          </cell>
          <cell r="D162">
            <v>355965</v>
          </cell>
          <cell r="E162">
            <v>1031753</v>
          </cell>
        </row>
        <row r="163">
          <cell r="A163">
            <v>35735</v>
          </cell>
          <cell r="B163">
            <v>324414</v>
          </cell>
          <cell r="C163">
            <v>63677</v>
          </cell>
          <cell r="D163">
            <v>324414</v>
          </cell>
          <cell r="E163">
            <v>1027504</v>
          </cell>
        </row>
        <row r="164">
          <cell r="A164">
            <v>35765</v>
          </cell>
          <cell r="B164">
            <v>339743</v>
          </cell>
          <cell r="C164">
            <v>70388</v>
          </cell>
          <cell r="D164">
            <v>339743</v>
          </cell>
          <cell r="E164">
            <v>1020123</v>
          </cell>
        </row>
        <row r="165">
          <cell r="A165">
            <v>35796</v>
          </cell>
          <cell r="B165">
            <v>321080</v>
          </cell>
          <cell r="C165">
            <v>68264</v>
          </cell>
          <cell r="D165">
            <v>321080</v>
          </cell>
          <cell r="E165">
            <v>985237</v>
          </cell>
        </row>
        <row r="166">
          <cell r="A166">
            <v>35827</v>
          </cell>
          <cell r="B166">
            <v>309337</v>
          </cell>
          <cell r="C166">
            <v>63221</v>
          </cell>
          <cell r="D166">
            <v>309336</v>
          </cell>
          <cell r="E166">
            <v>970160</v>
          </cell>
        </row>
        <row r="167">
          <cell r="A167">
            <v>35855</v>
          </cell>
          <cell r="B167">
            <v>330967</v>
          </cell>
          <cell r="C167">
            <v>68145</v>
          </cell>
          <cell r="D167">
            <v>330967</v>
          </cell>
          <cell r="E167">
            <v>961384</v>
          </cell>
        </row>
        <row r="168">
          <cell r="A168">
            <v>35886</v>
          </cell>
          <cell r="B168">
            <v>309509</v>
          </cell>
          <cell r="C168">
            <v>64389</v>
          </cell>
          <cell r="D168">
            <v>309509</v>
          </cell>
          <cell r="E168">
            <v>949813</v>
          </cell>
        </row>
        <row r="169">
          <cell r="A169">
            <v>35916</v>
          </cell>
          <cell r="B169">
            <v>336020</v>
          </cell>
          <cell r="C169">
            <v>68662</v>
          </cell>
          <cell r="D169">
            <v>336020</v>
          </cell>
          <cell r="E169">
            <v>976496</v>
          </cell>
        </row>
        <row r="170">
          <cell r="A170">
            <v>35947</v>
          </cell>
          <cell r="B170">
            <v>321163</v>
          </cell>
          <cell r="C170">
            <v>67258</v>
          </cell>
          <cell r="D170">
            <v>321163</v>
          </cell>
          <cell r="E170">
            <v>966692</v>
          </cell>
        </row>
        <row r="171">
          <cell r="A171">
            <v>35977</v>
          </cell>
          <cell r="B171">
            <v>256551</v>
          </cell>
          <cell r="C171">
            <v>48608</v>
          </cell>
          <cell r="D171">
            <v>256551</v>
          </cell>
          <cell r="E171">
            <v>913734</v>
          </cell>
        </row>
        <row r="172">
          <cell r="A172">
            <v>36008</v>
          </cell>
          <cell r="B172">
            <v>319754</v>
          </cell>
          <cell r="C172">
            <v>68699</v>
          </cell>
          <cell r="D172">
            <v>319754</v>
          </cell>
          <cell r="E172">
            <v>897468</v>
          </cell>
        </row>
        <row r="173">
          <cell r="A173">
            <v>36039</v>
          </cell>
          <cell r="B173">
            <v>363857</v>
          </cell>
          <cell r="C173">
            <v>74158</v>
          </cell>
          <cell r="D173">
            <v>363857</v>
          </cell>
          <cell r="E173">
            <v>940162</v>
          </cell>
        </row>
        <row r="174">
          <cell r="A174">
            <v>36069</v>
          </cell>
          <cell r="B174">
            <v>356132</v>
          </cell>
          <cell r="C174">
            <v>72169</v>
          </cell>
          <cell r="D174">
            <v>356132</v>
          </cell>
          <cell r="E174">
            <v>1039743</v>
          </cell>
        </row>
        <row r="175">
          <cell r="A175">
            <v>36100</v>
          </cell>
          <cell r="B175">
            <v>341348</v>
          </cell>
          <cell r="C175">
            <v>72450</v>
          </cell>
          <cell r="D175">
            <v>341348</v>
          </cell>
          <cell r="E175">
            <v>1061337</v>
          </cell>
        </row>
        <row r="176">
          <cell r="A176">
            <v>36130</v>
          </cell>
          <cell r="B176">
            <v>346727</v>
          </cell>
          <cell r="C176">
            <v>67798</v>
          </cell>
          <cell r="D176">
            <v>346726</v>
          </cell>
          <cell r="E176">
            <v>1044207</v>
          </cell>
        </row>
        <row r="177">
          <cell r="A177">
            <v>36161</v>
          </cell>
          <cell r="B177">
            <v>315329</v>
          </cell>
          <cell r="C177">
            <v>61860</v>
          </cell>
          <cell r="D177">
            <v>315328</v>
          </cell>
          <cell r="E177">
            <v>1003404</v>
          </cell>
        </row>
        <row r="178">
          <cell r="A178">
            <v>36192</v>
          </cell>
          <cell r="B178">
            <v>312165</v>
          </cell>
          <cell r="C178">
            <v>65640</v>
          </cell>
          <cell r="D178">
            <v>312165</v>
          </cell>
          <cell r="E178">
            <v>974221</v>
          </cell>
        </row>
        <row r="179">
          <cell r="A179">
            <v>36220</v>
          </cell>
          <cell r="B179">
            <v>356788</v>
          </cell>
          <cell r="C179">
            <v>66989</v>
          </cell>
          <cell r="D179">
            <v>356787</v>
          </cell>
          <cell r="E179">
            <v>984282</v>
          </cell>
        </row>
        <row r="180">
          <cell r="A180">
            <v>36251</v>
          </cell>
          <cell r="B180">
            <v>327435</v>
          </cell>
          <cell r="C180">
            <v>67932</v>
          </cell>
          <cell r="D180">
            <v>327435</v>
          </cell>
          <cell r="E180">
            <v>996388</v>
          </cell>
        </row>
        <row r="181">
          <cell r="A181">
            <v>36281</v>
          </cell>
          <cell r="B181">
            <v>355856</v>
          </cell>
          <cell r="C181">
            <v>77641</v>
          </cell>
          <cell r="D181">
            <v>355855</v>
          </cell>
          <cell r="E181">
            <v>1040079</v>
          </cell>
        </row>
        <row r="182">
          <cell r="A182">
            <v>36312</v>
          </cell>
          <cell r="B182">
            <v>349397</v>
          </cell>
          <cell r="C182">
            <v>69719</v>
          </cell>
          <cell r="D182">
            <v>349396</v>
          </cell>
          <cell r="E182">
            <v>1032688</v>
          </cell>
        </row>
        <row r="183">
          <cell r="A183">
            <v>36342</v>
          </cell>
          <cell r="B183">
            <v>258601</v>
          </cell>
          <cell r="C183">
            <v>45626</v>
          </cell>
          <cell r="D183">
            <v>258600</v>
          </cell>
          <cell r="E183">
            <v>963854</v>
          </cell>
        </row>
        <row r="184">
          <cell r="A184">
            <v>36373</v>
          </cell>
          <cell r="B184">
            <v>335929</v>
          </cell>
          <cell r="C184">
            <v>73341</v>
          </cell>
          <cell r="D184">
            <v>335929</v>
          </cell>
          <cell r="E184">
            <v>943927</v>
          </cell>
        </row>
        <row r="185">
          <cell r="A185">
            <v>36404</v>
          </cell>
          <cell r="B185">
            <v>366881</v>
          </cell>
          <cell r="C185">
            <v>73527</v>
          </cell>
          <cell r="D185">
            <v>366880</v>
          </cell>
          <cell r="E185">
            <v>961411</v>
          </cell>
        </row>
        <row r="186">
          <cell r="A186">
            <v>36434</v>
          </cell>
          <cell r="B186">
            <v>351611</v>
          </cell>
          <cell r="C186">
            <v>71152</v>
          </cell>
          <cell r="D186">
            <v>351611</v>
          </cell>
          <cell r="E186">
            <v>1054421</v>
          </cell>
        </row>
        <row r="187">
          <cell r="A187">
            <v>36465</v>
          </cell>
          <cell r="B187">
            <v>363925</v>
          </cell>
          <cell r="C187">
            <v>76175</v>
          </cell>
          <cell r="D187">
            <v>363925</v>
          </cell>
          <cell r="E187">
            <v>1082417</v>
          </cell>
        </row>
        <row r="188">
          <cell r="A188">
            <v>36495</v>
          </cell>
          <cell r="B188">
            <v>359101</v>
          </cell>
          <cell r="C188">
            <v>73667</v>
          </cell>
          <cell r="D188">
            <v>359101</v>
          </cell>
          <cell r="E188">
            <v>1074637</v>
          </cell>
        </row>
        <row r="189">
          <cell r="A189">
            <v>36526</v>
          </cell>
          <cell r="B189">
            <v>320808</v>
          </cell>
          <cell r="C189">
            <v>64500</v>
          </cell>
          <cell r="D189">
            <v>320807</v>
          </cell>
          <cell r="E189">
            <v>1043834</v>
          </cell>
        </row>
        <row r="190">
          <cell r="A190">
            <v>36557</v>
          </cell>
          <cell r="B190">
            <v>326744</v>
          </cell>
          <cell r="C190">
            <v>67330</v>
          </cell>
          <cell r="D190">
            <v>326744</v>
          </cell>
          <cell r="E190">
            <v>1006653</v>
          </cell>
        </row>
        <row r="191">
          <cell r="A191">
            <v>36586</v>
          </cell>
          <cell r="B191">
            <v>351629</v>
          </cell>
          <cell r="C191">
            <v>70222</v>
          </cell>
          <cell r="D191">
            <v>351629</v>
          </cell>
          <cell r="E191">
            <v>999181</v>
          </cell>
        </row>
        <row r="192">
          <cell r="A192">
            <v>36617</v>
          </cell>
          <cell r="B192">
            <v>296313</v>
          </cell>
          <cell r="C192">
            <v>60829</v>
          </cell>
          <cell r="D192">
            <v>296313</v>
          </cell>
          <cell r="E192">
            <v>974686</v>
          </cell>
        </row>
        <row r="193">
          <cell r="A193">
            <v>36647</v>
          </cell>
          <cell r="B193">
            <v>387264</v>
          </cell>
          <cell r="C193">
            <v>81079</v>
          </cell>
          <cell r="D193">
            <v>387264</v>
          </cell>
          <cell r="E193">
            <v>1035206</v>
          </cell>
        </row>
        <row r="194">
          <cell r="A194">
            <v>36678</v>
          </cell>
          <cell r="B194">
            <v>333680</v>
          </cell>
          <cell r="C194">
            <v>69706</v>
          </cell>
          <cell r="D194">
            <v>333679</v>
          </cell>
          <cell r="E194">
            <v>1017257</v>
          </cell>
        </row>
        <row r="195">
          <cell r="A195">
            <v>36708</v>
          </cell>
          <cell r="B195">
            <v>262315</v>
          </cell>
          <cell r="C195">
            <v>47676</v>
          </cell>
          <cell r="D195">
            <v>262315</v>
          </cell>
          <cell r="E195">
            <v>983259</v>
          </cell>
        </row>
        <row r="196">
          <cell r="A196">
            <v>36739</v>
          </cell>
          <cell r="B196">
            <v>356132</v>
          </cell>
          <cell r="C196">
            <v>73945</v>
          </cell>
          <cell r="D196">
            <v>356132</v>
          </cell>
          <cell r="E196">
            <v>952127</v>
          </cell>
        </row>
        <row r="197">
          <cell r="A197">
            <v>36770</v>
          </cell>
          <cell r="B197">
            <v>357912</v>
          </cell>
          <cell r="C197">
            <v>73140</v>
          </cell>
          <cell r="D197">
            <v>357912</v>
          </cell>
          <cell r="E197">
            <v>976359</v>
          </cell>
        </row>
        <row r="198">
          <cell r="A198">
            <v>36800</v>
          </cell>
          <cell r="B198">
            <v>363309</v>
          </cell>
          <cell r="C198">
            <v>73645</v>
          </cell>
          <cell r="D198">
            <v>363308</v>
          </cell>
          <cell r="E198">
            <v>1077353</v>
          </cell>
        </row>
        <row r="199">
          <cell r="A199">
            <v>36831</v>
          </cell>
          <cell r="B199">
            <v>365051</v>
          </cell>
          <cell r="C199">
            <v>76757</v>
          </cell>
          <cell r="D199">
            <v>365051</v>
          </cell>
          <cell r="E199">
            <v>1086272</v>
          </cell>
        </row>
        <row r="200">
          <cell r="A200">
            <v>36861</v>
          </cell>
          <cell r="B200">
            <v>298009</v>
          </cell>
          <cell r="C200">
            <v>58306</v>
          </cell>
          <cell r="D200">
            <v>298008</v>
          </cell>
          <cell r="E200">
            <v>1026369</v>
          </cell>
        </row>
        <row r="201">
          <cell r="A201">
            <v>36892</v>
          </cell>
          <cell r="B201">
            <v>330140</v>
          </cell>
          <cell r="C201">
            <v>69725</v>
          </cell>
          <cell r="D201">
            <v>330139</v>
          </cell>
          <cell r="E201">
            <v>993200</v>
          </cell>
        </row>
        <row r="202">
          <cell r="A202">
            <v>36923</v>
          </cell>
          <cell r="B202">
            <v>316040</v>
          </cell>
          <cell r="C202">
            <v>63992</v>
          </cell>
          <cell r="D202">
            <v>316039</v>
          </cell>
          <cell r="E202">
            <v>944189</v>
          </cell>
        </row>
        <row r="203">
          <cell r="A203">
            <v>36951</v>
          </cell>
          <cell r="B203">
            <v>352912</v>
          </cell>
          <cell r="C203">
            <v>71062</v>
          </cell>
          <cell r="D203">
            <v>352911</v>
          </cell>
          <cell r="E203">
            <v>999092</v>
          </cell>
        </row>
        <row r="204">
          <cell r="A204">
            <v>36982</v>
          </cell>
          <cell r="B204">
            <v>309284</v>
          </cell>
          <cell r="C204">
            <v>63865</v>
          </cell>
          <cell r="D204">
            <v>309284</v>
          </cell>
          <cell r="E204">
            <v>978236</v>
          </cell>
        </row>
        <row r="205">
          <cell r="A205">
            <v>37012</v>
          </cell>
          <cell r="B205">
            <v>374591</v>
          </cell>
          <cell r="C205">
            <v>74551</v>
          </cell>
          <cell r="D205">
            <v>374590</v>
          </cell>
          <cell r="E205">
            <v>1036787</v>
          </cell>
        </row>
        <row r="206">
          <cell r="A206">
            <v>37043</v>
          </cell>
          <cell r="B206">
            <v>337102</v>
          </cell>
          <cell r="C206">
            <v>67385</v>
          </cell>
          <cell r="D206">
            <v>337102</v>
          </cell>
          <cell r="E206">
            <v>1020977</v>
          </cell>
        </row>
        <row r="207">
          <cell r="A207">
            <v>37073</v>
          </cell>
          <cell r="B207">
            <v>264425</v>
          </cell>
          <cell r="C207">
            <v>49707</v>
          </cell>
          <cell r="D207">
            <v>264425</v>
          </cell>
          <cell r="E207">
            <v>976118</v>
          </cell>
        </row>
        <row r="208">
          <cell r="A208">
            <v>37104</v>
          </cell>
          <cell r="B208">
            <v>348439</v>
          </cell>
          <cell r="C208">
            <v>70375</v>
          </cell>
          <cell r="D208">
            <v>348438</v>
          </cell>
          <cell r="E208">
            <v>949966</v>
          </cell>
        </row>
        <row r="209">
          <cell r="A209">
            <v>37135</v>
          </cell>
          <cell r="B209">
            <v>341109</v>
          </cell>
          <cell r="C209">
            <v>66688</v>
          </cell>
          <cell r="D209">
            <v>341109</v>
          </cell>
          <cell r="E209">
            <v>953973</v>
          </cell>
        </row>
        <row r="210">
          <cell r="A210">
            <v>37165</v>
          </cell>
          <cell r="B210">
            <v>383458</v>
          </cell>
          <cell r="C210">
            <v>80307</v>
          </cell>
          <cell r="D210">
            <v>383457</v>
          </cell>
          <cell r="E210">
            <v>1073006</v>
          </cell>
        </row>
        <row r="211">
          <cell r="A211">
            <v>37196</v>
          </cell>
          <cell r="B211">
            <v>368541</v>
          </cell>
          <cell r="C211">
            <v>78524</v>
          </cell>
          <cell r="D211">
            <v>368540</v>
          </cell>
          <cell r="E211">
            <v>1093108</v>
          </cell>
        </row>
        <row r="212">
          <cell r="A212">
            <v>37226</v>
          </cell>
          <cell r="B212">
            <v>283419</v>
          </cell>
          <cell r="C212">
            <v>52229</v>
          </cell>
          <cell r="D212">
            <v>283418</v>
          </cell>
          <cell r="E212">
            <v>1035418</v>
          </cell>
        </row>
        <row r="213">
          <cell r="A213">
            <v>37257</v>
          </cell>
          <cell r="B213">
            <v>345500</v>
          </cell>
          <cell r="C213">
            <v>72506</v>
          </cell>
          <cell r="D213">
            <v>345499</v>
          </cell>
          <cell r="E213">
            <v>997460</v>
          </cell>
        </row>
        <row r="214">
          <cell r="A214">
            <v>37288</v>
          </cell>
          <cell r="B214">
            <v>319915</v>
          </cell>
          <cell r="C214">
            <v>64678</v>
          </cell>
          <cell r="D214">
            <v>319915</v>
          </cell>
          <cell r="E214">
            <v>948834</v>
          </cell>
        </row>
        <row r="215">
          <cell r="A215">
            <v>37316</v>
          </cell>
          <cell r="B215">
            <v>318499</v>
          </cell>
          <cell r="C215">
            <v>62676</v>
          </cell>
          <cell r="D215">
            <v>318499</v>
          </cell>
          <cell r="E215">
            <v>983914</v>
          </cell>
        </row>
        <row r="216">
          <cell r="A216">
            <v>37347</v>
          </cell>
          <cell r="B216">
            <v>346499</v>
          </cell>
          <cell r="C216">
            <v>73172</v>
          </cell>
          <cell r="D216">
            <v>346498</v>
          </cell>
          <cell r="E216">
            <v>984913</v>
          </cell>
        </row>
        <row r="217">
          <cell r="A217">
            <v>37377</v>
          </cell>
          <cell r="B217">
            <v>370051</v>
          </cell>
          <cell r="C217">
            <v>70776</v>
          </cell>
          <cell r="D217">
            <v>370050</v>
          </cell>
          <cell r="E217">
            <v>1035049</v>
          </cell>
        </row>
        <row r="218">
          <cell r="A218">
            <v>37408</v>
          </cell>
          <cell r="B218">
            <v>318469</v>
          </cell>
          <cell r="C218">
            <v>64499</v>
          </cell>
          <cell r="D218">
            <v>318468</v>
          </cell>
          <cell r="E218">
            <v>1035019</v>
          </cell>
        </row>
        <row r="219">
          <cell r="A219">
            <v>37438</v>
          </cell>
          <cell r="B219">
            <v>265912</v>
          </cell>
          <cell r="C219">
            <v>50866</v>
          </cell>
          <cell r="D219">
            <v>265912</v>
          </cell>
          <cell r="E219">
            <v>954432</v>
          </cell>
        </row>
        <row r="220">
          <cell r="A220">
            <v>37469</v>
          </cell>
          <cell r="B220">
            <v>336084</v>
          </cell>
          <cell r="C220">
            <v>67250</v>
          </cell>
          <cell r="D220">
            <v>336083</v>
          </cell>
          <cell r="E220">
            <v>920465</v>
          </cell>
        </row>
        <row r="221">
          <cell r="A221">
            <v>37500</v>
          </cell>
          <cell r="B221">
            <v>350492</v>
          </cell>
          <cell r="C221">
            <v>68306</v>
          </cell>
          <cell r="D221">
            <v>350492</v>
          </cell>
          <cell r="E221">
            <v>952488</v>
          </cell>
        </row>
        <row r="222">
          <cell r="A222">
            <v>37530</v>
          </cell>
          <cell r="B222">
            <v>380974</v>
          </cell>
          <cell r="C222">
            <v>77150</v>
          </cell>
          <cell r="D222">
            <v>380974</v>
          </cell>
          <cell r="E222">
            <v>1067550</v>
          </cell>
        </row>
        <row r="223">
          <cell r="A223">
            <v>37561</v>
          </cell>
          <cell r="B223">
            <v>351260</v>
          </cell>
          <cell r="C223">
            <v>70120</v>
          </cell>
          <cell r="D223">
            <v>351260</v>
          </cell>
          <cell r="E223">
            <v>1082726</v>
          </cell>
        </row>
        <row r="224">
          <cell r="A224">
            <v>37591</v>
          </cell>
          <cell r="B224">
            <v>296153</v>
          </cell>
          <cell r="C224">
            <v>54949</v>
          </cell>
          <cell r="D224">
            <v>296153</v>
          </cell>
          <cell r="E224">
            <v>1028387</v>
          </cell>
        </row>
        <row r="225">
          <cell r="A225">
            <v>37622</v>
          </cell>
          <cell r="B225">
            <v>321925</v>
          </cell>
          <cell r="C225">
            <v>63995</v>
          </cell>
          <cell r="D225">
            <v>321925</v>
          </cell>
          <cell r="E225">
            <v>969338</v>
          </cell>
        </row>
        <row r="226">
          <cell r="A226">
            <v>37653</v>
          </cell>
          <cell r="B226">
            <v>320963</v>
          </cell>
          <cell r="C226">
            <v>62667</v>
          </cell>
          <cell r="D226">
            <v>320962</v>
          </cell>
          <cell r="E226">
            <v>939041</v>
          </cell>
        </row>
        <row r="227">
          <cell r="A227">
            <v>37681</v>
          </cell>
          <cell r="B227">
            <v>334583</v>
          </cell>
          <cell r="C227">
            <v>62533</v>
          </cell>
          <cell r="D227">
            <v>334583</v>
          </cell>
          <cell r="E227">
            <v>977471</v>
          </cell>
        </row>
        <row r="228">
          <cell r="A228">
            <v>37712</v>
          </cell>
          <cell r="B228">
            <v>324823</v>
          </cell>
          <cell r="C228">
            <v>62818</v>
          </cell>
          <cell r="D228">
            <v>324822</v>
          </cell>
          <cell r="E228">
            <v>980369</v>
          </cell>
        </row>
        <row r="229">
          <cell r="A229">
            <v>37742</v>
          </cell>
          <cell r="B229">
            <v>346411</v>
          </cell>
          <cell r="C229">
            <v>67388</v>
          </cell>
          <cell r="D229">
            <v>346410</v>
          </cell>
          <cell r="E229">
            <v>1005817</v>
          </cell>
        </row>
        <row r="230">
          <cell r="A230">
            <v>37773</v>
          </cell>
          <cell r="B230">
            <v>327136</v>
          </cell>
          <cell r="C230">
            <v>62807</v>
          </cell>
          <cell r="D230">
            <v>327135</v>
          </cell>
          <cell r="E230">
            <v>998370</v>
          </cell>
        </row>
        <row r="231">
          <cell r="A231">
            <v>37803</v>
          </cell>
          <cell r="B231">
            <v>262863</v>
          </cell>
          <cell r="C231">
            <v>45085</v>
          </cell>
          <cell r="D231">
            <v>262862</v>
          </cell>
          <cell r="E231">
            <v>936410</v>
          </cell>
        </row>
        <row r="232">
          <cell r="A232">
            <v>37834</v>
          </cell>
          <cell r="B232">
            <v>314624</v>
          </cell>
          <cell r="C232">
            <v>59275</v>
          </cell>
          <cell r="D232">
            <v>314623</v>
          </cell>
          <cell r="E232">
            <v>904623</v>
          </cell>
        </row>
        <row r="233">
          <cell r="A233">
            <v>37865</v>
          </cell>
          <cell r="B233">
            <v>366119</v>
          </cell>
          <cell r="C233">
            <v>68341</v>
          </cell>
          <cell r="D233">
            <v>366118</v>
          </cell>
          <cell r="E233">
            <v>943606</v>
          </cell>
        </row>
        <row r="234">
          <cell r="A234">
            <v>37895</v>
          </cell>
          <cell r="B234">
            <v>372729</v>
          </cell>
          <cell r="C234">
            <v>73607</v>
          </cell>
          <cell r="D234">
            <v>372728</v>
          </cell>
          <cell r="E234">
            <v>1053472</v>
          </cell>
        </row>
        <row r="235">
          <cell r="A235">
            <v>37926</v>
          </cell>
          <cell r="B235">
            <v>334541</v>
          </cell>
          <cell r="C235">
            <v>62564</v>
          </cell>
          <cell r="D235">
            <v>334541</v>
          </cell>
          <cell r="E235">
            <v>1073389</v>
          </cell>
        </row>
        <row r="236">
          <cell r="A236">
            <v>37956</v>
          </cell>
          <cell r="B236">
            <v>321453</v>
          </cell>
          <cell r="C236">
            <v>59965</v>
          </cell>
          <cell r="D236">
            <v>321452</v>
          </cell>
          <cell r="E236">
            <v>1028723</v>
          </cell>
        </row>
        <row r="237">
          <cell r="A237">
            <v>37987</v>
          </cell>
          <cell r="B237">
            <v>306477</v>
          </cell>
          <cell r="C237">
            <v>56000</v>
          </cell>
          <cell r="D237">
            <v>306476</v>
          </cell>
          <cell r="E237">
            <v>962471</v>
          </cell>
        </row>
        <row r="238">
          <cell r="A238">
            <v>38018</v>
          </cell>
          <cell r="B238">
            <v>313468</v>
          </cell>
          <cell r="C238">
            <v>58989</v>
          </cell>
          <cell r="D238">
            <v>313468</v>
          </cell>
          <cell r="E238">
            <v>941398</v>
          </cell>
        </row>
        <row r="239">
          <cell r="A239">
            <v>38047</v>
          </cell>
          <cell r="B239">
            <v>358890</v>
          </cell>
          <cell r="C239">
            <v>67813</v>
          </cell>
          <cell r="D239">
            <v>358889</v>
          </cell>
          <cell r="E239">
            <v>978835</v>
          </cell>
        </row>
        <row r="240">
          <cell r="A240">
            <v>38078</v>
          </cell>
          <cell r="B240">
            <v>315131</v>
          </cell>
          <cell r="C240">
            <v>59835</v>
          </cell>
          <cell r="D240">
            <v>315130</v>
          </cell>
          <cell r="E240">
            <v>987489</v>
          </cell>
        </row>
        <row r="241">
          <cell r="A241">
            <v>38108</v>
          </cell>
          <cell r="B241">
            <v>349296</v>
          </cell>
          <cell r="C241">
            <v>65451</v>
          </cell>
          <cell r="D241">
            <v>349295</v>
          </cell>
          <cell r="E241">
            <v>1023317</v>
          </cell>
        </row>
        <row r="242">
          <cell r="A242">
            <v>38139</v>
          </cell>
          <cell r="B242">
            <v>352877</v>
          </cell>
          <cell r="C242">
            <v>71108</v>
          </cell>
          <cell r="D242">
            <v>352877</v>
          </cell>
          <cell r="E242">
            <v>1017304</v>
          </cell>
        </row>
        <row r="243">
          <cell r="A243">
            <v>38169</v>
          </cell>
          <cell r="B243">
            <v>256665</v>
          </cell>
          <cell r="C243">
            <v>45242</v>
          </cell>
          <cell r="D243">
            <v>256664</v>
          </cell>
          <cell r="E243">
            <v>958838</v>
          </cell>
        </row>
        <row r="244">
          <cell r="A244">
            <v>38200</v>
          </cell>
          <cell r="B244">
            <v>333015</v>
          </cell>
          <cell r="C244">
            <v>63487</v>
          </cell>
          <cell r="D244">
            <v>333014</v>
          </cell>
          <cell r="E244">
            <v>942557</v>
          </cell>
        </row>
        <row r="245">
          <cell r="A245">
            <v>38231</v>
          </cell>
          <cell r="B245">
            <v>367511</v>
          </cell>
          <cell r="C245">
            <v>69249</v>
          </cell>
          <cell r="D245">
            <v>367510</v>
          </cell>
          <cell r="E245">
            <v>957191</v>
          </cell>
        </row>
        <row r="246">
          <cell r="A246">
            <v>38261</v>
          </cell>
          <cell r="B246">
            <v>351291</v>
          </cell>
          <cell r="C246">
            <v>65010</v>
          </cell>
          <cell r="D246">
            <v>351290</v>
          </cell>
          <cell r="E246">
            <v>1051817</v>
          </cell>
        </row>
        <row r="247">
          <cell r="A247">
            <v>38292</v>
          </cell>
          <cell r="B247">
            <v>366838</v>
          </cell>
          <cell r="C247">
            <v>69949</v>
          </cell>
          <cell r="D247">
            <v>366837</v>
          </cell>
          <cell r="E247">
            <v>1085640</v>
          </cell>
        </row>
        <row r="248">
          <cell r="A248">
            <v>38322</v>
          </cell>
          <cell r="B248">
            <v>320611</v>
          </cell>
          <cell r="C248">
            <v>59508</v>
          </cell>
          <cell r="D248">
            <v>320610</v>
          </cell>
          <cell r="E248">
            <v>1038740</v>
          </cell>
        </row>
        <row r="249">
          <cell r="A249">
            <v>38353</v>
          </cell>
          <cell r="B249">
            <v>320181</v>
          </cell>
          <cell r="C249">
            <v>55302</v>
          </cell>
          <cell r="D249">
            <v>320180</v>
          </cell>
          <cell r="E249">
            <v>1007630</v>
          </cell>
        </row>
        <row r="250">
          <cell r="A250">
            <v>38384</v>
          </cell>
          <cell r="B250">
            <v>321533</v>
          </cell>
          <cell r="C250">
            <v>58562</v>
          </cell>
          <cell r="D250">
            <v>321533</v>
          </cell>
          <cell r="E250">
            <v>962325</v>
          </cell>
        </row>
        <row r="251">
          <cell r="A251">
            <v>38412</v>
          </cell>
          <cell r="B251">
            <v>327089</v>
          </cell>
          <cell r="C251">
            <v>59030</v>
          </cell>
          <cell r="D251">
            <v>327089</v>
          </cell>
          <cell r="E251">
            <v>968803</v>
          </cell>
        </row>
        <row r="252">
          <cell r="A252">
            <v>38443</v>
          </cell>
          <cell r="B252">
            <v>337896</v>
          </cell>
          <cell r="C252">
            <v>59457</v>
          </cell>
          <cell r="D252">
            <v>337896</v>
          </cell>
          <cell r="E252">
            <v>986518</v>
          </cell>
        </row>
        <row r="253">
          <cell r="A253">
            <v>38473</v>
          </cell>
          <cell r="B253">
            <v>360790</v>
          </cell>
          <cell r="C253">
            <v>62917</v>
          </cell>
          <cell r="D253">
            <v>360790</v>
          </cell>
          <cell r="E253">
            <v>1025775</v>
          </cell>
        </row>
        <row r="254">
          <cell r="A254">
            <v>38504</v>
          </cell>
          <cell r="B254">
            <v>334017</v>
          </cell>
          <cell r="C254">
            <v>61254</v>
          </cell>
          <cell r="D254">
            <v>334016</v>
          </cell>
          <cell r="E254">
            <v>1032703</v>
          </cell>
        </row>
        <row r="255">
          <cell r="A255">
            <v>38534</v>
          </cell>
          <cell r="B255">
            <v>245428</v>
          </cell>
          <cell r="C255">
            <v>38730</v>
          </cell>
          <cell r="D255">
            <v>245428</v>
          </cell>
          <cell r="E255">
            <v>940235</v>
          </cell>
        </row>
        <row r="256">
          <cell r="A256">
            <v>38565</v>
          </cell>
          <cell r="B256">
            <v>342620</v>
          </cell>
          <cell r="C256">
            <v>58710</v>
          </cell>
          <cell r="D256">
            <v>342619</v>
          </cell>
          <cell r="E256">
            <v>922065</v>
          </cell>
        </row>
        <row r="257">
          <cell r="A257">
            <v>38596</v>
          </cell>
          <cell r="B257">
            <v>371911</v>
          </cell>
          <cell r="C257">
            <v>64699</v>
          </cell>
          <cell r="D257">
            <v>371910</v>
          </cell>
          <cell r="E257">
            <v>959959</v>
          </cell>
        </row>
        <row r="258">
          <cell r="A258">
            <v>38626</v>
          </cell>
          <cell r="B258">
            <v>354638</v>
          </cell>
          <cell r="C258">
            <v>64413</v>
          </cell>
          <cell r="D258">
            <v>354637</v>
          </cell>
          <cell r="E258">
            <v>1069169</v>
          </cell>
        </row>
        <row r="259">
          <cell r="A259">
            <v>38657</v>
          </cell>
          <cell r="B259">
            <v>368522</v>
          </cell>
          <cell r="C259">
            <v>67730</v>
          </cell>
          <cell r="D259">
            <v>368522</v>
          </cell>
          <cell r="E259">
            <v>1095071</v>
          </cell>
        </row>
        <row r="260">
          <cell r="A260">
            <v>38687</v>
          </cell>
          <cell r="B260">
            <v>315644</v>
          </cell>
          <cell r="C260">
            <v>58188</v>
          </cell>
          <cell r="D260">
            <v>315643</v>
          </cell>
          <cell r="E260">
            <v>1038804</v>
          </cell>
        </row>
        <row r="261">
          <cell r="A261">
            <v>38718</v>
          </cell>
          <cell r="B261">
            <v>341515</v>
          </cell>
          <cell r="C261">
            <v>62983</v>
          </cell>
          <cell r="D261">
            <v>341515</v>
          </cell>
          <cell r="E261">
            <v>1025681</v>
          </cell>
        </row>
        <row r="262">
          <cell r="A262">
            <v>38749</v>
          </cell>
          <cell r="B262">
            <v>326591</v>
          </cell>
          <cell r="C262">
            <v>60166</v>
          </cell>
          <cell r="D262">
            <v>326591</v>
          </cell>
          <cell r="E262">
            <v>983750</v>
          </cell>
        </row>
        <row r="263">
          <cell r="A263">
            <v>38777</v>
          </cell>
          <cell r="B263">
            <v>360298</v>
          </cell>
          <cell r="C263">
            <v>66419</v>
          </cell>
          <cell r="D263">
            <v>360297</v>
          </cell>
          <cell r="E263">
            <v>1028404</v>
          </cell>
        </row>
        <row r="264">
          <cell r="A264">
            <v>38808</v>
          </cell>
          <cell r="B264">
            <v>305379</v>
          </cell>
          <cell r="C264">
            <v>54494</v>
          </cell>
          <cell r="D264">
            <v>305378</v>
          </cell>
          <cell r="E264">
            <v>992268</v>
          </cell>
        </row>
        <row r="265">
          <cell r="A265">
            <v>38838</v>
          </cell>
          <cell r="B265">
            <v>375670</v>
          </cell>
          <cell r="C265">
            <v>63186</v>
          </cell>
          <cell r="D265">
            <v>375669</v>
          </cell>
          <cell r="E265">
            <v>1041347</v>
          </cell>
        </row>
        <row r="266">
          <cell r="A266">
            <v>38869</v>
          </cell>
          <cell r="B266">
            <v>339194</v>
          </cell>
          <cell r="C266">
            <v>62680</v>
          </cell>
          <cell r="D266">
            <v>339193</v>
          </cell>
          <cell r="E266">
            <v>1020243</v>
          </cell>
        </row>
        <row r="267">
          <cell r="A267">
            <v>38899</v>
          </cell>
          <cell r="B267">
            <v>248379</v>
          </cell>
          <cell r="C267">
            <v>40931</v>
          </cell>
          <cell r="D267">
            <v>248378</v>
          </cell>
          <cell r="E267">
            <v>963243</v>
          </cell>
        </row>
        <row r="268">
          <cell r="A268">
            <v>38930</v>
          </cell>
          <cell r="B268">
            <v>360958</v>
          </cell>
          <cell r="C268">
            <v>58700</v>
          </cell>
          <cell r="D268">
            <v>360957</v>
          </cell>
          <cell r="E268">
            <v>948531</v>
          </cell>
        </row>
        <row r="269">
          <cell r="A269">
            <v>38961</v>
          </cell>
          <cell r="B269">
            <v>362334</v>
          </cell>
          <cell r="C269">
            <v>66275</v>
          </cell>
          <cell r="D269">
            <v>362334</v>
          </cell>
          <cell r="E269">
            <v>971671</v>
          </cell>
        </row>
        <row r="270">
          <cell r="A270">
            <v>38991</v>
          </cell>
          <cell r="B270">
            <v>361046</v>
          </cell>
          <cell r="C270">
            <v>64691</v>
          </cell>
          <cell r="D270">
            <v>361046</v>
          </cell>
          <cell r="E270">
            <v>1084338</v>
          </cell>
        </row>
        <row r="271">
          <cell r="A271">
            <v>39022</v>
          </cell>
          <cell r="B271">
            <v>374870</v>
          </cell>
          <cell r="C271">
            <v>66473</v>
          </cell>
          <cell r="D271">
            <v>374870</v>
          </cell>
          <cell r="E271">
            <v>1098250</v>
          </cell>
        </row>
        <row r="272">
          <cell r="A272">
            <v>39052</v>
          </cell>
          <cell r="B272">
            <v>298904</v>
          </cell>
          <cell r="C272">
            <v>52388</v>
          </cell>
          <cell r="D272">
            <v>298903</v>
          </cell>
          <cell r="E272">
            <v>1034820</v>
          </cell>
        </row>
        <row r="273">
          <cell r="A273">
            <v>39083</v>
          </cell>
          <cell r="B273">
            <v>356877</v>
          </cell>
          <cell r="C273">
            <v>66229</v>
          </cell>
          <cell r="D273">
            <v>356877</v>
          </cell>
          <cell r="E273">
            <v>1030651</v>
          </cell>
        </row>
        <row r="274">
          <cell r="A274">
            <v>39114</v>
          </cell>
          <cell r="B274">
            <v>321475</v>
          </cell>
          <cell r="C274">
            <v>57554</v>
          </cell>
          <cell r="D274">
            <v>321474</v>
          </cell>
          <cell r="E274">
            <v>977256</v>
          </cell>
        </row>
        <row r="275">
          <cell r="A275">
            <v>39142</v>
          </cell>
          <cell r="B275">
            <v>348459</v>
          </cell>
          <cell r="C275">
            <v>64113</v>
          </cell>
          <cell r="D275">
            <v>348459</v>
          </cell>
          <cell r="E275">
            <v>1026811</v>
          </cell>
        </row>
        <row r="276">
          <cell r="A276">
            <v>39173</v>
          </cell>
          <cell r="B276">
            <v>325023</v>
          </cell>
          <cell r="C276">
            <v>57421</v>
          </cell>
          <cell r="D276">
            <v>325022</v>
          </cell>
          <cell r="E276">
            <v>994957</v>
          </cell>
        </row>
        <row r="277">
          <cell r="A277">
            <v>39203</v>
          </cell>
          <cell r="B277">
            <v>376902</v>
          </cell>
          <cell r="C277">
            <v>65745</v>
          </cell>
          <cell r="D277">
            <v>376901</v>
          </cell>
          <cell r="E277">
            <v>1050384</v>
          </cell>
        </row>
        <row r="278">
          <cell r="A278">
            <v>39234</v>
          </cell>
          <cell r="B278">
            <v>344085</v>
          </cell>
          <cell r="C278">
            <v>60808</v>
          </cell>
          <cell r="D278">
            <v>344085</v>
          </cell>
          <cell r="E278">
            <v>1046010</v>
          </cell>
        </row>
        <row r="279">
          <cell r="A279">
            <v>39264</v>
          </cell>
          <cell r="B279">
            <v>260506</v>
          </cell>
          <cell r="C279">
            <v>41473</v>
          </cell>
          <cell r="D279">
            <v>260505</v>
          </cell>
          <cell r="E279">
            <v>981493</v>
          </cell>
        </row>
        <row r="280">
          <cell r="A280">
            <v>39295</v>
          </cell>
          <cell r="B280">
            <v>352946</v>
          </cell>
          <cell r="C280">
            <v>58960</v>
          </cell>
          <cell r="D280">
            <v>352945</v>
          </cell>
          <cell r="E280">
            <v>957537</v>
          </cell>
        </row>
        <row r="281">
          <cell r="A281">
            <v>39326</v>
          </cell>
          <cell r="B281">
            <v>356789</v>
          </cell>
          <cell r="C281">
            <v>61849</v>
          </cell>
          <cell r="D281">
            <v>356788</v>
          </cell>
          <cell r="E281">
            <v>970241</v>
          </cell>
        </row>
        <row r="282">
          <cell r="A282">
            <v>39356</v>
          </cell>
          <cell r="B282">
            <v>392687</v>
          </cell>
          <cell r="C282">
            <v>71218</v>
          </cell>
          <cell r="D282">
            <v>392686</v>
          </cell>
          <cell r="E282">
            <v>1102422</v>
          </cell>
        </row>
        <row r="283">
          <cell r="A283">
            <v>39387</v>
          </cell>
          <cell r="B283">
            <v>377113</v>
          </cell>
          <cell r="C283">
            <v>65876</v>
          </cell>
          <cell r="D283">
            <v>377112</v>
          </cell>
          <cell r="E283">
            <v>1126589</v>
          </cell>
        </row>
        <row r="284">
          <cell r="A284">
            <v>39417</v>
          </cell>
          <cell r="B284">
            <v>299510</v>
          </cell>
          <cell r="C284">
            <v>53325</v>
          </cell>
          <cell r="D284">
            <v>299509</v>
          </cell>
          <cell r="E284">
            <v>1069310</v>
          </cell>
        </row>
        <row r="285">
          <cell r="A285">
            <v>39448</v>
          </cell>
          <cell r="B285">
            <v>357483</v>
          </cell>
          <cell r="C285">
            <v>61757</v>
          </cell>
          <cell r="D285">
            <v>357482</v>
          </cell>
          <cell r="E285">
            <v>1034106</v>
          </cell>
        </row>
        <row r="286">
          <cell r="A286">
            <v>39479</v>
          </cell>
          <cell r="B286">
            <v>342213</v>
          </cell>
          <cell r="C286">
            <v>61384</v>
          </cell>
          <cell r="D286">
            <v>342212</v>
          </cell>
          <cell r="E286">
            <v>999206</v>
          </cell>
        </row>
        <row r="287">
          <cell r="A287">
            <v>39508</v>
          </cell>
          <cell r="B287">
            <v>319100</v>
          </cell>
          <cell r="C287">
            <v>57979</v>
          </cell>
          <cell r="D287">
            <v>319100</v>
          </cell>
          <cell r="E287">
            <v>1018796</v>
          </cell>
        </row>
        <row r="288">
          <cell r="A288">
            <v>39539</v>
          </cell>
          <cell r="B288">
            <v>371982</v>
          </cell>
          <cell r="C288">
            <v>64885</v>
          </cell>
          <cell r="D288">
            <v>371981</v>
          </cell>
          <cell r="E288">
            <v>1033295</v>
          </cell>
        </row>
        <row r="289">
          <cell r="A289">
            <v>39569</v>
          </cell>
          <cell r="B289">
            <v>376732</v>
          </cell>
          <cell r="C289">
            <v>64337</v>
          </cell>
          <cell r="D289">
            <v>376732</v>
          </cell>
          <cell r="E289">
            <v>1067814</v>
          </cell>
        </row>
        <row r="290">
          <cell r="A290">
            <v>39600</v>
          </cell>
          <cell r="B290">
            <v>345203</v>
          </cell>
          <cell r="C290">
            <v>60154</v>
          </cell>
          <cell r="D290">
            <v>345202</v>
          </cell>
          <cell r="E290">
            <v>1093917</v>
          </cell>
        </row>
        <row r="291">
          <cell r="A291">
            <v>39630</v>
          </cell>
          <cell r="B291">
            <v>278461</v>
          </cell>
          <cell r="C291">
            <v>45968</v>
          </cell>
          <cell r="D291">
            <v>278460</v>
          </cell>
          <cell r="E291">
            <v>1000396</v>
          </cell>
        </row>
        <row r="292">
          <cell r="A292">
            <v>39661</v>
          </cell>
          <cell r="B292">
            <v>350809</v>
          </cell>
          <cell r="C292">
            <v>57004</v>
          </cell>
          <cell r="D292">
            <v>350809</v>
          </cell>
          <cell r="E292">
            <v>974473</v>
          </cell>
        </row>
        <row r="293">
          <cell r="A293">
            <v>39692</v>
          </cell>
          <cell r="B293">
            <v>387971</v>
          </cell>
          <cell r="C293">
            <v>69336</v>
          </cell>
          <cell r="D293">
            <v>387971</v>
          </cell>
          <cell r="E293">
            <v>1017241</v>
          </cell>
        </row>
        <row r="294">
          <cell r="A294">
            <v>39722</v>
          </cell>
          <cell r="B294">
            <v>397726</v>
          </cell>
          <cell r="C294">
            <v>68085</v>
          </cell>
          <cell r="D294">
            <v>397725</v>
          </cell>
          <cell r="E294">
            <v>1136506</v>
          </cell>
        </row>
        <row r="295">
          <cell r="A295">
            <v>39753</v>
          </cell>
          <cell r="B295">
            <v>350739</v>
          </cell>
          <cell r="C295">
            <v>56267</v>
          </cell>
          <cell r="D295">
            <v>350739</v>
          </cell>
          <cell r="E295">
            <v>1136436</v>
          </cell>
        </row>
        <row r="296">
          <cell r="A296">
            <v>39783</v>
          </cell>
          <cell r="B296">
            <v>332200</v>
          </cell>
          <cell r="C296">
            <v>56067</v>
          </cell>
          <cell r="E296">
            <v>1080665</v>
          </cell>
        </row>
        <row r="297">
          <cell r="A297">
            <v>39814</v>
          </cell>
          <cell r="B297">
            <v>315615</v>
          </cell>
          <cell r="C297">
            <v>50521</v>
          </cell>
          <cell r="E297">
            <v>998554</v>
          </cell>
        </row>
        <row r="298">
          <cell r="A298">
            <v>39845</v>
          </cell>
          <cell r="B298">
            <v>316891</v>
          </cell>
          <cell r="C298">
            <v>49505</v>
          </cell>
          <cell r="E298">
            <v>964706</v>
          </cell>
        </row>
        <row r="299">
          <cell r="A299">
            <v>39873</v>
          </cell>
          <cell r="B299">
            <v>350227</v>
          </cell>
          <cell r="C299">
            <v>54479</v>
          </cell>
          <cell r="E299">
            <v>982733</v>
          </cell>
        </row>
        <row r="300">
          <cell r="A300">
            <v>39904</v>
          </cell>
          <cell r="B300">
            <v>324125</v>
          </cell>
          <cell r="C300">
            <v>51602</v>
          </cell>
          <cell r="E300">
            <v>991243</v>
          </cell>
        </row>
        <row r="301">
          <cell r="A301">
            <v>39934</v>
          </cell>
          <cell r="B301">
            <v>342214</v>
          </cell>
          <cell r="C301">
            <v>50828</v>
          </cell>
          <cell r="E301">
            <v>1016566</v>
          </cell>
        </row>
        <row r="302">
          <cell r="A302">
            <v>39965</v>
          </cell>
          <cell r="B302">
            <v>334588</v>
          </cell>
          <cell r="C302">
            <v>49792</v>
          </cell>
          <cell r="E302">
            <v>1000927</v>
          </cell>
        </row>
        <row r="303">
          <cell r="A303">
            <v>39995</v>
          </cell>
          <cell r="B303">
            <v>261861</v>
          </cell>
          <cell r="C303">
            <v>37449</v>
          </cell>
          <cell r="E303">
            <v>938663</v>
          </cell>
        </row>
        <row r="304">
          <cell r="A304">
            <v>40026</v>
          </cell>
          <cell r="B304">
            <v>324060</v>
          </cell>
          <cell r="C304">
            <v>50149</v>
          </cell>
          <cell r="E304">
            <v>920509</v>
          </cell>
        </row>
        <row r="305">
          <cell r="A305">
            <v>40057</v>
          </cell>
          <cell r="B305">
            <v>366478</v>
          </cell>
          <cell r="C305">
            <v>55690</v>
          </cell>
          <cell r="E305">
            <v>952399</v>
          </cell>
        </row>
        <row r="306">
          <cell r="A306">
            <v>40087</v>
          </cell>
          <cell r="B306">
            <v>357525</v>
          </cell>
          <cell r="C306">
            <v>56098</v>
          </cell>
          <cell r="E306">
            <v>1048063</v>
          </cell>
        </row>
      </sheetData>
      <sheetData sheetId="50"/>
      <sheetData sheetId="51"/>
      <sheetData sheetId="52" refreshError="1">
        <row r="7">
          <cell r="C7">
            <v>29160</v>
          </cell>
        </row>
        <row r="8">
          <cell r="C8">
            <v>29190</v>
          </cell>
        </row>
        <row r="9">
          <cell r="C9">
            <v>29221</v>
          </cell>
          <cell r="D9" t="e">
            <v>#DIV/0!</v>
          </cell>
        </row>
        <row r="10">
          <cell r="C10">
            <v>29252</v>
          </cell>
          <cell r="D10" t="e">
            <v>#DIV/0!</v>
          </cell>
        </row>
        <row r="11">
          <cell r="C11">
            <v>29281</v>
          </cell>
          <cell r="D11" t="e">
            <v>#DIV/0!</v>
          </cell>
        </row>
        <row r="12">
          <cell r="C12">
            <v>29312</v>
          </cell>
          <cell r="D12" t="e">
            <v>#DIV/0!</v>
          </cell>
        </row>
        <row r="13">
          <cell r="C13">
            <v>29342</v>
          </cell>
          <cell r="D13" t="e">
            <v>#DIV/0!</v>
          </cell>
        </row>
        <row r="14">
          <cell r="C14">
            <v>29373</v>
          </cell>
          <cell r="D14" t="e">
            <v>#DIV/0!</v>
          </cell>
        </row>
        <row r="15">
          <cell r="C15">
            <v>29403</v>
          </cell>
          <cell r="D15" t="e">
            <v>#DIV/0!</v>
          </cell>
        </row>
        <row r="16">
          <cell r="C16">
            <v>29434</v>
          </cell>
          <cell r="D16" t="e">
            <v>#DIV/0!</v>
          </cell>
        </row>
        <row r="17">
          <cell r="C17">
            <v>29465</v>
          </cell>
          <cell r="D17" t="e">
            <v>#DIV/0!</v>
          </cell>
        </row>
        <row r="18">
          <cell r="C18">
            <v>29495</v>
          </cell>
          <cell r="D18" t="e">
            <v>#DIV/0!</v>
          </cell>
        </row>
        <row r="19">
          <cell r="C19">
            <v>29526</v>
          </cell>
          <cell r="D19" t="e">
            <v>#DIV/0!</v>
          </cell>
        </row>
        <row r="20">
          <cell r="C20">
            <v>29556</v>
          </cell>
          <cell r="D20" t="e">
            <v>#DIV/0!</v>
          </cell>
        </row>
        <row r="21">
          <cell r="C21">
            <v>29587</v>
          </cell>
          <cell r="D21" t="e">
            <v>#DIV/0!</v>
          </cell>
        </row>
        <row r="22">
          <cell r="C22">
            <v>29618</v>
          </cell>
          <cell r="D22" t="e">
            <v>#DIV/0!</v>
          </cell>
        </row>
        <row r="23">
          <cell r="C23">
            <v>29646</v>
          </cell>
          <cell r="D23" t="e">
            <v>#DIV/0!</v>
          </cell>
        </row>
        <row r="24">
          <cell r="C24">
            <v>29677</v>
          </cell>
          <cell r="D24" t="e">
            <v>#DIV/0!</v>
          </cell>
        </row>
        <row r="25">
          <cell r="C25">
            <v>29707</v>
          </cell>
          <cell r="D25" t="e">
            <v>#DIV/0!</v>
          </cell>
        </row>
        <row r="26">
          <cell r="C26">
            <v>29738</v>
          </cell>
          <cell r="D26" t="e">
            <v>#DIV/0!</v>
          </cell>
        </row>
        <row r="27">
          <cell r="C27">
            <v>29768</v>
          </cell>
          <cell r="D27" t="e">
            <v>#DIV/0!</v>
          </cell>
        </row>
        <row r="28">
          <cell r="C28">
            <v>29799</v>
          </cell>
          <cell r="D28" t="e">
            <v>#DIV/0!</v>
          </cell>
        </row>
        <row r="29">
          <cell r="C29">
            <v>29830</v>
          </cell>
          <cell r="D29" t="e">
            <v>#DIV/0!</v>
          </cell>
        </row>
        <row r="30">
          <cell r="C30">
            <v>29860</v>
          </cell>
          <cell r="D30" t="e">
            <v>#DIV/0!</v>
          </cell>
        </row>
        <row r="31">
          <cell r="C31">
            <v>29891</v>
          </cell>
          <cell r="D31" t="e">
            <v>#DIV/0!</v>
          </cell>
        </row>
        <row r="32">
          <cell r="C32">
            <v>29921</v>
          </cell>
          <cell r="D32" t="e">
            <v>#DIV/0!</v>
          </cell>
        </row>
        <row r="33">
          <cell r="C33">
            <v>29952</v>
          </cell>
          <cell r="D33" t="e">
            <v>#DIV/0!</v>
          </cell>
        </row>
        <row r="34">
          <cell r="C34">
            <v>29983</v>
          </cell>
          <cell r="D34" t="e">
            <v>#DIV/0!</v>
          </cell>
        </row>
        <row r="35">
          <cell r="C35">
            <v>30011</v>
          </cell>
          <cell r="D35" t="e">
            <v>#DIV/0!</v>
          </cell>
        </row>
        <row r="36">
          <cell r="C36">
            <v>30042</v>
          </cell>
          <cell r="D36" t="e">
            <v>#DIV/0!</v>
          </cell>
        </row>
        <row r="37">
          <cell r="C37">
            <v>30072</v>
          </cell>
          <cell r="D37" t="e">
            <v>#DIV/0!</v>
          </cell>
        </row>
        <row r="38">
          <cell r="C38">
            <v>30103</v>
          </cell>
          <cell r="D38" t="e">
            <v>#DIV/0!</v>
          </cell>
        </row>
        <row r="39">
          <cell r="C39">
            <v>30133</v>
          </cell>
          <cell r="D39">
            <v>55.6</v>
          </cell>
        </row>
        <row r="40">
          <cell r="C40">
            <v>30164</v>
          </cell>
          <cell r="D40">
            <v>54.6</v>
          </cell>
        </row>
        <row r="41">
          <cell r="C41">
            <v>30195</v>
          </cell>
          <cell r="D41">
            <v>54.833333333333336</v>
          </cell>
        </row>
        <row r="42">
          <cell r="C42">
            <v>30225</v>
          </cell>
          <cell r="D42">
            <v>55.56666666666667</v>
          </cell>
        </row>
        <row r="43">
          <cell r="C43">
            <v>30256</v>
          </cell>
          <cell r="D43">
            <v>55.833333333333336</v>
          </cell>
        </row>
        <row r="44">
          <cell r="C44">
            <v>30286</v>
          </cell>
          <cell r="D44">
            <v>55.733333333333341</v>
          </cell>
        </row>
        <row r="45">
          <cell r="C45">
            <v>30317</v>
          </cell>
          <cell r="D45">
            <v>54.6</v>
          </cell>
        </row>
        <row r="46">
          <cell r="C46">
            <v>30348</v>
          </cell>
          <cell r="D46">
            <v>54.5</v>
          </cell>
        </row>
        <row r="47">
          <cell r="C47">
            <v>30376</v>
          </cell>
          <cell r="D47">
            <v>54.333333333333336</v>
          </cell>
        </row>
        <row r="48">
          <cell r="C48">
            <v>30407</v>
          </cell>
          <cell r="D48">
            <v>54.6</v>
          </cell>
        </row>
        <row r="49">
          <cell r="C49">
            <v>30437</v>
          </cell>
          <cell r="D49">
            <v>55.1</v>
          </cell>
        </row>
        <row r="50">
          <cell r="C50">
            <v>30468</v>
          </cell>
          <cell r="D50">
            <v>56.333333333333336</v>
          </cell>
        </row>
        <row r="51">
          <cell r="C51">
            <v>30498</v>
          </cell>
          <cell r="D51">
            <v>56.433333333333337</v>
          </cell>
        </row>
        <row r="52">
          <cell r="C52">
            <v>30529</v>
          </cell>
          <cell r="D52">
            <v>55.966666666666669</v>
          </cell>
        </row>
        <row r="53">
          <cell r="C53">
            <v>30560</v>
          </cell>
          <cell r="D53">
            <v>55.1</v>
          </cell>
        </row>
        <row r="54">
          <cell r="C54">
            <v>30590</v>
          </cell>
          <cell r="D54">
            <v>55.866666666666674</v>
          </cell>
        </row>
        <row r="55">
          <cell r="C55">
            <v>30621</v>
          </cell>
          <cell r="D55">
            <v>55.933333333333337</v>
          </cell>
        </row>
        <row r="56">
          <cell r="C56">
            <v>30651</v>
          </cell>
          <cell r="D56">
            <v>55.70000000000001</v>
          </cell>
        </row>
        <row r="57">
          <cell r="C57">
            <v>30682</v>
          </cell>
          <cell r="D57">
            <v>54.433333333333337</v>
          </cell>
        </row>
        <row r="58">
          <cell r="C58">
            <v>30713</v>
          </cell>
          <cell r="D58">
            <v>54.20000000000001</v>
          </cell>
        </row>
        <row r="59">
          <cell r="C59">
            <v>30742</v>
          </cell>
          <cell r="D59">
            <v>53.966666666666669</v>
          </cell>
        </row>
        <row r="60">
          <cell r="C60">
            <v>30773</v>
          </cell>
          <cell r="D60">
            <v>54.233333333333341</v>
          </cell>
        </row>
        <row r="61">
          <cell r="C61">
            <v>30803</v>
          </cell>
          <cell r="D61">
            <v>55.199999999999996</v>
          </cell>
        </row>
        <row r="62">
          <cell r="C62">
            <v>30834</v>
          </cell>
          <cell r="D62">
            <v>56.56666666666667</v>
          </cell>
        </row>
        <row r="63">
          <cell r="C63">
            <v>30864</v>
          </cell>
          <cell r="D63">
            <v>56.6</v>
          </cell>
        </row>
        <row r="64">
          <cell r="C64">
            <v>30895</v>
          </cell>
          <cell r="D64">
            <v>55.666666666666679</v>
          </cell>
        </row>
        <row r="65">
          <cell r="C65">
            <v>30926</v>
          </cell>
          <cell r="D65">
            <v>54.56666666666667</v>
          </cell>
        </row>
        <row r="66">
          <cell r="C66">
            <v>30956</v>
          </cell>
          <cell r="D66">
            <v>55.20000000000001</v>
          </cell>
        </row>
        <row r="67">
          <cell r="C67">
            <v>30987</v>
          </cell>
          <cell r="D67">
            <v>55.466666666666669</v>
          </cell>
        </row>
        <row r="68">
          <cell r="C68">
            <v>31017</v>
          </cell>
          <cell r="D68">
            <v>55.466666666666669</v>
          </cell>
        </row>
        <row r="69">
          <cell r="C69">
            <v>31048</v>
          </cell>
          <cell r="D69">
            <v>54.666666666666664</v>
          </cell>
        </row>
        <row r="70">
          <cell r="C70">
            <v>31079</v>
          </cell>
          <cell r="D70">
            <v>54.333333333333336</v>
          </cell>
        </row>
        <row r="71">
          <cell r="C71">
            <v>31107</v>
          </cell>
          <cell r="D71">
            <v>54.300000000000004</v>
          </cell>
        </row>
        <row r="72">
          <cell r="C72">
            <v>31138</v>
          </cell>
          <cell r="D72">
            <v>54.699999999999996</v>
          </cell>
        </row>
        <row r="73">
          <cell r="C73">
            <v>31168</v>
          </cell>
          <cell r="D73">
            <v>55.833333333333336</v>
          </cell>
        </row>
        <row r="74">
          <cell r="C74">
            <v>31199</v>
          </cell>
          <cell r="D74">
            <v>56.699999999999996</v>
          </cell>
        </row>
        <row r="75">
          <cell r="C75">
            <v>31229</v>
          </cell>
          <cell r="D75">
            <v>56.266666666666673</v>
          </cell>
        </row>
        <row r="76">
          <cell r="C76">
            <v>31260</v>
          </cell>
          <cell r="D76">
            <v>54.966666666666669</v>
          </cell>
        </row>
        <row r="77">
          <cell r="C77">
            <v>31291</v>
          </cell>
          <cell r="D77">
            <v>53.966666666666669</v>
          </cell>
        </row>
        <row r="78">
          <cell r="C78">
            <v>31321</v>
          </cell>
          <cell r="D78">
            <v>54.833333333333336</v>
          </cell>
        </row>
        <row r="79">
          <cell r="C79">
            <v>31352</v>
          </cell>
          <cell r="D79">
            <v>55.366666666666674</v>
          </cell>
        </row>
        <row r="80">
          <cell r="C80">
            <v>31382</v>
          </cell>
          <cell r="D80">
            <v>55.5</v>
          </cell>
        </row>
        <row r="81">
          <cell r="C81">
            <v>31413</v>
          </cell>
          <cell r="D81">
            <v>54.633333333333333</v>
          </cell>
        </row>
        <row r="82">
          <cell r="C82">
            <v>31444</v>
          </cell>
          <cell r="D82">
            <v>54.400000000000006</v>
          </cell>
        </row>
        <row r="83">
          <cell r="C83">
            <v>31472</v>
          </cell>
          <cell r="D83">
            <v>54.333333333333336</v>
          </cell>
        </row>
        <row r="84">
          <cell r="C84">
            <v>31503</v>
          </cell>
          <cell r="D84">
            <v>55</v>
          </cell>
        </row>
        <row r="85">
          <cell r="C85">
            <v>31533</v>
          </cell>
          <cell r="D85">
            <v>55.699999999999996</v>
          </cell>
        </row>
        <row r="86">
          <cell r="C86">
            <v>31564</v>
          </cell>
          <cell r="D86">
            <v>56.433333333333337</v>
          </cell>
        </row>
        <row r="87">
          <cell r="C87">
            <v>31594</v>
          </cell>
          <cell r="D87">
            <v>55.733333333333327</v>
          </cell>
        </row>
        <row r="88">
          <cell r="C88">
            <v>31625</v>
          </cell>
          <cell r="D88">
            <v>54.866666666666674</v>
          </cell>
        </row>
        <row r="89">
          <cell r="C89">
            <v>31656</v>
          </cell>
          <cell r="D89">
            <v>48.9</v>
          </cell>
        </row>
        <row r="90">
          <cell r="C90">
            <v>31686</v>
          </cell>
          <cell r="D90">
            <v>49.699999999999996</v>
          </cell>
        </row>
        <row r="91">
          <cell r="C91">
            <v>31717</v>
          </cell>
          <cell r="D91">
            <v>50.4</v>
          </cell>
        </row>
        <row r="92">
          <cell r="C92">
            <v>31747</v>
          </cell>
          <cell r="D92">
            <v>55.733333333333327</v>
          </cell>
        </row>
        <row r="93">
          <cell r="C93">
            <v>31778</v>
          </cell>
          <cell r="D93">
            <v>55</v>
          </cell>
        </row>
        <row r="94">
          <cell r="C94">
            <v>31809</v>
          </cell>
          <cell r="D94">
            <v>54.5</v>
          </cell>
        </row>
        <row r="95">
          <cell r="C95">
            <v>31837</v>
          </cell>
          <cell r="D95">
            <v>54.4</v>
          </cell>
        </row>
        <row r="96">
          <cell r="C96">
            <v>31868</v>
          </cell>
          <cell r="D96">
            <v>54.933333333333337</v>
          </cell>
        </row>
        <row r="97">
          <cell r="C97">
            <v>31898</v>
          </cell>
          <cell r="D97">
            <v>56.033333333333339</v>
          </cell>
        </row>
        <row r="98">
          <cell r="C98">
            <v>31929</v>
          </cell>
          <cell r="D98">
            <v>57.233333333333341</v>
          </cell>
        </row>
        <row r="99">
          <cell r="C99">
            <v>31959</v>
          </cell>
          <cell r="D99">
            <v>56.800000000000011</v>
          </cell>
        </row>
        <row r="100">
          <cell r="C100">
            <v>31990</v>
          </cell>
          <cell r="D100">
            <v>55.166666666666664</v>
          </cell>
        </row>
        <row r="101">
          <cell r="C101">
            <v>32021</v>
          </cell>
          <cell r="D101">
            <v>54.533333333333339</v>
          </cell>
        </row>
        <row r="102">
          <cell r="C102">
            <v>32051</v>
          </cell>
          <cell r="D102">
            <v>55.266666666666673</v>
          </cell>
        </row>
        <row r="103">
          <cell r="C103">
            <v>32082</v>
          </cell>
          <cell r="D103">
            <v>56.400000000000006</v>
          </cell>
        </row>
        <row r="104">
          <cell r="C104">
            <v>32112</v>
          </cell>
          <cell r="D104">
            <v>55.6</v>
          </cell>
        </row>
        <row r="105">
          <cell r="C105">
            <v>32143</v>
          </cell>
          <cell r="D105">
            <v>54.766666666666673</v>
          </cell>
        </row>
        <row r="106">
          <cell r="C106">
            <v>32174</v>
          </cell>
          <cell r="D106">
            <v>54.5</v>
          </cell>
        </row>
        <row r="107">
          <cell r="C107">
            <v>32203</v>
          </cell>
          <cell r="D107">
            <v>55</v>
          </cell>
        </row>
        <row r="108">
          <cell r="C108">
            <v>32234</v>
          </cell>
          <cell r="D108">
            <v>55.666666666666664</v>
          </cell>
        </row>
        <row r="109">
          <cell r="C109">
            <v>32264</v>
          </cell>
          <cell r="D109">
            <v>56.6</v>
          </cell>
        </row>
        <row r="110">
          <cell r="C110">
            <v>32295</v>
          </cell>
          <cell r="D110">
            <v>57.633333333333333</v>
          </cell>
        </row>
        <row r="111">
          <cell r="C111">
            <v>32325</v>
          </cell>
          <cell r="D111">
            <v>57.433333333333337</v>
          </cell>
        </row>
        <row r="112">
          <cell r="C112">
            <v>32356</v>
          </cell>
          <cell r="D112">
            <v>56.233333333333341</v>
          </cell>
        </row>
        <row r="113">
          <cell r="C113">
            <v>32387</v>
          </cell>
          <cell r="D113">
            <v>55.20000000000001</v>
          </cell>
        </row>
        <row r="114">
          <cell r="C114">
            <v>32417</v>
          </cell>
          <cell r="D114">
            <v>55.6</v>
          </cell>
        </row>
        <row r="115">
          <cell r="C115">
            <v>32448</v>
          </cell>
          <cell r="D115">
            <v>55.766666666666673</v>
          </cell>
        </row>
        <row r="116">
          <cell r="C116">
            <v>32478</v>
          </cell>
          <cell r="D116">
            <v>55.400000000000006</v>
          </cell>
        </row>
        <row r="117">
          <cell r="C117">
            <v>32509</v>
          </cell>
          <cell r="D117">
            <v>54.133333333333347</v>
          </cell>
        </row>
        <row r="118">
          <cell r="C118">
            <v>32540</v>
          </cell>
          <cell r="D118">
            <v>53.766666666666673</v>
          </cell>
        </row>
        <row r="119">
          <cell r="C119">
            <v>32568</v>
          </cell>
          <cell r="D119">
            <v>53.766666666666673</v>
          </cell>
        </row>
        <row r="120">
          <cell r="C120">
            <v>32599</v>
          </cell>
          <cell r="D120">
            <v>54.400000000000006</v>
          </cell>
        </row>
        <row r="121">
          <cell r="C121">
            <v>32629</v>
          </cell>
          <cell r="D121">
            <v>55.333333333333336</v>
          </cell>
        </row>
        <row r="122">
          <cell r="C122">
            <v>32660</v>
          </cell>
          <cell r="D122">
            <v>55.9</v>
          </cell>
        </row>
        <row r="123">
          <cell r="C123">
            <v>32690</v>
          </cell>
          <cell r="D123">
            <v>55.666666666666664</v>
          </cell>
        </row>
        <row r="124">
          <cell r="C124">
            <v>32721</v>
          </cell>
          <cell r="D124">
            <v>54.300000000000004</v>
          </cell>
        </row>
        <row r="125">
          <cell r="C125">
            <v>32752</v>
          </cell>
          <cell r="D125">
            <v>53.666666666666664</v>
          </cell>
        </row>
        <row r="126">
          <cell r="C126">
            <v>32782</v>
          </cell>
          <cell r="D126">
            <v>54.133333333333333</v>
          </cell>
        </row>
        <row r="127">
          <cell r="C127">
            <v>32813</v>
          </cell>
          <cell r="D127">
            <v>54.766666666666673</v>
          </cell>
        </row>
        <row r="128">
          <cell r="C128">
            <v>32843</v>
          </cell>
          <cell r="D128">
            <v>54.533333333333339</v>
          </cell>
        </row>
        <row r="129">
          <cell r="C129">
            <v>32874</v>
          </cell>
          <cell r="D129">
            <v>53.433333333333337</v>
          </cell>
        </row>
        <row r="130">
          <cell r="C130">
            <v>32905</v>
          </cell>
          <cell r="D130">
            <v>53</v>
          </cell>
        </row>
        <row r="131">
          <cell r="C131">
            <v>32933</v>
          </cell>
          <cell r="D131">
            <v>53.1</v>
          </cell>
        </row>
        <row r="132">
          <cell r="C132">
            <v>32964</v>
          </cell>
          <cell r="D132">
            <v>53.800000000000004</v>
          </cell>
        </row>
        <row r="133">
          <cell r="C133">
            <v>32994</v>
          </cell>
          <cell r="D133">
            <v>54.56666666666667</v>
          </cell>
        </row>
        <row r="134">
          <cell r="C134">
            <v>33025</v>
          </cell>
          <cell r="D134">
            <v>54.966666666666669</v>
          </cell>
        </row>
        <row r="135">
          <cell r="C135">
            <v>33055</v>
          </cell>
          <cell r="D135">
            <v>54.400000000000006</v>
          </cell>
        </row>
        <row r="136">
          <cell r="C136">
            <v>33086</v>
          </cell>
          <cell r="D136">
            <v>53.266666666666673</v>
          </cell>
        </row>
        <row r="137">
          <cell r="C137">
            <v>33117</v>
          </cell>
          <cell r="D137">
            <v>52.766666666666673</v>
          </cell>
        </row>
        <row r="138">
          <cell r="C138">
            <v>33147</v>
          </cell>
          <cell r="D138">
            <v>53.466666666666669</v>
          </cell>
        </row>
        <row r="139">
          <cell r="C139">
            <v>33178</v>
          </cell>
          <cell r="D139">
            <v>54.033333333333331</v>
          </cell>
        </row>
        <row r="140">
          <cell r="C140">
            <v>33208</v>
          </cell>
          <cell r="D140">
            <v>53.866666666666667</v>
          </cell>
        </row>
        <row r="141">
          <cell r="C141">
            <v>33239</v>
          </cell>
          <cell r="D141">
            <v>52.966666666666669</v>
          </cell>
        </row>
        <row r="142">
          <cell r="C142">
            <v>33270</v>
          </cell>
          <cell r="D142">
            <v>52.733333333333341</v>
          </cell>
        </row>
        <row r="143">
          <cell r="C143">
            <v>33298</v>
          </cell>
          <cell r="D143">
            <v>52.900000000000006</v>
          </cell>
        </row>
        <row r="144">
          <cell r="C144">
            <v>33329</v>
          </cell>
          <cell r="D144">
            <v>53.533333333333339</v>
          </cell>
        </row>
        <row r="145">
          <cell r="C145">
            <v>33359</v>
          </cell>
          <cell r="D145">
            <v>54.266666666666673</v>
          </cell>
        </row>
        <row r="146">
          <cell r="C146">
            <v>33390</v>
          </cell>
          <cell r="D146">
            <v>54.666666666666664</v>
          </cell>
        </row>
        <row r="147">
          <cell r="C147">
            <v>33420</v>
          </cell>
          <cell r="D147">
            <v>53.900000000000006</v>
          </cell>
        </row>
        <row r="148">
          <cell r="C148">
            <v>33451</v>
          </cell>
          <cell r="D148">
            <v>52.56666666666667</v>
          </cell>
        </row>
        <row r="149">
          <cell r="C149">
            <v>33482</v>
          </cell>
          <cell r="D149">
            <v>52.333333333333336</v>
          </cell>
        </row>
        <row r="150">
          <cell r="C150">
            <v>33512</v>
          </cell>
          <cell r="D150">
            <v>53.333333333333336</v>
          </cell>
        </row>
        <row r="151">
          <cell r="C151">
            <v>33543</v>
          </cell>
          <cell r="D151">
            <v>54.1</v>
          </cell>
        </row>
        <row r="152">
          <cell r="C152">
            <v>33573</v>
          </cell>
          <cell r="D152">
            <v>53.70000000000001</v>
          </cell>
        </row>
        <row r="153">
          <cell r="C153">
            <v>33604</v>
          </cell>
          <cell r="D153">
            <v>52.533333333333339</v>
          </cell>
        </row>
        <row r="154">
          <cell r="C154">
            <v>33635</v>
          </cell>
          <cell r="D154">
            <v>52.166666666666679</v>
          </cell>
        </row>
        <row r="155">
          <cell r="C155">
            <v>33664</v>
          </cell>
          <cell r="D155">
            <v>52.20000000000001</v>
          </cell>
        </row>
        <row r="156">
          <cell r="C156">
            <v>33695</v>
          </cell>
          <cell r="D156">
            <v>52.866666666666674</v>
          </cell>
        </row>
        <row r="157">
          <cell r="C157">
            <v>33725</v>
          </cell>
          <cell r="D157">
            <v>53.466666666666669</v>
          </cell>
        </row>
        <row r="158">
          <cell r="C158">
            <v>33756</v>
          </cell>
          <cell r="D158">
            <v>53.833333333333336</v>
          </cell>
        </row>
        <row r="159">
          <cell r="C159">
            <v>33786</v>
          </cell>
          <cell r="D159">
            <v>53.199999999999996</v>
          </cell>
        </row>
        <row r="160">
          <cell r="C160">
            <v>33817</v>
          </cell>
          <cell r="D160">
            <v>51.833333333333336</v>
          </cell>
        </row>
        <row r="161">
          <cell r="C161">
            <v>33848</v>
          </cell>
          <cell r="D161">
            <v>51.5</v>
          </cell>
        </row>
        <row r="162">
          <cell r="C162">
            <v>33878</v>
          </cell>
          <cell r="D162">
            <v>52.233333333333327</v>
          </cell>
        </row>
        <row r="163">
          <cell r="C163">
            <v>33909</v>
          </cell>
          <cell r="D163">
            <v>53.1</v>
          </cell>
        </row>
        <row r="164">
          <cell r="C164">
            <v>33939</v>
          </cell>
          <cell r="D164">
            <v>52.400000000000006</v>
          </cell>
        </row>
        <row r="165">
          <cell r="C165">
            <v>33970</v>
          </cell>
          <cell r="D165">
            <v>51.5</v>
          </cell>
        </row>
        <row r="166">
          <cell r="C166">
            <v>34001</v>
          </cell>
          <cell r="D166">
            <v>51.233333333333341</v>
          </cell>
        </row>
        <row r="167">
          <cell r="C167">
            <v>34029</v>
          </cell>
          <cell r="D167">
            <v>51.900000000000006</v>
          </cell>
        </row>
        <row r="168">
          <cell r="C168">
            <v>34060</v>
          </cell>
          <cell r="D168">
            <v>52.800000000000011</v>
          </cell>
        </row>
        <row r="169">
          <cell r="C169">
            <v>34090</v>
          </cell>
          <cell r="D169">
            <v>53.6</v>
          </cell>
        </row>
        <row r="170">
          <cell r="C170">
            <v>34121</v>
          </cell>
          <cell r="D170">
            <v>53.933333333333337</v>
          </cell>
        </row>
        <row r="171">
          <cell r="C171">
            <v>34151</v>
          </cell>
          <cell r="D171">
            <v>53.300000000000004</v>
          </cell>
        </row>
        <row r="172">
          <cell r="C172">
            <v>34182</v>
          </cell>
          <cell r="D172">
            <v>52.433333333333337</v>
          </cell>
        </row>
        <row r="173">
          <cell r="C173">
            <v>34213</v>
          </cell>
          <cell r="D173">
            <v>52.233333333333341</v>
          </cell>
        </row>
        <row r="174">
          <cell r="C174">
            <v>34243</v>
          </cell>
          <cell r="D174">
            <v>52.866666666666674</v>
          </cell>
        </row>
        <row r="175">
          <cell r="C175">
            <v>34274</v>
          </cell>
          <cell r="D175">
            <v>53.133333333333333</v>
          </cell>
        </row>
        <row r="176">
          <cell r="C176">
            <v>34304</v>
          </cell>
          <cell r="D176">
            <v>52.70000000000001</v>
          </cell>
        </row>
        <row r="177">
          <cell r="C177">
            <v>34335</v>
          </cell>
          <cell r="D177">
            <v>51.70000000000001</v>
          </cell>
        </row>
        <row r="178">
          <cell r="C178">
            <v>34366</v>
          </cell>
          <cell r="D178">
            <v>51.366666666666674</v>
          </cell>
        </row>
        <row r="179">
          <cell r="C179">
            <v>34394</v>
          </cell>
          <cell r="D179">
            <v>51.56666666666667</v>
          </cell>
        </row>
        <row r="180">
          <cell r="C180">
            <v>34425</v>
          </cell>
          <cell r="D180">
            <v>52.433333333333337</v>
          </cell>
        </row>
        <row r="181">
          <cell r="C181">
            <v>34455</v>
          </cell>
          <cell r="D181">
            <v>53</v>
          </cell>
        </row>
        <row r="182">
          <cell r="C182">
            <v>34486</v>
          </cell>
          <cell r="D182">
            <v>53.300000000000004</v>
          </cell>
        </row>
        <row r="183">
          <cell r="C183">
            <v>34516</v>
          </cell>
          <cell r="D183">
            <v>53</v>
          </cell>
        </row>
        <row r="184">
          <cell r="C184">
            <v>34547</v>
          </cell>
          <cell r="D184">
            <v>52.1</v>
          </cell>
        </row>
        <row r="185">
          <cell r="C185">
            <v>34578</v>
          </cell>
          <cell r="D185">
            <v>51.933333333333337</v>
          </cell>
        </row>
        <row r="186">
          <cell r="C186">
            <v>34608</v>
          </cell>
          <cell r="D186">
            <v>52.233333333333341</v>
          </cell>
        </row>
        <row r="187">
          <cell r="C187">
            <v>34639</v>
          </cell>
          <cell r="D187">
            <v>53</v>
          </cell>
        </row>
        <row r="188">
          <cell r="C188">
            <v>34669</v>
          </cell>
          <cell r="D188">
            <v>52.733333333333327</v>
          </cell>
        </row>
        <row r="189">
          <cell r="C189">
            <v>34700</v>
          </cell>
          <cell r="D189">
            <v>52.06666666666667</v>
          </cell>
        </row>
        <row r="190">
          <cell r="C190">
            <v>34731</v>
          </cell>
          <cell r="D190">
            <v>51.833333333333336</v>
          </cell>
        </row>
        <row r="191">
          <cell r="C191">
            <v>34759</v>
          </cell>
          <cell r="D191">
            <v>51.966666666666669</v>
          </cell>
        </row>
        <row r="192">
          <cell r="C192">
            <v>34790</v>
          </cell>
          <cell r="D192">
            <v>52.6</v>
          </cell>
        </row>
        <row r="193">
          <cell r="C193">
            <v>34820</v>
          </cell>
          <cell r="D193">
            <v>53.1</v>
          </cell>
        </row>
        <row r="194">
          <cell r="C194">
            <v>34851</v>
          </cell>
          <cell r="D194">
            <v>53.466666666666669</v>
          </cell>
        </row>
        <row r="195">
          <cell r="C195">
            <v>34881</v>
          </cell>
          <cell r="D195">
            <v>53.333333333333336</v>
          </cell>
        </row>
        <row r="196">
          <cell r="C196">
            <v>34912</v>
          </cell>
          <cell r="D196">
            <v>52.300000000000004</v>
          </cell>
        </row>
        <row r="197">
          <cell r="C197">
            <v>34943</v>
          </cell>
          <cell r="D197">
            <v>51.766666666666673</v>
          </cell>
        </row>
        <row r="198">
          <cell r="C198">
            <v>34973</v>
          </cell>
          <cell r="D198">
            <v>52</v>
          </cell>
        </row>
        <row r="199">
          <cell r="C199">
            <v>35004</v>
          </cell>
          <cell r="D199">
            <v>52.800000000000004</v>
          </cell>
        </row>
        <row r="200">
          <cell r="C200">
            <v>35034</v>
          </cell>
          <cell r="D200">
            <v>52.800000000000004</v>
          </cell>
        </row>
        <row r="201">
          <cell r="C201">
            <v>35065</v>
          </cell>
          <cell r="D201">
            <v>51.966666666666669</v>
          </cell>
        </row>
        <row r="202">
          <cell r="C202">
            <v>35096</v>
          </cell>
          <cell r="D202">
            <v>51.566666666666663</v>
          </cell>
        </row>
        <row r="203">
          <cell r="C203">
            <v>35125</v>
          </cell>
          <cell r="D203">
            <v>51.733333333333327</v>
          </cell>
        </row>
        <row r="204">
          <cell r="C204">
            <v>35156</v>
          </cell>
          <cell r="D204">
            <v>52.433333333333337</v>
          </cell>
        </row>
        <row r="205">
          <cell r="C205">
            <v>35186</v>
          </cell>
          <cell r="D205">
            <v>53.066666666666663</v>
          </cell>
        </row>
        <row r="206">
          <cell r="C206">
            <v>35217</v>
          </cell>
          <cell r="D206">
            <v>53.333333333333336</v>
          </cell>
        </row>
        <row r="207">
          <cell r="C207">
            <v>35247</v>
          </cell>
          <cell r="D207">
            <v>52.866666666666674</v>
          </cell>
        </row>
        <row r="208">
          <cell r="C208">
            <v>35278</v>
          </cell>
          <cell r="D208">
            <v>51.800000000000004</v>
          </cell>
        </row>
        <row r="209">
          <cell r="C209">
            <v>35309</v>
          </cell>
          <cell r="D209">
            <v>51.633333333333333</v>
          </cell>
        </row>
        <row r="210">
          <cell r="C210">
            <v>35339</v>
          </cell>
          <cell r="D210">
            <v>52.133333333333347</v>
          </cell>
        </row>
        <row r="211">
          <cell r="C211">
            <v>35370</v>
          </cell>
          <cell r="D211">
            <v>52.800000000000004</v>
          </cell>
        </row>
        <row r="212">
          <cell r="C212">
            <v>35400</v>
          </cell>
          <cell r="D212">
            <v>52.4</v>
          </cell>
        </row>
        <row r="213">
          <cell r="C213">
            <v>35431</v>
          </cell>
          <cell r="D213">
            <v>51.5</v>
          </cell>
        </row>
        <row r="214">
          <cell r="C214">
            <v>35462</v>
          </cell>
          <cell r="D214">
            <v>50.866666666666674</v>
          </cell>
        </row>
        <row r="215">
          <cell r="C215">
            <v>35490</v>
          </cell>
          <cell r="D215">
            <v>50.966666666666669</v>
          </cell>
        </row>
        <row r="216">
          <cell r="C216">
            <v>35521</v>
          </cell>
          <cell r="D216">
            <v>51.70000000000001</v>
          </cell>
        </row>
        <row r="217">
          <cell r="C217">
            <v>35551</v>
          </cell>
          <cell r="D217">
            <v>52.066666666666663</v>
          </cell>
        </row>
        <row r="218">
          <cell r="C218">
            <v>35582</v>
          </cell>
          <cell r="D218">
            <v>52.300000000000004</v>
          </cell>
        </row>
        <row r="219">
          <cell r="C219">
            <v>35612</v>
          </cell>
          <cell r="D219">
            <v>51.633333333333333</v>
          </cell>
        </row>
        <row r="220">
          <cell r="C220">
            <v>35643</v>
          </cell>
          <cell r="D220">
            <v>50.866666666666674</v>
          </cell>
        </row>
        <row r="221">
          <cell r="C221">
            <v>35674</v>
          </cell>
          <cell r="D221">
            <v>50.766666666666673</v>
          </cell>
        </row>
        <row r="222">
          <cell r="C222">
            <v>35704</v>
          </cell>
          <cell r="D222">
            <v>51.5</v>
          </cell>
        </row>
        <row r="223">
          <cell r="C223">
            <v>35735</v>
          </cell>
          <cell r="D223">
            <v>52.366666666666674</v>
          </cell>
        </row>
        <row r="224">
          <cell r="C224">
            <v>35765</v>
          </cell>
          <cell r="D224">
            <v>51.56666666666667</v>
          </cell>
        </row>
        <row r="225">
          <cell r="C225">
            <v>35796</v>
          </cell>
          <cell r="D225">
            <v>50.433333333333337</v>
          </cell>
        </row>
        <row r="226">
          <cell r="C226">
            <v>35827</v>
          </cell>
          <cell r="D226">
            <v>49.866666666666667</v>
          </cell>
        </row>
        <row r="227">
          <cell r="C227">
            <v>35855</v>
          </cell>
          <cell r="D227">
            <v>50.133333333333333</v>
          </cell>
        </row>
        <row r="228">
          <cell r="C228">
            <v>35886</v>
          </cell>
          <cell r="D228">
            <v>50.666666666666664</v>
          </cell>
        </row>
        <row r="229">
          <cell r="C229">
            <v>35916</v>
          </cell>
          <cell r="D229">
            <v>51.166666666666664</v>
          </cell>
        </row>
        <row r="230">
          <cell r="C230">
            <v>35947</v>
          </cell>
          <cell r="D230">
            <v>51.20000000000001</v>
          </cell>
        </row>
        <row r="231">
          <cell r="C231">
            <v>35977</v>
          </cell>
          <cell r="D231">
            <v>50.466666666666669</v>
          </cell>
        </row>
        <row r="232">
          <cell r="C232">
            <v>36008</v>
          </cell>
          <cell r="D232">
            <v>48.966666666666669</v>
          </cell>
        </row>
        <row r="233">
          <cell r="C233">
            <v>36039</v>
          </cell>
          <cell r="D233">
            <v>48.833333333333336</v>
          </cell>
        </row>
        <row r="234">
          <cell r="C234">
            <v>36069</v>
          </cell>
          <cell r="D234">
            <v>49.633333333333333</v>
          </cell>
        </row>
        <row r="235">
          <cell r="C235">
            <v>36100</v>
          </cell>
          <cell r="D235">
            <v>50.666666666666664</v>
          </cell>
        </row>
        <row r="236">
          <cell r="C236">
            <v>36130</v>
          </cell>
          <cell r="D236">
            <v>50.300000000000004</v>
          </cell>
        </row>
        <row r="237">
          <cell r="C237">
            <v>36161</v>
          </cell>
          <cell r="D237">
            <v>49.433333333333337</v>
          </cell>
        </row>
        <row r="238">
          <cell r="C238">
            <v>36192</v>
          </cell>
          <cell r="D238">
            <v>49.133333333333333</v>
          </cell>
        </row>
        <row r="239">
          <cell r="C239">
            <v>36220</v>
          </cell>
          <cell r="D239">
            <v>49.266666666666673</v>
          </cell>
        </row>
        <row r="240">
          <cell r="C240">
            <v>36251</v>
          </cell>
          <cell r="D240">
            <v>49.833333333333336</v>
          </cell>
        </row>
        <row r="241">
          <cell r="C241">
            <v>36281</v>
          </cell>
          <cell r="D241">
            <v>50.533333333333339</v>
          </cell>
        </row>
        <row r="242">
          <cell r="C242">
            <v>36312</v>
          </cell>
          <cell r="D242">
            <v>51.1</v>
          </cell>
        </row>
        <row r="243">
          <cell r="C243">
            <v>36342</v>
          </cell>
          <cell r="D243">
            <v>51</v>
          </cell>
        </row>
        <row r="244">
          <cell r="C244">
            <v>36373</v>
          </cell>
          <cell r="D244">
            <v>50.433333333333337</v>
          </cell>
        </row>
        <row r="245">
          <cell r="C245">
            <v>36404</v>
          </cell>
          <cell r="D245">
            <v>50.333333333333336</v>
          </cell>
        </row>
        <row r="246">
          <cell r="C246">
            <v>36434</v>
          </cell>
          <cell r="D246">
            <v>50.900000000000006</v>
          </cell>
        </row>
        <row r="247">
          <cell r="C247">
            <v>36465</v>
          </cell>
          <cell r="D247">
            <v>51.333333333333336</v>
          </cell>
        </row>
        <row r="248">
          <cell r="C248">
            <v>36495</v>
          </cell>
          <cell r="D248">
            <v>51</v>
          </cell>
        </row>
        <row r="249">
          <cell r="C249">
            <v>36526</v>
          </cell>
          <cell r="D249">
            <v>50.166666666666664</v>
          </cell>
        </row>
        <row r="250">
          <cell r="C250">
            <v>36557</v>
          </cell>
          <cell r="D250">
            <v>49.766666666666673</v>
          </cell>
        </row>
        <row r="251">
          <cell r="C251">
            <v>36586</v>
          </cell>
          <cell r="D251">
            <v>49.933333333333337</v>
          </cell>
        </row>
        <row r="252">
          <cell r="C252">
            <v>36617</v>
          </cell>
          <cell r="D252">
            <v>50.1</v>
          </cell>
        </row>
        <row r="253">
          <cell r="C253">
            <v>36647</v>
          </cell>
          <cell r="D253">
            <v>50.699999999999996</v>
          </cell>
        </row>
        <row r="254">
          <cell r="C254">
            <v>36678</v>
          </cell>
          <cell r="D254">
            <v>51.1</v>
          </cell>
        </row>
        <row r="255">
          <cell r="C255">
            <v>36708</v>
          </cell>
          <cell r="D255">
            <v>51.566666666666663</v>
          </cell>
        </row>
        <row r="256">
          <cell r="C256">
            <v>36739</v>
          </cell>
          <cell r="D256">
            <v>50.633333333333333</v>
          </cell>
        </row>
        <row r="257">
          <cell r="C257">
            <v>36770</v>
          </cell>
          <cell r="D257">
            <v>50.4</v>
          </cell>
        </row>
        <row r="258">
          <cell r="C258">
            <v>36800</v>
          </cell>
          <cell r="D258">
            <v>50.533333333333331</v>
          </cell>
        </row>
        <row r="259">
          <cell r="C259">
            <v>36831</v>
          </cell>
          <cell r="D259">
            <v>51.166666666666664</v>
          </cell>
        </row>
        <row r="260">
          <cell r="C260">
            <v>36861</v>
          </cell>
          <cell r="D260">
            <v>50.800000000000004</v>
          </cell>
        </row>
        <row r="261">
          <cell r="C261">
            <v>36892</v>
          </cell>
          <cell r="D261">
            <v>49.933333333333337</v>
          </cell>
        </row>
        <row r="262">
          <cell r="C262">
            <v>36923</v>
          </cell>
          <cell r="D262">
            <v>49.6</v>
          </cell>
        </row>
        <row r="263">
          <cell r="C263">
            <v>36951</v>
          </cell>
          <cell r="D263">
            <v>49.766666666666673</v>
          </cell>
        </row>
        <row r="264">
          <cell r="C264">
            <v>36982</v>
          </cell>
          <cell r="D264">
            <v>50.5</v>
          </cell>
        </row>
        <row r="265">
          <cell r="C265">
            <v>37012</v>
          </cell>
          <cell r="D265">
            <v>51.166666666666664</v>
          </cell>
        </row>
        <row r="266">
          <cell r="C266">
            <v>37043</v>
          </cell>
          <cell r="D266">
            <v>51.533333333333339</v>
          </cell>
        </row>
        <row r="267">
          <cell r="C267">
            <v>37073</v>
          </cell>
          <cell r="D267">
            <v>50.966666666666669</v>
          </cell>
        </row>
        <row r="268">
          <cell r="C268">
            <v>37104</v>
          </cell>
          <cell r="D268">
            <v>49.733333333333327</v>
          </cell>
        </row>
        <row r="269">
          <cell r="C269">
            <v>37135</v>
          </cell>
          <cell r="D269">
            <v>49.5</v>
          </cell>
        </row>
        <row r="270">
          <cell r="C270">
            <v>37165</v>
          </cell>
          <cell r="D270">
            <v>50.166666666666664</v>
          </cell>
        </row>
        <row r="271">
          <cell r="C271">
            <v>37196</v>
          </cell>
          <cell r="D271">
            <v>51.066666666666663</v>
          </cell>
        </row>
        <row r="272">
          <cell r="C272">
            <v>37226</v>
          </cell>
          <cell r="D272">
            <v>50.733333333333327</v>
          </cell>
        </row>
        <row r="273">
          <cell r="C273">
            <v>37257</v>
          </cell>
          <cell r="D273">
            <v>49.9</v>
          </cell>
        </row>
        <row r="274">
          <cell r="C274">
            <v>37288</v>
          </cell>
          <cell r="D274">
            <v>49.6</v>
          </cell>
        </row>
        <row r="275">
          <cell r="C275">
            <v>37316</v>
          </cell>
          <cell r="D275">
            <v>49.800000000000004</v>
          </cell>
        </row>
        <row r="276">
          <cell r="C276">
            <v>37347</v>
          </cell>
          <cell r="D276">
            <v>50.466666666666669</v>
          </cell>
        </row>
        <row r="277">
          <cell r="C277">
            <v>37377</v>
          </cell>
          <cell r="D277">
            <v>50.933333333333337</v>
          </cell>
        </row>
        <row r="278">
          <cell r="C278">
            <v>37408</v>
          </cell>
          <cell r="D278">
            <v>50.800000000000004</v>
          </cell>
        </row>
        <row r="279">
          <cell r="C279">
            <v>37438</v>
          </cell>
          <cell r="D279">
            <v>49.933333333333337</v>
          </cell>
        </row>
        <row r="280">
          <cell r="C280">
            <v>37469</v>
          </cell>
          <cell r="D280">
            <v>48.333333333333336</v>
          </cell>
        </row>
        <row r="281">
          <cell r="C281">
            <v>37500</v>
          </cell>
          <cell r="D281">
            <v>48.400000000000006</v>
          </cell>
        </row>
        <row r="282">
          <cell r="C282">
            <v>37530</v>
          </cell>
          <cell r="D282">
            <v>49.233333333333341</v>
          </cell>
        </row>
        <row r="283">
          <cell r="C283">
            <v>37561</v>
          </cell>
          <cell r="D283">
            <v>50.466666666666669</v>
          </cell>
        </row>
        <row r="284">
          <cell r="C284">
            <v>37591</v>
          </cell>
          <cell r="D284">
            <v>50.166666666666664</v>
          </cell>
        </row>
        <row r="285">
          <cell r="C285">
            <v>37622</v>
          </cell>
          <cell r="D285">
            <v>49.466666666666669</v>
          </cell>
        </row>
        <row r="286">
          <cell r="C286">
            <v>37653</v>
          </cell>
          <cell r="D286">
            <v>49.133333333333333</v>
          </cell>
        </row>
        <row r="287">
          <cell r="C287">
            <v>37681</v>
          </cell>
          <cell r="D287">
            <v>49.166666666666664</v>
          </cell>
        </row>
        <row r="288">
          <cell r="C288">
            <v>37712</v>
          </cell>
          <cell r="D288">
            <v>49.6</v>
          </cell>
        </row>
        <row r="289">
          <cell r="C289">
            <v>37742</v>
          </cell>
          <cell r="D289">
            <v>50.166666666666664</v>
          </cell>
        </row>
        <row r="290">
          <cell r="C290">
            <v>37773</v>
          </cell>
          <cell r="D290">
            <v>50.5</v>
          </cell>
        </row>
        <row r="291">
          <cell r="C291">
            <v>37803</v>
          </cell>
          <cell r="D291">
            <v>49.6</v>
          </cell>
        </row>
        <row r="292">
          <cell r="C292">
            <v>37834</v>
          </cell>
          <cell r="D292">
            <v>47.733333333333327</v>
          </cell>
        </row>
        <row r="293">
          <cell r="C293">
            <v>37865</v>
          </cell>
          <cell r="D293">
            <v>47.300000000000004</v>
          </cell>
        </row>
        <row r="294">
          <cell r="C294">
            <v>37895</v>
          </cell>
          <cell r="D294">
            <v>48.199999999999996</v>
          </cell>
        </row>
        <row r="295">
          <cell r="C295">
            <v>37926</v>
          </cell>
          <cell r="D295">
            <v>49.6</v>
          </cell>
        </row>
        <row r="296">
          <cell r="C296">
            <v>37956</v>
          </cell>
          <cell r="D296">
            <v>49.5</v>
          </cell>
        </row>
        <row r="297">
          <cell r="C297">
            <v>37987</v>
          </cell>
          <cell r="D297">
            <v>48.866666666666674</v>
          </cell>
        </row>
        <row r="298">
          <cell r="C298">
            <v>38018</v>
          </cell>
          <cell r="D298">
            <v>48.566666666666663</v>
          </cell>
        </row>
        <row r="299">
          <cell r="C299">
            <v>38047</v>
          </cell>
          <cell r="D299">
            <v>48.70000000000001</v>
          </cell>
        </row>
        <row r="300">
          <cell r="C300">
            <v>38078</v>
          </cell>
          <cell r="D300">
            <v>48.56666666666667</v>
          </cell>
        </row>
        <row r="301">
          <cell r="C301">
            <v>38108</v>
          </cell>
          <cell r="D301">
            <v>48.933333333333337</v>
          </cell>
        </row>
        <row r="302">
          <cell r="C302">
            <v>38139</v>
          </cell>
          <cell r="D302">
            <v>49</v>
          </cell>
        </row>
        <row r="303">
          <cell r="C303">
            <v>38169</v>
          </cell>
          <cell r="D303">
            <v>48.833333333333336</v>
          </cell>
        </row>
        <row r="304">
          <cell r="C304">
            <v>38200</v>
          </cell>
          <cell r="D304">
            <v>48.20000000000001</v>
          </cell>
        </row>
        <row r="305">
          <cell r="C305">
            <v>38231</v>
          </cell>
          <cell r="D305">
            <v>48.033333333333331</v>
          </cell>
        </row>
        <row r="306">
          <cell r="C306">
            <v>38261</v>
          </cell>
          <cell r="D306">
            <v>48.800000000000004</v>
          </cell>
        </row>
        <row r="307">
          <cell r="C307">
            <v>38292</v>
          </cell>
          <cell r="D307">
            <v>49.20000000000001</v>
          </cell>
        </row>
        <row r="308">
          <cell r="C308">
            <v>38322</v>
          </cell>
          <cell r="D308">
            <v>49</v>
          </cell>
        </row>
        <row r="309">
          <cell r="C309">
            <v>38353</v>
          </cell>
          <cell r="D309">
            <v>48.133333333333333</v>
          </cell>
        </row>
        <row r="310">
          <cell r="C310">
            <v>38384</v>
          </cell>
          <cell r="D310">
            <v>47.6</v>
          </cell>
        </row>
        <row r="311">
          <cell r="C311">
            <v>38412</v>
          </cell>
          <cell r="D311">
            <v>47.533333333333339</v>
          </cell>
        </row>
        <row r="312">
          <cell r="C312">
            <v>38443</v>
          </cell>
          <cell r="D312">
            <v>48.233333333333341</v>
          </cell>
        </row>
        <row r="313">
          <cell r="C313">
            <v>38473</v>
          </cell>
          <cell r="D313">
            <v>49</v>
          </cell>
        </row>
        <row r="314">
          <cell r="C314">
            <v>38504</v>
          </cell>
          <cell r="D314">
            <v>49.466666666666669</v>
          </cell>
        </row>
        <row r="315">
          <cell r="C315">
            <v>38534</v>
          </cell>
          <cell r="D315">
            <v>49.333333333333336</v>
          </cell>
        </row>
        <row r="316">
          <cell r="C316">
            <v>38565</v>
          </cell>
          <cell r="D316">
            <v>48.06666666666667</v>
          </cell>
        </row>
        <row r="317">
          <cell r="C317">
            <v>38596</v>
          </cell>
          <cell r="D317">
            <v>46.933333333333337</v>
          </cell>
        </row>
        <row r="318">
          <cell r="C318">
            <v>38626</v>
          </cell>
          <cell r="D318">
            <v>46.866666666666674</v>
          </cell>
        </row>
        <row r="319">
          <cell r="C319">
            <v>38657</v>
          </cell>
          <cell r="D319">
            <v>47.766666666666673</v>
          </cell>
        </row>
        <row r="320">
          <cell r="C320">
            <v>38687</v>
          </cell>
          <cell r="D320">
            <v>48.233333333333327</v>
          </cell>
        </row>
        <row r="321">
          <cell r="C321">
            <v>38718</v>
          </cell>
          <cell r="D321">
            <v>47.766666666666673</v>
          </cell>
        </row>
        <row r="322">
          <cell r="C322">
            <v>38749</v>
          </cell>
          <cell r="D322">
            <v>47.400000000000006</v>
          </cell>
        </row>
        <row r="323">
          <cell r="C323">
            <v>38777</v>
          </cell>
          <cell r="D323">
            <v>47.5</v>
          </cell>
        </row>
        <row r="324">
          <cell r="C324">
            <v>38808</v>
          </cell>
          <cell r="D324">
            <v>47.866666666666674</v>
          </cell>
        </row>
        <row r="325">
          <cell r="C325">
            <v>38838</v>
          </cell>
          <cell r="D325">
            <v>48.366666666666674</v>
          </cell>
        </row>
        <row r="326">
          <cell r="C326">
            <v>38869</v>
          </cell>
          <cell r="D326">
            <v>48.633333333333333</v>
          </cell>
        </row>
        <row r="327">
          <cell r="C327">
            <v>38899</v>
          </cell>
          <cell r="D327">
            <v>48.366666666666674</v>
          </cell>
        </row>
        <row r="328">
          <cell r="C328">
            <v>38930</v>
          </cell>
          <cell r="D328">
            <v>47.20000000000001</v>
          </cell>
        </row>
        <row r="329">
          <cell r="C329">
            <v>38961</v>
          </cell>
          <cell r="D329">
            <v>47</v>
          </cell>
        </row>
        <row r="330">
          <cell r="C330">
            <v>38991</v>
          </cell>
          <cell r="D330">
            <v>47.466666666666669</v>
          </cell>
        </row>
        <row r="331">
          <cell r="C331">
            <v>39022</v>
          </cell>
          <cell r="D331">
            <v>48.433333333333337</v>
          </cell>
        </row>
        <row r="332">
          <cell r="C332">
            <v>39052</v>
          </cell>
          <cell r="D332">
            <v>48.300000000000004</v>
          </cell>
        </row>
        <row r="333">
          <cell r="C333">
            <v>39083</v>
          </cell>
          <cell r="D333">
            <v>47.56666666666667</v>
          </cell>
        </row>
        <row r="334">
          <cell r="C334">
            <v>39114</v>
          </cell>
          <cell r="D334">
            <v>46.5</v>
          </cell>
        </row>
        <row r="335">
          <cell r="C335">
            <v>39142</v>
          </cell>
          <cell r="D335">
            <v>46.300000000000004</v>
          </cell>
        </row>
        <row r="336">
          <cell r="C336">
            <v>39173</v>
          </cell>
          <cell r="D336">
            <v>46.733333333333341</v>
          </cell>
        </row>
        <row r="337">
          <cell r="C337">
            <v>39203</v>
          </cell>
          <cell r="D337">
            <v>47.800000000000004</v>
          </cell>
        </row>
        <row r="338">
          <cell r="C338">
            <v>39234</v>
          </cell>
          <cell r="D338">
            <v>48.233333333333341</v>
          </cell>
        </row>
        <row r="339">
          <cell r="C339">
            <v>39264</v>
          </cell>
          <cell r="D339">
            <v>47.5</v>
          </cell>
        </row>
        <row r="340">
          <cell r="C340">
            <v>39295</v>
          </cell>
          <cell r="D340">
            <v>46.1</v>
          </cell>
        </row>
        <row r="341">
          <cell r="C341">
            <v>39326</v>
          </cell>
          <cell r="D341">
            <v>45.800000000000004</v>
          </cell>
        </row>
        <row r="342">
          <cell r="C342">
            <v>39356</v>
          </cell>
          <cell r="D342">
            <v>46.6</v>
          </cell>
        </row>
        <row r="343">
          <cell r="C343">
            <v>39387</v>
          </cell>
          <cell r="D343">
            <v>47.9</v>
          </cell>
        </row>
        <row r="344">
          <cell r="C344">
            <v>39417</v>
          </cell>
          <cell r="D344">
            <v>47.933333333333337</v>
          </cell>
        </row>
        <row r="345">
          <cell r="C345">
            <v>39448</v>
          </cell>
          <cell r="D345">
            <v>47.366666666666674</v>
          </cell>
        </row>
        <row r="346">
          <cell r="C346">
            <v>39479</v>
          </cell>
          <cell r="D346">
            <v>46.966666666666669</v>
          </cell>
        </row>
        <row r="347">
          <cell r="C347">
            <v>39508</v>
          </cell>
          <cell r="D347">
            <v>46.933333333333337</v>
          </cell>
        </row>
        <row r="348">
          <cell r="C348">
            <v>39539</v>
          </cell>
          <cell r="D348">
            <v>47.400000000000006</v>
          </cell>
        </row>
        <row r="349">
          <cell r="C349">
            <v>39569</v>
          </cell>
          <cell r="D349">
            <v>47.233333333333341</v>
          </cell>
        </row>
        <row r="350">
          <cell r="C350">
            <v>39600</v>
          </cell>
          <cell r="D350">
            <v>47.166666666666664</v>
          </cell>
        </row>
        <row r="351">
          <cell r="C351">
            <v>39630</v>
          </cell>
          <cell r="D351">
            <v>46.966666666666676</v>
          </cell>
        </row>
        <row r="352">
          <cell r="C352">
            <v>39661</v>
          </cell>
          <cell r="D352">
            <v>46.133333333333333</v>
          </cell>
        </row>
        <row r="353">
          <cell r="C353">
            <v>39692</v>
          </cell>
          <cell r="D353">
            <v>43.666666666666664</v>
          </cell>
        </row>
        <row r="354">
          <cell r="C354">
            <v>39722</v>
          </cell>
          <cell r="D354">
            <v>43.466666666666669</v>
          </cell>
        </row>
        <row r="355">
          <cell r="C355">
            <v>39753</v>
          </cell>
          <cell r="D355">
            <v>44.366666666666667</v>
          </cell>
        </row>
        <row r="356">
          <cell r="C356">
            <v>39783</v>
          </cell>
          <cell r="D356">
            <v>46.233333333333327</v>
          </cell>
        </row>
        <row r="357">
          <cell r="C357">
            <v>39814</v>
          </cell>
          <cell r="D357">
            <v>45.6</v>
          </cell>
        </row>
        <row r="358">
          <cell r="C358">
            <v>39845</v>
          </cell>
          <cell r="D358">
            <v>45.1</v>
          </cell>
        </row>
        <row r="359">
          <cell r="C359">
            <v>39873</v>
          </cell>
          <cell r="D359">
            <v>45.233333333333327</v>
          </cell>
        </row>
        <row r="360">
          <cell r="C360">
            <v>39904</v>
          </cell>
          <cell r="D360">
            <v>45.733333333333327</v>
          </cell>
        </row>
        <row r="361">
          <cell r="C361">
            <v>39934</v>
          </cell>
          <cell r="D361">
            <v>46.233333333333327</v>
          </cell>
        </row>
        <row r="362">
          <cell r="C362">
            <v>39965</v>
          </cell>
          <cell r="D362">
            <v>46.433333333333337</v>
          </cell>
        </row>
        <row r="363">
          <cell r="C363">
            <v>39995</v>
          </cell>
          <cell r="D363">
            <v>46.166666666666664</v>
          </cell>
        </row>
        <row r="364">
          <cell r="C364">
            <v>40026</v>
          </cell>
          <cell r="D364">
            <v>45.433333333333337</v>
          </cell>
        </row>
        <row r="365">
          <cell r="C365">
            <v>40057</v>
          </cell>
          <cell r="D365">
            <v>45.400000000000006</v>
          </cell>
        </row>
        <row r="366">
          <cell r="C366">
            <v>40087</v>
          </cell>
          <cell r="D366">
            <v>45.933333333333337</v>
          </cell>
        </row>
        <row r="367">
          <cell r="C367">
            <v>40118</v>
          </cell>
          <cell r="D367">
            <v>46.75</v>
          </cell>
        </row>
      </sheetData>
      <sheetData sheetId="53" refreshError="1">
        <row r="7">
          <cell r="D7">
            <v>25508</v>
          </cell>
        </row>
        <row r="8">
          <cell r="D8">
            <v>25538</v>
          </cell>
        </row>
        <row r="9">
          <cell r="D9">
            <v>25569</v>
          </cell>
        </row>
        <row r="10">
          <cell r="D10">
            <v>25600</v>
          </cell>
        </row>
        <row r="11">
          <cell r="D11">
            <v>25628</v>
          </cell>
          <cell r="E11">
            <v>230.19000000000003</v>
          </cell>
        </row>
        <row r="12">
          <cell r="D12">
            <v>25659</v>
          </cell>
          <cell r="E12">
            <v>233.23333333333335</v>
          </cell>
        </row>
        <row r="13">
          <cell r="D13">
            <v>25689</v>
          </cell>
          <cell r="E13">
            <v>228.09666666666666</v>
          </cell>
        </row>
        <row r="14">
          <cell r="D14">
            <v>25720</v>
          </cell>
          <cell r="E14">
            <v>225.82333333333335</v>
          </cell>
        </row>
        <row r="15">
          <cell r="D15">
            <v>25750</v>
          </cell>
          <cell r="E15">
            <v>221.50666666666666</v>
          </cell>
        </row>
        <row r="16">
          <cell r="D16">
            <v>25781</v>
          </cell>
          <cell r="E16">
            <v>216.55333333333331</v>
          </cell>
        </row>
        <row r="17">
          <cell r="D17">
            <v>25812</v>
          </cell>
          <cell r="E17">
            <v>218.23666666666668</v>
          </cell>
        </row>
        <row r="18">
          <cell r="D18">
            <v>25842</v>
          </cell>
          <cell r="E18">
            <v>224.82666666666668</v>
          </cell>
        </row>
        <row r="19">
          <cell r="D19">
            <v>25873</v>
          </cell>
          <cell r="E19">
            <v>237.73333333333335</v>
          </cell>
        </row>
        <row r="20">
          <cell r="D20">
            <v>25903</v>
          </cell>
          <cell r="E20">
            <v>238.82333333333335</v>
          </cell>
        </row>
        <row r="21">
          <cell r="D21">
            <v>25934</v>
          </cell>
          <cell r="E21">
            <v>231.50666666666666</v>
          </cell>
        </row>
        <row r="22">
          <cell r="D22">
            <v>25965</v>
          </cell>
          <cell r="E22">
            <v>229.00666666666666</v>
          </cell>
        </row>
        <row r="23">
          <cell r="D23">
            <v>25993</v>
          </cell>
          <cell r="E23">
            <v>234.37</v>
          </cell>
        </row>
        <row r="24">
          <cell r="D24">
            <v>26024</v>
          </cell>
          <cell r="E24">
            <v>236.09666666666669</v>
          </cell>
        </row>
        <row r="25">
          <cell r="D25">
            <v>26054</v>
          </cell>
          <cell r="E25">
            <v>232.14333333333335</v>
          </cell>
        </row>
        <row r="26">
          <cell r="D26">
            <v>26085</v>
          </cell>
          <cell r="E26">
            <v>221.91666666666666</v>
          </cell>
        </row>
        <row r="27">
          <cell r="D27">
            <v>26115</v>
          </cell>
          <cell r="E27">
            <v>219.05333333333331</v>
          </cell>
        </row>
        <row r="28">
          <cell r="D28">
            <v>26146</v>
          </cell>
          <cell r="E28">
            <v>211.96333333333334</v>
          </cell>
        </row>
        <row r="29">
          <cell r="D29">
            <v>26177</v>
          </cell>
          <cell r="E29">
            <v>212.14666666666668</v>
          </cell>
        </row>
        <row r="30">
          <cell r="D30">
            <v>26207</v>
          </cell>
          <cell r="E30">
            <v>216.37333333333336</v>
          </cell>
        </row>
        <row r="31">
          <cell r="D31">
            <v>26238</v>
          </cell>
          <cell r="E31">
            <v>230.78</v>
          </cell>
        </row>
        <row r="32">
          <cell r="D32">
            <v>26268</v>
          </cell>
          <cell r="E32">
            <v>233.46</v>
          </cell>
        </row>
        <row r="33">
          <cell r="D33">
            <v>26299</v>
          </cell>
          <cell r="E33">
            <v>231.50666666666666</v>
          </cell>
        </row>
        <row r="34">
          <cell r="D34">
            <v>26330</v>
          </cell>
          <cell r="E34">
            <v>230.50666666666666</v>
          </cell>
        </row>
        <row r="35">
          <cell r="D35">
            <v>26359</v>
          </cell>
          <cell r="E35">
            <v>237.18666666666664</v>
          </cell>
        </row>
        <row r="36">
          <cell r="D36">
            <v>26390</v>
          </cell>
          <cell r="E36">
            <v>235.37</v>
          </cell>
        </row>
        <row r="37">
          <cell r="D37">
            <v>26420</v>
          </cell>
          <cell r="E37">
            <v>231.05333333333331</v>
          </cell>
        </row>
        <row r="38">
          <cell r="D38">
            <v>26451</v>
          </cell>
          <cell r="E38">
            <v>223.33</v>
          </cell>
        </row>
        <row r="39">
          <cell r="D39">
            <v>26481</v>
          </cell>
          <cell r="E39">
            <v>220.42</v>
          </cell>
        </row>
        <row r="40">
          <cell r="D40">
            <v>26512</v>
          </cell>
          <cell r="E40">
            <v>212.42</v>
          </cell>
        </row>
        <row r="41">
          <cell r="D41">
            <v>26543</v>
          </cell>
          <cell r="E41">
            <v>211.01</v>
          </cell>
        </row>
        <row r="42">
          <cell r="D42">
            <v>26573</v>
          </cell>
          <cell r="E42">
            <v>218.01</v>
          </cell>
        </row>
        <row r="43">
          <cell r="D43">
            <v>26604</v>
          </cell>
          <cell r="E43">
            <v>230.6</v>
          </cell>
        </row>
        <row r="44">
          <cell r="D44">
            <v>26634</v>
          </cell>
          <cell r="E44">
            <v>231.37333333333333</v>
          </cell>
        </row>
        <row r="45">
          <cell r="D45">
            <v>26665</v>
          </cell>
          <cell r="E45">
            <v>228.69000000000003</v>
          </cell>
        </row>
        <row r="46">
          <cell r="D46">
            <v>26696</v>
          </cell>
          <cell r="E46">
            <v>225.28</v>
          </cell>
        </row>
        <row r="47">
          <cell r="D47">
            <v>26724</v>
          </cell>
          <cell r="E47">
            <v>230.41333333333333</v>
          </cell>
        </row>
        <row r="48">
          <cell r="D48">
            <v>26755</v>
          </cell>
          <cell r="E48">
            <v>228.73333333333335</v>
          </cell>
        </row>
        <row r="49">
          <cell r="D49">
            <v>26785</v>
          </cell>
          <cell r="E49">
            <v>229.87</v>
          </cell>
        </row>
        <row r="50">
          <cell r="D50">
            <v>26816</v>
          </cell>
          <cell r="E50">
            <v>221.1</v>
          </cell>
        </row>
        <row r="51">
          <cell r="D51">
            <v>26846</v>
          </cell>
          <cell r="E51">
            <v>217.82666666666668</v>
          </cell>
        </row>
        <row r="52">
          <cell r="D52">
            <v>26877</v>
          </cell>
          <cell r="E52">
            <v>208.1933333333333</v>
          </cell>
        </row>
        <row r="53">
          <cell r="D53">
            <v>26908</v>
          </cell>
          <cell r="E53">
            <v>210.64666666666665</v>
          </cell>
        </row>
        <row r="54">
          <cell r="D54">
            <v>26938</v>
          </cell>
          <cell r="E54">
            <v>222.51</v>
          </cell>
        </row>
        <row r="55">
          <cell r="D55">
            <v>26969</v>
          </cell>
          <cell r="E55">
            <v>234.82666666666668</v>
          </cell>
        </row>
        <row r="56">
          <cell r="D56">
            <v>26999</v>
          </cell>
          <cell r="E56">
            <v>238.87333333333333</v>
          </cell>
        </row>
        <row r="57">
          <cell r="D57">
            <v>27030</v>
          </cell>
          <cell r="E57">
            <v>237.1</v>
          </cell>
        </row>
        <row r="58">
          <cell r="D58">
            <v>27061</v>
          </cell>
          <cell r="E58">
            <v>233.91666666666666</v>
          </cell>
        </row>
        <row r="59">
          <cell r="D59">
            <v>27089</v>
          </cell>
          <cell r="E59">
            <v>238.59666666666669</v>
          </cell>
        </row>
        <row r="60">
          <cell r="D60">
            <v>27120</v>
          </cell>
          <cell r="E60">
            <v>236.55000000000004</v>
          </cell>
        </row>
        <row r="61">
          <cell r="D61">
            <v>27150</v>
          </cell>
          <cell r="E61">
            <v>239.37000000000003</v>
          </cell>
        </row>
        <row r="62">
          <cell r="D62">
            <v>27181</v>
          </cell>
          <cell r="E62">
            <v>227.82666666666668</v>
          </cell>
        </row>
        <row r="63">
          <cell r="D63">
            <v>27211</v>
          </cell>
          <cell r="E63">
            <v>226.23666666666668</v>
          </cell>
        </row>
        <row r="64">
          <cell r="D64">
            <v>27242</v>
          </cell>
          <cell r="E64">
            <v>214.28333333333333</v>
          </cell>
        </row>
        <row r="65">
          <cell r="D65">
            <v>27273</v>
          </cell>
          <cell r="E65">
            <v>219.82666666666668</v>
          </cell>
        </row>
        <row r="66">
          <cell r="D66">
            <v>27303</v>
          </cell>
          <cell r="E66">
            <v>227.46333333333334</v>
          </cell>
        </row>
        <row r="67">
          <cell r="D67">
            <v>27334</v>
          </cell>
          <cell r="E67">
            <v>241.1866666666667</v>
          </cell>
        </row>
        <row r="68">
          <cell r="D68">
            <v>27364</v>
          </cell>
          <cell r="E68">
            <v>237.73333333333335</v>
          </cell>
        </row>
        <row r="69">
          <cell r="D69">
            <v>27395</v>
          </cell>
          <cell r="E69">
            <v>224.55333333333337</v>
          </cell>
        </row>
        <row r="70">
          <cell r="D70">
            <v>27426</v>
          </cell>
          <cell r="E70">
            <v>214.10333333333332</v>
          </cell>
        </row>
        <row r="71">
          <cell r="D71">
            <v>27454</v>
          </cell>
          <cell r="E71">
            <v>212.06000000000003</v>
          </cell>
        </row>
        <row r="72">
          <cell r="D72">
            <v>27485</v>
          </cell>
          <cell r="E72">
            <v>212.60333333333335</v>
          </cell>
        </row>
        <row r="73">
          <cell r="D73">
            <v>27515</v>
          </cell>
          <cell r="E73">
            <v>209.42</v>
          </cell>
        </row>
        <row r="74">
          <cell r="D74">
            <v>27546</v>
          </cell>
          <cell r="E74">
            <v>208.0566666666667</v>
          </cell>
        </row>
        <row r="75">
          <cell r="D75">
            <v>27576</v>
          </cell>
          <cell r="E75">
            <v>203.65</v>
          </cell>
        </row>
        <row r="76">
          <cell r="D76">
            <v>27607</v>
          </cell>
          <cell r="E76">
            <v>186.06333333333336</v>
          </cell>
        </row>
        <row r="77">
          <cell r="D77">
            <v>27638</v>
          </cell>
          <cell r="E77">
            <v>187.15333333333334</v>
          </cell>
        </row>
        <row r="78">
          <cell r="D78">
            <v>27668</v>
          </cell>
          <cell r="E78">
            <v>191.56000000000003</v>
          </cell>
        </row>
        <row r="79">
          <cell r="D79">
            <v>27699</v>
          </cell>
          <cell r="E79">
            <v>210.46666666666667</v>
          </cell>
        </row>
        <row r="80">
          <cell r="D80">
            <v>27729</v>
          </cell>
          <cell r="E80">
            <v>204.60333333333332</v>
          </cell>
        </row>
        <row r="81">
          <cell r="D81">
            <v>27760</v>
          </cell>
          <cell r="E81">
            <v>195.06000000000003</v>
          </cell>
        </row>
        <row r="82">
          <cell r="D82">
            <v>27791</v>
          </cell>
          <cell r="E82">
            <v>188.55999999999997</v>
          </cell>
        </row>
        <row r="83">
          <cell r="D83">
            <v>27820</v>
          </cell>
          <cell r="E83">
            <v>190.24</v>
          </cell>
        </row>
        <row r="84">
          <cell r="D84">
            <v>27851</v>
          </cell>
          <cell r="E84">
            <v>192.46666666666667</v>
          </cell>
        </row>
        <row r="85">
          <cell r="D85">
            <v>27881</v>
          </cell>
          <cell r="E85">
            <v>198.69333333333336</v>
          </cell>
        </row>
        <row r="86">
          <cell r="D86">
            <v>27912</v>
          </cell>
          <cell r="E86">
            <v>203.5566666666667</v>
          </cell>
        </row>
        <row r="87">
          <cell r="D87">
            <v>27942</v>
          </cell>
          <cell r="E87">
            <v>205.83</v>
          </cell>
        </row>
        <row r="88">
          <cell r="D88">
            <v>27973</v>
          </cell>
          <cell r="E88">
            <v>197.46666666666667</v>
          </cell>
        </row>
        <row r="89">
          <cell r="D89">
            <v>28004</v>
          </cell>
          <cell r="E89">
            <v>193.87666666666669</v>
          </cell>
        </row>
        <row r="90">
          <cell r="D90">
            <v>28034</v>
          </cell>
          <cell r="E90">
            <v>193.60333333333332</v>
          </cell>
        </row>
        <row r="91">
          <cell r="D91">
            <v>28065</v>
          </cell>
          <cell r="E91">
            <v>201.92</v>
          </cell>
        </row>
        <row r="92">
          <cell r="D92">
            <v>28095</v>
          </cell>
          <cell r="E92">
            <v>200.0566666666667</v>
          </cell>
        </row>
        <row r="93">
          <cell r="D93">
            <v>28126</v>
          </cell>
          <cell r="E93">
            <v>196.24</v>
          </cell>
        </row>
        <row r="94">
          <cell r="D94">
            <v>28157</v>
          </cell>
          <cell r="E94">
            <v>190.37666666666667</v>
          </cell>
        </row>
        <row r="95">
          <cell r="D95">
            <v>28185</v>
          </cell>
          <cell r="E95">
            <v>194.92333333333332</v>
          </cell>
        </row>
        <row r="96">
          <cell r="D96">
            <v>28216</v>
          </cell>
          <cell r="E96">
            <v>194.24</v>
          </cell>
        </row>
        <row r="97">
          <cell r="D97">
            <v>28246</v>
          </cell>
          <cell r="E97">
            <v>193.56000000000003</v>
          </cell>
        </row>
        <row r="98">
          <cell r="D98">
            <v>28277</v>
          </cell>
          <cell r="E98">
            <v>187.01333333333335</v>
          </cell>
        </row>
        <row r="99">
          <cell r="D99">
            <v>28307</v>
          </cell>
          <cell r="E99">
            <v>183.65333333333334</v>
          </cell>
        </row>
        <row r="100">
          <cell r="D100">
            <v>28338</v>
          </cell>
          <cell r="E100">
            <v>172.88</v>
          </cell>
        </row>
        <row r="101">
          <cell r="D101">
            <v>28369</v>
          </cell>
          <cell r="E101">
            <v>172.60666666666665</v>
          </cell>
        </row>
        <row r="102">
          <cell r="D102">
            <v>28399</v>
          </cell>
          <cell r="E102">
            <v>175.87666666666667</v>
          </cell>
        </row>
        <row r="103">
          <cell r="D103">
            <v>28430</v>
          </cell>
          <cell r="E103">
            <v>188.69333333333336</v>
          </cell>
        </row>
        <row r="104">
          <cell r="D104">
            <v>28460</v>
          </cell>
          <cell r="E104">
            <v>179.74333333333334</v>
          </cell>
        </row>
        <row r="105">
          <cell r="D105">
            <v>28491</v>
          </cell>
          <cell r="E105">
            <v>175.92666666666665</v>
          </cell>
        </row>
        <row r="106">
          <cell r="D106">
            <v>28522</v>
          </cell>
          <cell r="E106">
            <v>168.60999999999999</v>
          </cell>
        </row>
        <row r="107">
          <cell r="D107">
            <v>28550</v>
          </cell>
          <cell r="E107">
            <v>175.83333333333334</v>
          </cell>
        </row>
        <row r="108">
          <cell r="D108">
            <v>28581</v>
          </cell>
          <cell r="E108">
            <v>174.69666666666669</v>
          </cell>
        </row>
        <row r="109">
          <cell r="D109">
            <v>28611</v>
          </cell>
          <cell r="E109">
            <v>175.56000000000003</v>
          </cell>
        </row>
        <row r="110">
          <cell r="D110">
            <v>28642</v>
          </cell>
          <cell r="E110">
            <v>172.42666666666665</v>
          </cell>
        </row>
        <row r="111">
          <cell r="D111">
            <v>28672</v>
          </cell>
          <cell r="E111">
            <v>168.92666666666665</v>
          </cell>
        </row>
        <row r="112">
          <cell r="D112">
            <v>28703</v>
          </cell>
          <cell r="E112">
            <v>159.61000000000001</v>
          </cell>
        </row>
        <row r="113">
          <cell r="D113">
            <v>28734</v>
          </cell>
          <cell r="E113">
            <v>157.33666666666667</v>
          </cell>
        </row>
        <row r="114">
          <cell r="D114">
            <v>28764</v>
          </cell>
          <cell r="E114">
            <v>162.33666666666667</v>
          </cell>
        </row>
        <row r="115">
          <cell r="D115">
            <v>28795</v>
          </cell>
          <cell r="E115">
            <v>174.42666666666665</v>
          </cell>
        </row>
        <row r="116">
          <cell r="D116">
            <v>28825</v>
          </cell>
          <cell r="E116">
            <v>171.01666666666665</v>
          </cell>
        </row>
        <row r="117">
          <cell r="D117">
            <v>28856</v>
          </cell>
          <cell r="E117">
            <v>168.5633333333333</v>
          </cell>
        </row>
        <row r="118">
          <cell r="D118">
            <v>28887</v>
          </cell>
          <cell r="E118">
            <v>163.42666666666665</v>
          </cell>
        </row>
        <row r="119">
          <cell r="D119">
            <v>28915</v>
          </cell>
          <cell r="E119">
            <v>171.5633333333333</v>
          </cell>
        </row>
        <row r="120">
          <cell r="D120">
            <v>28946</v>
          </cell>
          <cell r="E120">
            <v>168.83666666666667</v>
          </cell>
        </row>
        <row r="121">
          <cell r="D121">
            <v>28976</v>
          </cell>
          <cell r="E121">
            <v>171.70000000000002</v>
          </cell>
        </row>
        <row r="122">
          <cell r="D122">
            <v>29007</v>
          </cell>
          <cell r="E122">
            <v>164.79</v>
          </cell>
        </row>
        <row r="123">
          <cell r="D123">
            <v>29037</v>
          </cell>
          <cell r="E123">
            <v>164.38</v>
          </cell>
        </row>
        <row r="124">
          <cell r="D124">
            <v>29068</v>
          </cell>
          <cell r="E124">
            <v>150.52000000000001</v>
          </cell>
        </row>
        <row r="125">
          <cell r="D125">
            <v>29099</v>
          </cell>
          <cell r="E125">
            <v>148.65666666666667</v>
          </cell>
        </row>
        <row r="126">
          <cell r="D126">
            <v>29129</v>
          </cell>
          <cell r="E126">
            <v>159.33666666666667</v>
          </cell>
        </row>
        <row r="127">
          <cell r="D127">
            <v>29160</v>
          </cell>
          <cell r="E127">
            <v>170.97</v>
          </cell>
        </row>
        <row r="128">
          <cell r="D128">
            <v>29190</v>
          </cell>
          <cell r="E128">
            <v>166.20000000000002</v>
          </cell>
        </row>
        <row r="129">
          <cell r="D129">
            <v>29221</v>
          </cell>
          <cell r="E129">
            <v>156.97333333333333</v>
          </cell>
        </row>
        <row r="130">
          <cell r="D130">
            <v>29252</v>
          </cell>
          <cell r="E130">
            <v>156.29333333333332</v>
          </cell>
        </row>
        <row r="131">
          <cell r="D131">
            <v>29281</v>
          </cell>
          <cell r="E131">
            <v>165.42666666666668</v>
          </cell>
        </row>
        <row r="132">
          <cell r="D132">
            <v>29312</v>
          </cell>
          <cell r="E132">
            <v>164.83666666666667</v>
          </cell>
        </row>
        <row r="133">
          <cell r="D133">
            <v>29342</v>
          </cell>
          <cell r="E133">
            <v>161.79</v>
          </cell>
        </row>
        <row r="134">
          <cell r="D134">
            <v>29373</v>
          </cell>
          <cell r="E134">
            <v>157.4266666666667</v>
          </cell>
        </row>
        <row r="135">
          <cell r="D135">
            <v>29403</v>
          </cell>
          <cell r="E135">
            <v>156.4266666666667</v>
          </cell>
        </row>
        <row r="136">
          <cell r="D136">
            <v>29434</v>
          </cell>
          <cell r="E136">
            <v>143.24666666666667</v>
          </cell>
        </row>
        <row r="137">
          <cell r="D137">
            <v>29465</v>
          </cell>
          <cell r="E137">
            <v>144.88333333333335</v>
          </cell>
        </row>
        <row r="138">
          <cell r="D138">
            <v>29495</v>
          </cell>
          <cell r="E138">
            <v>148.83666666666667</v>
          </cell>
        </row>
        <row r="139">
          <cell r="D139">
            <v>29526</v>
          </cell>
          <cell r="E139">
            <v>164.33666666666667</v>
          </cell>
        </row>
        <row r="140">
          <cell r="D140">
            <v>29556</v>
          </cell>
          <cell r="E140">
            <v>158.02000000000001</v>
          </cell>
        </row>
        <row r="141">
          <cell r="D141">
            <v>29587</v>
          </cell>
          <cell r="E141">
            <v>152.11333333333334</v>
          </cell>
        </row>
        <row r="142">
          <cell r="D142">
            <v>29618</v>
          </cell>
          <cell r="E142">
            <v>151.65666666666667</v>
          </cell>
        </row>
        <row r="143">
          <cell r="D143">
            <v>29646</v>
          </cell>
          <cell r="E143">
            <v>160.11000000000001</v>
          </cell>
        </row>
        <row r="144">
          <cell r="D144">
            <v>29677</v>
          </cell>
          <cell r="E144">
            <v>161.74666666666667</v>
          </cell>
        </row>
        <row r="145">
          <cell r="D145">
            <v>29707</v>
          </cell>
          <cell r="E145">
            <v>160.06666666666663</v>
          </cell>
        </row>
        <row r="146">
          <cell r="D146">
            <v>29738</v>
          </cell>
          <cell r="E146">
            <v>155.02333333333331</v>
          </cell>
        </row>
        <row r="147">
          <cell r="D147">
            <v>29768</v>
          </cell>
          <cell r="E147">
            <v>153.42999999999998</v>
          </cell>
        </row>
        <row r="148">
          <cell r="D148">
            <v>29799</v>
          </cell>
          <cell r="E148">
            <v>140.38666666666666</v>
          </cell>
        </row>
        <row r="149">
          <cell r="D149">
            <v>29830</v>
          </cell>
          <cell r="E149">
            <v>142.15666666666667</v>
          </cell>
        </row>
        <row r="150">
          <cell r="D150">
            <v>29860</v>
          </cell>
          <cell r="E150">
            <v>146.15666666666667</v>
          </cell>
        </row>
        <row r="151">
          <cell r="D151">
            <v>29891</v>
          </cell>
          <cell r="E151">
            <v>160.38</v>
          </cell>
        </row>
        <row r="152">
          <cell r="D152">
            <v>29921</v>
          </cell>
          <cell r="E152">
            <v>154.38333333333333</v>
          </cell>
        </row>
        <row r="153">
          <cell r="D153">
            <v>29952</v>
          </cell>
          <cell r="E153">
            <v>147.65666666666667</v>
          </cell>
        </row>
        <row r="154">
          <cell r="D154">
            <v>29983</v>
          </cell>
          <cell r="E154">
            <v>145.25</v>
          </cell>
        </row>
        <row r="155">
          <cell r="D155">
            <v>30011</v>
          </cell>
          <cell r="E155">
            <v>154.92999999999998</v>
          </cell>
        </row>
        <row r="156">
          <cell r="D156">
            <v>30042</v>
          </cell>
          <cell r="E156">
            <v>155.88666666666666</v>
          </cell>
        </row>
        <row r="157">
          <cell r="D157">
            <v>30072</v>
          </cell>
          <cell r="E157">
            <v>154.02333333333334</v>
          </cell>
        </row>
        <row r="158">
          <cell r="D158">
            <v>30103</v>
          </cell>
          <cell r="E158">
            <v>148.84333333333333</v>
          </cell>
        </row>
        <row r="159">
          <cell r="D159">
            <v>30133</v>
          </cell>
          <cell r="E159">
            <v>148.93333333333334</v>
          </cell>
        </row>
        <row r="160">
          <cell r="D160">
            <v>30164</v>
          </cell>
          <cell r="E160">
            <v>137.52333333333331</v>
          </cell>
        </row>
        <row r="161">
          <cell r="D161">
            <v>30195</v>
          </cell>
          <cell r="E161">
            <v>137.79333333333332</v>
          </cell>
        </row>
        <row r="162">
          <cell r="D162">
            <v>30225</v>
          </cell>
          <cell r="E162">
            <v>139.88333333333333</v>
          </cell>
        </row>
        <row r="163">
          <cell r="D163">
            <v>30256</v>
          </cell>
          <cell r="E163">
            <v>155.29</v>
          </cell>
        </row>
        <row r="164">
          <cell r="D164">
            <v>30286</v>
          </cell>
          <cell r="E164">
            <v>147.15666666666667</v>
          </cell>
        </row>
        <row r="165">
          <cell r="D165">
            <v>30317</v>
          </cell>
          <cell r="E165">
            <v>141.92999999999998</v>
          </cell>
        </row>
        <row r="166">
          <cell r="D166">
            <v>30348</v>
          </cell>
          <cell r="E166">
            <v>136.07000000000002</v>
          </cell>
        </row>
        <row r="167">
          <cell r="D167">
            <v>30376</v>
          </cell>
          <cell r="E167">
            <v>145.75000000000003</v>
          </cell>
        </row>
        <row r="168">
          <cell r="D168">
            <v>30407</v>
          </cell>
          <cell r="E168">
            <v>146.20666666666668</v>
          </cell>
        </row>
        <row r="169">
          <cell r="D169">
            <v>30437</v>
          </cell>
          <cell r="E169">
            <v>144.88666666666668</v>
          </cell>
        </row>
        <row r="170">
          <cell r="D170">
            <v>30468</v>
          </cell>
          <cell r="E170">
            <v>140.07000000000002</v>
          </cell>
        </row>
        <row r="171">
          <cell r="D171">
            <v>30498</v>
          </cell>
          <cell r="E171">
            <v>137.88666666666666</v>
          </cell>
        </row>
        <row r="172">
          <cell r="D172">
            <v>30529</v>
          </cell>
          <cell r="E172">
            <v>128.97999999999999</v>
          </cell>
        </row>
        <row r="173">
          <cell r="D173">
            <v>30560</v>
          </cell>
          <cell r="E173">
            <v>129.66</v>
          </cell>
        </row>
        <row r="174">
          <cell r="D174">
            <v>30590</v>
          </cell>
          <cell r="E174">
            <v>133.20666666666668</v>
          </cell>
        </row>
        <row r="175">
          <cell r="D175">
            <v>30621</v>
          </cell>
          <cell r="E175">
            <v>146.06666666666669</v>
          </cell>
        </row>
        <row r="176">
          <cell r="D176">
            <v>30651</v>
          </cell>
          <cell r="E176">
            <v>139.38666666666668</v>
          </cell>
        </row>
        <row r="177">
          <cell r="D177">
            <v>30682</v>
          </cell>
          <cell r="E177">
            <v>137.20333333333335</v>
          </cell>
        </row>
        <row r="178">
          <cell r="D178">
            <v>30713</v>
          </cell>
          <cell r="E178">
            <v>136.43333333333337</v>
          </cell>
        </row>
        <row r="179">
          <cell r="D179">
            <v>30742</v>
          </cell>
          <cell r="E179">
            <v>143.34000000000003</v>
          </cell>
        </row>
        <row r="180">
          <cell r="D180">
            <v>30773</v>
          </cell>
          <cell r="E180">
            <v>142.16</v>
          </cell>
        </row>
        <row r="181">
          <cell r="D181">
            <v>30803</v>
          </cell>
          <cell r="E181">
            <v>142.75</v>
          </cell>
        </row>
        <row r="182">
          <cell r="D182">
            <v>30834</v>
          </cell>
          <cell r="E182">
            <v>138.25333333333333</v>
          </cell>
        </row>
        <row r="183">
          <cell r="D183">
            <v>30864</v>
          </cell>
          <cell r="E183">
            <v>139.20666666666668</v>
          </cell>
        </row>
        <row r="184">
          <cell r="D184">
            <v>30895</v>
          </cell>
          <cell r="E184">
            <v>126.25333333333334</v>
          </cell>
        </row>
        <row r="185">
          <cell r="D185">
            <v>30926</v>
          </cell>
          <cell r="E185">
            <v>127.25333333333333</v>
          </cell>
        </row>
        <row r="186">
          <cell r="D186">
            <v>30956</v>
          </cell>
          <cell r="E186">
            <v>131.47999999999999</v>
          </cell>
        </row>
        <row r="187">
          <cell r="D187">
            <v>30987</v>
          </cell>
          <cell r="E187">
            <v>143.75</v>
          </cell>
        </row>
        <row r="188">
          <cell r="D188">
            <v>31017</v>
          </cell>
          <cell r="E188">
            <v>138.70333333333335</v>
          </cell>
        </row>
        <row r="189">
          <cell r="D189">
            <v>31048</v>
          </cell>
          <cell r="E189">
            <v>135.20333333333335</v>
          </cell>
        </row>
        <row r="190">
          <cell r="D190">
            <v>31079</v>
          </cell>
          <cell r="E190">
            <v>131.29666666666665</v>
          </cell>
        </row>
        <row r="191">
          <cell r="D191">
            <v>31107</v>
          </cell>
          <cell r="E191">
            <v>139.34000000000003</v>
          </cell>
        </row>
        <row r="192">
          <cell r="D192">
            <v>31138</v>
          </cell>
          <cell r="E192">
            <v>139.56666666666669</v>
          </cell>
        </row>
        <row r="193">
          <cell r="D193">
            <v>31168</v>
          </cell>
          <cell r="E193">
            <v>140.7466666666667</v>
          </cell>
        </row>
        <row r="194">
          <cell r="D194">
            <v>31199</v>
          </cell>
          <cell r="E194">
            <v>137.34</v>
          </cell>
        </row>
        <row r="195">
          <cell r="D195">
            <v>31229</v>
          </cell>
          <cell r="E195">
            <v>138.06666666666663</v>
          </cell>
        </row>
        <row r="196">
          <cell r="D196">
            <v>31260</v>
          </cell>
          <cell r="E196">
            <v>127.57</v>
          </cell>
        </row>
        <row r="197">
          <cell r="D197">
            <v>31291</v>
          </cell>
          <cell r="E197">
            <v>128.11333333333334</v>
          </cell>
        </row>
        <row r="198">
          <cell r="D198">
            <v>31321</v>
          </cell>
          <cell r="E198">
            <v>131.25</v>
          </cell>
        </row>
        <row r="199">
          <cell r="D199">
            <v>31352</v>
          </cell>
          <cell r="E199">
            <v>144.02000000000001</v>
          </cell>
        </row>
        <row r="200">
          <cell r="D200">
            <v>31382</v>
          </cell>
          <cell r="E200">
            <v>140.43000000000004</v>
          </cell>
        </row>
        <row r="201">
          <cell r="D201">
            <v>31413</v>
          </cell>
          <cell r="E201">
            <v>136.75</v>
          </cell>
        </row>
        <row r="202">
          <cell r="D202">
            <v>31444</v>
          </cell>
          <cell r="E202">
            <v>133.43333333333334</v>
          </cell>
        </row>
        <row r="203">
          <cell r="D203">
            <v>31472</v>
          </cell>
          <cell r="E203">
            <v>138.43333333333337</v>
          </cell>
        </row>
        <row r="204">
          <cell r="D204">
            <v>31503</v>
          </cell>
          <cell r="E204">
            <v>140.70666666666668</v>
          </cell>
        </row>
        <row r="205">
          <cell r="D205">
            <v>31533</v>
          </cell>
          <cell r="E205">
            <v>140.25</v>
          </cell>
        </row>
        <row r="206">
          <cell r="D206">
            <v>31564</v>
          </cell>
          <cell r="E206">
            <v>139.43333333333331</v>
          </cell>
        </row>
        <row r="207">
          <cell r="D207">
            <v>31594</v>
          </cell>
          <cell r="E207">
            <v>137.66</v>
          </cell>
        </row>
        <row r="208">
          <cell r="D208">
            <v>31625</v>
          </cell>
          <cell r="E208">
            <v>127.11666666666667</v>
          </cell>
        </row>
        <row r="209">
          <cell r="D209">
            <v>31656</v>
          </cell>
          <cell r="E209">
            <v>128.02333333333334</v>
          </cell>
        </row>
        <row r="210">
          <cell r="D210">
            <v>31686</v>
          </cell>
          <cell r="E210">
            <v>130.84</v>
          </cell>
        </row>
        <row r="211">
          <cell r="D211">
            <v>31717</v>
          </cell>
          <cell r="E211">
            <v>144.34</v>
          </cell>
        </row>
        <row r="212">
          <cell r="D212">
            <v>31747</v>
          </cell>
          <cell r="E212">
            <v>138.98000000000002</v>
          </cell>
        </row>
        <row r="213">
          <cell r="D213">
            <v>31778</v>
          </cell>
          <cell r="E213">
            <v>132.98000000000002</v>
          </cell>
        </row>
        <row r="214">
          <cell r="D214">
            <v>31809</v>
          </cell>
          <cell r="E214">
            <v>131.07</v>
          </cell>
        </row>
        <row r="215">
          <cell r="D215">
            <v>31837</v>
          </cell>
          <cell r="E215">
            <v>136.43</v>
          </cell>
        </row>
        <row r="216">
          <cell r="D216">
            <v>31868</v>
          </cell>
          <cell r="E216">
            <v>137.84</v>
          </cell>
        </row>
        <row r="217">
          <cell r="D217">
            <v>31898</v>
          </cell>
          <cell r="E217">
            <v>137.56666666666669</v>
          </cell>
        </row>
        <row r="218">
          <cell r="D218">
            <v>31929</v>
          </cell>
          <cell r="E218">
            <v>134.52333333333334</v>
          </cell>
        </row>
        <row r="219">
          <cell r="D219">
            <v>31959</v>
          </cell>
          <cell r="E219">
            <v>134.88666666666668</v>
          </cell>
        </row>
        <row r="220">
          <cell r="D220">
            <v>31990</v>
          </cell>
          <cell r="E220">
            <v>122.43333333333332</v>
          </cell>
        </row>
        <row r="221">
          <cell r="D221">
            <v>32021</v>
          </cell>
          <cell r="E221">
            <v>123.88666666666666</v>
          </cell>
        </row>
        <row r="222">
          <cell r="D222">
            <v>32051</v>
          </cell>
          <cell r="E222">
            <v>125.47666666666669</v>
          </cell>
        </row>
        <row r="223">
          <cell r="D223">
            <v>32082</v>
          </cell>
          <cell r="E223">
            <v>137.97666666666669</v>
          </cell>
        </row>
        <row r="224">
          <cell r="D224">
            <v>32112</v>
          </cell>
          <cell r="E224">
            <v>133.66</v>
          </cell>
        </row>
        <row r="225">
          <cell r="D225">
            <v>32143</v>
          </cell>
          <cell r="E225">
            <v>128.98000000000002</v>
          </cell>
        </row>
        <row r="226">
          <cell r="D226">
            <v>32174</v>
          </cell>
          <cell r="E226">
            <v>128.16</v>
          </cell>
        </row>
        <row r="227">
          <cell r="D227">
            <v>32203</v>
          </cell>
          <cell r="E227">
            <v>134.61333333333334</v>
          </cell>
        </row>
        <row r="228">
          <cell r="D228">
            <v>32234</v>
          </cell>
          <cell r="E228">
            <v>134.11333333333334</v>
          </cell>
        </row>
        <row r="229">
          <cell r="D229">
            <v>32264</v>
          </cell>
          <cell r="E229">
            <v>132.07</v>
          </cell>
        </row>
        <row r="230">
          <cell r="D230">
            <v>32295</v>
          </cell>
          <cell r="E230">
            <v>129.02333333333334</v>
          </cell>
        </row>
        <row r="231">
          <cell r="D231">
            <v>32325</v>
          </cell>
          <cell r="E231">
            <v>128.38666666666668</v>
          </cell>
        </row>
        <row r="232">
          <cell r="D232">
            <v>32356</v>
          </cell>
          <cell r="E232">
            <v>122.57000000000001</v>
          </cell>
        </row>
        <row r="233">
          <cell r="D233">
            <v>32387</v>
          </cell>
          <cell r="E233">
            <v>122.25333333333333</v>
          </cell>
        </row>
        <row r="234">
          <cell r="D234">
            <v>32417</v>
          </cell>
          <cell r="E234">
            <v>124.98</v>
          </cell>
        </row>
        <row r="235">
          <cell r="D235">
            <v>32448</v>
          </cell>
          <cell r="E235">
            <v>134.61333333333334</v>
          </cell>
        </row>
        <row r="236">
          <cell r="D236">
            <v>32478</v>
          </cell>
          <cell r="E236">
            <v>130.07000000000002</v>
          </cell>
        </row>
        <row r="237">
          <cell r="D237">
            <v>32509</v>
          </cell>
          <cell r="E237">
            <v>128.66333333333333</v>
          </cell>
        </row>
        <row r="238">
          <cell r="D238">
            <v>32540</v>
          </cell>
          <cell r="E238">
            <v>125.21</v>
          </cell>
        </row>
        <row r="239">
          <cell r="D239">
            <v>32568</v>
          </cell>
          <cell r="E239">
            <v>131.25333333333333</v>
          </cell>
        </row>
        <row r="240">
          <cell r="D240">
            <v>32599</v>
          </cell>
          <cell r="E240">
            <v>131.52333333333334</v>
          </cell>
        </row>
        <row r="241">
          <cell r="D241">
            <v>32629</v>
          </cell>
          <cell r="E241">
            <v>132.06666666666666</v>
          </cell>
        </row>
        <row r="242">
          <cell r="D242">
            <v>32660</v>
          </cell>
          <cell r="E242">
            <v>130.93</v>
          </cell>
        </row>
        <row r="243">
          <cell r="D243">
            <v>32690</v>
          </cell>
          <cell r="E243">
            <v>128.79666666666665</v>
          </cell>
        </row>
        <row r="244">
          <cell r="D244">
            <v>32721</v>
          </cell>
          <cell r="E244">
            <v>121.89</v>
          </cell>
        </row>
        <row r="245">
          <cell r="D245">
            <v>32752</v>
          </cell>
          <cell r="E245">
            <v>120.02666666666669</v>
          </cell>
        </row>
        <row r="246">
          <cell r="D246">
            <v>32782</v>
          </cell>
          <cell r="E246">
            <v>124.34333333333332</v>
          </cell>
        </row>
        <row r="247">
          <cell r="D247">
            <v>32813</v>
          </cell>
          <cell r="E247">
            <v>133.48000000000002</v>
          </cell>
        </row>
        <row r="248">
          <cell r="D248">
            <v>32843</v>
          </cell>
          <cell r="E248">
            <v>129.02666666666667</v>
          </cell>
        </row>
        <row r="249">
          <cell r="D249">
            <v>32874</v>
          </cell>
          <cell r="E249">
            <v>126.76333333333332</v>
          </cell>
        </row>
        <row r="250">
          <cell r="D250">
            <v>32905</v>
          </cell>
          <cell r="E250">
            <v>123.38</v>
          </cell>
        </row>
        <row r="251">
          <cell r="D251">
            <v>32933</v>
          </cell>
          <cell r="E251">
            <v>130.29999999999998</v>
          </cell>
        </row>
        <row r="252">
          <cell r="D252">
            <v>32964</v>
          </cell>
          <cell r="E252">
            <v>128.99333333333334</v>
          </cell>
        </row>
        <row r="253">
          <cell r="D253">
            <v>32994</v>
          </cell>
          <cell r="E253">
            <v>131.56</v>
          </cell>
        </row>
        <row r="254">
          <cell r="D254">
            <v>33025</v>
          </cell>
          <cell r="E254">
            <v>128.06666666666666</v>
          </cell>
        </row>
        <row r="255">
          <cell r="D255">
            <v>33055</v>
          </cell>
          <cell r="E255">
            <v>127.98333333333333</v>
          </cell>
        </row>
        <row r="256">
          <cell r="D256">
            <v>33086</v>
          </cell>
          <cell r="E256">
            <v>117.96999999999998</v>
          </cell>
        </row>
        <row r="257">
          <cell r="D257">
            <v>33117</v>
          </cell>
          <cell r="E257">
            <v>117.17</v>
          </cell>
        </row>
        <row r="258">
          <cell r="D258">
            <v>33147</v>
          </cell>
          <cell r="E258">
            <v>120.87333333333333</v>
          </cell>
        </row>
        <row r="259">
          <cell r="D259">
            <v>33178</v>
          </cell>
          <cell r="E259">
            <v>130.42333333333332</v>
          </cell>
        </row>
        <row r="260">
          <cell r="D260">
            <v>33208</v>
          </cell>
          <cell r="E260">
            <v>126.00666666666667</v>
          </cell>
        </row>
        <row r="261">
          <cell r="D261">
            <v>33239</v>
          </cell>
          <cell r="E261">
            <v>122.72333333333334</v>
          </cell>
        </row>
        <row r="262">
          <cell r="D262">
            <v>33270</v>
          </cell>
          <cell r="E262">
            <v>119.14666666666666</v>
          </cell>
        </row>
        <row r="263">
          <cell r="D263">
            <v>33298</v>
          </cell>
          <cell r="E263">
            <v>126.55333333333333</v>
          </cell>
        </row>
        <row r="264">
          <cell r="D264">
            <v>33329</v>
          </cell>
          <cell r="E264">
            <v>126.47000000000001</v>
          </cell>
        </row>
        <row r="265">
          <cell r="D265">
            <v>33359</v>
          </cell>
          <cell r="E265">
            <v>127.10333333333334</v>
          </cell>
        </row>
        <row r="266">
          <cell r="D266">
            <v>33390</v>
          </cell>
          <cell r="E266">
            <v>123.99000000000001</v>
          </cell>
        </row>
        <row r="267">
          <cell r="D267">
            <v>33420</v>
          </cell>
          <cell r="E267">
            <v>123.78000000000002</v>
          </cell>
        </row>
        <row r="268">
          <cell r="D268">
            <v>33451</v>
          </cell>
          <cell r="E268">
            <v>117.68</v>
          </cell>
        </row>
        <row r="269">
          <cell r="D269">
            <v>33482</v>
          </cell>
          <cell r="E269">
            <v>118.14</v>
          </cell>
        </row>
        <row r="270">
          <cell r="D270">
            <v>33512</v>
          </cell>
          <cell r="E270">
            <v>120.32666666666667</v>
          </cell>
        </row>
        <row r="271">
          <cell r="D271">
            <v>33543</v>
          </cell>
          <cell r="E271">
            <v>127.68666666666667</v>
          </cell>
        </row>
        <row r="272">
          <cell r="D272">
            <v>33573</v>
          </cell>
          <cell r="E272">
            <v>123.14333333333333</v>
          </cell>
        </row>
        <row r="273">
          <cell r="D273">
            <v>33604</v>
          </cell>
          <cell r="E273">
            <v>119.94666666666667</v>
          </cell>
        </row>
        <row r="274">
          <cell r="D274">
            <v>33635</v>
          </cell>
          <cell r="E274">
            <v>119.86333333333334</v>
          </cell>
        </row>
        <row r="275">
          <cell r="D275">
            <v>33664</v>
          </cell>
          <cell r="E275">
            <v>126.34333333333335</v>
          </cell>
        </row>
        <row r="276">
          <cell r="D276">
            <v>33695</v>
          </cell>
          <cell r="E276">
            <v>126.42666666666666</v>
          </cell>
        </row>
        <row r="277">
          <cell r="D277">
            <v>33725</v>
          </cell>
          <cell r="E277">
            <v>124.53333333333335</v>
          </cell>
        </row>
        <row r="278">
          <cell r="D278">
            <v>33756</v>
          </cell>
          <cell r="E278">
            <v>120.91333333333334</v>
          </cell>
        </row>
        <row r="279">
          <cell r="D279">
            <v>33786</v>
          </cell>
          <cell r="E279">
            <v>120.87333333333333</v>
          </cell>
        </row>
        <row r="280">
          <cell r="D280">
            <v>33817</v>
          </cell>
          <cell r="E280">
            <v>111.45</v>
          </cell>
        </row>
        <row r="281">
          <cell r="D281">
            <v>33848</v>
          </cell>
          <cell r="E281">
            <v>112.83999999999999</v>
          </cell>
        </row>
        <row r="282">
          <cell r="D282">
            <v>33878</v>
          </cell>
          <cell r="E282">
            <v>112.75333333333333</v>
          </cell>
        </row>
        <row r="283">
          <cell r="D283">
            <v>33909</v>
          </cell>
          <cell r="E283">
            <v>122.72333333333331</v>
          </cell>
        </row>
        <row r="284">
          <cell r="D284">
            <v>33939</v>
          </cell>
          <cell r="E284">
            <v>116.75</v>
          </cell>
        </row>
        <row r="285">
          <cell r="D285">
            <v>33970</v>
          </cell>
          <cell r="E285">
            <v>113.00666666666667</v>
          </cell>
        </row>
        <row r="286">
          <cell r="D286">
            <v>34001</v>
          </cell>
          <cell r="E286">
            <v>110.65333333333335</v>
          </cell>
        </row>
        <row r="287">
          <cell r="D287">
            <v>34029</v>
          </cell>
          <cell r="E287">
            <v>118.14</v>
          </cell>
        </row>
        <row r="288">
          <cell r="D288">
            <v>34060</v>
          </cell>
          <cell r="E288">
            <v>119.14999999999999</v>
          </cell>
        </row>
        <row r="289">
          <cell r="D289">
            <v>34090</v>
          </cell>
          <cell r="E289">
            <v>118.18</v>
          </cell>
        </row>
        <row r="290">
          <cell r="D290">
            <v>34121</v>
          </cell>
          <cell r="E290">
            <v>115.11</v>
          </cell>
        </row>
        <row r="291">
          <cell r="D291">
            <v>34151</v>
          </cell>
          <cell r="E291">
            <v>114.64666666666666</v>
          </cell>
        </row>
        <row r="292">
          <cell r="D292">
            <v>34182</v>
          </cell>
          <cell r="E292">
            <v>105.56</v>
          </cell>
        </row>
        <row r="293">
          <cell r="D293">
            <v>34213</v>
          </cell>
          <cell r="E293">
            <v>104.59333333333335</v>
          </cell>
        </row>
        <row r="294">
          <cell r="D294">
            <v>34243</v>
          </cell>
          <cell r="E294">
            <v>105.14</v>
          </cell>
        </row>
        <row r="295">
          <cell r="D295">
            <v>34274</v>
          </cell>
          <cell r="E295">
            <v>115.91000000000001</v>
          </cell>
        </row>
        <row r="296">
          <cell r="D296">
            <v>34304</v>
          </cell>
          <cell r="E296">
            <v>110.98666666666668</v>
          </cell>
        </row>
        <row r="297">
          <cell r="D297">
            <v>34335</v>
          </cell>
          <cell r="E297">
            <v>109.55666666666666</v>
          </cell>
        </row>
        <row r="298">
          <cell r="D298">
            <v>34366</v>
          </cell>
          <cell r="E298">
            <v>107.11666666666667</v>
          </cell>
        </row>
        <row r="299">
          <cell r="D299">
            <v>34394</v>
          </cell>
          <cell r="E299">
            <v>114.10000000000001</v>
          </cell>
        </row>
        <row r="300">
          <cell r="D300">
            <v>34425</v>
          </cell>
          <cell r="E300">
            <v>113.72333333333334</v>
          </cell>
        </row>
        <row r="301">
          <cell r="D301">
            <v>34455</v>
          </cell>
          <cell r="E301">
            <v>113.55666666666667</v>
          </cell>
        </row>
        <row r="302">
          <cell r="D302">
            <v>34486</v>
          </cell>
          <cell r="E302">
            <v>110.69666666666667</v>
          </cell>
        </row>
        <row r="303">
          <cell r="D303">
            <v>34516</v>
          </cell>
          <cell r="E303">
            <v>109.89666666666666</v>
          </cell>
        </row>
        <row r="304">
          <cell r="D304">
            <v>34547</v>
          </cell>
          <cell r="E304">
            <v>103.83666666666666</v>
          </cell>
        </row>
        <row r="305">
          <cell r="D305">
            <v>34578</v>
          </cell>
          <cell r="E305">
            <v>104.55000000000001</v>
          </cell>
        </row>
        <row r="306">
          <cell r="D306">
            <v>34608</v>
          </cell>
          <cell r="E306">
            <v>107.11666666666667</v>
          </cell>
        </row>
        <row r="307">
          <cell r="D307">
            <v>34639</v>
          </cell>
          <cell r="E307">
            <v>116.07666666666667</v>
          </cell>
        </row>
        <row r="308">
          <cell r="D308">
            <v>34669</v>
          </cell>
          <cell r="E308">
            <v>111.07000000000001</v>
          </cell>
        </row>
        <row r="309">
          <cell r="D309">
            <v>34700</v>
          </cell>
          <cell r="E309">
            <v>108.49333333333334</v>
          </cell>
        </row>
        <row r="310">
          <cell r="D310">
            <v>34731</v>
          </cell>
          <cell r="E310">
            <v>105.44</v>
          </cell>
        </row>
        <row r="311">
          <cell r="D311">
            <v>34759</v>
          </cell>
          <cell r="E311">
            <v>112.22000000000001</v>
          </cell>
        </row>
        <row r="312">
          <cell r="D312">
            <v>34790</v>
          </cell>
          <cell r="E312">
            <v>111.64333333333333</v>
          </cell>
        </row>
        <row r="313">
          <cell r="D313">
            <v>34820</v>
          </cell>
          <cell r="E313">
            <v>113.72666666666667</v>
          </cell>
        </row>
        <row r="314">
          <cell r="D314">
            <v>34851</v>
          </cell>
          <cell r="E314">
            <v>110.17</v>
          </cell>
        </row>
        <row r="315">
          <cell r="D315">
            <v>34881</v>
          </cell>
          <cell r="E315">
            <v>109.23666666666666</v>
          </cell>
        </row>
        <row r="316">
          <cell r="D316">
            <v>34912</v>
          </cell>
          <cell r="E316">
            <v>100.58666666666666</v>
          </cell>
        </row>
        <row r="317">
          <cell r="D317">
            <v>34943</v>
          </cell>
          <cell r="E317">
            <v>100.23</v>
          </cell>
        </row>
        <row r="318">
          <cell r="D318">
            <v>34973</v>
          </cell>
          <cell r="E318">
            <v>104.25333333333333</v>
          </cell>
        </row>
        <row r="319">
          <cell r="D319">
            <v>35004</v>
          </cell>
          <cell r="E319">
            <v>112.43666666666667</v>
          </cell>
        </row>
        <row r="320">
          <cell r="D320">
            <v>35034</v>
          </cell>
          <cell r="E320">
            <v>107.95</v>
          </cell>
        </row>
        <row r="321">
          <cell r="D321">
            <v>35065</v>
          </cell>
          <cell r="E321">
            <v>105.29333333333335</v>
          </cell>
        </row>
        <row r="322">
          <cell r="D322">
            <v>35096</v>
          </cell>
          <cell r="E322">
            <v>103.06666666666668</v>
          </cell>
        </row>
        <row r="323">
          <cell r="D323">
            <v>35125</v>
          </cell>
          <cell r="E323">
            <v>108.98666666666668</v>
          </cell>
        </row>
        <row r="324">
          <cell r="D324">
            <v>35156</v>
          </cell>
          <cell r="E324">
            <v>109.27333333333335</v>
          </cell>
        </row>
        <row r="325">
          <cell r="D325">
            <v>35186</v>
          </cell>
          <cell r="E325">
            <v>109.77666666666666</v>
          </cell>
        </row>
        <row r="326">
          <cell r="D326">
            <v>35217</v>
          </cell>
          <cell r="E326">
            <v>107.15666666666668</v>
          </cell>
        </row>
        <row r="327">
          <cell r="D327">
            <v>35247</v>
          </cell>
          <cell r="E327">
            <v>106.61666666666667</v>
          </cell>
        </row>
        <row r="328">
          <cell r="D328">
            <v>35278</v>
          </cell>
          <cell r="E328">
            <v>98.36</v>
          </cell>
        </row>
        <row r="329">
          <cell r="D329">
            <v>35309</v>
          </cell>
          <cell r="E329">
            <v>99.186666666666667</v>
          </cell>
        </row>
        <row r="330">
          <cell r="D330">
            <v>35339</v>
          </cell>
          <cell r="E330">
            <v>102.06</v>
          </cell>
        </row>
        <row r="331">
          <cell r="D331">
            <v>35370</v>
          </cell>
          <cell r="E331">
            <v>111.03333333333335</v>
          </cell>
        </row>
        <row r="332">
          <cell r="D332">
            <v>35400</v>
          </cell>
          <cell r="E332">
            <v>105.39666666666666</v>
          </cell>
        </row>
        <row r="333">
          <cell r="D333">
            <v>35431</v>
          </cell>
          <cell r="E333">
            <v>101.69666666666667</v>
          </cell>
        </row>
        <row r="334">
          <cell r="D334">
            <v>35462</v>
          </cell>
          <cell r="E334">
            <v>100.01</v>
          </cell>
        </row>
        <row r="335">
          <cell r="D335">
            <v>35490</v>
          </cell>
          <cell r="E335">
            <v>105.28666666666668</v>
          </cell>
        </row>
        <row r="336">
          <cell r="D336">
            <v>35521</v>
          </cell>
          <cell r="E336">
            <v>107.94333333333333</v>
          </cell>
        </row>
        <row r="337">
          <cell r="D337">
            <v>35551</v>
          </cell>
          <cell r="E337">
            <v>107.15333333333335</v>
          </cell>
        </row>
        <row r="338">
          <cell r="D338">
            <v>35582</v>
          </cell>
          <cell r="E338">
            <v>107.44</v>
          </cell>
        </row>
        <row r="339">
          <cell r="D339">
            <v>35612</v>
          </cell>
          <cell r="E339">
            <v>106.22000000000001</v>
          </cell>
        </row>
        <row r="340">
          <cell r="D340">
            <v>35643</v>
          </cell>
          <cell r="E340">
            <v>100.29666666666667</v>
          </cell>
        </row>
        <row r="341">
          <cell r="D341">
            <v>35674</v>
          </cell>
          <cell r="E341">
            <v>101.26666666666667</v>
          </cell>
        </row>
        <row r="342">
          <cell r="D342">
            <v>35704</v>
          </cell>
          <cell r="E342">
            <v>104.28333333333335</v>
          </cell>
        </row>
        <row r="343">
          <cell r="D343">
            <v>35735</v>
          </cell>
          <cell r="E343">
            <v>112.83</v>
          </cell>
        </row>
        <row r="344">
          <cell r="D344">
            <v>35765</v>
          </cell>
          <cell r="E344">
            <v>107.98333333333333</v>
          </cell>
        </row>
        <row r="345">
          <cell r="D345">
            <v>35796</v>
          </cell>
          <cell r="E345">
            <v>103.85333333333334</v>
          </cell>
        </row>
        <row r="346">
          <cell r="D346">
            <v>35827</v>
          </cell>
          <cell r="E346">
            <v>102.02</v>
          </cell>
        </row>
        <row r="347">
          <cell r="D347">
            <v>35855</v>
          </cell>
          <cell r="E347">
            <v>108.16000000000001</v>
          </cell>
        </row>
        <row r="348">
          <cell r="D348">
            <v>35886</v>
          </cell>
          <cell r="E348">
            <v>108.66333333333334</v>
          </cell>
        </row>
        <row r="349">
          <cell r="D349">
            <v>35916</v>
          </cell>
          <cell r="E349">
            <v>108.63</v>
          </cell>
        </row>
        <row r="350">
          <cell r="D350">
            <v>35947</v>
          </cell>
          <cell r="E350">
            <v>105.72333333333334</v>
          </cell>
        </row>
        <row r="351">
          <cell r="D351">
            <v>35977</v>
          </cell>
          <cell r="E351">
            <v>106.37</v>
          </cell>
        </row>
        <row r="352">
          <cell r="D352">
            <v>36008</v>
          </cell>
          <cell r="E352">
            <v>98.183333333333337</v>
          </cell>
        </row>
        <row r="353">
          <cell r="D353">
            <v>36039</v>
          </cell>
          <cell r="E353">
            <v>99.759999999999991</v>
          </cell>
        </row>
        <row r="354">
          <cell r="D354">
            <v>36069</v>
          </cell>
          <cell r="E354">
            <v>101.26666666666667</v>
          </cell>
        </row>
        <row r="355">
          <cell r="D355">
            <v>36100</v>
          </cell>
          <cell r="E355">
            <v>110.74333333333334</v>
          </cell>
        </row>
        <row r="356">
          <cell r="D356">
            <v>36130</v>
          </cell>
          <cell r="E356">
            <v>106.11333333333334</v>
          </cell>
        </row>
        <row r="357">
          <cell r="D357">
            <v>36161</v>
          </cell>
          <cell r="E357">
            <v>103.56666666666668</v>
          </cell>
        </row>
        <row r="358">
          <cell r="D358">
            <v>36192</v>
          </cell>
          <cell r="E358">
            <v>101.66333333333334</v>
          </cell>
        </row>
        <row r="359">
          <cell r="D359">
            <v>36220</v>
          </cell>
          <cell r="E359">
            <v>109.02333333333333</v>
          </cell>
        </row>
        <row r="360">
          <cell r="D360">
            <v>36251</v>
          </cell>
          <cell r="E360">
            <v>109.81333333333333</v>
          </cell>
        </row>
        <row r="361">
          <cell r="D361">
            <v>36281</v>
          </cell>
          <cell r="E361">
            <v>109.81333333333333</v>
          </cell>
        </row>
        <row r="362">
          <cell r="D362">
            <v>36312</v>
          </cell>
          <cell r="E362">
            <v>107.37333333333333</v>
          </cell>
        </row>
        <row r="363">
          <cell r="D363">
            <v>36342</v>
          </cell>
          <cell r="E363">
            <v>106.94</v>
          </cell>
        </row>
        <row r="364">
          <cell r="D364">
            <v>36373</v>
          </cell>
          <cell r="E364">
            <v>100.33666666666669</v>
          </cell>
        </row>
        <row r="365">
          <cell r="D365">
            <v>36404</v>
          </cell>
          <cell r="E365">
            <v>100.55000000000001</v>
          </cell>
        </row>
        <row r="366">
          <cell r="D366">
            <v>36434</v>
          </cell>
          <cell r="E366">
            <v>101.88</v>
          </cell>
        </row>
        <row r="367">
          <cell r="D367">
            <v>36465</v>
          </cell>
          <cell r="E367">
            <v>111.64333333333333</v>
          </cell>
        </row>
        <row r="368">
          <cell r="D368">
            <v>36495</v>
          </cell>
          <cell r="E368">
            <v>106.47333333333334</v>
          </cell>
        </row>
        <row r="369">
          <cell r="D369">
            <v>36526</v>
          </cell>
          <cell r="E369">
            <v>101.52</v>
          </cell>
        </row>
        <row r="370">
          <cell r="D370">
            <v>36557</v>
          </cell>
          <cell r="E370">
            <v>98.2</v>
          </cell>
        </row>
        <row r="371">
          <cell r="D371">
            <v>36586</v>
          </cell>
          <cell r="E371">
            <v>101.05666666666667</v>
          </cell>
        </row>
        <row r="372">
          <cell r="D372">
            <v>36617</v>
          </cell>
          <cell r="E372">
            <v>100.99000000000001</v>
          </cell>
        </row>
        <row r="373">
          <cell r="D373">
            <v>36647</v>
          </cell>
          <cell r="E373">
            <v>103.05666666666666</v>
          </cell>
        </row>
        <row r="374">
          <cell r="D374">
            <v>36678</v>
          </cell>
          <cell r="E374">
            <v>99.456666666666663</v>
          </cell>
        </row>
        <row r="375">
          <cell r="D375">
            <v>36708</v>
          </cell>
          <cell r="E375">
            <v>99.74666666666667</v>
          </cell>
        </row>
        <row r="376">
          <cell r="D376">
            <v>36739</v>
          </cell>
          <cell r="E376">
            <v>90.75</v>
          </cell>
        </row>
        <row r="377">
          <cell r="D377">
            <v>36770</v>
          </cell>
          <cell r="E377">
            <v>92.820000000000007</v>
          </cell>
        </row>
        <row r="378">
          <cell r="D378">
            <v>36800</v>
          </cell>
          <cell r="E378">
            <v>95.570000000000007</v>
          </cell>
        </row>
        <row r="379">
          <cell r="D379">
            <v>36831</v>
          </cell>
          <cell r="E379">
            <v>103.62</v>
          </cell>
        </row>
        <row r="380">
          <cell r="D380">
            <v>36861</v>
          </cell>
          <cell r="E380">
            <v>99.84666666666665</v>
          </cell>
        </row>
        <row r="381">
          <cell r="D381">
            <v>36892</v>
          </cell>
          <cell r="E381">
            <v>98.779999999999987</v>
          </cell>
        </row>
        <row r="382">
          <cell r="D382">
            <v>36923</v>
          </cell>
          <cell r="E382">
            <v>96.773333333333326</v>
          </cell>
        </row>
        <row r="383">
          <cell r="D383">
            <v>36951</v>
          </cell>
          <cell r="E383">
            <v>103.22333333333334</v>
          </cell>
        </row>
        <row r="384">
          <cell r="D384">
            <v>36982</v>
          </cell>
          <cell r="E384">
            <v>101.33333333333333</v>
          </cell>
        </row>
        <row r="385">
          <cell r="D385">
            <v>37012</v>
          </cell>
          <cell r="E385">
            <v>103.35333333333334</v>
          </cell>
        </row>
        <row r="386">
          <cell r="D386">
            <v>37043</v>
          </cell>
          <cell r="E386">
            <v>100.91666666666667</v>
          </cell>
        </row>
        <row r="387">
          <cell r="D387">
            <v>37073</v>
          </cell>
          <cell r="E387">
            <v>103.17666666666666</v>
          </cell>
        </row>
        <row r="388">
          <cell r="D388">
            <v>37104</v>
          </cell>
          <cell r="E388">
            <v>94.393333333333331</v>
          </cell>
        </row>
        <row r="389">
          <cell r="D389">
            <v>37135</v>
          </cell>
          <cell r="E389">
            <v>93.973333333333343</v>
          </cell>
        </row>
        <row r="390">
          <cell r="D390">
            <v>37165</v>
          </cell>
          <cell r="E390">
            <v>96.04</v>
          </cell>
        </row>
        <row r="391">
          <cell r="D391">
            <v>37196</v>
          </cell>
          <cell r="E391">
            <v>104.25999999999999</v>
          </cell>
        </row>
        <row r="392">
          <cell r="D392">
            <v>37226</v>
          </cell>
          <cell r="E392">
            <v>99.513333333333335</v>
          </cell>
        </row>
        <row r="393">
          <cell r="D393">
            <v>37257</v>
          </cell>
          <cell r="E393">
            <v>97.086666666666659</v>
          </cell>
        </row>
        <row r="394">
          <cell r="D394">
            <v>37288</v>
          </cell>
          <cell r="E394">
            <v>95.356666666666669</v>
          </cell>
        </row>
        <row r="395">
          <cell r="D395">
            <v>37316</v>
          </cell>
          <cell r="E395">
            <v>101.43</v>
          </cell>
        </row>
        <row r="396">
          <cell r="D396">
            <v>37347</v>
          </cell>
          <cell r="E396">
            <v>101.56666666666666</v>
          </cell>
        </row>
        <row r="397">
          <cell r="D397">
            <v>37377</v>
          </cell>
          <cell r="E397">
            <v>101.93666666666667</v>
          </cell>
        </row>
        <row r="398">
          <cell r="D398">
            <v>37408</v>
          </cell>
          <cell r="E398">
            <v>100.96333333333332</v>
          </cell>
        </row>
        <row r="399">
          <cell r="D399">
            <v>37438</v>
          </cell>
          <cell r="E399">
            <v>100.98</v>
          </cell>
        </row>
        <row r="400">
          <cell r="D400">
            <v>37469</v>
          </cell>
          <cell r="E400">
            <v>93.08</v>
          </cell>
        </row>
        <row r="401">
          <cell r="D401">
            <v>37500</v>
          </cell>
          <cell r="E401">
            <v>93.073333333333338</v>
          </cell>
        </row>
        <row r="402">
          <cell r="D402">
            <v>37530</v>
          </cell>
          <cell r="E402">
            <v>95.776666666666685</v>
          </cell>
        </row>
        <row r="403">
          <cell r="D403">
            <v>37561</v>
          </cell>
          <cell r="E403">
            <v>104.85333333333335</v>
          </cell>
        </row>
        <row r="404">
          <cell r="D404">
            <v>37591</v>
          </cell>
          <cell r="E404">
            <v>100.33</v>
          </cell>
        </row>
        <row r="405">
          <cell r="D405">
            <v>37622</v>
          </cell>
          <cell r="E405">
            <v>97.40666666666668</v>
          </cell>
        </row>
        <row r="406">
          <cell r="D406">
            <v>37653</v>
          </cell>
          <cell r="E406">
            <v>96.33</v>
          </cell>
        </row>
        <row r="407">
          <cell r="D407">
            <v>37681</v>
          </cell>
          <cell r="E407">
            <v>101.55999999999999</v>
          </cell>
        </row>
        <row r="408">
          <cell r="D408">
            <v>37712</v>
          </cell>
          <cell r="E408">
            <v>101.44333333333333</v>
          </cell>
        </row>
        <row r="409">
          <cell r="D409">
            <v>37742</v>
          </cell>
          <cell r="E409">
            <v>101.69666666666667</v>
          </cell>
        </row>
        <row r="410">
          <cell r="D410">
            <v>37773</v>
          </cell>
          <cell r="E410">
            <v>100.18</v>
          </cell>
        </row>
        <row r="411">
          <cell r="D411">
            <v>37803</v>
          </cell>
          <cell r="E411">
            <v>101.26333333333334</v>
          </cell>
        </row>
        <row r="412">
          <cell r="D412">
            <v>37834</v>
          </cell>
          <cell r="E412">
            <v>93.123333333333335</v>
          </cell>
        </row>
        <row r="413">
          <cell r="D413">
            <v>37865</v>
          </cell>
          <cell r="E413">
            <v>95.276666666666657</v>
          </cell>
        </row>
        <row r="414">
          <cell r="D414">
            <v>37895</v>
          </cell>
          <cell r="E414">
            <v>97.516666666666666</v>
          </cell>
        </row>
        <row r="415">
          <cell r="D415">
            <v>37926</v>
          </cell>
          <cell r="E415">
            <v>106.95</v>
          </cell>
        </row>
        <row r="416">
          <cell r="D416">
            <v>37956</v>
          </cell>
          <cell r="E416">
            <v>101.85000000000001</v>
          </cell>
        </row>
        <row r="417">
          <cell r="D417">
            <v>37987</v>
          </cell>
          <cell r="E417">
            <v>98.24</v>
          </cell>
        </row>
        <row r="418">
          <cell r="D418">
            <v>38018</v>
          </cell>
          <cell r="E418">
            <v>96.426666666666662</v>
          </cell>
        </row>
        <row r="419">
          <cell r="D419">
            <v>38047</v>
          </cell>
          <cell r="E419">
            <v>104.08</v>
          </cell>
        </row>
        <row r="420">
          <cell r="D420">
            <v>38078</v>
          </cell>
          <cell r="E420">
            <v>104.87</v>
          </cell>
        </row>
        <row r="421">
          <cell r="D421">
            <v>38108</v>
          </cell>
          <cell r="E421">
            <v>104.26</v>
          </cell>
        </row>
        <row r="422">
          <cell r="D422">
            <v>38139</v>
          </cell>
          <cell r="E422">
            <v>101.83333333333333</v>
          </cell>
        </row>
        <row r="423">
          <cell r="D423">
            <v>38169</v>
          </cell>
          <cell r="E423">
            <v>101.91000000000001</v>
          </cell>
        </row>
        <row r="424">
          <cell r="D424">
            <v>38200</v>
          </cell>
          <cell r="E424">
            <v>97.113333333333344</v>
          </cell>
        </row>
        <row r="425">
          <cell r="D425">
            <v>38231</v>
          </cell>
          <cell r="E425">
            <v>97.679999999999993</v>
          </cell>
        </row>
        <row r="426">
          <cell r="D426">
            <v>38261</v>
          </cell>
          <cell r="E426">
            <v>98.723333333333343</v>
          </cell>
        </row>
        <row r="427">
          <cell r="D427">
            <v>38292</v>
          </cell>
          <cell r="E427">
            <v>106.77666666666669</v>
          </cell>
        </row>
        <row r="428">
          <cell r="D428">
            <v>38322</v>
          </cell>
          <cell r="E428">
            <v>102.77666666666669</v>
          </cell>
        </row>
        <row r="429">
          <cell r="D429">
            <v>38353</v>
          </cell>
          <cell r="E429">
            <v>99.58</v>
          </cell>
        </row>
        <row r="430">
          <cell r="D430">
            <v>38384</v>
          </cell>
          <cell r="E430">
            <v>94.76</v>
          </cell>
        </row>
        <row r="431">
          <cell r="D431">
            <v>38412</v>
          </cell>
          <cell r="E431">
            <v>97.52</v>
          </cell>
        </row>
        <row r="432">
          <cell r="D432">
            <v>38443</v>
          </cell>
          <cell r="E432">
            <v>97.713333333333352</v>
          </cell>
        </row>
        <row r="433">
          <cell r="D433">
            <v>38473</v>
          </cell>
          <cell r="E433">
            <v>101.09666666666668</v>
          </cell>
        </row>
        <row r="434">
          <cell r="D434">
            <v>38504</v>
          </cell>
          <cell r="E434">
            <v>100.36333333333334</v>
          </cell>
        </row>
        <row r="435">
          <cell r="D435">
            <v>38534</v>
          </cell>
          <cell r="E435">
            <v>101.27666666666669</v>
          </cell>
        </row>
        <row r="436">
          <cell r="D436">
            <v>38565</v>
          </cell>
          <cell r="E436">
            <v>102.15666666666665</v>
          </cell>
        </row>
        <row r="437">
          <cell r="D437">
            <v>38596</v>
          </cell>
          <cell r="E437">
            <v>102.29</v>
          </cell>
        </row>
        <row r="438">
          <cell r="D438">
            <v>38626</v>
          </cell>
          <cell r="E438">
            <v>101.68333333333332</v>
          </cell>
        </row>
        <row r="439">
          <cell r="D439">
            <v>38657</v>
          </cell>
          <cell r="E439">
            <v>100.42666666666666</v>
          </cell>
        </row>
        <row r="440">
          <cell r="D440">
            <v>38687</v>
          </cell>
          <cell r="E440">
            <v>99.806666666666672</v>
          </cell>
        </row>
        <row r="441">
          <cell r="D441">
            <v>38718</v>
          </cell>
          <cell r="E441">
            <v>100.09333333333332</v>
          </cell>
        </row>
        <row r="442">
          <cell r="D442">
            <v>38749</v>
          </cell>
          <cell r="E442">
            <v>97.02</v>
          </cell>
        </row>
        <row r="443">
          <cell r="D443">
            <v>38777</v>
          </cell>
          <cell r="E443">
            <v>98.063333333333347</v>
          </cell>
        </row>
        <row r="444">
          <cell r="D444">
            <v>38808</v>
          </cell>
          <cell r="E444">
            <v>96.5</v>
          </cell>
        </row>
        <row r="445">
          <cell r="D445">
            <v>38838</v>
          </cell>
          <cell r="E445">
            <v>100.30666666666667</v>
          </cell>
        </row>
        <row r="446">
          <cell r="D446">
            <v>38869</v>
          </cell>
          <cell r="E446">
            <v>99.15333333333335</v>
          </cell>
        </row>
        <row r="447">
          <cell r="D447">
            <v>38899</v>
          </cell>
          <cell r="E447">
            <v>100.41000000000001</v>
          </cell>
        </row>
        <row r="448">
          <cell r="D448">
            <v>38930</v>
          </cell>
          <cell r="E448">
            <v>99.993333333333339</v>
          </cell>
        </row>
        <row r="449">
          <cell r="D449">
            <v>38961</v>
          </cell>
          <cell r="E449">
            <v>99.466666666666683</v>
          </cell>
        </row>
        <row r="450">
          <cell r="D450">
            <v>38991</v>
          </cell>
          <cell r="E450">
            <v>99.833333333333329</v>
          </cell>
        </row>
        <row r="451">
          <cell r="D451">
            <v>39022</v>
          </cell>
          <cell r="E451">
            <v>98.866666666666674</v>
          </cell>
        </row>
        <row r="452">
          <cell r="D452">
            <v>39052</v>
          </cell>
          <cell r="E452">
            <v>98.31</v>
          </cell>
        </row>
        <row r="453">
          <cell r="D453">
            <v>39083</v>
          </cell>
          <cell r="E453">
            <v>98.24666666666667</v>
          </cell>
        </row>
        <row r="454">
          <cell r="D454">
            <v>39114</v>
          </cell>
          <cell r="E454">
            <v>95.73</v>
          </cell>
        </row>
        <row r="455">
          <cell r="D455">
            <v>39142</v>
          </cell>
          <cell r="E455">
            <v>96.536666666666676</v>
          </cell>
        </row>
        <row r="456">
          <cell r="D456">
            <v>39173</v>
          </cell>
          <cell r="E456">
            <v>94.5</v>
          </cell>
        </row>
        <row r="457">
          <cell r="D457">
            <v>39203</v>
          </cell>
          <cell r="E457">
            <v>97.600000000000009</v>
          </cell>
        </row>
        <row r="458">
          <cell r="D458">
            <v>39234</v>
          </cell>
          <cell r="E458">
            <v>97.07</v>
          </cell>
        </row>
        <row r="459">
          <cell r="D459">
            <v>39264</v>
          </cell>
          <cell r="E459">
            <v>99.053333333333327</v>
          </cell>
        </row>
        <row r="460">
          <cell r="D460">
            <v>39295</v>
          </cell>
          <cell r="E460">
            <v>99.513333333333335</v>
          </cell>
        </row>
        <row r="461">
          <cell r="D461">
            <v>39326</v>
          </cell>
          <cell r="E461">
            <v>98.50333333333333</v>
          </cell>
        </row>
        <row r="462">
          <cell r="D462">
            <v>39356</v>
          </cell>
          <cell r="E462">
            <v>98.99666666666667</v>
          </cell>
        </row>
        <row r="463">
          <cell r="D463">
            <v>39387</v>
          </cell>
          <cell r="E463">
            <v>97.46</v>
          </cell>
        </row>
        <row r="464">
          <cell r="D464">
            <v>39417</v>
          </cell>
          <cell r="E464">
            <v>97.779999999999987</v>
          </cell>
        </row>
        <row r="465">
          <cell r="D465">
            <v>39448</v>
          </cell>
          <cell r="E465">
            <v>97.233333333333334</v>
          </cell>
        </row>
        <row r="466">
          <cell r="D466">
            <v>39479</v>
          </cell>
          <cell r="E466">
            <v>95.743333333333339</v>
          </cell>
        </row>
        <row r="467">
          <cell r="D467">
            <v>39508</v>
          </cell>
          <cell r="E467">
            <v>96.29</v>
          </cell>
        </row>
        <row r="468">
          <cell r="D468">
            <v>39539</v>
          </cell>
          <cell r="E468">
            <v>95.573333333333338</v>
          </cell>
        </row>
        <row r="469">
          <cell r="D469">
            <v>39569</v>
          </cell>
          <cell r="E469">
            <v>97.976666666666674</v>
          </cell>
        </row>
        <row r="470">
          <cell r="D470">
            <v>39600</v>
          </cell>
          <cell r="E470">
            <v>98.05</v>
          </cell>
        </row>
        <row r="471">
          <cell r="D471">
            <v>39630</v>
          </cell>
          <cell r="E471">
            <v>99.660000000000011</v>
          </cell>
        </row>
        <row r="472">
          <cell r="D472">
            <v>39661</v>
          </cell>
          <cell r="E472">
            <v>98.433333333333337</v>
          </cell>
        </row>
        <row r="473">
          <cell r="D473">
            <v>39692</v>
          </cell>
          <cell r="E473">
            <v>99.100000000000009</v>
          </cell>
        </row>
        <row r="474">
          <cell r="D474">
            <v>39722</v>
          </cell>
          <cell r="E474">
            <v>97.853333333333339</v>
          </cell>
        </row>
        <row r="475">
          <cell r="D475">
            <v>39753</v>
          </cell>
          <cell r="E475">
            <v>95.410000000000011</v>
          </cell>
        </row>
        <row r="476">
          <cell r="D476">
            <v>39783</v>
          </cell>
          <cell r="E476">
            <v>93.856666666666683</v>
          </cell>
        </row>
        <row r="477">
          <cell r="D477">
            <v>39814</v>
          </cell>
          <cell r="E477">
            <v>93.703333333333333</v>
          </cell>
        </row>
        <row r="478">
          <cell r="D478">
            <v>39845</v>
          </cell>
          <cell r="E478">
            <v>94.36</v>
          </cell>
        </row>
        <row r="479">
          <cell r="D479">
            <v>39873</v>
          </cell>
          <cell r="E479">
            <v>95.38</v>
          </cell>
        </row>
        <row r="480">
          <cell r="D480">
            <v>39904</v>
          </cell>
          <cell r="E480">
            <v>94.350000000000009</v>
          </cell>
        </row>
        <row r="481">
          <cell r="D481">
            <v>39934</v>
          </cell>
          <cell r="E481">
            <v>94.843333333333348</v>
          </cell>
        </row>
        <row r="482">
          <cell r="D482">
            <v>39965</v>
          </cell>
          <cell r="E482">
            <v>93.756666666666661</v>
          </cell>
        </row>
        <row r="483">
          <cell r="D483">
            <v>39995</v>
          </cell>
          <cell r="E483">
            <v>94.17</v>
          </cell>
        </row>
        <row r="484">
          <cell r="D484">
            <v>40026</v>
          </cell>
          <cell r="E484">
            <v>94.029999999999987</v>
          </cell>
        </row>
        <row r="485">
          <cell r="D485">
            <v>40057</v>
          </cell>
          <cell r="E485">
            <v>94.32</v>
          </cell>
        </row>
        <row r="486">
          <cell r="D486">
            <v>40087</v>
          </cell>
          <cell r="E486">
            <v>92.14</v>
          </cell>
        </row>
        <row r="487">
          <cell r="D487">
            <v>40118</v>
          </cell>
          <cell r="E487" t="e">
            <v>#DIV/0!</v>
          </cell>
        </row>
      </sheetData>
      <sheetData sheetId="54"/>
      <sheetData sheetId="55"/>
      <sheetData sheetId="56"/>
      <sheetData sheetId="57"/>
      <sheetData sheetId="58" refreshError="1">
        <row r="19">
          <cell r="I19">
            <v>35004</v>
          </cell>
        </row>
        <row r="20">
          <cell r="I20">
            <v>35034</v>
          </cell>
        </row>
        <row r="21">
          <cell r="I21">
            <v>35065</v>
          </cell>
          <cell r="J21">
            <v>148.46333333333334</v>
          </cell>
        </row>
        <row r="22">
          <cell r="I22">
            <v>35096</v>
          </cell>
          <cell r="J22">
            <v>145.36000000000001</v>
          </cell>
        </row>
        <row r="23">
          <cell r="I23">
            <v>35125</v>
          </cell>
          <cell r="J23">
            <v>147.54666666666665</v>
          </cell>
        </row>
        <row r="24">
          <cell r="I24">
            <v>35156</v>
          </cell>
          <cell r="J24">
            <v>145.4</v>
          </cell>
        </row>
        <row r="25">
          <cell r="I25">
            <v>35186</v>
          </cell>
          <cell r="J25">
            <v>146.75333333333333</v>
          </cell>
        </row>
        <row r="26">
          <cell r="I26">
            <v>35217</v>
          </cell>
          <cell r="J26">
            <v>129.53</v>
          </cell>
        </row>
        <row r="27">
          <cell r="I27">
            <v>35247</v>
          </cell>
          <cell r="J27">
            <v>127.7</v>
          </cell>
        </row>
        <row r="28">
          <cell r="I28">
            <v>35278</v>
          </cell>
          <cell r="J28">
            <v>128.09666666666666</v>
          </cell>
        </row>
        <row r="29">
          <cell r="I29">
            <v>35309</v>
          </cell>
          <cell r="J29">
            <v>143.93000000000004</v>
          </cell>
        </row>
        <row r="30">
          <cell r="I30">
            <v>35339</v>
          </cell>
          <cell r="J30">
            <v>140.82666666666668</v>
          </cell>
        </row>
        <row r="31">
          <cell r="I31">
            <v>35370</v>
          </cell>
          <cell r="J31">
            <v>142.14000000000001</v>
          </cell>
        </row>
        <row r="32">
          <cell r="I32">
            <v>35400</v>
          </cell>
          <cell r="J32">
            <v>141.46333333333334</v>
          </cell>
        </row>
        <row r="33">
          <cell r="I33">
            <v>35431</v>
          </cell>
          <cell r="J33">
            <v>146.27666666666667</v>
          </cell>
        </row>
        <row r="34">
          <cell r="I34">
            <v>35462</v>
          </cell>
          <cell r="J34">
            <v>143.88999999999999</v>
          </cell>
        </row>
        <row r="35">
          <cell r="I35">
            <v>35490</v>
          </cell>
          <cell r="J35">
            <v>145.36000000000001</v>
          </cell>
        </row>
        <row r="36">
          <cell r="I36">
            <v>35521</v>
          </cell>
          <cell r="J36">
            <v>142.69333333333336</v>
          </cell>
        </row>
        <row r="37">
          <cell r="I37">
            <v>35551</v>
          </cell>
          <cell r="J37">
            <v>144.60333333333332</v>
          </cell>
        </row>
        <row r="38">
          <cell r="I38">
            <v>35582</v>
          </cell>
          <cell r="J38">
            <v>127.5</v>
          </cell>
        </row>
        <row r="39">
          <cell r="I39">
            <v>35612</v>
          </cell>
          <cell r="J39">
            <v>128.37666666666667</v>
          </cell>
        </row>
        <row r="40">
          <cell r="I40">
            <v>35643</v>
          </cell>
          <cell r="J40">
            <v>129.21</v>
          </cell>
        </row>
        <row r="41">
          <cell r="I41">
            <v>35674</v>
          </cell>
          <cell r="J41">
            <v>144.56333333333336</v>
          </cell>
        </row>
        <row r="42">
          <cell r="I42">
            <v>35704</v>
          </cell>
          <cell r="J42">
            <v>142.17666666666668</v>
          </cell>
        </row>
        <row r="43">
          <cell r="I43">
            <v>35735</v>
          </cell>
          <cell r="J43">
            <v>139.15333333333334</v>
          </cell>
        </row>
        <row r="44">
          <cell r="I44">
            <v>35765</v>
          </cell>
          <cell r="J44">
            <v>136.76666666666668</v>
          </cell>
        </row>
        <row r="45">
          <cell r="I45">
            <v>35796</v>
          </cell>
          <cell r="J45">
            <v>138.19666666666669</v>
          </cell>
        </row>
        <row r="46">
          <cell r="I46">
            <v>35827</v>
          </cell>
          <cell r="J46">
            <v>137.72</v>
          </cell>
        </row>
        <row r="47">
          <cell r="I47">
            <v>35855</v>
          </cell>
          <cell r="J47">
            <v>137.96</v>
          </cell>
        </row>
        <row r="48">
          <cell r="I48">
            <v>35886</v>
          </cell>
          <cell r="J48">
            <v>136.92666666666665</v>
          </cell>
        </row>
        <row r="49">
          <cell r="I49">
            <v>35916</v>
          </cell>
          <cell r="J49">
            <v>137.44333333333333</v>
          </cell>
        </row>
        <row r="50">
          <cell r="I50">
            <v>35947</v>
          </cell>
          <cell r="J50">
            <v>122.48666666666668</v>
          </cell>
        </row>
        <row r="51">
          <cell r="I51">
            <v>35977</v>
          </cell>
          <cell r="J51">
            <v>122.76666666666667</v>
          </cell>
        </row>
        <row r="52">
          <cell r="I52">
            <v>36008</v>
          </cell>
          <cell r="J52">
            <v>123.36333333333334</v>
          </cell>
        </row>
        <row r="53">
          <cell r="I53">
            <v>36039</v>
          </cell>
          <cell r="J53">
            <v>138.47999999999999</v>
          </cell>
        </row>
        <row r="54">
          <cell r="I54">
            <v>36069</v>
          </cell>
          <cell r="J54">
            <v>135.29666666666665</v>
          </cell>
        </row>
        <row r="55">
          <cell r="I55">
            <v>36100</v>
          </cell>
          <cell r="J55">
            <v>131.83666666666667</v>
          </cell>
        </row>
        <row r="56">
          <cell r="I56">
            <v>36130</v>
          </cell>
          <cell r="J56">
            <v>129.49</v>
          </cell>
        </row>
        <row r="57">
          <cell r="I57">
            <v>36161</v>
          </cell>
          <cell r="J57">
            <v>133.27000000000001</v>
          </cell>
        </row>
        <row r="58">
          <cell r="I58">
            <v>36192</v>
          </cell>
          <cell r="J58">
            <v>133.98666666666668</v>
          </cell>
        </row>
        <row r="59">
          <cell r="I59">
            <v>36220</v>
          </cell>
          <cell r="J59">
            <v>135.1</v>
          </cell>
        </row>
        <row r="60">
          <cell r="I60">
            <v>36251</v>
          </cell>
          <cell r="J60">
            <v>132.99</v>
          </cell>
        </row>
        <row r="61">
          <cell r="I61">
            <v>36281</v>
          </cell>
          <cell r="J61">
            <v>133.78666666666666</v>
          </cell>
        </row>
        <row r="62">
          <cell r="I62">
            <v>36312</v>
          </cell>
          <cell r="J62">
            <v>119.18666666666667</v>
          </cell>
        </row>
        <row r="63">
          <cell r="I63">
            <v>36342</v>
          </cell>
          <cell r="J63">
            <v>119.62333333333333</v>
          </cell>
        </row>
        <row r="64">
          <cell r="I64">
            <v>36373</v>
          </cell>
          <cell r="J64">
            <v>118.74666666666667</v>
          </cell>
        </row>
        <row r="65">
          <cell r="I65">
            <v>36404</v>
          </cell>
          <cell r="J65">
            <v>133.78333333333333</v>
          </cell>
        </row>
        <row r="66">
          <cell r="I66">
            <v>36434</v>
          </cell>
          <cell r="J66">
            <v>130.40333333333334</v>
          </cell>
        </row>
        <row r="67">
          <cell r="I67">
            <v>36465</v>
          </cell>
          <cell r="J67">
            <v>128.41333333333333</v>
          </cell>
        </row>
        <row r="68">
          <cell r="I68">
            <v>36495</v>
          </cell>
          <cell r="J68">
            <v>125.70666666666666</v>
          </cell>
        </row>
        <row r="69">
          <cell r="I69">
            <v>36526</v>
          </cell>
          <cell r="J69">
            <v>130.47999999999999</v>
          </cell>
        </row>
        <row r="70">
          <cell r="I70">
            <v>36557</v>
          </cell>
          <cell r="J70">
            <v>131.11666666666665</v>
          </cell>
        </row>
        <row r="71">
          <cell r="I71">
            <v>36586</v>
          </cell>
          <cell r="J71">
            <v>132.71</v>
          </cell>
        </row>
        <row r="72">
          <cell r="I72">
            <v>36617</v>
          </cell>
          <cell r="J72">
            <v>129.17000000000002</v>
          </cell>
        </row>
        <row r="73">
          <cell r="I73">
            <v>36647</v>
          </cell>
          <cell r="J73">
            <v>129.01333333333332</v>
          </cell>
        </row>
        <row r="74">
          <cell r="I74">
            <v>36678</v>
          </cell>
          <cell r="J74">
            <v>113.93666666666667</v>
          </cell>
        </row>
        <row r="75">
          <cell r="I75">
            <v>36708</v>
          </cell>
          <cell r="J75">
            <v>114.45333333333333</v>
          </cell>
        </row>
        <row r="76">
          <cell r="I76">
            <v>36739</v>
          </cell>
          <cell r="J76">
            <v>113.13999999999999</v>
          </cell>
        </row>
        <row r="77">
          <cell r="I77">
            <v>36770</v>
          </cell>
          <cell r="J77">
            <v>127.14333333333333</v>
          </cell>
        </row>
        <row r="78">
          <cell r="I78">
            <v>36800</v>
          </cell>
          <cell r="J78">
            <v>124.36000000000001</v>
          </cell>
        </row>
        <row r="79">
          <cell r="I79">
            <v>36831</v>
          </cell>
          <cell r="J79">
            <v>123.76333333333334</v>
          </cell>
        </row>
        <row r="80">
          <cell r="I80">
            <v>36861</v>
          </cell>
          <cell r="J80">
            <v>122.57000000000001</v>
          </cell>
        </row>
        <row r="81">
          <cell r="I81">
            <v>36892</v>
          </cell>
          <cell r="J81">
            <v>125.19333333333334</v>
          </cell>
        </row>
        <row r="82">
          <cell r="I82">
            <v>36923</v>
          </cell>
          <cell r="J82">
            <v>123.12333333333333</v>
          </cell>
        </row>
        <row r="83">
          <cell r="I83">
            <v>36951</v>
          </cell>
          <cell r="J83">
            <v>123.91666666666667</v>
          </cell>
        </row>
        <row r="84">
          <cell r="I84">
            <v>36982</v>
          </cell>
          <cell r="J84">
            <v>122.84333333333332</v>
          </cell>
        </row>
        <row r="85">
          <cell r="I85">
            <v>37012</v>
          </cell>
          <cell r="J85">
            <v>124.47333333333334</v>
          </cell>
        </row>
        <row r="86">
          <cell r="I86">
            <v>37043</v>
          </cell>
          <cell r="J86">
            <v>110.95</v>
          </cell>
        </row>
        <row r="87">
          <cell r="I87">
            <v>37073</v>
          </cell>
          <cell r="J87">
            <v>109.75666666666666</v>
          </cell>
        </row>
        <row r="88">
          <cell r="I88">
            <v>37104</v>
          </cell>
          <cell r="J88">
            <v>109.87666666666667</v>
          </cell>
        </row>
        <row r="89">
          <cell r="I89">
            <v>37135</v>
          </cell>
          <cell r="J89">
            <v>122.68333333333334</v>
          </cell>
        </row>
        <row r="90">
          <cell r="I90">
            <v>37165</v>
          </cell>
          <cell r="J90">
            <v>119.58</v>
          </cell>
        </row>
        <row r="91">
          <cell r="I91">
            <v>37196</v>
          </cell>
          <cell r="J91">
            <v>120.17666666666668</v>
          </cell>
        </row>
        <row r="92">
          <cell r="I92">
            <v>37226</v>
          </cell>
          <cell r="J92">
            <v>118.27</v>
          </cell>
        </row>
        <row r="93">
          <cell r="I93">
            <v>37257</v>
          </cell>
          <cell r="J93">
            <v>123.60000000000001</v>
          </cell>
        </row>
        <row r="94">
          <cell r="I94">
            <v>37288</v>
          </cell>
          <cell r="J94">
            <v>121.21333333333332</v>
          </cell>
        </row>
        <row r="95">
          <cell r="I95">
            <v>37316</v>
          </cell>
          <cell r="J95">
            <v>123.67666666666668</v>
          </cell>
        </row>
        <row r="96">
          <cell r="I96">
            <v>37347</v>
          </cell>
          <cell r="J96">
            <v>121.61000000000001</v>
          </cell>
        </row>
        <row r="97">
          <cell r="I97">
            <v>37377</v>
          </cell>
          <cell r="J97">
            <v>123.56</v>
          </cell>
        </row>
        <row r="98">
          <cell r="I98">
            <v>37408</v>
          </cell>
          <cell r="J98">
            <v>109.67666666666668</v>
          </cell>
        </row>
        <row r="99">
          <cell r="I99">
            <v>37438</v>
          </cell>
          <cell r="J99">
            <v>108.60000000000001</v>
          </cell>
        </row>
        <row r="100">
          <cell r="I100">
            <v>37469</v>
          </cell>
          <cell r="J100">
            <v>108.99666666666667</v>
          </cell>
        </row>
        <row r="101">
          <cell r="I101">
            <v>37500</v>
          </cell>
          <cell r="J101">
            <v>121.52999999999999</v>
          </cell>
        </row>
        <row r="102">
          <cell r="I102">
            <v>37530</v>
          </cell>
          <cell r="J102">
            <v>119.50333333333333</v>
          </cell>
        </row>
        <row r="103">
          <cell r="I103">
            <v>37561</v>
          </cell>
          <cell r="J103">
            <v>118.03333333333335</v>
          </cell>
        </row>
        <row r="104">
          <cell r="I104">
            <v>37591</v>
          </cell>
          <cell r="J104">
            <v>115.40666666666668</v>
          </cell>
        </row>
        <row r="105">
          <cell r="I105">
            <v>37622</v>
          </cell>
          <cell r="J105">
            <v>117.79333333333334</v>
          </cell>
        </row>
        <row r="106">
          <cell r="I106">
            <v>37653</v>
          </cell>
          <cell r="J106">
            <v>117.03666666666668</v>
          </cell>
        </row>
        <row r="107">
          <cell r="I107">
            <v>37681</v>
          </cell>
          <cell r="J107">
            <v>118.55</v>
          </cell>
        </row>
        <row r="108">
          <cell r="I108">
            <v>37712</v>
          </cell>
          <cell r="J108">
            <v>116.92</v>
          </cell>
        </row>
        <row r="109">
          <cell r="I109">
            <v>37742</v>
          </cell>
          <cell r="J109">
            <v>117.83333333333333</v>
          </cell>
        </row>
        <row r="110">
          <cell r="I110">
            <v>37773</v>
          </cell>
          <cell r="J110">
            <v>104.62333333333333</v>
          </cell>
        </row>
        <row r="111">
          <cell r="I111">
            <v>37803</v>
          </cell>
          <cell r="J111">
            <v>104.98</v>
          </cell>
        </row>
        <row r="112">
          <cell r="I112">
            <v>37834</v>
          </cell>
          <cell r="J112">
            <v>105.46</v>
          </cell>
        </row>
        <row r="113">
          <cell r="I113">
            <v>37865</v>
          </cell>
          <cell r="J113">
            <v>117.63333333333333</v>
          </cell>
        </row>
        <row r="114">
          <cell r="I114">
            <v>37895</v>
          </cell>
          <cell r="J114">
            <v>115.16666666666667</v>
          </cell>
        </row>
        <row r="115">
          <cell r="I115">
            <v>37926</v>
          </cell>
          <cell r="J115">
            <v>112.74000000000001</v>
          </cell>
        </row>
        <row r="116">
          <cell r="I116">
            <v>37956</v>
          </cell>
          <cell r="J116">
            <v>111.86666666666667</v>
          </cell>
        </row>
        <row r="117">
          <cell r="I117">
            <v>37987</v>
          </cell>
          <cell r="J117">
            <v>113.38</v>
          </cell>
        </row>
        <row r="118">
          <cell r="I118">
            <v>38018</v>
          </cell>
          <cell r="J118">
            <v>111.82666666666667</v>
          </cell>
        </row>
        <row r="119">
          <cell r="I119">
            <v>38047</v>
          </cell>
          <cell r="J119">
            <v>111.35000000000001</v>
          </cell>
        </row>
        <row r="120">
          <cell r="I120">
            <v>38078</v>
          </cell>
          <cell r="J120">
            <v>109.44</v>
          </cell>
        </row>
        <row r="121">
          <cell r="I121">
            <v>38108</v>
          </cell>
          <cell r="J121">
            <v>111.03333333333335</v>
          </cell>
        </row>
        <row r="122">
          <cell r="I122">
            <v>38139</v>
          </cell>
          <cell r="J122">
            <v>98.339999999999989</v>
          </cell>
        </row>
        <row r="123">
          <cell r="I123">
            <v>38169</v>
          </cell>
          <cell r="J123">
            <v>100.09000000000002</v>
          </cell>
        </row>
        <row r="124">
          <cell r="I124">
            <v>38200</v>
          </cell>
          <cell r="J124">
            <v>100.64666666666669</v>
          </cell>
        </row>
        <row r="125">
          <cell r="I125">
            <v>38231</v>
          </cell>
          <cell r="J125">
            <v>112.78000000000002</v>
          </cell>
        </row>
        <row r="126">
          <cell r="I126">
            <v>38261</v>
          </cell>
          <cell r="J126">
            <v>109.28000000000002</v>
          </cell>
        </row>
        <row r="127">
          <cell r="I127">
            <v>38292</v>
          </cell>
          <cell r="J127">
            <v>106.33666666666666</v>
          </cell>
        </row>
        <row r="128">
          <cell r="I128">
            <v>38322</v>
          </cell>
          <cell r="J128">
            <v>104.98666666666668</v>
          </cell>
        </row>
        <row r="129">
          <cell r="I129">
            <v>38353</v>
          </cell>
          <cell r="J129">
            <v>109.95666666666666</v>
          </cell>
        </row>
        <row r="130">
          <cell r="I130">
            <v>38384</v>
          </cell>
          <cell r="J130">
            <v>110.31333333333333</v>
          </cell>
        </row>
        <row r="131">
          <cell r="I131">
            <v>38412</v>
          </cell>
          <cell r="J131">
            <v>111.82333333333334</v>
          </cell>
        </row>
        <row r="132">
          <cell r="I132">
            <v>38443</v>
          </cell>
          <cell r="J132">
            <v>109.39666666666666</v>
          </cell>
        </row>
        <row r="133">
          <cell r="I133">
            <v>38473</v>
          </cell>
          <cell r="J133">
            <v>109.47666666666667</v>
          </cell>
        </row>
        <row r="134">
          <cell r="I134">
            <v>38504</v>
          </cell>
          <cell r="J134">
            <v>97.463333333333324</v>
          </cell>
        </row>
        <row r="135">
          <cell r="I135">
            <v>38534</v>
          </cell>
          <cell r="J135">
            <v>97.026666666666657</v>
          </cell>
        </row>
        <row r="136">
          <cell r="I136">
            <v>38565</v>
          </cell>
          <cell r="J136">
            <v>95.673333333333332</v>
          </cell>
        </row>
        <row r="137">
          <cell r="I137">
            <v>38596</v>
          </cell>
          <cell r="J137">
            <v>106.85333333333334</v>
          </cell>
        </row>
        <row r="138">
          <cell r="I138">
            <v>38626</v>
          </cell>
          <cell r="J138">
            <v>104.30666666666666</v>
          </cell>
        </row>
        <row r="139">
          <cell r="I139">
            <v>38657</v>
          </cell>
          <cell r="J139">
            <v>104.06333333333333</v>
          </cell>
        </row>
        <row r="140">
          <cell r="I140">
            <v>38687</v>
          </cell>
          <cell r="J140">
            <v>101.79666666666667</v>
          </cell>
        </row>
        <row r="141">
          <cell r="I141">
            <v>38718</v>
          </cell>
          <cell r="J141">
            <v>104.41000000000001</v>
          </cell>
        </row>
        <row r="142">
          <cell r="I142">
            <v>38749</v>
          </cell>
          <cell r="J142">
            <v>103.92666666666666</v>
          </cell>
        </row>
        <row r="143">
          <cell r="I143">
            <v>38777</v>
          </cell>
          <cell r="J143">
            <v>104.96</v>
          </cell>
        </row>
        <row r="144">
          <cell r="I144">
            <v>38808</v>
          </cell>
          <cell r="J144">
            <v>103.75</v>
          </cell>
        </row>
        <row r="145">
          <cell r="I145">
            <v>38838</v>
          </cell>
          <cell r="J145">
            <v>103.7</v>
          </cell>
        </row>
        <row r="146">
          <cell r="I146">
            <v>38869</v>
          </cell>
          <cell r="J146">
            <v>93.036666666666676</v>
          </cell>
        </row>
        <row r="147">
          <cell r="I147">
            <v>38899</v>
          </cell>
          <cell r="J147">
            <v>92.716666666666654</v>
          </cell>
        </row>
        <row r="148">
          <cell r="I148">
            <v>38930</v>
          </cell>
          <cell r="J148">
            <v>91.896666666666661</v>
          </cell>
        </row>
        <row r="149">
          <cell r="I149">
            <v>38961</v>
          </cell>
          <cell r="J149">
            <v>102.14333333333333</v>
          </cell>
        </row>
        <row r="150">
          <cell r="I150">
            <v>38991</v>
          </cell>
          <cell r="J150">
            <v>99.123333333333335</v>
          </cell>
        </row>
        <row r="151">
          <cell r="I151">
            <v>39022</v>
          </cell>
          <cell r="J151">
            <v>99.786666666666676</v>
          </cell>
        </row>
        <row r="152">
          <cell r="I152">
            <v>39052</v>
          </cell>
          <cell r="J152">
            <v>97.67</v>
          </cell>
        </row>
        <row r="153">
          <cell r="I153">
            <v>39083</v>
          </cell>
          <cell r="J153">
            <v>101.67333333333333</v>
          </cell>
        </row>
        <row r="154">
          <cell r="I154">
            <v>39114</v>
          </cell>
          <cell r="J154">
            <v>98.81</v>
          </cell>
        </row>
        <row r="155">
          <cell r="I155">
            <v>39142</v>
          </cell>
          <cell r="J155">
            <v>100.91666666666667</v>
          </cell>
        </row>
        <row r="156">
          <cell r="I156">
            <v>39173</v>
          </cell>
          <cell r="J156">
            <v>98.95</v>
          </cell>
        </row>
        <row r="157">
          <cell r="I157">
            <v>39203</v>
          </cell>
          <cell r="J157">
            <v>100.73666666666668</v>
          </cell>
        </row>
        <row r="158">
          <cell r="I158">
            <v>39234</v>
          </cell>
          <cell r="J158">
            <v>89.823333333333338</v>
          </cell>
        </row>
        <row r="159">
          <cell r="I159">
            <v>39264</v>
          </cell>
          <cell r="J159">
            <v>88.969999999999985</v>
          </cell>
        </row>
        <row r="160">
          <cell r="I160">
            <v>39295</v>
          </cell>
          <cell r="J160">
            <v>89.09333333333332</v>
          </cell>
        </row>
        <row r="161">
          <cell r="I161">
            <v>39326</v>
          </cell>
          <cell r="J161">
            <v>98.953333333333333</v>
          </cell>
        </row>
        <row r="162">
          <cell r="I162">
            <v>39356</v>
          </cell>
          <cell r="J162">
            <v>95.780000000000015</v>
          </cell>
        </row>
        <row r="163">
          <cell r="I163">
            <v>39387</v>
          </cell>
          <cell r="J163">
            <v>96.026666666666685</v>
          </cell>
        </row>
        <row r="164">
          <cell r="I164">
            <v>39417</v>
          </cell>
          <cell r="J164">
            <v>94.259999999999991</v>
          </cell>
        </row>
        <row r="165">
          <cell r="I165">
            <v>39448</v>
          </cell>
          <cell r="J165">
            <v>99.009999999999991</v>
          </cell>
        </row>
        <row r="166">
          <cell r="I166">
            <v>39479</v>
          </cell>
          <cell r="J166">
            <v>96.623333333333335</v>
          </cell>
        </row>
        <row r="167">
          <cell r="I167">
            <v>39508</v>
          </cell>
          <cell r="J167">
            <v>98.83</v>
          </cell>
        </row>
        <row r="168">
          <cell r="I168">
            <v>39539</v>
          </cell>
          <cell r="J168">
            <v>96.800000000000011</v>
          </cell>
        </row>
        <row r="169">
          <cell r="I169">
            <v>39569</v>
          </cell>
          <cell r="J169">
            <v>98.860000000000014</v>
          </cell>
        </row>
        <row r="170">
          <cell r="I170">
            <v>39600</v>
          </cell>
          <cell r="J170">
            <v>88.25</v>
          </cell>
        </row>
        <row r="171">
          <cell r="I171">
            <v>39630</v>
          </cell>
          <cell r="J171">
            <v>87.543333333333337</v>
          </cell>
        </row>
        <row r="172">
          <cell r="I172">
            <v>39661</v>
          </cell>
          <cell r="J172">
            <v>87.936666666666667</v>
          </cell>
        </row>
        <row r="173">
          <cell r="I173">
            <v>39692</v>
          </cell>
          <cell r="J173">
            <v>97.56</v>
          </cell>
        </row>
        <row r="174">
          <cell r="I174">
            <v>39722</v>
          </cell>
          <cell r="J174">
            <v>95.94</v>
          </cell>
        </row>
        <row r="175">
          <cell r="I175">
            <v>39753</v>
          </cell>
          <cell r="J175">
            <v>95.593333333333348</v>
          </cell>
        </row>
        <row r="176">
          <cell r="I176">
            <v>39783</v>
          </cell>
          <cell r="J176">
            <v>94.963333333333324</v>
          </cell>
        </row>
        <row r="177">
          <cell r="I177">
            <v>39814</v>
          </cell>
          <cell r="J177">
            <v>97.440000000000012</v>
          </cell>
        </row>
        <row r="178">
          <cell r="I178">
            <v>39845</v>
          </cell>
          <cell r="J178">
            <v>97.280000000000015</v>
          </cell>
        </row>
        <row r="179">
          <cell r="I179">
            <v>39873</v>
          </cell>
          <cell r="J179">
            <v>97</v>
          </cell>
        </row>
        <row r="180">
          <cell r="I180">
            <v>39904</v>
          </cell>
          <cell r="J180">
            <v>96.50333333333333</v>
          </cell>
        </row>
        <row r="181">
          <cell r="I181">
            <v>39934</v>
          </cell>
          <cell r="J181">
            <v>97.083333333333329</v>
          </cell>
        </row>
        <row r="182">
          <cell r="I182">
            <v>39965</v>
          </cell>
          <cell r="J182">
            <v>87.33</v>
          </cell>
        </row>
        <row r="183">
          <cell r="I183">
            <v>39995</v>
          </cell>
          <cell r="J183">
            <v>87.716666666666654</v>
          </cell>
        </row>
        <row r="184">
          <cell r="I184">
            <v>40026</v>
          </cell>
          <cell r="J184">
            <v>87.736666666666665</v>
          </cell>
        </row>
        <row r="185">
          <cell r="I185">
            <v>40057</v>
          </cell>
          <cell r="J185">
            <v>97.14</v>
          </cell>
        </row>
        <row r="186">
          <cell r="I186">
            <v>40087</v>
          </cell>
          <cell r="J186">
            <v>93.33</v>
          </cell>
        </row>
        <row r="187">
          <cell r="I187">
            <v>40118</v>
          </cell>
          <cell r="J187">
            <v>90.163333333333341</v>
          </cell>
        </row>
        <row r="188">
          <cell r="I188">
            <v>40148</v>
          </cell>
          <cell r="J188">
            <v>88.193333333333342</v>
          </cell>
        </row>
        <row r="189">
          <cell r="J189">
            <v>91.59666666666665</v>
          </cell>
        </row>
        <row r="190">
          <cell r="J190">
            <v>91.55</v>
          </cell>
        </row>
        <row r="191">
          <cell r="J191">
            <v>92.063333333333333</v>
          </cell>
        </row>
        <row r="192">
          <cell r="J192">
            <v>89.5</v>
          </cell>
        </row>
        <row r="193">
          <cell r="J193">
            <v>90.233333333333334</v>
          </cell>
        </row>
        <row r="194">
          <cell r="J194">
            <v>81.333333333333329</v>
          </cell>
        </row>
        <row r="195">
          <cell r="J195">
            <v>82.333333333333329</v>
          </cell>
        </row>
        <row r="196">
          <cell r="J196">
            <v>76.75</v>
          </cell>
        </row>
        <row r="197">
          <cell r="J197">
            <v>90</v>
          </cell>
        </row>
        <row r="198">
          <cell r="J198" t="e">
            <v>#DIV/0!</v>
          </cell>
        </row>
      </sheetData>
      <sheetData sheetId="59"/>
      <sheetData sheetId="60" refreshError="1">
        <row r="7">
          <cell r="D7">
            <v>30987</v>
          </cell>
        </row>
        <row r="8">
          <cell r="D8">
            <v>31017</v>
          </cell>
        </row>
        <row r="9">
          <cell r="D9">
            <v>31048</v>
          </cell>
          <cell r="E9" t="e">
            <v>#DIV/0!</v>
          </cell>
        </row>
        <row r="10">
          <cell r="D10">
            <v>31079</v>
          </cell>
          <cell r="E10" t="e">
            <v>#DIV/0!</v>
          </cell>
        </row>
        <row r="11">
          <cell r="D11">
            <v>31107</v>
          </cell>
          <cell r="E11" t="e">
            <v>#DIV/0!</v>
          </cell>
        </row>
        <row r="12">
          <cell r="D12">
            <v>31138</v>
          </cell>
          <cell r="E12" t="e">
            <v>#DIV/0!</v>
          </cell>
        </row>
        <row r="13">
          <cell r="D13">
            <v>31168</v>
          </cell>
          <cell r="E13" t="e">
            <v>#DIV/0!</v>
          </cell>
        </row>
        <row r="14">
          <cell r="D14">
            <v>31199</v>
          </cell>
          <cell r="E14" t="e">
            <v>#DIV/0!</v>
          </cell>
        </row>
        <row r="15">
          <cell r="D15">
            <v>31229</v>
          </cell>
          <cell r="E15" t="e">
            <v>#DIV/0!</v>
          </cell>
        </row>
        <row r="16">
          <cell r="D16">
            <v>31260</v>
          </cell>
          <cell r="E16" t="e">
            <v>#DIV/0!</v>
          </cell>
        </row>
        <row r="17">
          <cell r="D17">
            <v>31291</v>
          </cell>
          <cell r="E17" t="e">
            <v>#DIV/0!</v>
          </cell>
        </row>
        <row r="18">
          <cell r="D18">
            <v>31321</v>
          </cell>
          <cell r="E18" t="e">
            <v>#DIV/0!</v>
          </cell>
        </row>
        <row r="19">
          <cell r="D19">
            <v>31352</v>
          </cell>
          <cell r="E19" t="e">
            <v>#DIV/0!</v>
          </cell>
        </row>
        <row r="20">
          <cell r="D20">
            <v>31382</v>
          </cell>
          <cell r="E20" t="e">
            <v>#DIV/0!</v>
          </cell>
        </row>
        <row r="21">
          <cell r="D21">
            <v>31413</v>
          </cell>
          <cell r="E21" t="e">
            <v>#DIV/0!</v>
          </cell>
        </row>
        <row r="22">
          <cell r="D22">
            <v>31444</v>
          </cell>
          <cell r="E22" t="e">
            <v>#DIV/0!</v>
          </cell>
        </row>
        <row r="23">
          <cell r="D23">
            <v>31472</v>
          </cell>
          <cell r="E23" t="e">
            <v>#DIV/0!</v>
          </cell>
        </row>
        <row r="24">
          <cell r="D24">
            <v>31503</v>
          </cell>
          <cell r="E24" t="e">
            <v>#DIV/0!</v>
          </cell>
        </row>
        <row r="25">
          <cell r="D25">
            <v>31533</v>
          </cell>
          <cell r="E25" t="e">
            <v>#DIV/0!</v>
          </cell>
        </row>
        <row r="26">
          <cell r="D26">
            <v>31564</v>
          </cell>
          <cell r="E26" t="e">
            <v>#DIV/0!</v>
          </cell>
        </row>
        <row r="27">
          <cell r="D27">
            <v>31594</v>
          </cell>
          <cell r="E27" t="e">
            <v>#DIV/0!</v>
          </cell>
        </row>
        <row r="28">
          <cell r="D28">
            <v>31625</v>
          </cell>
          <cell r="E28" t="e">
            <v>#DIV/0!</v>
          </cell>
        </row>
        <row r="29">
          <cell r="D29">
            <v>31656</v>
          </cell>
          <cell r="E29" t="e">
            <v>#DIV/0!</v>
          </cell>
        </row>
        <row r="30">
          <cell r="D30">
            <v>31686</v>
          </cell>
          <cell r="E30" t="e">
            <v>#DIV/0!</v>
          </cell>
        </row>
        <row r="31">
          <cell r="D31">
            <v>31717</v>
          </cell>
          <cell r="E31" t="e">
            <v>#DIV/0!</v>
          </cell>
        </row>
        <row r="32">
          <cell r="D32">
            <v>31747</v>
          </cell>
          <cell r="E32" t="e">
            <v>#DIV/0!</v>
          </cell>
        </row>
        <row r="33">
          <cell r="D33">
            <v>31778</v>
          </cell>
          <cell r="E33">
            <v>34.6</v>
          </cell>
        </row>
        <row r="34">
          <cell r="D34">
            <v>31809</v>
          </cell>
          <cell r="E34">
            <v>35.75</v>
          </cell>
        </row>
        <row r="35">
          <cell r="D35">
            <v>31837</v>
          </cell>
          <cell r="E35">
            <v>36.233333333333334</v>
          </cell>
        </row>
        <row r="36">
          <cell r="D36">
            <v>31868</v>
          </cell>
          <cell r="E36">
            <v>36.333333333333336</v>
          </cell>
        </row>
        <row r="37">
          <cell r="D37">
            <v>31898</v>
          </cell>
          <cell r="E37">
            <v>35.800000000000004</v>
          </cell>
        </row>
        <row r="38">
          <cell r="D38">
            <v>31929</v>
          </cell>
          <cell r="E38">
            <v>35</v>
          </cell>
        </row>
        <row r="39">
          <cell r="D39">
            <v>31959</v>
          </cell>
          <cell r="E39">
            <v>36</v>
          </cell>
        </row>
        <row r="40">
          <cell r="D40">
            <v>31990</v>
          </cell>
          <cell r="E40">
            <v>36.766666666666673</v>
          </cell>
        </row>
        <row r="41">
          <cell r="D41">
            <v>32021</v>
          </cell>
          <cell r="E41">
            <v>37.766666666666673</v>
          </cell>
        </row>
        <row r="42">
          <cell r="D42">
            <v>32051</v>
          </cell>
          <cell r="E42">
            <v>37.633333333333333</v>
          </cell>
        </row>
        <row r="43">
          <cell r="D43">
            <v>32082</v>
          </cell>
          <cell r="E43">
            <v>37.56666666666667</v>
          </cell>
        </row>
        <row r="44">
          <cell r="D44">
            <v>32112</v>
          </cell>
          <cell r="E44">
            <v>36.466666666666669</v>
          </cell>
        </row>
        <row r="45">
          <cell r="D45">
            <v>32143</v>
          </cell>
          <cell r="E45">
            <v>35.466666666666669</v>
          </cell>
        </row>
        <row r="46">
          <cell r="D46">
            <v>32174</v>
          </cell>
          <cell r="E46">
            <v>35.4</v>
          </cell>
        </row>
        <row r="47">
          <cell r="D47">
            <v>32203</v>
          </cell>
          <cell r="E47">
            <v>36.4</v>
          </cell>
        </row>
        <row r="48">
          <cell r="D48">
            <v>32234</v>
          </cell>
          <cell r="E48">
            <v>36.6</v>
          </cell>
        </row>
        <row r="49">
          <cell r="D49">
            <v>32264</v>
          </cell>
          <cell r="E49">
            <v>36.066666666666663</v>
          </cell>
        </row>
        <row r="50">
          <cell r="D50">
            <v>32295</v>
          </cell>
          <cell r="E50">
            <v>35.333333333333336</v>
          </cell>
        </row>
        <row r="51">
          <cell r="D51">
            <v>32325</v>
          </cell>
          <cell r="E51">
            <v>36.200000000000003</v>
          </cell>
        </row>
        <row r="52">
          <cell r="D52">
            <v>32356</v>
          </cell>
          <cell r="E52">
            <v>36.933333333333337</v>
          </cell>
        </row>
        <row r="53">
          <cell r="D53">
            <v>32387</v>
          </cell>
          <cell r="E53">
            <v>37.833333333333336</v>
          </cell>
        </row>
        <row r="54">
          <cell r="D54">
            <v>32417</v>
          </cell>
          <cell r="E54">
            <v>37.800000000000004</v>
          </cell>
        </row>
        <row r="55">
          <cell r="D55">
            <v>32448</v>
          </cell>
          <cell r="E55">
            <v>37.733333333333327</v>
          </cell>
        </row>
        <row r="56">
          <cell r="D56">
            <v>32478</v>
          </cell>
          <cell r="E56">
            <v>36.533333333333331</v>
          </cell>
        </row>
        <row r="57">
          <cell r="D57">
            <v>32509</v>
          </cell>
          <cell r="E57">
            <v>35.699999999999996</v>
          </cell>
        </row>
        <row r="58">
          <cell r="D58">
            <v>32540</v>
          </cell>
          <cell r="E58">
            <v>35.633333333333333</v>
          </cell>
        </row>
        <row r="59">
          <cell r="D59">
            <v>32568</v>
          </cell>
          <cell r="E59">
            <v>36.766666666666673</v>
          </cell>
        </row>
        <row r="60">
          <cell r="D60">
            <v>32599</v>
          </cell>
          <cell r="E60">
            <v>36.833333333333336</v>
          </cell>
        </row>
        <row r="61">
          <cell r="D61">
            <v>32629</v>
          </cell>
          <cell r="E61">
            <v>36.266666666666673</v>
          </cell>
        </row>
        <row r="62">
          <cell r="D62">
            <v>32660</v>
          </cell>
          <cell r="E62">
            <v>35.5</v>
          </cell>
        </row>
        <row r="63">
          <cell r="D63">
            <v>32690</v>
          </cell>
          <cell r="E63">
            <v>36.300000000000004</v>
          </cell>
        </row>
        <row r="64">
          <cell r="D64">
            <v>32721</v>
          </cell>
          <cell r="E64">
            <v>37.166666666666664</v>
          </cell>
        </row>
        <row r="65">
          <cell r="D65">
            <v>32752</v>
          </cell>
          <cell r="E65">
            <v>38.133333333333333</v>
          </cell>
        </row>
        <row r="66">
          <cell r="D66">
            <v>32782</v>
          </cell>
          <cell r="E66">
            <v>38.166666666666679</v>
          </cell>
        </row>
        <row r="67">
          <cell r="D67">
            <v>32813</v>
          </cell>
          <cell r="E67">
            <v>37.966666666666676</v>
          </cell>
        </row>
        <row r="68">
          <cell r="D68">
            <v>32843</v>
          </cell>
          <cell r="E68">
            <v>36.699999999999996</v>
          </cell>
        </row>
        <row r="69">
          <cell r="D69">
            <v>32874</v>
          </cell>
          <cell r="E69">
            <v>35.866666666666674</v>
          </cell>
        </row>
        <row r="70">
          <cell r="D70">
            <v>32905</v>
          </cell>
          <cell r="E70">
            <v>35.800000000000004</v>
          </cell>
        </row>
        <row r="71">
          <cell r="D71">
            <v>32933</v>
          </cell>
          <cell r="E71">
            <v>36.866666666666674</v>
          </cell>
        </row>
        <row r="72">
          <cell r="D72">
            <v>32964</v>
          </cell>
          <cell r="E72">
            <v>36.966666666666669</v>
          </cell>
        </row>
        <row r="73">
          <cell r="D73">
            <v>32994</v>
          </cell>
          <cell r="E73">
            <v>36.433333333333337</v>
          </cell>
        </row>
        <row r="74">
          <cell r="D74">
            <v>33025</v>
          </cell>
          <cell r="E74">
            <v>35.633333333333333</v>
          </cell>
        </row>
        <row r="75">
          <cell r="D75">
            <v>33055</v>
          </cell>
          <cell r="E75">
            <v>36.43333333333333</v>
          </cell>
        </row>
        <row r="76">
          <cell r="D76">
            <v>33086</v>
          </cell>
          <cell r="E76">
            <v>37.266666666666673</v>
          </cell>
        </row>
        <row r="77">
          <cell r="D77">
            <v>33117</v>
          </cell>
          <cell r="E77">
            <v>38.200000000000003</v>
          </cell>
        </row>
        <row r="78">
          <cell r="D78">
            <v>33147</v>
          </cell>
          <cell r="E78">
            <v>38.133333333333333</v>
          </cell>
        </row>
        <row r="79">
          <cell r="D79">
            <v>33178</v>
          </cell>
          <cell r="E79">
            <v>37.933333333333337</v>
          </cell>
        </row>
        <row r="80">
          <cell r="D80">
            <v>33208</v>
          </cell>
          <cell r="E80">
            <v>36.666666666666664</v>
          </cell>
        </row>
        <row r="81">
          <cell r="D81">
            <v>33239</v>
          </cell>
          <cell r="E81">
            <v>35.733333333333334</v>
          </cell>
        </row>
        <row r="82">
          <cell r="D82">
            <v>33270</v>
          </cell>
          <cell r="E82">
            <v>35.633333333333333</v>
          </cell>
        </row>
        <row r="83">
          <cell r="D83">
            <v>33298</v>
          </cell>
          <cell r="E83">
            <v>36.633333333333333</v>
          </cell>
        </row>
        <row r="84">
          <cell r="D84">
            <v>33329</v>
          </cell>
          <cell r="E84">
            <v>36.733333333333341</v>
          </cell>
        </row>
        <row r="85">
          <cell r="D85">
            <v>33359</v>
          </cell>
          <cell r="E85">
            <v>36.06666666666667</v>
          </cell>
        </row>
        <row r="86">
          <cell r="D86">
            <v>33390</v>
          </cell>
          <cell r="E86">
            <v>35.266666666666673</v>
          </cell>
        </row>
        <row r="87">
          <cell r="D87">
            <v>33420</v>
          </cell>
          <cell r="E87">
            <v>36.1</v>
          </cell>
        </row>
        <row r="88">
          <cell r="D88">
            <v>33451</v>
          </cell>
          <cell r="E88">
            <v>36.933333333333337</v>
          </cell>
        </row>
        <row r="89">
          <cell r="D89">
            <v>33482</v>
          </cell>
          <cell r="E89">
            <v>37.900000000000006</v>
          </cell>
        </row>
        <row r="90">
          <cell r="D90">
            <v>33512</v>
          </cell>
          <cell r="E90">
            <v>37.866666666666667</v>
          </cell>
        </row>
        <row r="91">
          <cell r="D91">
            <v>33543</v>
          </cell>
          <cell r="E91">
            <v>37.800000000000004</v>
          </cell>
        </row>
        <row r="92">
          <cell r="D92">
            <v>33573</v>
          </cell>
          <cell r="E92">
            <v>36.56666666666667</v>
          </cell>
        </row>
        <row r="93">
          <cell r="D93">
            <v>33604</v>
          </cell>
          <cell r="E93">
            <v>35.699999999999996</v>
          </cell>
        </row>
        <row r="94">
          <cell r="D94">
            <v>33635</v>
          </cell>
          <cell r="E94">
            <v>35.533333333333339</v>
          </cell>
        </row>
        <row r="95">
          <cell r="D95">
            <v>33664</v>
          </cell>
          <cell r="E95">
            <v>36.6</v>
          </cell>
        </row>
        <row r="96">
          <cell r="D96">
            <v>33695</v>
          </cell>
          <cell r="E96">
            <v>36.633333333333333</v>
          </cell>
        </row>
        <row r="97">
          <cell r="D97">
            <v>33725</v>
          </cell>
          <cell r="E97">
            <v>36.133333333333333</v>
          </cell>
        </row>
        <row r="98">
          <cell r="D98">
            <v>33756</v>
          </cell>
          <cell r="E98">
            <v>35.300000000000004</v>
          </cell>
        </row>
        <row r="99">
          <cell r="D99">
            <v>33786</v>
          </cell>
          <cell r="E99">
            <v>36.033333333333331</v>
          </cell>
        </row>
        <row r="100">
          <cell r="D100">
            <v>33817</v>
          </cell>
          <cell r="E100">
            <v>36.666666666666664</v>
          </cell>
        </row>
        <row r="101">
          <cell r="D101">
            <v>33848</v>
          </cell>
          <cell r="E101">
            <v>37.666666666666664</v>
          </cell>
        </row>
        <row r="102">
          <cell r="D102">
            <v>33878</v>
          </cell>
          <cell r="E102">
            <v>37.733333333333327</v>
          </cell>
        </row>
        <row r="103">
          <cell r="D103">
            <v>33909</v>
          </cell>
          <cell r="E103">
            <v>37.733333333333334</v>
          </cell>
        </row>
        <row r="104">
          <cell r="D104">
            <v>33939</v>
          </cell>
          <cell r="E104">
            <v>36.56666666666667</v>
          </cell>
        </row>
        <row r="105">
          <cell r="D105">
            <v>33970</v>
          </cell>
          <cell r="E105">
            <v>35.733333333333327</v>
          </cell>
        </row>
        <row r="106">
          <cell r="D106">
            <v>34001</v>
          </cell>
          <cell r="E106">
            <v>35.533333333333331</v>
          </cell>
        </row>
        <row r="107">
          <cell r="D107">
            <v>34029</v>
          </cell>
          <cell r="E107">
            <v>36.466666666666669</v>
          </cell>
        </row>
        <row r="108">
          <cell r="D108">
            <v>34060</v>
          </cell>
          <cell r="E108">
            <v>36.233333333333341</v>
          </cell>
        </row>
        <row r="109">
          <cell r="D109">
            <v>34090</v>
          </cell>
          <cell r="E109">
            <v>35.766666666666666</v>
          </cell>
        </row>
        <row r="110">
          <cell r="D110">
            <v>34121</v>
          </cell>
          <cell r="E110">
            <v>35.199999999999996</v>
          </cell>
        </row>
        <row r="111">
          <cell r="D111">
            <v>34151</v>
          </cell>
          <cell r="E111">
            <v>36.233333333333334</v>
          </cell>
        </row>
        <row r="112">
          <cell r="D112">
            <v>34182</v>
          </cell>
          <cell r="E112">
            <v>36.933333333333337</v>
          </cell>
        </row>
        <row r="113">
          <cell r="D113">
            <v>34213</v>
          </cell>
          <cell r="E113">
            <v>37.766666666666673</v>
          </cell>
        </row>
        <row r="114">
          <cell r="D114">
            <v>34243</v>
          </cell>
          <cell r="E114">
            <v>37.800000000000004</v>
          </cell>
        </row>
        <row r="115">
          <cell r="D115">
            <v>34274</v>
          </cell>
          <cell r="E115">
            <v>37.666666666666664</v>
          </cell>
        </row>
        <row r="116">
          <cell r="D116">
            <v>34304</v>
          </cell>
          <cell r="E116">
            <v>36.5</v>
          </cell>
        </row>
        <row r="117">
          <cell r="D117">
            <v>34335</v>
          </cell>
          <cell r="E117">
            <v>35.766666666666673</v>
          </cell>
        </row>
        <row r="118">
          <cell r="D118">
            <v>34366</v>
          </cell>
          <cell r="E118">
            <v>35.800000000000004</v>
          </cell>
        </row>
        <row r="119">
          <cell r="D119">
            <v>34394</v>
          </cell>
          <cell r="E119">
            <v>36.400000000000006</v>
          </cell>
        </row>
        <row r="120">
          <cell r="D120">
            <v>34425</v>
          </cell>
          <cell r="E120">
            <v>36.766666666666673</v>
          </cell>
        </row>
        <row r="121">
          <cell r="D121">
            <v>34455</v>
          </cell>
          <cell r="E121">
            <v>35.833333333333336</v>
          </cell>
        </row>
        <row r="122">
          <cell r="D122">
            <v>34486</v>
          </cell>
          <cell r="E122">
            <v>36.1</v>
          </cell>
        </row>
        <row r="123">
          <cell r="D123">
            <v>34516</v>
          </cell>
          <cell r="E123">
            <v>36.366666666666674</v>
          </cell>
        </row>
        <row r="124">
          <cell r="D124">
            <v>34547</v>
          </cell>
          <cell r="E124">
            <v>37.366666666666667</v>
          </cell>
        </row>
        <row r="125">
          <cell r="D125">
            <v>34578</v>
          </cell>
          <cell r="E125">
            <v>37.699999999999996</v>
          </cell>
        </row>
        <row r="126">
          <cell r="D126">
            <v>34608</v>
          </cell>
          <cell r="E126">
            <v>37.900000000000006</v>
          </cell>
        </row>
        <row r="127">
          <cell r="D127">
            <v>34639</v>
          </cell>
          <cell r="E127">
            <v>37.933333333333337</v>
          </cell>
        </row>
        <row r="128">
          <cell r="D128">
            <v>34669</v>
          </cell>
          <cell r="E128">
            <v>37.166666666666664</v>
          </cell>
        </row>
        <row r="129">
          <cell r="D129">
            <v>34700</v>
          </cell>
          <cell r="E129">
            <v>36.5</v>
          </cell>
        </row>
        <row r="130">
          <cell r="D130">
            <v>34731</v>
          </cell>
          <cell r="E130">
            <v>36.466666666666669</v>
          </cell>
        </row>
        <row r="131">
          <cell r="D131">
            <v>34759</v>
          </cell>
          <cell r="E131">
            <v>37.133333333333333</v>
          </cell>
        </row>
        <row r="132">
          <cell r="D132">
            <v>34790</v>
          </cell>
          <cell r="E132">
            <v>36.699999999999996</v>
          </cell>
        </row>
        <row r="133">
          <cell r="D133">
            <v>34820</v>
          </cell>
          <cell r="E133">
            <v>35.633333333333333</v>
          </cell>
        </row>
        <row r="134">
          <cell r="D134">
            <v>34851</v>
          </cell>
          <cell r="E134">
            <v>35</v>
          </cell>
        </row>
        <row r="135">
          <cell r="D135">
            <v>34881</v>
          </cell>
          <cell r="E135">
            <v>36</v>
          </cell>
        </row>
        <row r="136">
          <cell r="D136">
            <v>34912</v>
          </cell>
          <cell r="E136">
            <v>37.06666666666667</v>
          </cell>
        </row>
        <row r="137">
          <cell r="D137">
            <v>34943</v>
          </cell>
          <cell r="E137">
            <v>37.900000000000006</v>
          </cell>
        </row>
        <row r="138">
          <cell r="D138">
            <v>34973</v>
          </cell>
          <cell r="E138">
            <v>38.06666666666667</v>
          </cell>
        </row>
        <row r="139">
          <cell r="D139">
            <v>35004</v>
          </cell>
          <cell r="E139">
            <v>38.133333333333333</v>
          </cell>
        </row>
        <row r="140">
          <cell r="D140">
            <v>35034</v>
          </cell>
          <cell r="E140">
            <v>37.300000000000004</v>
          </cell>
        </row>
        <row r="141">
          <cell r="D141">
            <v>35065</v>
          </cell>
          <cell r="E141">
            <v>36.533333333333331</v>
          </cell>
        </row>
        <row r="142">
          <cell r="D142">
            <v>35096</v>
          </cell>
          <cell r="E142">
            <v>36.4</v>
          </cell>
        </row>
        <row r="143">
          <cell r="D143">
            <v>35125</v>
          </cell>
          <cell r="E143">
            <v>37.06666666666667</v>
          </cell>
        </row>
        <row r="144">
          <cell r="D144">
            <v>35156</v>
          </cell>
          <cell r="E144">
            <v>36.800000000000004</v>
          </cell>
        </row>
        <row r="145">
          <cell r="D145">
            <v>35186</v>
          </cell>
          <cell r="E145">
            <v>35.766666666666673</v>
          </cell>
        </row>
        <row r="146">
          <cell r="D146">
            <v>35217</v>
          </cell>
          <cell r="E146">
            <v>35.133333333333333</v>
          </cell>
        </row>
        <row r="147">
          <cell r="D147">
            <v>35247</v>
          </cell>
          <cell r="E147">
            <v>35.966666666666669</v>
          </cell>
        </row>
        <row r="148">
          <cell r="D148">
            <v>35278</v>
          </cell>
          <cell r="E148">
            <v>37.033333333333331</v>
          </cell>
        </row>
        <row r="149">
          <cell r="D149">
            <v>35309</v>
          </cell>
          <cell r="E149">
            <v>37.800000000000004</v>
          </cell>
        </row>
        <row r="150">
          <cell r="D150">
            <v>35339</v>
          </cell>
          <cell r="E150">
            <v>38.033333333333339</v>
          </cell>
        </row>
        <row r="151">
          <cell r="D151">
            <v>35370</v>
          </cell>
          <cell r="E151">
            <v>38.133333333333333</v>
          </cell>
        </row>
        <row r="152">
          <cell r="D152">
            <v>35400</v>
          </cell>
          <cell r="E152">
            <v>37.4</v>
          </cell>
        </row>
        <row r="153">
          <cell r="D153">
            <v>35431</v>
          </cell>
          <cell r="E153">
            <v>35.933333333333337</v>
          </cell>
        </row>
        <row r="154">
          <cell r="D154">
            <v>35462</v>
          </cell>
          <cell r="E154">
            <v>35.966666666666669</v>
          </cell>
        </row>
        <row r="155">
          <cell r="D155">
            <v>35490</v>
          </cell>
          <cell r="E155">
            <v>36.20000000000001</v>
          </cell>
        </row>
        <row r="156">
          <cell r="D156">
            <v>35521</v>
          </cell>
          <cell r="E156">
            <v>37.233333333333341</v>
          </cell>
        </row>
        <row r="157">
          <cell r="D157">
            <v>35551</v>
          </cell>
          <cell r="E157">
            <v>35.366666666666667</v>
          </cell>
        </row>
        <row r="158">
          <cell r="D158">
            <v>35582</v>
          </cell>
          <cell r="E158">
            <v>35.5</v>
          </cell>
        </row>
        <row r="159">
          <cell r="D159">
            <v>35612</v>
          </cell>
          <cell r="E159">
            <v>35.699999999999996</v>
          </cell>
        </row>
        <row r="160">
          <cell r="D160">
            <v>35643</v>
          </cell>
          <cell r="E160">
            <v>37.533333333333331</v>
          </cell>
        </row>
        <row r="161">
          <cell r="D161">
            <v>35674</v>
          </cell>
          <cell r="E161">
            <v>38</v>
          </cell>
        </row>
        <row r="162">
          <cell r="D162">
            <v>35704</v>
          </cell>
          <cell r="E162">
            <v>38.300000000000004</v>
          </cell>
        </row>
        <row r="163">
          <cell r="D163">
            <v>35735</v>
          </cell>
          <cell r="E163">
            <v>38.433333333333337</v>
          </cell>
        </row>
        <row r="164">
          <cell r="D164">
            <v>35765</v>
          </cell>
          <cell r="E164">
            <v>37.500000000000007</v>
          </cell>
        </row>
        <row r="165">
          <cell r="D165">
            <v>35796</v>
          </cell>
          <cell r="E165">
            <v>35.666666666666664</v>
          </cell>
        </row>
        <row r="166">
          <cell r="D166">
            <v>35827</v>
          </cell>
          <cell r="E166">
            <v>35.56666666666667</v>
          </cell>
        </row>
        <row r="167">
          <cell r="D167">
            <v>35855</v>
          </cell>
          <cell r="E167">
            <v>36.333333333333336</v>
          </cell>
        </row>
        <row r="168">
          <cell r="D168">
            <v>35886</v>
          </cell>
          <cell r="E168">
            <v>37.1</v>
          </cell>
        </row>
        <row r="169">
          <cell r="D169">
            <v>35916</v>
          </cell>
          <cell r="E169">
            <v>36.1</v>
          </cell>
        </row>
        <row r="170">
          <cell r="D170">
            <v>35947</v>
          </cell>
          <cell r="E170">
            <v>35.466666666666669</v>
          </cell>
        </row>
        <row r="171">
          <cell r="D171">
            <v>35977</v>
          </cell>
          <cell r="E171">
            <v>36.333333333333336</v>
          </cell>
        </row>
        <row r="172">
          <cell r="D172">
            <v>36008</v>
          </cell>
          <cell r="E172">
            <v>37.366666666666667</v>
          </cell>
        </row>
        <row r="173">
          <cell r="D173">
            <v>36039</v>
          </cell>
          <cell r="E173">
            <v>38.233333333333341</v>
          </cell>
        </row>
        <row r="174">
          <cell r="D174">
            <v>36069</v>
          </cell>
          <cell r="E174">
            <v>38.433333333333337</v>
          </cell>
        </row>
        <row r="175">
          <cell r="D175">
            <v>36100</v>
          </cell>
          <cell r="E175">
            <v>38.63333333333334</v>
          </cell>
        </row>
        <row r="176">
          <cell r="D176">
            <v>36130</v>
          </cell>
          <cell r="E176">
            <v>37</v>
          </cell>
        </row>
        <row r="177">
          <cell r="D177">
            <v>36161</v>
          </cell>
          <cell r="E177">
            <v>36.133333333333333</v>
          </cell>
        </row>
        <row r="178">
          <cell r="D178">
            <v>36192</v>
          </cell>
          <cell r="E178">
            <v>36</v>
          </cell>
        </row>
        <row r="179">
          <cell r="D179">
            <v>36220</v>
          </cell>
          <cell r="E179">
            <v>37</v>
          </cell>
        </row>
        <row r="180">
          <cell r="D180">
            <v>36251</v>
          </cell>
          <cell r="E180">
            <v>37.300000000000004</v>
          </cell>
        </row>
        <row r="181">
          <cell r="D181">
            <v>36281</v>
          </cell>
          <cell r="E181">
            <v>36.366666666666667</v>
          </cell>
        </row>
        <row r="182">
          <cell r="D182">
            <v>36312</v>
          </cell>
          <cell r="E182">
            <v>36.56666666666667</v>
          </cell>
        </row>
        <row r="183">
          <cell r="D183">
            <v>36342</v>
          </cell>
          <cell r="E183">
            <v>36.766666666666673</v>
          </cell>
        </row>
        <row r="184">
          <cell r="D184">
            <v>36373</v>
          </cell>
          <cell r="E184">
            <v>37.666666666666671</v>
          </cell>
        </row>
        <row r="185">
          <cell r="D185">
            <v>36404</v>
          </cell>
          <cell r="E185">
            <v>38.166666666666664</v>
          </cell>
        </row>
        <row r="186">
          <cell r="D186">
            <v>36434</v>
          </cell>
          <cell r="E186">
            <v>38.6</v>
          </cell>
        </row>
        <row r="187">
          <cell r="D187">
            <v>36465</v>
          </cell>
          <cell r="E187">
            <v>38.666666666666664</v>
          </cell>
        </row>
        <row r="188">
          <cell r="D188">
            <v>36495</v>
          </cell>
          <cell r="E188">
            <v>37.266666666666673</v>
          </cell>
        </row>
        <row r="189">
          <cell r="D189">
            <v>36526</v>
          </cell>
          <cell r="E189">
            <v>36.366666666666674</v>
          </cell>
        </row>
        <row r="190">
          <cell r="D190">
            <v>36557</v>
          </cell>
          <cell r="E190">
            <v>36.266666666666673</v>
          </cell>
        </row>
        <row r="191">
          <cell r="D191">
            <v>36586</v>
          </cell>
          <cell r="E191">
            <v>37.5</v>
          </cell>
        </row>
        <row r="192">
          <cell r="D192">
            <v>36617</v>
          </cell>
          <cell r="E192">
            <v>37.333333333333336</v>
          </cell>
        </row>
        <row r="193">
          <cell r="D193">
            <v>36647</v>
          </cell>
          <cell r="E193">
            <v>37.1</v>
          </cell>
        </row>
        <row r="194">
          <cell r="D194">
            <v>36678</v>
          </cell>
          <cell r="E194">
            <v>35.733333333333327</v>
          </cell>
        </row>
        <row r="195">
          <cell r="D195">
            <v>36708</v>
          </cell>
          <cell r="E195">
            <v>36.4</v>
          </cell>
        </row>
        <row r="196">
          <cell r="D196">
            <v>36739</v>
          </cell>
          <cell r="E196">
            <v>36.699999999999996</v>
          </cell>
        </row>
        <row r="197">
          <cell r="D197">
            <v>36770</v>
          </cell>
          <cell r="E197">
            <v>38.1</v>
          </cell>
        </row>
        <row r="198">
          <cell r="D198">
            <v>36800</v>
          </cell>
          <cell r="E198">
            <v>38.433333333333337</v>
          </cell>
        </row>
        <row r="199">
          <cell r="D199">
            <v>36831</v>
          </cell>
          <cell r="E199">
            <v>38.366666666666667</v>
          </cell>
        </row>
        <row r="200">
          <cell r="D200">
            <v>36861</v>
          </cell>
          <cell r="E200">
            <v>37.466666666666669</v>
          </cell>
        </row>
        <row r="201">
          <cell r="D201">
            <v>36892</v>
          </cell>
          <cell r="E201">
            <v>36.699999999999996</v>
          </cell>
        </row>
        <row r="202">
          <cell r="D202">
            <v>36923</v>
          </cell>
          <cell r="E202">
            <v>36.666666666666664</v>
          </cell>
        </row>
        <row r="203">
          <cell r="D203">
            <v>36951</v>
          </cell>
          <cell r="E203">
            <v>37.333333333333336</v>
          </cell>
        </row>
        <row r="204">
          <cell r="D204">
            <v>36982</v>
          </cell>
          <cell r="E204">
            <v>37</v>
          </cell>
        </row>
        <row r="205">
          <cell r="D205">
            <v>37012</v>
          </cell>
          <cell r="E205">
            <v>35.800000000000004</v>
          </cell>
        </row>
        <row r="206">
          <cell r="D206">
            <v>37043</v>
          </cell>
          <cell r="E206">
            <v>35.133333333333333</v>
          </cell>
        </row>
        <row r="207">
          <cell r="D207">
            <v>37073</v>
          </cell>
          <cell r="E207">
            <v>35.833333333333336</v>
          </cell>
        </row>
        <row r="208">
          <cell r="D208">
            <v>37104</v>
          </cell>
          <cell r="E208">
            <v>37.033333333333331</v>
          </cell>
        </row>
        <row r="209">
          <cell r="D209">
            <v>37135</v>
          </cell>
          <cell r="E209">
            <v>37.9</v>
          </cell>
        </row>
        <row r="210">
          <cell r="D210">
            <v>37165</v>
          </cell>
          <cell r="E210">
            <v>38.266666666666673</v>
          </cell>
        </row>
        <row r="211">
          <cell r="D211">
            <v>37196</v>
          </cell>
          <cell r="E211">
            <v>38.20000000000001</v>
          </cell>
        </row>
        <row r="212">
          <cell r="D212">
            <v>37226</v>
          </cell>
          <cell r="E212">
            <v>37.400000000000006</v>
          </cell>
        </row>
        <row r="213">
          <cell r="D213">
            <v>37257</v>
          </cell>
          <cell r="E213">
            <v>36.366666666666667</v>
          </cell>
        </row>
        <row r="214">
          <cell r="D214">
            <v>37288</v>
          </cell>
          <cell r="E214">
            <v>36.333333333333336</v>
          </cell>
        </row>
        <row r="215">
          <cell r="D215">
            <v>37316</v>
          </cell>
          <cell r="E215">
            <v>36.433333333333337</v>
          </cell>
        </row>
        <row r="216">
          <cell r="D216">
            <v>37347</v>
          </cell>
          <cell r="E216">
            <v>36.93333333333333</v>
          </cell>
        </row>
        <row r="217">
          <cell r="D217">
            <v>37377</v>
          </cell>
          <cell r="E217">
            <v>35.366666666666667</v>
          </cell>
        </row>
        <row r="218">
          <cell r="D218">
            <v>37408</v>
          </cell>
          <cell r="E218">
            <v>35.5</v>
          </cell>
        </row>
        <row r="219">
          <cell r="D219">
            <v>37438</v>
          </cell>
          <cell r="E219">
            <v>35.70000000000001</v>
          </cell>
        </row>
        <row r="220">
          <cell r="D220">
            <v>37469</v>
          </cell>
          <cell r="E220">
            <v>37.200000000000003</v>
          </cell>
        </row>
        <row r="221">
          <cell r="D221">
            <v>37500</v>
          </cell>
          <cell r="E221">
            <v>37.6</v>
          </cell>
        </row>
        <row r="222">
          <cell r="D222">
            <v>37530</v>
          </cell>
          <cell r="E222">
            <v>37.800000000000004</v>
          </cell>
        </row>
        <row r="223">
          <cell r="D223">
            <v>37561</v>
          </cell>
          <cell r="E223">
            <v>37.733333333333341</v>
          </cell>
        </row>
        <row r="224">
          <cell r="D224">
            <v>37591</v>
          </cell>
          <cell r="E224">
            <v>37.033333333333331</v>
          </cell>
        </row>
        <row r="225">
          <cell r="D225">
            <v>37622</v>
          </cell>
          <cell r="E225">
            <v>35.466666666666669</v>
          </cell>
        </row>
        <row r="226">
          <cell r="D226">
            <v>37653</v>
          </cell>
          <cell r="E226">
            <v>35.5</v>
          </cell>
        </row>
        <row r="227">
          <cell r="D227">
            <v>37681</v>
          </cell>
          <cell r="E227">
            <v>36.033333333333331</v>
          </cell>
        </row>
        <row r="228">
          <cell r="D228">
            <v>37712</v>
          </cell>
          <cell r="E228">
            <v>36.56666666666667</v>
          </cell>
        </row>
        <row r="229">
          <cell r="D229">
            <v>37742</v>
          </cell>
          <cell r="E229">
            <v>36.000000000000007</v>
          </cell>
        </row>
        <row r="230">
          <cell r="D230">
            <v>37773</v>
          </cell>
          <cell r="E230">
            <v>34.766666666666673</v>
          </cell>
        </row>
        <row r="231">
          <cell r="D231">
            <v>37803</v>
          </cell>
          <cell r="E231">
            <v>35.333333333333336</v>
          </cell>
        </row>
        <row r="232">
          <cell r="D232">
            <v>37834</v>
          </cell>
          <cell r="E232">
            <v>35.833333333333336</v>
          </cell>
        </row>
        <row r="233">
          <cell r="D233">
            <v>37865</v>
          </cell>
          <cell r="E233">
            <v>37.199999999999996</v>
          </cell>
        </row>
        <row r="234">
          <cell r="D234">
            <v>37895</v>
          </cell>
          <cell r="E234">
            <v>37.566666666666663</v>
          </cell>
        </row>
        <row r="235">
          <cell r="D235">
            <v>37926</v>
          </cell>
          <cell r="E235">
            <v>37.633333333333333</v>
          </cell>
        </row>
        <row r="236">
          <cell r="D236">
            <v>37956</v>
          </cell>
          <cell r="E236">
            <v>36.766666666666673</v>
          </cell>
        </row>
        <row r="237">
          <cell r="D237">
            <v>37987</v>
          </cell>
          <cell r="E237">
            <v>34.966666666666669</v>
          </cell>
        </row>
        <row r="238">
          <cell r="D238">
            <v>38018</v>
          </cell>
          <cell r="E238">
            <v>34.933333333333337</v>
          </cell>
        </row>
        <row r="239">
          <cell r="D239">
            <v>38047</v>
          </cell>
          <cell r="E239">
            <v>35.6</v>
          </cell>
        </row>
        <row r="240">
          <cell r="D240">
            <v>38078</v>
          </cell>
          <cell r="E240">
            <v>36.366666666666667</v>
          </cell>
        </row>
        <row r="241">
          <cell r="D241">
            <v>38108</v>
          </cell>
          <cell r="E241">
            <v>35.733333333333341</v>
          </cell>
        </row>
        <row r="242">
          <cell r="D242">
            <v>38139</v>
          </cell>
          <cell r="E242">
            <v>35.200000000000003</v>
          </cell>
        </row>
        <row r="243">
          <cell r="D243">
            <v>38169</v>
          </cell>
          <cell r="E243">
            <v>35.93333333333333</v>
          </cell>
        </row>
        <row r="244">
          <cell r="D244">
            <v>38200</v>
          </cell>
          <cell r="E244">
            <v>36.466666666666669</v>
          </cell>
        </row>
        <row r="245">
          <cell r="D245">
            <v>38231</v>
          </cell>
          <cell r="E245">
            <v>37.166666666666664</v>
          </cell>
        </row>
        <row r="246">
          <cell r="D246">
            <v>38261</v>
          </cell>
          <cell r="E246">
            <v>37.400000000000006</v>
          </cell>
        </row>
        <row r="247">
          <cell r="D247">
            <v>38292</v>
          </cell>
          <cell r="E247">
            <v>37.533333333333331</v>
          </cell>
        </row>
        <row r="248">
          <cell r="D248">
            <v>38322</v>
          </cell>
          <cell r="E248">
            <v>36.300000000000004</v>
          </cell>
        </row>
        <row r="249">
          <cell r="D249">
            <v>38353</v>
          </cell>
          <cell r="E249">
            <v>35.56666666666667</v>
          </cell>
        </row>
        <row r="250">
          <cell r="D250">
            <v>38384</v>
          </cell>
          <cell r="E250">
            <v>35.466666666666669</v>
          </cell>
        </row>
        <row r="251">
          <cell r="D251">
            <v>38412</v>
          </cell>
          <cell r="E251">
            <v>35.633333333333333</v>
          </cell>
        </row>
        <row r="252">
          <cell r="D252">
            <v>38443</v>
          </cell>
          <cell r="E252">
            <v>35.166666666666664</v>
          </cell>
        </row>
        <row r="253">
          <cell r="D253">
            <v>38473</v>
          </cell>
          <cell r="E253">
            <v>33.56666666666667</v>
          </cell>
        </row>
        <row r="254">
          <cell r="D254">
            <v>38504</v>
          </cell>
          <cell r="E254">
            <v>32.1</v>
          </cell>
        </row>
        <row r="255">
          <cell r="D255">
            <v>38534</v>
          </cell>
          <cell r="E255">
            <v>26.966666666666669</v>
          </cell>
        </row>
        <row r="256">
          <cell r="D256">
            <v>38565</v>
          </cell>
          <cell r="E256">
            <v>24.900000000000006</v>
          </cell>
        </row>
        <row r="257">
          <cell r="D257">
            <v>38596</v>
          </cell>
          <cell r="E257">
            <v>26.033333333333331</v>
          </cell>
        </row>
        <row r="258">
          <cell r="D258">
            <v>38626</v>
          </cell>
          <cell r="E258">
            <v>31.233333333333334</v>
          </cell>
        </row>
        <row r="259">
          <cell r="D259">
            <v>38657</v>
          </cell>
          <cell r="E259">
            <v>33.699999999999996</v>
          </cell>
        </row>
        <row r="260">
          <cell r="D260">
            <v>38687</v>
          </cell>
          <cell r="E260">
            <v>32.466666666666669</v>
          </cell>
        </row>
        <row r="261">
          <cell r="D261">
            <v>38718</v>
          </cell>
          <cell r="E261">
            <v>31.366666666666671</v>
          </cell>
        </row>
        <row r="262">
          <cell r="D262">
            <v>38749</v>
          </cell>
          <cell r="E262">
            <v>31.266666666666669</v>
          </cell>
        </row>
        <row r="263">
          <cell r="D263">
            <v>38777</v>
          </cell>
          <cell r="E263">
            <v>32.266666666666673</v>
          </cell>
        </row>
        <row r="264">
          <cell r="D264">
            <v>38808</v>
          </cell>
          <cell r="E264">
            <v>32.166666666666664</v>
          </cell>
        </row>
        <row r="265">
          <cell r="D265">
            <v>38838</v>
          </cell>
          <cell r="E265">
            <v>31.566666666666666</v>
          </cell>
        </row>
        <row r="266">
          <cell r="D266">
            <v>38869</v>
          </cell>
          <cell r="E266">
            <v>30.5</v>
          </cell>
        </row>
        <row r="267">
          <cell r="D267">
            <v>38899</v>
          </cell>
          <cell r="E267">
            <v>26.666666666666671</v>
          </cell>
        </row>
        <row r="268">
          <cell r="D268">
            <v>38930</v>
          </cell>
          <cell r="E268">
            <v>24.900000000000006</v>
          </cell>
        </row>
        <row r="269">
          <cell r="D269">
            <v>38961</v>
          </cell>
          <cell r="E269">
            <v>26.233333333333334</v>
          </cell>
        </row>
        <row r="270">
          <cell r="D270">
            <v>38991</v>
          </cell>
          <cell r="E270">
            <v>31.233333333333334</v>
          </cell>
        </row>
        <row r="271">
          <cell r="D271">
            <v>39022</v>
          </cell>
          <cell r="E271">
            <v>33.666666666666664</v>
          </cell>
        </row>
        <row r="272">
          <cell r="D272">
            <v>39052</v>
          </cell>
          <cell r="E272">
            <v>32.300000000000004</v>
          </cell>
        </row>
        <row r="273">
          <cell r="D273">
            <v>39083</v>
          </cell>
          <cell r="E273">
            <v>31.233333333333334</v>
          </cell>
        </row>
        <row r="274">
          <cell r="D274">
            <v>39114</v>
          </cell>
          <cell r="E274">
            <v>31.133333333333336</v>
          </cell>
        </row>
        <row r="275">
          <cell r="D275">
            <v>39142</v>
          </cell>
          <cell r="E275">
            <v>32.300000000000004</v>
          </cell>
        </row>
        <row r="276">
          <cell r="D276">
            <v>39173</v>
          </cell>
          <cell r="E276">
            <v>32.333333333333336</v>
          </cell>
        </row>
        <row r="277">
          <cell r="D277">
            <v>39203</v>
          </cell>
          <cell r="E277">
            <v>31.5</v>
          </cell>
        </row>
        <row r="278">
          <cell r="D278">
            <v>39234</v>
          </cell>
          <cell r="E278">
            <v>30.733333333333334</v>
          </cell>
        </row>
        <row r="279">
          <cell r="D279">
            <v>39264</v>
          </cell>
          <cell r="E279">
            <v>26.966666666666669</v>
          </cell>
        </row>
        <row r="280">
          <cell r="D280">
            <v>39295</v>
          </cell>
          <cell r="E280">
            <v>25.333333333333332</v>
          </cell>
        </row>
        <row r="281">
          <cell r="D281">
            <v>39326</v>
          </cell>
          <cell r="E281">
            <v>26.400000000000002</v>
          </cell>
        </row>
        <row r="282">
          <cell r="D282">
            <v>39356</v>
          </cell>
          <cell r="E282">
            <v>31.366666666666664</v>
          </cell>
        </row>
        <row r="283">
          <cell r="D283">
            <v>39387</v>
          </cell>
          <cell r="E283">
            <v>33.966666666666669</v>
          </cell>
        </row>
        <row r="284">
          <cell r="D284">
            <v>39417</v>
          </cell>
          <cell r="E284">
            <v>32.466666666666669</v>
          </cell>
        </row>
        <row r="285">
          <cell r="D285">
            <v>39448</v>
          </cell>
          <cell r="E285">
            <v>30.8</v>
          </cell>
        </row>
        <row r="286">
          <cell r="D286">
            <v>39479</v>
          </cell>
          <cell r="E286">
            <v>30.666666666666668</v>
          </cell>
        </row>
        <row r="287">
          <cell r="D287">
            <v>39508</v>
          </cell>
          <cell r="E287">
            <v>31.099999999999998</v>
          </cell>
        </row>
        <row r="288">
          <cell r="D288">
            <v>39539</v>
          </cell>
          <cell r="E288">
            <v>32.733333333333341</v>
          </cell>
        </row>
        <row r="289">
          <cell r="D289">
            <v>39569</v>
          </cell>
          <cell r="E289">
            <v>32.366666666666667</v>
          </cell>
        </row>
        <row r="290">
          <cell r="D290">
            <v>39600</v>
          </cell>
          <cell r="E290">
            <v>32.400000000000006</v>
          </cell>
        </row>
        <row r="291">
          <cell r="D291">
            <v>39630</v>
          </cell>
          <cell r="E291">
            <v>27.566666666666666</v>
          </cell>
        </row>
        <row r="292">
          <cell r="D292">
            <v>39661</v>
          </cell>
          <cell r="E292">
            <v>25.066666666666666</v>
          </cell>
        </row>
        <row r="293">
          <cell r="D293">
            <v>39692</v>
          </cell>
          <cell r="E293">
            <v>26.066666666666663</v>
          </cell>
        </row>
        <row r="294">
          <cell r="D294">
            <v>39722</v>
          </cell>
          <cell r="E294">
            <v>30.933333333333334</v>
          </cell>
        </row>
        <row r="295">
          <cell r="D295">
            <v>39753</v>
          </cell>
          <cell r="E295">
            <v>34.033333333333331</v>
          </cell>
        </row>
        <row r="296">
          <cell r="D296">
            <v>39783</v>
          </cell>
          <cell r="E296">
            <v>32.533333333333339</v>
          </cell>
        </row>
        <row r="297">
          <cell r="D297">
            <v>39814</v>
          </cell>
          <cell r="E297">
            <v>30.200000000000003</v>
          </cell>
        </row>
        <row r="298">
          <cell r="D298">
            <v>39845</v>
          </cell>
          <cell r="E298">
            <v>29.900000000000002</v>
          </cell>
        </row>
        <row r="299">
          <cell r="D299">
            <v>39873</v>
          </cell>
          <cell r="E299">
            <v>31.3</v>
          </cell>
        </row>
        <row r="300">
          <cell r="D300">
            <v>39904</v>
          </cell>
          <cell r="E300">
            <v>32.06666666666667</v>
          </cell>
        </row>
        <row r="301">
          <cell r="D301">
            <v>39934</v>
          </cell>
          <cell r="E301">
            <v>31.966666666666669</v>
          </cell>
        </row>
        <row r="302">
          <cell r="D302">
            <v>39965</v>
          </cell>
          <cell r="E302">
            <v>30.666666666666668</v>
          </cell>
        </row>
        <row r="303">
          <cell r="D303">
            <v>39995</v>
          </cell>
          <cell r="E303">
            <v>26.566666666666666</v>
          </cell>
        </row>
        <row r="304">
          <cell r="D304">
            <v>40026</v>
          </cell>
          <cell r="E304">
            <v>25.3</v>
          </cell>
        </row>
        <row r="305">
          <cell r="D305">
            <v>40057</v>
          </cell>
          <cell r="E305">
            <v>26.7</v>
          </cell>
        </row>
        <row r="306">
          <cell r="D306">
            <v>40087</v>
          </cell>
          <cell r="E306">
            <v>32.033333333333331</v>
          </cell>
        </row>
        <row r="307">
          <cell r="D307">
            <v>40118</v>
          </cell>
          <cell r="E307">
            <v>33.65</v>
          </cell>
        </row>
      </sheetData>
      <sheetData sheetId="61"/>
      <sheetData sheetId="62"/>
      <sheetData sheetId="63" refreshError="1">
        <row r="7">
          <cell r="H7">
            <v>32813</v>
          </cell>
          <cell r="I7" t="str">
            <v>NA</v>
          </cell>
          <cell r="J7" t="str">
            <v>NA</v>
          </cell>
        </row>
        <row r="8">
          <cell r="H8">
            <v>32843</v>
          </cell>
          <cell r="I8" t="str">
            <v>NA</v>
          </cell>
          <cell r="J8" t="str">
            <v>NA</v>
          </cell>
        </row>
        <row r="9">
          <cell r="H9">
            <v>32874</v>
          </cell>
          <cell r="I9" t="e">
            <v>#DIV/0!</v>
          </cell>
          <cell r="J9" t="e">
            <v>#DIV/0!</v>
          </cell>
        </row>
        <row r="10">
          <cell r="H10">
            <v>32905</v>
          </cell>
          <cell r="I10" t="e">
            <v>#DIV/0!</v>
          </cell>
          <cell r="J10" t="e">
            <v>#DIV/0!</v>
          </cell>
        </row>
        <row r="11">
          <cell r="H11">
            <v>32933</v>
          </cell>
          <cell r="I11" t="e">
            <v>#DIV/0!</v>
          </cell>
          <cell r="J11" t="e">
            <v>#DIV/0!</v>
          </cell>
        </row>
        <row r="12">
          <cell r="H12">
            <v>32964</v>
          </cell>
          <cell r="I12" t="e">
            <v>#DIV/0!</v>
          </cell>
          <cell r="J12" t="e">
            <v>#DIV/0!</v>
          </cell>
        </row>
        <row r="13">
          <cell r="H13">
            <v>32994</v>
          </cell>
          <cell r="I13" t="e">
            <v>#DIV/0!</v>
          </cell>
          <cell r="J13" t="e">
            <v>#DIV/0!</v>
          </cell>
        </row>
        <row r="14">
          <cell r="H14">
            <v>33025</v>
          </cell>
          <cell r="I14" t="e">
            <v>#DIV/0!</v>
          </cell>
          <cell r="J14" t="e">
            <v>#DIV/0!</v>
          </cell>
        </row>
        <row r="15">
          <cell r="H15">
            <v>33055</v>
          </cell>
          <cell r="I15" t="e">
            <v>#DIV/0!</v>
          </cell>
          <cell r="J15" t="e">
            <v>#DIV/0!</v>
          </cell>
        </row>
        <row r="16">
          <cell r="H16">
            <v>33086</v>
          </cell>
          <cell r="I16" t="e">
            <v>#DIV/0!</v>
          </cell>
          <cell r="J16" t="e">
            <v>#DIV/0!</v>
          </cell>
        </row>
        <row r="17">
          <cell r="H17">
            <v>33117</v>
          </cell>
          <cell r="I17" t="e">
            <v>#DIV/0!</v>
          </cell>
          <cell r="J17" t="e">
            <v>#DIV/0!</v>
          </cell>
        </row>
        <row r="18">
          <cell r="H18">
            <v>33147</v>
          </cell>
          <cell r="I18" t="e">
            <v>#DIV/0!</v>
          </cell>
          <cell r="J18" t="e">
            <v>#DIV/0!</v>
          </cell>
        </row>
        <row r="19">
          <cell r="H19">
            <v>33178</v>
          </cell>
          <cell r="I19" t="e">
            <v>#DIV/0!</v>
          </cell>
          <cell r="J19" t="e">
            <v>#DIV/0!</v>
          </cell>
        </row>
        <row r="20">
          <cell r="H20">
            <v>33208</v>
          </cell>
          <cell r="I20" t="e">
            <v>#DIV/0!</v>
          </cell>
          <cell r="J20" t="e">
            <v>#DIV/0!</v>
          </cell>
        </row>
        <row r="21">
          <cell r="H21">
            <v>33239</v>
          </cell>
          <cell r="I21" t="e">
            <v>#DIV/0!</v>
          </cell>
          <cell r="J21" t="e">
            <v>#DIV/0!</v>
          </cell>
        </row>
        <row r="22">
          <cell r="H22">
            <v>33270</v>
          </cell>
          <cell r="I22" t="e">
            <v>#DIV/0!</v>
          </cell>
          <cell r="J22" t="e">
            <v>#DIV/0!</v>
          </cell>
        </row>
        <row r="23">
          <cell r="H23">
            <v>33298</v>
          </cell>
          <cell r="I23" t="e">
            <v>#DIV/0!</v>
          </cell>
          <cell r="J23" t="e">
            <v>#DIV/0!</v>
          </cell>
        </row>
        <row r="24">
          <cell r="H24">
            <v>33329</v>
          </cell>
          <cell r="I24" t="e">
            <v>#DIV/0!</v>
          </cell>
          <cell r="J24" t="e">
            <v>#DIV/0!</v>
          </cell>
        </row>
        <row r="25">
          <cell r="H25">
            <v>33359</v>
          </cell>
          <cell r="I25" t="e">
            <v>#DIV/0!</v>
          </cell>
          <cell r="J25" t="e">
            <v>#DIV/0!</v>
          </cell>
        </row>
        <row r="26">
          <cell r="H26">
            <v>33390</v>
          </cell>
          <cell r="I26" t="e">
            <v>#DIV/0!</v>
          </cell>
          <cell r="J26" t="e">
            <v>#DIV/0!</v>
          </cell>
        </row>
        <row r="27">
          <cell r="H27">
            <v>33420</v>
          </cell>
          <cell r="I27" t="e">
            <v>#DIV/0!</v>
          </cell>
          <cell r="J27" t="e">
            <v>#DIV/0!</v>
          </cell>
        </row>
        <row r="28">
          <cell r="H28">
            <v>33451</v>
          </cell>
          <cell r="I28" t="e">
            <v>#DIV/0!</v>
          </cell>
          <cell r="J28" t="e">
            <v>#DIV/0!</v>
          </cell>
        </row>
        <row r="29">
          <cell r="H29">
            <v>33482</v>
          </cell>
          <cell r="I29" t="e">
            <v>#DIV/0!</v>
          </cell>
          <cell r="J29" t="e">
            <v>#DIV/0!</v>
          </cell>
        </row>
        <row r="30">
          <cell r="H30">
            <v>33512</v>
          </cell>
          <cell r="I30" t="e">
            <v>#DIV/0!</v>
          </cell>
          <cell r="J30" t="e">
            <v>#DIV/0!</v>
          </cell>
        </row>
        <row r="31">
          <cell r="H31">
            <v>33543</v>
          </cell>
          <cell r="I31" t="e">
            <v>#DIV/0!</v>
          </cell>
          <cell r="J31" t="e">
            <v>#DIV/0!</v>
          </cell>
        </row>
        <row r="32">
          <cell r="H32">
            <v>33573</v>
          </cell>
          <cell r="I32" t="e">
            <v>#DIV/0!</v>
          </cell>
          <cell r="J32" t="e">
            <v>#DIV/0!</v>
          </cell>
        </row>
        <row r="33">
          <cell r="H33">
            <v>33604</v>
          </cell>
          <cell r="I33" t="e">
            <v>#DIV/0!</v>
          </cell>
          <cell r="J33" t="e">
            <v>#DIV/0!</v>
          </cell>
        </row>
        <row r="34">
          <cell r="H34">
            <v>33635</v>
          </cell>
          <cell r="I34" t="e">
            <v>#DIV/0!</v>
          </cell>
          <cell r="J34" t="e">
            <v>#DIV/0!</v>
          </cell>
        </row>
        <row r="35">
          <cell r="H35">
            <v>33664</v>
          </cell>
          <cell r="I35" t="e">
            <v>#DIV/0!</v>
          </cell>
          <cell r="J35" t="e">
            <v>#DIV/0!</v>
          </cell>
        </row>
        <row r="36">
          <cell r="H36">
            <v>33695</v>
          </cell>
          <cell r="I36" t="e">
            <v>#DIV/0!</v>
          </cell>
          <cell r="J36" t="e">
            <v>#DIV/0!</v>
          </cell>
        </row>
        <row r="37">
          <cell r="H37">
            <v>33725</v>
          </cell>
          <cell r="I37" t="e">
            <v>#DIV/0!</v>
          </cell>
          <cell r="J37" t="e">
            <v>#DIV/0!</v>
          </cell>
        </row>
        <row r="38">
          <cell r="H38">
            <v>33756</v>
          </cell>
          <cell r="I38" t="e">
            <v>#DIV/0!</v>
          </cell>
          <cell r="J38" t="e">
            <v>#DIV/0!</v>
          </cell>
        </row>
        <row r="39">
          <cell r="H39">
            <v>33786</v>
          </cell>
          <cell r="I39" t="e">
            <v>#DIV/0!</v>
          </cell>
          <cell r="J39" t="e">
            <v>#DIV/0!</v>
          </cell>
        </row>
        <row r="40">
          <cell r="H40">
            <v>33817</v>
          </cell>
          <cell r="I40" t="e">
            <v>#DIV/0!</v>
          </cell>
          <cell r="J40" t="e">
            <v>#DIV/0!</v>
          </cell>
        </row>
        <row r="41">
          <cell r="H41">
            <v>33848</v>
          </cell>
          <cell r="I41" t="e">
            <v>#DIV/0!</v>
          </cell>
          <cell r="J41" t="e">
            <v>#DIV/0!</v>
          </cell>
        </row>
        <row r="42">
          <cell r="H42">
            <v>33878</v>
          </cell>
          <cell r="I42" t="e">
            <v>#DIV/0!</v>
          </cell>
          <cell r="J42" t="e">
            <v>#DIV/0!</v>
          </cell>
        </row>
        <row r="43">
          <cell r="H43">
            <v>33909</v>
          </cell>
          <cell r="I43" t="e">
            <v>#DIV/0!</v>
          </cell>
          <cell r="J43" t="e">
            <v>#DIV/0!</v>
          </cell>
        </row>
        <row r="44">
          <cell r="H44">
            <v>33939</v>
          </cell>
          <cell r="I44" t="e">
            <v>#DIV/0!</v>
          </cell>
          <cell r="J44" t="e">
            <v>#DIV/0!</v>
          </cell>
        </row>
        <row r="45">
          <cell r="H45">
            <v>33970</v>
          </cell>
          <cell r="I45">
            <v>118</v>
          </cell>
          <cell r="J45">
            <v>121.19</v>
          </cell>
        </row>
        <row r="46">
          <cell r="H46">
            <v>34001</v>
          </cell>
          <cell r="I46">
            <v>116.36</v>
          </cell>
          <cell r="J46">
            <v>118.745</v>
          </cell>
        </row>
        <row r="47">
          <cell r="H47">
            <v>34029</v>
          </cell>
          <cell r="I47">
            <v>119.7</v>
          </cell>
          <cell r="J47">
            <v>117.96666666666665</v>
          </cell>
        </row>
        <row r="48">
          <cell r="H48">
            <v>34060</v>
          </cell>
          <cell r="I48">
            <v>119.28333333333335</v>
          </cell>
          <cell r="J48">
            <v>116.81666666666666</v>
          </cell>
        </row>
        <row r="49">
          <cell r="H49">
            <v>34090</v>
          </cell>
          <cell r="I49">
            <v>120.43333333333334</v>
          </cell>
          <cell r="J49">
            <v>116.21666666666665</v>
          </cell>
        </row>
        <row r="50">
          <cell r="H50">
            <v>34121</v>
          </cell>
          <cell r="I50">
            <v>118.38666666666667</v>
          </cell>
          <cell r="J50">
            <v>115.90000000000002</v>
          </cell>
        </row>
        <row r="51">
          <cell r="H51">
            <v>34151</v>
          </cell>
          <cell r="I51">
            <v>112.99000000000001</v>
          </cell>
          <cell r="J51">
            <v>113.68666666666667</v>
          </cell>
        </row>
        <row r="52">
          <cell r="H52">
            <v>34182</v>
          </cell>
          <cell r="I52">
            <v>111.23666666666668</v>
          </cell>
          <cell r="J52">
            <v>113.64999999999999</v>
          </cell>
        </row>
        <row r="53">
          <cell r="H53">
            <v>34213</v>
          </cell>
          <cell r="I53">
            <v>110.18</v>
          </cell>
          <cell r="J53">
            <v>113.83</v>
          </cell>
        </row>
        <row r="54">
          <cell r="H54">
            <v>34243</v>
          </cell>
          <cell r="I54">
            <v>114.16000000000001</v>
          </cell>
          <cell r="J54">
            <v>113.25</v>
          </cell>
        </row>
        <row r="55">
          <cell r="H55">
            <v>34274</v>
          </cell>
          <cell r="I55">
            <v>116.71333333333332</v>
          </cell>
          <cell r="J55">
            <v>113.10666666666668</v>
          </cell>
        </row>
        <row r="56">
          <cell r="H56">
            <v>34304</v>
          </cell>
          <cell r="I56">
            <v>112.74666666666667</v>
          </cell>
          <cell r="J56">
            <v>111.81</v>
          </cell>
        </row>
        <row r="57">
          <cell r="H57">
            <v>34335</v>
          </cell>
          <cell r="I57">
            <v>111.46666666666665</v>
          </cell>
          <cell r="J57">
            <v>111.78666666666668</v>
          </cell>
        </row>
        <row r="58">
          <cell r="H58">
            <v>34366</v>
          </cell>
          <cell r="I58">
            <v>107.62666666666667</v>
          </cell>
          <cell r="J58">
            <v>110.59666666666668</v>
          </cell>
        </row>
        <row r="59">
          <cell r="H59">
            <v>34394</v>
          </cell>
          <cell r="I59">
            <v>112.63</v>
          </cell>
          <cell r="J59">
            <v>110.99000000000001</v>
          </cell>
        </row>
        <row r="60">
          <cell r="H60">
            <v>34425</v>
          </cell>
          <cell r="I60">
            <v>112.25333333333333</v>
          </cell>
          <cell r="J60">
            <v>110.77666666666669</v>
          </cell>
        </row>
        <row r="61">
          <cell r="H61">
            <v>34455</v>
          </cell>
          <cell r="I61">
            <v>115.27666666666669</v>
          </cell>
          <cell r="J61">
            <v>111.25333333333333</v>
          </cell>
        </row>
        <row r="62">
          <cell r="H62">
            <v>34486</v>
          </cell>
          <cell r="I62">
            <v>114.05</v>
          </cell>
          <cell r="J62">
            <v>110.80000000000001</v>
          </cell>
        </row>
        <row r="63">
          <cell r="H63">
            <v>34516</v>
          </cell>
          <cell r="I63">
            <v>110.41666666666667</v>
          </cell>
          <cell r="J63">
            <v>110.96666666666665</v>
          </cell>
        </row>
        <row r="64">
          <cell r="H64">
            <v>34547</v>
          </cell>
          <cell r="I64">
            <v>107.92666666666666</v>
          </cell>
          <cell r="J64">
            <v>111.05333333333334</v>
          </cell>
        </row>
        <row r="65">
          <cell r="H65">
            <v>34578</v>
          </cell>
          <cell r="I65">
            <v>105.49000000000001</v>
          </cell>
          <cell r="J65">
            <v>109.92333333333335</v>
          </cell>
        </row>
        <row r="66">
          <cell r="H66">
            <v>34608</v>
          </cell>
          <cell r="I66">
            <v>111.07000000000001</v>
          </cell>
          <cell r="J66">
            <v>110.14999999999999</v>
          </cell>
        </row>
        <row r="67">
          <cell r="H67">
            <v>34639</v>
          </cell>
          <cell r="I67">
            <v>113.28666666666668</v>
          </cell>
          <cell r="J67">
            <v>109.85000000000001</v>
          </cell>
        </row>
        <row r="68">
          <cell r="H68">
            <v>34669</v>
          </cell>
          <cell r="I68">
            <v>111.34333333333335</v>
          </cell>
          <cell r="J68">
            <v>111.27</v>
          </cell>
        </row>
        <row r="69">
          <cell r="H69">
            <v>34700</v>
          </cell>
          <cell r="I69">
            <v>111.23666666666666</v>
          </cell>
          <cell r="J69">
            <v>111.78000000000002</v>
          </cell>
        </row>
        <row r="70">
          <cell r="H70">
            <v>34731</v>
          </cell>
          <cell r="I70">
            <v>108.34666666666665</v>
          </cell>
          <cell r="J70">
            <v>112.14333333333333</v>
          </cell>
        </row>
        <row r="71">
          <cell r="H71">
            <v>34759</v>
          </cell>
          <cell r="I71">
            <v>113.95333333333333</v>
          </cell>
          <cell r="J71">
            <v>111.52</v>
          </cell>
        </row>
        <row r="72">
          <cell r="H72">
            <v>34790</v>
          </cell>
          <cell r="I72">
            <v>110.59333333333332</v>
          </cell>
          <cell r="J72">
            <v>110.73</v>
          </cell>
        </row>
        <row r="73">
          <cell r="H73">
            <v>34820</v>
          </cell>
          <cell r="I73">
            <v>114.13333333333333</v>
          </cell>
          <cell r="J73">
            <v>110.89666666666666</v>
          </cell>
        </row>
        <row r="74">
          <cell r="H74">
            <v>34851</v>
          </cell>
          <cell r="I74">
            <v>113.20333333333333</v>
          </cell>
          <cell r="J74">
            <v>110.72333333333331</v>
          </cell>
        </row>
        <row r="75">
          <cell r="H75">
            <v>34881</v>
          </cell>
          <cell r="I75">
            <v>111.61</v>
          </cell>
          <cell r="J75">
            <v>111.11666666666667</v>
          </cell>
        </row>
        <row r="76">
          <cell r="H76">
            <v>34912</v>
          </cell>
          <cell r="I76">
            <v>108.35333333333334</v>
          </cell>
          <cell r="J76">
            <v>110.59666666666665</v>
          </cell>
        </row>
        <row r="77">
          <cell r="H77">
            <v>34943</v>
          </cell>
          <cell r="I77">
            <v>105.84333333333335</v>
          </cell>
          <cell r="J77">
            <v>111.07333333333334</v>
          </cell>
        </row>
        <row r="78">
          <cell r="H78">
            <v>34973</v>
          </cell>
          <cell r="I78">
            <v>113.09666666666668</v>
          </cell>
          <cell r="J78">
            <v>112.04</v>
          </cell>
        </row>
        <row r="79">
          <cell r="H79">
            <v>35004</v>
          </cell>
          <cell r="I79">
            <v>115.76666666666667</v>
          </cell>
          <cell r="J79">
            <v>112.17000000000002</v>
          </cell>
        </row>
        <row r="80">
          <cell r="H80">
            <v>35034</v>
          </cell>
          <cell r="I80">
            <v>110.93333333333334</v>
          </cell>
          <cell r="J80">
            <v>111.40000000000002</v>
          </cell>
        </row>
        <row r="81">
          <cell r="H81">
            <v>35065</v>
          </cell>
          <cell r="I81">
            <v>109.90333333333335</v>
          </cell>
          <cell r="J81">
            <v>111.16666666666667</v>
          </cell>
        </row>
        <row r="82">
          <cell r="H82">
            <v>35096</v>
          </cell>
          <cell r="I82">
            <v>108.18333333333334</v>
          </cell>
          <cell r="J82">
            <v>111.21</v>
          </cell>
        </row>
        <row r="83">
          <cell r="H83">
            <v>35125</v>
          </cell>
          <cell r="I83">
            <v>114.14333333333333</v>
          </cell>
          <cell r="J83">
            <v>111.33</v>
          </cell>
        </row>
        <row r="84">
          <cell r="H84">
            <v>35156</v>
          </cell>
          <cell r="I84">
            <v>111.64</v>
          </cell>
          <cell r="J84">
            <v>111.37</v>
          </cell>
        </row>
        <row r="85">
          <cell r="H85">
            <v>35186</v>
          </cell>
          <cell r="I85">
            <v>113.18333333333335</v>
          </cell>
          <cell r="J85">
            <v>111.06</v>
          </cell>
        </row>
        <row r="86">
          <cell r="H86">
            <v>35217</v>
          </cell>
          <cell r="I86">
            <v>111.94666666666667</v>
          </cell>
          <cell r="J86">
            <v>110.47666666666667</v>
          </cell>
        </row>
        <row r="87">
          <cell r="H87">
            <v>35247</v>
          </cell>
          <cell r="I87">
            <v>110.15000000000002</v>
          </cell>
          <cell r="J87">
            <v>109.78333333333335</v>
          </cell>
        </row>
        <row r="88">
          <cell r="H88">
            <v>35278</v>
          </cell>
          <cell r="I88">
            <v>106.21666666666665</v>
          </cell>
          <cell r="J88">
            <v>109.39666666666666</v>
          </cell>
        </row>
        <row r="89">
          <cell r="H89">
            <v>35309</v>
          </cell>
          <cell r="I89">
            <v>107.13666666666667</v>
          </cell>
          <cell r="J89">
            <v>109.80666666666667</v>
          </cell>
        </row>
        <row r="90">
          <cell r="H90">
            <v>35339</v>
          </cell>
          <cell r="I90">
            <v>112.44666666666666</v>
          </cell>
          <cell r="J90">
            <v>109.67</v>
          </cell>
        </row>
        <row r="91">
          <cell r="H91">
            <v>35370</v>
          </cell>
          <cell r="I91">
            <v>114.39</v>
          </cell>
          <cell r="J91">
            <v>109.21333333333332</v>
          </cell>
        </row>
        <row r="92">
          <cell r="H92">
            <v>35400</v>
          </cell>
          <cell r="I92">
            <v>108.33999999999999</v>
          </cell>
          <cell r="J92">
            <v>108.77666666666666</v>
          </cell>
        </row>
        <row r="93">
          <cell r="H93">
            <v>35431</v>
          </cell>
          <cell r="I93">
            <v>104.96666666666665</v>
          </cell>
          <cell r="J93">
            <v>108.25333333333333</v>
          </cell>
        </row>
        <row r="94">
          <cell r="H94">
            <v>35462</v>
          </cell>
          <cell r="I94">
            <v>103.51333333333332</v>
          </cell>
          <cell r="J94">
            <v>108.04333333333334</v>
          </cell>
        </row>
        <row r="95">
          <cell r="H95">
            <v>35490</v>
          </cell>
          <cell r="I95">
            <v>106.93333333333332</v>
          </cell>
          <cell r="J95">
            <v>105.82</v>
          </cell>
        </row>
        <row r="96">
          <cell r="H96">
            <v>35521</v>
          </cell>
          <cell r="I96">
            <v>108.43</v>
          </cell>
          <cell r="J96">
            <v>108.79333333333334</v>
          </cell>
        </row>
        <row r="97">
          <cell r="H97">
            <v>35551</v>
          </cell>
          <cell r="I97">
            <v>108.72000000000001</v>
          </cell>
          <cell r="J97">
            <v>107.74333333333334</v>
          </cell>
        </row>
        <row r="98">
          <cell r="H98">
            <v>35582</v>
          </cell>
          <cell r="I98">
            <v>111.42666666666666</v>
          </cell>
          <cell r="J98">
            <v>110.08</v>
          </cell>
        </row>
        <row r="99">
          <cell r="H99">
            <v>35612</v>
          </cell>
          <cell r="I99">
            <v>108.99333333333334</v>
          </cell>
          <cell r="J99">
            <v>107.68666666666667</v>
          </cell>
        </row>
        <row r="100">
          <cell r="H100">
            <v>35643</v>
          </cell>
          <cell r="I100">
            <v>106.73000000000002</v>
          </cell>
          <cell r="J100">
            <v>108.82666666666667</v>
          </cell>
        </row>
        <row r="101">
          <cell r="H101">
            <v>35674</v>
          </cell>
          <cell r="I101">
            <v>105.2</v>
          </cell>
          <cell r="J101">
            <v>108.52</v>
          </cell>
        </row>
        <row r="102">
          <cell r="H102">
            <v>35704</v>
          </cell>
          <cell r="I102">
            <v>108.78333333333335</v>
          </cell>
          <cell r="J102">
            <v>107.75333333333333</v>
          </cell>
        </row>
        <row r="103">
          <cell r="H103">
            <v>35735</v>
          </cell>
          <cell r="I103">
            <v>111.46333333333332</v>
          </cell>
          <cell r="J103">
            <v>107.23000000000002</v>
          </cell>
        </row>
        <row r="104">
          <cell r="H104">
            <v>35765</v>
          </cell>
          <cell r="I104">
            <v>107.72666666666667</v>
          </cell>
          <cell r="J104">
            <v>107.49000000000001</v>
          </cell>
        </row>
        <row r="105">
          <cell r="H105">
            <v>35796</v>
          </cell>
          <cell r="I105">
            <v>103.28666666666668</v>
          </cell>
          <cell r="J105">
            <v>106.86666666666667</v>
          </cell>
        </row>
        <row r="106">
          <cell r="H106">
            <v>35827</v>
          </cell>
          <cell r="I106">
            <v>102.32333333333334</v>
          </cell>
          <cell r="J106">
            <v>107.02333333333333</v>
          </cell>
        </row>
        <row r="107">
          <cell r="H107">
            <v>35855</v>
          </cell>
          <cell r="I107">
            <v>107.47666666666667</v>
          </cell>
          <cell r="J107">
            <v>106.39</v>
          </cell>
        </row>
        <row r="108">
          <cell r="H108">
            <v>35886</v>
          </cell>
          <cell r="I108">
            <v>107.99666666666667</v>
          </cell>
          <cell r="J108">
            <v>106.48</v>
          </cell>
        </row>
        <row r="109">
          <cell r="H109">
            <v>35916</v>
          </cell>
          <cell r="I109">
            <v>107.36666666666667</v>
          </cell>
          <cell r="J109">
            <v>105.33</v>
          </cell>
        </row>
        <row r="110">
          <cell r="H110">
            <v>35947</v>
          </cell>
          <cell r="I110">
            <v>106.88333333333334</v>
          </cell>
          <cell r="J110">
            <v>105.37</v>
          </cell>
        </row>
        <row r="111">
          <cell r="H111">
            <v>35977</v>
          </cell>
          <cell r="I111">
            <v>105.31666666666666</v>
          </cell>
          <cell r="J111">
            <v>104.63</v>
          </cell>
        </row>
        <row r="112">
          <cell r="H112">
            <v>36008</v>
          </cell>
          <cell r="I112">
            <v>103.28666666666668</v>
          </cell>
          <cell r="J112">
            <v>104.39</v>
          </cell>
        </row>
        <row r="113">
          <cell r="H113">
            <v>36039</v>
          </cell>
          <cell r="I113">
            <v>100.61666666666667</v>
          </cell>
          <cell r="J113">
            <v>103.06666666666666</v>
          </cell>
        </row>
        <row r="114">
          <cell r="H114">
            <v>36069</v>
          </cell>
          <cell r="I114">
            <v>103.29</v>
          </cell>
          <cell r="J114">
            <v>102.54666666666667</v>
          </cell>
        </row>
        <row r="115">
          <cell r="H115">
            <v>36100</v>
          </cell>
          <cell r="I115">
            <v>106.05666666666667</v>
          </cell>
          <cell r="J115">
            <v>102.24333333333334</v>
          </cell>
        </row>
        <row r="116">
          <cell r="H116">
            <v>36130</v>
          </cell>
          <cell r="I116">
            <v>102.52333333333333</v>
          </cell>
          <cell r="J116">
            <v>101.63333333333334</v>
          </cell>
        </row>
        <row r="117">
          <cell r="H117">
            <v>36161</v>
          </cell>
          <cell r="I117">
            <v>98.56</v>
          </cell>
          <cell r="J117">
            <v>101.29666666666668</v>
          </cell>
        </row>
        <row r="118">
          <cell r="H118">
            <v>36192</v>
          </cell>
          <cell r="I118">
            <v>95.756666666666661</v>
          </cell>
          <cell r="J118">
            <v>101.04666666666668</v>
          </cell>
        </row>
        <row r="119">
          <cell r="H119">
            <v>36220</v>
          </cell>
          <cell r="I119">
            <v>101.79</v>
          </cell>
          <cell r="J119">
            <v>101.48333333333335</v>
          </cell>
        </row>
        <row r="120">
          <cell r="H120">
            <v>36251</v>
          </cell>
          <cell r="I120">
            <v>103.09666666666668</v>
          </cell>
          <cell r="J120">
            <v>100.76666666666667</v>
          </cell>
        </row>
        <row r="121">
          <cell r="H121">
            <v>36281</v>
          </cell>
          <cell r="I121">
            <v>105.21666666666665</v>
          </cell>
          <cell r="J121">
            <v>101.43333333333334</v>
          </cell>
        </row>
        <row r="122">
          <cell r="H122">
            <v>36312</v>
          </cell>
          <cell r="I122">
            <v>103.93333333333334</v>
          </cell>
          <cell r="J122">
            <v>100.79333333333334</v>
          </cell>
        </row>
        <row r="123">
          <cell r="H123">
            <v>36342</v>
          </cell>
          <cell r="I123">
            <v>101.40333333333335</v>
          </cell>
          <cell r="J123">
            <v>101.19666666666667</v>
          </cell>
        </row>
        <row r="124">
          <cell r="H124">
            <v>36373</v>
          </cell>
          <cell r="I124">
            <v>99.416666666666671</v>
          </cell>
          <cell r="J124">
            <v>100.52333333333335</v>
          </cell>
        </row>
        <row r="125">
          <cell r="H125">
            <v>36404</v>
          </cell>
          <cell r="I125">
            <v>97.393333333333331</v>
          </cell>
          <cell r="J125">
            <v>100.50666666666666</v>
          </cell>
        </row>
        <row r="126">
          <cell r="H126">
            <v>36434</v>
          </cell>
          <cell r="I126">
            <v>100.59333333333332</v>
          </cell>
          <cell r="J126">
            <v>100.08666666666666</v>
          </cell>
        </row>
        <row r="127">
          <cell r="H127">
            <v>36465</v>
          </cell>
          <cell r="I127">
            <v>102.42666666666668</v>
          </cell>
          <cell r="J127">
            <v>99.52</v>
          </cell>
        </row>
        <row r="128">
          <cell r="H128">
            <v>36495</v>
          </cell>
          <cell r="I128">
            <v>99.473333333333343</v>
          </cell>
          <cell r="J128">
            <v>98.7</v>
          </cell>
        </row>
        <row r="129">
          <cell r="H129">
            <v>36526</v>
          </cell>
          <cell r="I129">
            <v>96.339999999999989</v>
          </cell>
          <cell r="J129">
            <v>97.50333333333333</v>
          </cell>
        </row>
        <row r="130">
          <cell r="H130">
            <v>36557</v>
          </cell>
          <cell r="I130">
            <v>94.713333333333324</v>
          </cell>
          <cell r="J130">
            <v>97.136666666666656</v>
          </cell>
        </row>
        <row r="131">
          <cell r="H131">
            <v>36586</v>
          </cell>
          <cell r="I131">
            <v>100.03333333333335</v>
          </cell>
          <cell r="J131">
            <v>97.796666666666667</v>
          </cell>
        </row>
        <row r="132">
          <cell r="H132">
            <v>36617</v>
          </cell>
          <cell r="I132">
            <v>99.646666666666661</v>
          </cell>
          <cell r="J132">
            <v>98.416666666666671</v>
          </cell>
        </row>
        <row r="133">
          <cell r="H133">
            <v>36647</v>
          </cell>
          <cell r="I133">
            <v>101.13333333333333</v>
          </cell>
          <cell r="J133">
            <v>98.913333333333341</v>
          </cell>
        </row>
        <row r="134">
          <cell r="H134">
            <v>36678</v>
          </cell>
          <cell r="I134">
            <v>99.986666666666679</v>
          </cell>
          <cell r="J134">
            <v>98.383333333333326</v>
          </cell>
        </row>
        <row r="135">
          <cell r="H135">
            <v>36708</v>
          </cell>
          <cell r="I135">
            <v>98.866666666666674</v>
          </cell>
          <cell r="J135">
            <v>98.530000000000015</v>
          </cell>
        </row>
        <row r="136">
          <cell r="H136">
            <v>36739</v>
          </cell>
          <cell r="I136">
            <v>96.163333333333341</v>
          </cell>
          <cell r="J136">
            <v>98.016666666666666</v>
          </cell>
        </row>
        <row r="137">
          <cell r="H137">
            <v>36770</v>
          </cell>
          <cell r="I137">
            <v>93.333333333333329</v>
          </cell>
          <cell r="J137">
            <v>97.876666666666665</v>
          </cell>
        </row>
        <row r="138">
          <cell r="H138">
            <v>36800</v>
          </cell>
          <cell r="I138">
            <v>98.38666666666667</v>
          </cell>
          <cell r="J138">
            <v>97.893333333333331</v>
          </cell>
        </row>
        <row r="139">
          <cell r="H139">
            <v>36831</v>
          </cell>
          <cell r="I139">
            <v>100.96999999999998</v>
          </cell>
          <cell r="J139">
            <v>98.063333333333333</v>
          </cell>
        </row>
        <row r="140">
          <cell r="H140">
            <v>36861</v>
          </cell>
          <cell r="I140">
            <v>97.953333333333333</v>
          </cell>
          <cell r="J140">
            <v>98.56</v>
          </cell>
        </row>
        <row r="141">
          <cell r="H141">
            <v>36892</v>
          </cell>
          <cell r="I141">
            <v>97.29</v>
          </cell>
          <cell r="J141">
            <v>99.036666666666676</v>
          </cell>
        </row>
        <row r="142">
          <cell r="H142">
            <v>36923</v>
          </cell>
          <cell r="I142">
            <v>95.683333333333337</v>
          </cell>
          <cell r="J142">
            <v>99.106666666666669</v>
          </cell>
        </row>
        <row r="143">
          <cell r="H143">
            <v>36951</v>
          </cell>
          <cell r="I143">
            <v>101.87666666666667</v>
          </cell>
          <cell r="J143">
            <v>99.40666666666668</v>
          </cell>
        </row>
        <row r="144">
          <cell r="H144">
            <v>36982</v>
          </cell>
          <cell r="I144">
            <v>99.193333333333328</v>
          </cell>
          <cell r="J144">
            <v>98.523333333333326</v>
          </cell>
        </row>
        <row r="145">
          <cell r="H145">
            <v>37012</v>
          </cell>
          <cell r="I145">
            <v>100.52666666666666</v>
          </cell>
          <cell r="J145">
            <v>98.456666666666663</v>
          </cell>
        </row>
        <row r="146">
          <cell r="H146">
            <v>37043</v>
          </cell>
          <cell r="I146">
            <v>99.146666666666661</v>
          </cell>
          <cell r="J146">
            <v>97.61</v>
          </cell>
        </row>
        <row r="147">
          <cell r="H147">
            <v>37073</v>
          </cell>
          <cell r="I147">
            <v>98.12</v>
          </cell>
          <cell r="J147">
            <v>97.88</v>
          </cell>
        </row>
        <row r="148">
          <cell r="H148">
            <v>37104</v>
          </cell>
          <cell r="I148">
            <v>95.340000000000018</v>
          </cell>
          <cell r="J148">
            <v>97.323333333333338</v>
          </cell>
        </row>
        <row r="149">
          <cell r="H149">
            <v>37135</v>
          </cell>
          <cell r="I149">
            <v>94.206666666666663</v>
          </cell>
          <cell r="J149">
            <v>97.240000000000009</v>
          </cell>
        </row>
        <row r="150">
          <cell r="H150">
            <v>37165</v>
          </cell>
          <cell r="I150">
            <v>99.476666666666674</v>
          </cell>
          <cell r="J150">
            <v>97.393333333333331</v>
          </cell>
        </row>
        <row r="151">
          <cell r="H151">
            <v>37196</v>
          </cell>
          <cell r="I151">
            <v>101.97333333333334</v>
          </cell>
          <cell r="J151">
            <v>97.469999999999985</v>
          </cell>
        </row>
        <row r="152">
          <cell r="H152">
            <v>37226</v>
          </cell>
          <cell r="I152">
            <v>96.963333333333324</v>
          </cell>
          <cell r="J152">
            <v>97.24666666666667</v>
          </cell>
        </row>
        <row r="153">
          <cell r="H153">
            <v>37257</v>
          </cell>
          <cell r="I153">
            <v>94.563333333333333</v>
          </cell>
          <cell r="J153">
            <v>96.90333333333335</v>
          </cell>
        </row>
        <row r="154">
          <cell r="H154">
            <v>37288</v>
          </cell>
          <cell r="I154">
            <v>92.71</v>
          </cell>
          <cell r="J154">
            <v>96.626666666666665</v>
          </cell>
        </row>
        <row r="155">
          <cell r="H155">
            <v>37316</v>
          </cell>
          <cell r="I155">
            <v>97.25333333333333</v>
          </cell>
          <cell r="J155">
            <v>95.850000000000009</v>
          </cell>
        </row>
        <row r="156">
          <cell r="H156">
            <v>37347</v>
          </cell>
          <cell r="I156">
            <v>96.81</v>
          </cell>
          <cell r="J156">
            <v>96.256666666666661</v>
          </cell>
        </row>
        <row r="157">
          <cell r="H157">
            <v>37377</v>
          </cell>
          <cell r="I157">
            <v>97.88666666666667</v>
          </cell>
          <cell r="J157">
            <v>95.313333333333333</v>
          </cell>
        </row>
        <row r="158">
          <cell r="H158">
            <v>37408</v>
          </cell>
          <cell r="I158">
            <v>97.440000000000012</v>
          </cell>
          <cell r="J158">
            <v>95.916666666666671</v>
          </cell>
        </row>
        <row r="159">
          <cell r="H159">
            <v>37438</v>
          </cell>
          <cell r="I159">
            <v>94.63</v>
          </cell>
          <cell r="J159">
            <v>94.40666666666668</v>
          </cell>
        </row>
        <row r="160">
          <cell r="H160">
            <v>37469</v>
          </cell>
          <cell r="I160">
            <v>90.820000000000007</v>
          </cell>
          <cell r="J160">
            <v>94.196666666666673</v>
          </cell>
        </row>
        <row r="161">
          <cell r="H161">
            <v>37500</v>
          </cell>
          <cell r="I161">
            <v>91.046666666666667</v>
          </cell>
          <cell r="J161">
            <v>93.216666666666654</v>
          </cell>
        </row>
        <row r="162">
          <cell r="H162">
            <v>37530</v>
          </cell>
          <cell r="I162">
            <v>94.92</v>
          </cell>
          <cell r="J162">
            <v>93.04</v>
          </cell>
        </row>
        <row r="163">
          <cell r="H163">
            <v>37561</v>
          </cell>
          <cell r="I163">
            <v>97.37</v>
          </cell>
          <cell r="J163">
            <v>93.183333333333337</v>
          </cell>
        </row>
        <row r="164">
          <cell r="H164">
            <v>37591</v>
          </cell>
          <cell r="I164">
            <v>92.65333333333335</v>
          </cell>
          <cell r="J164">
            <v>93.076666666666668</v>
          </cell>
        </row>
        <row r="165">
          <cell r="H165">
            <v>37622</v>
          </cell>
          <cell r="I165">
            <v>90.016666666666666</v>
          </cell>
          <cell r="J165">
            <v>93.12</v>
          </cell>
        </row>
        <row r="166">
          <cell r="H166">
            <v>37653</v>
          </cell>
          <cell r="I166">
            <v>88.793333333333337</v>
          </cell>
          <cell r="J166">
            <v>93.340000000000018</v>
          </cell>
        </row>
        <row r="167">
          <cell r="H167">
            <v>37681</v>
          </cell>
          <cell r="I167">
            <v>93.026666666666657</v>
          </cell>
          <cell r="J167">
            <v>93.23</v>
          </cell>
        </row>
        <row r="168">
          <cell r="H168">
            <v>37712</v>
          </cell>
          <cell r="I168">
            <v>93.476666666666674</v>
          </cell>
          <cell r="J168">
            <v>92.993333333333339</v>
          </cell>
        </row>
        <row r="169">
          <cell r="H169">
            <v>37742</v>
          </cell>
          <cell r="I169">
            <v>94.623333333333335</v>
          </cell>
          <cell r="J169">
            <v>92.916666666666671</v>
          </cell>
        </row>
        <row r="170">
          <cell r="H170">
            <v>37773</v>
          </cell>
          <cell r="I170">
            <v>95.40333333333335</v>
          </cell>
          <cell r="J170">
            <v>93.220000000000013</v>
          </cell>
        </row>
        <row r="171">
          <cell r="H171">
            <v>37803</v>
          </cell>
          <cell r="I171">
            <v>95.026666666666685</v>
          </cell>
          <cell r="J171">
            <v>94.046666666666667</v>
          </cell>
        </row>
        <row r="172">
          <cell r="H172">
            <v>37834</v>
          </cell>
          <cell r="I172">
            <v>92.410000000000011</v>
          </cell>
          <cell r="J172">
            <v>94.296666666666667</v>
          </cell>
        </row>
        <row r="173">
          <cell r="H173">
            <v>37865</v>
          </cell>
          <cell r="I173">
            <v>92.133333333333326</v>
          </cell>
          <cell r="J173">
            <v>94.866666666666674</v>
          </cell>
        </row>
        <row r="174">
          <cell r="H174">
            <v>37895</v>
          </cell>
          <cell r="I174">
            <v>95.31</v>
          </cell>
          <cell r="J174">
            <v>94.79</v>
          </cell>
        </row>
        <row r="175">
          <cell r="H175">
            <v>37926</v>
          </cell>
          <cell r="I175">
            <v>97.963333333333324</v>
          </cell>
          <cell r="J175">
            <v>94.393333333333331</v>
          </cell>
        </row>
        <row r="176">
          <cell r="H176">
            <v>37956</v>
          </cell>
          <cell r="I176">
            <v>94.83</v>
          </cell>
          <cell r="J176">
            <v>94.570000000000007</v>
          </cell>
        </row>
        <row r="177">
          <cell r="H177">
            <v>37987</v>
          </cell>
          <cell r="I177">
            <v>90.883333333333326</v>
          </cell>
          <cell r="J177">
            <v>94.12</v>
          </cell>
        </row>
        <row r="178">
          <cell r="H178">
            <v>38018</v>
          </cell>
          <cell r="I178">
            <v>90.486666666666679</v>
          </cell>
          <cell r="J178">
            <v>94.773333333333355</v>
          </cell>
        </row>
        <row r="179">
          <cell r="H179">
            <v>38047</v>
          </cell>
          <cell r="I179">
            <v>96.09333333333332</v>
          </cell>
          <cell r="J179">
            <v>95.153333333333322</v>
          </cell>
        </row>
        <row r="180">
          <cell r="H180">
            <v>38078</v>
          </cell>
          <cell r="I180">
            <v>97.866666666666674</v>
          </cell>
          <cell r="J180">
            <v>96.176666666666677</v>
          </cell>
        </row>
        <row r="181">
          <cell r="H181">
            <v>38108</v>
          </cell>
          <cell r="I181">
            <v>99.83</v>
          </cell>
          <cell r="J181">
            <v>97.280000000000015</v>
          </cell>
        </row>
        <row r="182">
          <cell r="H182">
            <v>38139</v>
          </cell>
          <cell r="I182">
            <v>99.39</v>
          </cell>
          <cell r="J182">
            <v>97.116666666666674</v>
          </cell>
        </row>
        <row r="183">
          <cell r="H183">
            <v>38169</v>
          </cell>
          <cell r="I183">
            <v>97.833333333333329</v>
          </cell>
          <cell r="J183">
            <v>97.51</v>
          </cell>
        </row>
        <row r="184">
          <cell r="H184">
            <v>38200</v>
          </cell>
          <cell r="I184">
            <v>95.67</v>
          </cell>
          <cell r="J184">
            <v>96.886666666666656</v>
          </cell>
        </row>
        <row r="185">
          <cell r="H185">
            <v>38231</v>
          </cell>
          <cell r="I185">
            <v>94.50333333333333</v>
          </cell>
          <cell r="J185">
            <v>97.303333333333327</v>
          </cell>
        </row>
        <row r="186">
          <cell r="H186">
            <v>38261</v>
          </cell>
          <cell r="I186">
            <v>97.54</v>
          </cell>
          <cell r="J186">
            <v>97.213333333333324</v>
          </cell>
        </row>
        <row r="187">
          <cell r="H187">
            <v>38292</v>
          </cell>
          <cell r="I187">
            <v>100.15666666666668</v>
          </cell>
          <cell r="J187">
            <v>97.280000000000015</v>
          </cell>
        </row>
        <row r="188">
          <cell r="H188">
            <v>38322</v>
          </cell>
          <cell r="I188">
            <v>98.123333333333335</v>
          </cell>
          <cell r="J188">
            <v>97.19</v>
          </cell>
        </row>
        <row r="189">
          <cell r="H189">
            <v>38353</v>
          </cell>
          <cell r="I189">
            <v>96.350000000000009</v>
          </cell>
          <cell r="J189">
            <v>97.316666666666677</v>
          </cell>
        </row>
        <row r="190">
          <cell r="H190">
            <v>38384</v>
          </cell>
          <cell r="I190">
            <v>94.833333333333329</v>
          </cell>
          <cell r="J190">
            <v>97.396666666666661</v>
          </cell>
        </row>
        <row r="191">
          <cell r="H191">
            <v>38412</v>
          </cell>
          <cell r="I191">
            <v>97.706666666666663</v>
          </cell>
          <cell r="J191">
            <v>96.583333333333329</v>
          </cell>
        </row>
        <row r="192">
          <cell r="H192">
            <v>38443</v>
          </cell>
          <cell r="I192">
            <v>100.28000000000002</v>
          </cell>
          <cell r="J192">
            <v>99.213333333333324</v>
          </cell>
        </row>
        <row r="193">
          <cell r="H193">
            <v>38473</v>
          </cell>
          <cell r="I193">
            <v>103.58666666666666</v>
          </cell>
          <cell r="J193">
            <v>101.23666666666668</v>
          </cell>
        </row>
        <row r="194">
          <cell r="H194">
            <v>38504</v>
          </cell>
          <cell r="I194">
            <v>105.18666666666667</v>
          </cell>
          <cell r="J194">
            <v>102.94666666666667</v>
          </cell>
        </row>
        <row r="195">
          <cell r="H195">
            <v>38534</v>
          </cell>
          <cell r="I195">
            <v>101.53333333333335</v>
          </cell>
          <cell r="J195">
            <v>101.24666666666667</v>
          </cell>
        </row>
        <row r="196">
          <cell r="H196">
            <v>38565</v>
          </cell>
          <cell r="I196">
            <v>98.186666666666667</v>
          </cell>
          <cell r="J196">
            <v>100.19666666666666</v>
          </cell>
        </row>
        <row r="197">
          <cell r="H197">
            <v>38596</v>
          </cell>
          <cell r="I197">
            <v>96.556666666666672</v>
          </cell>
          <cell r="J197">
            <v>100.19333333333333</v>
          </cell>
        </row>
        <row r="198">
          <cell r="H198">
            <v>38626</v>
          </cell>
          <cell r="I198">
            <v>100.18333333333334</v>
          </cell>
          <cell r="J198">
            <v>99.899999999999991</v>
          </cell>
        </row>
        <row r="199">
          <cell r="H199">
            <v>38657</v>
          </cell>
          <cell r="I199">
            <v>102.85666666666668</v>
          </cell>
          <cell r="J199">
            <v>99.90333333333335</v>
          </cell>
        </row>
        <row r="200">
          <cell r="H200">
            <v>38687</v>
          </cell>
          <cell r="I200">
            <v>100.55000000000001</v>
          </cell>
          <cell r="J200">
            <v>100.28000000000002</v>
          </cell>
        </row>
        <row r="201">
          <cell r="H201">
            <v>38718</v>
          </cell>
          <cell r="I201">
            <v>98.71</v>
          </cell>
          <cell r="J201">
            <v>99.556666666666672</v>
          </cell>
        </row>
        <row r="202">
          <cell r="H202">
            <v>38749</v>
          </cell>
          <cell r="I202">
            <v>95.970000000000013</v>
          </cell>
          <cell r="J202">
            <v>98.473333333333315</v>
          </cell>
        </row>
        <row r="203">
          <cell r="H203">
            <v>38777</v>
          </cell>
          <cell r="I203">
            <v>99.936666666666667</v>
          </cell>
          <cell r="J203">
            <v>97.90666666666668</v>
          </cell>
        </row>
        <row r="204">
          <cell r="H204">
            <v>38808</v>
          </cell>
          <cell r="I204">
            <v>98.293333333333337</v>
          </cell>
          <cell r="J204">
            <v>97.820000000000007</v>
          </cell>
        </row>
        <row r="205">
          <cell r="H205">
            <v>38838</v>
          </cell>
          <cell r="I205">
            <v>100.58999999999999</v>
          </cell>
          <cell r="J205">
            <v>98.186666666666667</v>
          </cell>
        </row>
        <row r="206">
          <cell r="H206">
            <v>38869</v>
          </cell>
          <cell r="I206">
            <v>99.646666666666661</v>
          </cell>
          <cell r="J206">
            <v>98.236666666666665</v>
          </cell>
        </row>
        <row r="207">
          <cell r="H207">
            <v>38899</v>
          </cell>
          <cell r="I207">
            <v>99.12</v>
          </cell>
          <cell r="J207">
            <v>98.896666666666661</v>
          </cell>
        </row>
        <row r="208">
          <cell r="H208">
            <v>38930</v>
          </cell>
          <cell r="I208">
            <v>96.54</v>
          </cell>
          <cell r="J208">
            <v>99.313333333333333</v>
          </cell>
        </row>
        <row r="209">
          <cell r="H209">
            <v>38961</v>
          </cell>
          <cell r="I209">
            <v>94.983333333333348</v>
          </cell>
          <cell r="J209">
            <v>99.373333333333335</v>
          </cell>
        </row>
        <row r="210">
          <cell r="H210">
            <v>38991</v>
          </cell>
          <cell r="I210">
            <v>99.466666666666654</v>
          </cell>
          <cell r="J210">
            <v>99.240000000000009</v>
          </cell>
        </row>
        <row r="211">
          <cell r="H211">
            <v>39022</v>
          </cell>
          <cell r="I211">
            <v>101.82666666666667</v>
          </cell>
          <cell r="J211">
            <v>98.87</v>
          </cell>
        </row>
        <row r="212">
          <cell r="H212">
            <v>39052</v>
          </cell>
          <cell r="I212">
            <v>98.589999999999989</v>
          </cell>
          <cell r="J212">
            <v>98.993333333333339</v>
          </cell>
        </row>
        <row r="213">
          <cell r="H213">
            <v>39083</v>
          </cell>
          <cell r="I213">
            <v>98.089999999999989</v>
          </cell>
          <cell r="J213">
            <v>99.436666666666667</v>
          </cell>
        </row>
        <row r="214">
          <cell r="H214">
            <v>39114</v>
          </cell>
          <cell r="I214">
            <v>97</v>
          </cell>
          <cell r="J214">
            <v>100.77333333333335</v>
          </cell>
        </row>
        <row r="215">
          <cell r="H215">
            <v>39142</v>
          </cell>
          <cell r="I215">
            <v>103.08666666666666</v>
          </cell>
          <cell r="J215">
            <v>101.66666666666667</v>
          </cell>
        </row>
        <row r="216">
          <cell r="H216">
            <v>39173</v>
          </cell>
          <cell r="I216">
            <v>100.95666666666666</v>
          </cell>
          <cell r="J216">
            <v>100.47000000000001</v>
          </cell>
        </row>
        <row r="217">
          <cell r="H217">
            <v>39203</v>
          </cell>
          <cell r="I217">
            <v>102.74666666666667</v>
          </cell>
          <cell r="J217">
            <v>99.64</v>
          </cell>
        </row>
        <row r="218">
          <cell r="H218">
            <v>39234</v>
          </cell>
          <cell r="I218">
            <v>101.45666666666666</v>
          </cell>
          <cell r="J218">
            <v>99.316666666666677</v>
          </cell>
        </row>
        <row r="219">
          <cell r="H219">
            <v>39264</v>
          </cell>
          <cell r="I219">
            <v>100.42666666666668</v>
          </cell>
          <cell r="J219">
            <v>100.31</v>
          </cell>
        </row>
        <row r="220">
          <cell r="H220">
            <v>39295</v>
          </cell>
          <cell r="I220">
            <v>97.21</v>
          </cell>
          <cell r="J220">
            <v>100.04333333333334</v>
          </cell>
        </row>
        <row r="221">
          <cell r="H221">
            <v>39326</v>
          </cell>
          <cell r="I221">
            <v>95.873333333333335</v>
          </cell>
          <cell r="J221">
            <v>98.783333333333346</v>
          </cell>
        </row>
        <row r="222">
          <cell r="H222">
            <v>39356</v>
          </cell>
          <cell r="I222">
            <v>100.47333333333331</v>
          </cell>
          <cell r="J222">
            <v>98.663333333333341</v>
          </cell>
        </row>
        <row r="223">
          <cell r="H223">
            <v>39387</v>
          </cell>
          <cell r="I223">
            <v>103.25666666666666</v>
          </cell>
          <cell r="J223">
            <v>98.643333333333331</v>
          </cell>
        </row>
        <row r="224">
          <cell r="H224">
            <v>39417</v>
          </cell>
          <cell r="I224">
            <v>98.876666666666665</v>
          </cell>
          <cell r="J224">
            <v>99.083333333333329</v>
          </cell>
        </row>
        <row r="225">
          <cell r="H225">
            <v>39448</v>
          </cell>
          <cell r="I225">
            <v>98.013333333333321</v>
          </cell>
          <cell r="J225">
            <v>99.93</v>
          </cell>
        </row>
        <row r="226">
          <cell r="H226">
            <v>39479</v>
          </cell>
          <cell r="I226">
            <v>98.706666666666663</v>
          </cell>
          <cell r="J226">
            <v>102.65000000000002</v>
          </cell>
        </row>
        <row r="227">
          <cell r="H227">
            <v>39508</v>
          </cell>
          <cell r="I227">
            <v>104.23666666666668</v>
          </cell>
          <cell r="J227">
            <v>103.26333333333332</v>
          </cell>
        </row>
        <row r="228">
          <cell r="H228">
            <v>39539</v>
          </cell>
          <cell r="I228">
            <v>105.19666666666667</v>
          </cell>
          <cell r="J228">
            <v>104.96666666666665</v>
          </cell>
        </row>
        <row r="229">
          <cell r="H229">
            <v>39569</v>
          </cell>
          <cell r="I229">
            <v>104.30666666666667</v>
          </cell>
          <cell r="J229">
            <v>102.78000000000002</v>
          </cell>
        </row>
        <row r="230">
          <cell r="H230">
            <v>39600</v>
          </cell>
          <cell r="I230">
            <v>105.00666666666666</v>
          </cell>
          <cell r="J230">
            <v>102.78000000000002</v>
          </cell>
        </row>
        <row r="231">
          <cell r="H231">
            <v>39630</v>
          </cell>
          <cell r="I231">
            <v>102.30666666666666</v>
          </cell>
          <cell r="J231">
            <v>100.77666666666669</v>
          </cell>
        </row>
        <row r="232">
          <cell r="H232">
            <v>39661</v>
          </cell>
          <cell r="I232">
            <v>98.54</v>
          </cell>
          <cell r="J232">
            <v>100.59333333333335</v>
          </cell>
        </row>
        <row r="233">
          <cell r="H233">
            <v>39692</v>
          </cell>
          <cell r="I233">
            <v>97.596666666666678</v>
          </cell>
          <cell r="J233">
            <v>100.41333333333334</v>
          </cell>
        </row>
        <row r="234">
          <cell r="H234">
            <v>39722</v>
          </cell>
          <cell r="I234">
            <v>100.00999999999999</v>
          </cell>
          <cell r="J234">
            <v>99.730000000000018</v>
          </cell>
        </row>
        <row r="235">
          <cell r="H235">
            <v>39753</v>
          </cell>
          <cell r="I235">
            <v>101.38666666666666</v>
          </cell>
          <cell r="J235">
            <v>97.54</v>
          </cell>
        </row>
        <row r="236">
          <cell r="H236">
            <v>39783</v>
          </cell>
          <cell r="I236">
            <v>94.956666666666663</v>
          </cell>
          <cell r="J236">
            <v>94.313333333333333</v>
          </cell>
        </row>
        <row r="237">
          <cell r="H237">
            <v>39814</v>
          </cell>
          <cell r="I237">
            <v>88.913333333333341</v>
          </cell>
          <cell r="J237">
            <v>91.49666666666667</v>
          </cell>
        </row>
        <row r="238">
          <cell r="H238">
            <v>39845</v>
          </cell>
          <cell r="I238">
            <v>86.696666666666673</v>
          </cell>
          <cell r="J238">
            <v>90.236666666666679</v>
          </cell>
        </row>
        <row r="239">
          <cell r="H239">
            <v>39873</v>
          </cell>
          <cell r="I239">
            <v>89.963333333333324</v>
          </cell>
          <cell r="J239">
            <v>90.240000000000009</v>
          </cell>
        </row>
        <row r="240">
          <cell r="H240">
            <v>39904</v>
          </cell>
          <cell r="I240">
            <v>88.976666666666674</v>
          </cell>
          <cell r="J240">
            <v>88.49666666666667</v>
          </cell>
        </row>
        <row r="241">
          <cell r="H241">
            <v>39934</v>
          </cell>
          <cell r="I241">
            <v>87.473333333333343</v>
          </cell>
          <cell r="J241">
            <v>86.81</v>
          </cell>
        </row>
        <row r="242">
          <cell r="H242">
            <v>39965</v>
          </cell>
          <cell r="I242">
            <v>86.160000000000011</v>
          </cell>
          <cell r="J242">
            <v>84.323333333333338</v>
          </cell>
        </row>
        <row r="243">
          <cell r="H243">
            <v>39995</v>
          </cell>
          <cell r="I243">
            <v>85.13333333333334</v>
          </cell>
          <cell r="J243">
            <v>83.933333333333337</v>
          </cell>
        </row>
        <row r="244">
          <cell r="H244">
            <v>40026</v>
          </cell>
          <cell r="I244">
            <v>83.320000000000007</v>
          </cell>
          <cell r="J244">
            <v>83.843333333333348</v>
          </cell>
        </row>
        <row r="245">
          <cell r="H245">
            <v>40057</v>
          </cell>
          <cell r="I245">
            <v>82.483333333333334</v>
          </cell>
          <cell r="J245">
            <v>84.29</v>
          </cell>
        </row>
        <row r="246">
          <cell r="H246">
            <v>40087</v>
          </cell>
          <cell r="I246">
            <v>81.984999999999999</v>
          </cell>
          <cell r="J246">
            <v>84.405000000000001</v>
          </cell>
        </row>
        <row r="247">
          <cell r="H247">
            <v>40118</v>
          </cell>
          <cell r="I247">
            <v>85.42</v>
          </cell>
          <cell r="J247">
            <v>84.7</v>
          </cell>
        </row>
      </sheetData>
      <sheetData sheetId="64"/>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2)"/>
      <sheetName val="Output"/>
      <sheetName val="Input"/>
      <sheetName val="REQUEST_TABLE"/>
      <sheetName val="Extract"/>
    </sheetNames>
    <sheetDataSet>
      <sheetData sheetId="0" refreshError="1"/>
      <sheetData sheetId="1" refreshError="1"/>
      <sheetData sheetId="2" refreshError="1"/>
      <sheetData sheetId="3" refreshError="1">
        <row r="4">
          <cell r="M4">
            <v>39882</v>
          </cell>
        </row>
      </sheetData>
      <sheetData sheetId="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on this version"/>
      <sheetName val="Content"/>
      <sheetName val="FAME Persistence2"/>
      <sheetName val="Data_E"/>
      <sheetName val="Data_F"/>
      <sheetName val="List_Cntry"/>
      <sheetName val="LVA"/>
      <sheetName val="RUS"/>
      <sheetName val="POPStruc"/>
      <sheetName val="POPForeignBorn"/>
      <sheetName val="Surface"/>
      <sheetName val="POPDensity"/>
      <sheetName val="LifeExpectancy"/>
      <sheetName val="GDP"/>
      <sheetName val="GDP prognoz"/>
      <sheetName val="Xrates"/>
      <sheetName val="Xrates prognoz"/>
      <sheetName val="PPP"/>
      <sheetName val="PPP prognoz"/>
      <sheetName val="VAbyInd"/>
      <sheetName val="Gvt Acct"/>
      <sheetName val="ExtAccnts XGS MGS"/>
      <sheetName val="BoP%GDP"/>
      <sheetName val="NIIP"/>
      <sheetName val="NIIP (2)"/>
      <sheetName val="ExtAccnts CtySpecific"/>
      <sheetName val="EmpR"/>
      <sheetName val="PartR"/>
      <sheetName val="UNR"/>
      <sheetName val="LT_UNR"/>
      <sheetName val="HRS"/>
      <sheetName val="EduAttainment"/>
      <sheetName val="R&amp;DExpenditure"/>
      <sheetName val="Energy"/>
      <sheetName val="CO2"/>
      <sheetName val="AirConcentrations"/>
      <sheetName val="Water"/>
      <sheetName val="Water 2"/>
      <sheetName val="Waste"/>
      <sheetName val="GINI"/>
      <sheetName val="Poverty rate"/>
      <sheetName val="HousInc"/>
      <sheetName val="ODA"/>
      <sheetName val="HealthExpend "/>
      <sheetName val="PensionExpenditure"/>
      <sheetName val="EduExpend"/>
      <sheetName val="EduOutcomes"/>
      <sheetName val="WomenInGov"/>
      <sheetName val="Sheet1"/>
      <sheetName val="Sheet2"/>
      <sheetName val="Sheet15"/>
      <sheetName val="OECD.Stat export (2)"/>
      <sheetName val="Public and Private Social Expen"/>
    </sheetNames>
    <sheetDataSet>
      <sheetData sheetId="0" refreshError="1"/>
      <sheetData sheetId="1" refreshError="1"/>
      <sheetData sheetId="2" refreshError="1"/>
      <sheetData sheetId="3" refreshError="1"/>
      <sheetData sheetId="4" refreshError="1"/>
      <sheetData sheetId="5">
        <row r="3">
          <cell r="D3" t="str">
            <v>AUS</v>
          </cell>
          <cell r="E3" t="str">
            <v>Australia</v>
          </cell>
          <cell r="F3" t="str">
            <v>Australie</v>
          </cell>
          <cell r="G3" t="str">
            <v>AUD</v>
          </cell>
        </row>
        <row r="4">
          <cell r="D4" t="str">
            <v>AUT</v>
          </cell>
          <cell r="E4" t="str">
            <v>Austria</v>
          </cell>
          <cell r="F4" t="str">
            <v>Autriche</v>
          </cell>
          <cell r="G4" t="str">
            <v>EUR</v>
          </cell>
        </row>
        <row r="5">
          <cell r="D5" t="str">
            <v>BEL</v>
          </cell>
          <cell r="E5" t="str">
            <v>Belgium</v>
          </cell>
          <cell r="F5" t="str">
            <v>Belgique</v>
          </cell>
          <cell r="G5" t="str">
            <v>EUR</v>
          </cell>
        </row>
        <row r="6">
          <cell r="D6" t="str">
            <v>CAN</v>
          </cell>
          <cell r="E6" t="str">
            <v>Canada</v>
          </cell>
          <cell r="F6" t="str">
            <v>Canada</v>
          </cell>
          <cell r="G6" t="str">
            <v>CAD</v>
          </cell>
        </row>
        <row r="7">
          <cell r="D7" t="str">
            <v>CHL</v>
          </cell>
          <cell r="E7" t="str">
            <v>Chile</v>
          </cell>
          <cell r="F7" t="str">
            <v>Chili</v>
          </cell>
          <cell r="G7" t="str">
            <v>CLP</v>
          </cell>
        </row>
        <row r="8">
          <cell r="D8" t="str">
            <v>CZE</v>
          </cell>
          <cell r="E8" t="str">
            <v>Czech Republic</v>
          </cell>
          <cell r="F8" t="str">
            <v>République tchèque</v>
          </cell>
          <cell r="G8" t="str">
            <v>CZK</v>
          </cell>
        </row>
        <row r="9">
          <cell r="D9" t="str">
            <v>DNK</v>
          </cell>
          <cell r="E9" t="str">
            <v>Denmark</v>
          </cell>
          <cell r="F9" t="str">
            <v>Danemark</v>
          </cell>
          <cell r="G9" t="str">
            <v>DKK</v>
          </cell>
        </row>
        <row r="10">
          <cell r="D10" t="str">
            <v>EST</v>
          </cell>
          <cell r="E10" t="str">
            <v>Estonia</v>
          </cell>
          <cell r="F10" t="str">
            <v>Estonie</v>
          </cell>
          <cell r="G10" t="str">
            <v>EUR</v>
          </cell>
        </row>
        <row r="11">
          <cell r="D11" t="str">
            <v>FIN</v>
          </cell>
          <cell r="E11" t="str">
            <v>Finland</v>
          </cell>
          <cell r="F11" t="str">
            <v>Finlande</v>
          </cell>
          <cell r="G11" t="str">
            <v>EUR</v>
          </cell>
        </row>
        <row r="12">
          <cell r="D12" t="str">
            <v>FRA</v>
          </cell>
          <cell r="E12" t="str">
            <v>France</v>
          </cell>
          <cell r="F12" t="str">
            <v>France</v>
          </cell>
          <cell r="G12" t="str">
            <v>EUR</v>
          </cell>
        </row>
        <row r="13">
          <cell r="D13" t="str">
            <v>DEU</v>
          </cell>
          <cell r="E13" t="str">
            <v>Germany</v>
          </cell>
          <cell r="F13" t="str">
            <v>Allemagne</v>
          </cell>
          <cell r="G13" t="str">
            <v>EUR</v>
          </cell>
        </row>
        <row r="14">
          <cell r="D14" t="str">
            <v>GRC</v>
          </cell>
          <cell r="E14" t="str">
            <v>Greece</v>
          </cell>
          <cell r="F14" t="str">
            <v>Grèce</v>
          </cell>
          <cell r="G14" t="str">
            <v>EUR</v>
          </cell>
        </row>
        <row r="15">
          <cell r="D15" t="str">
            <v>HUN</v>
          </cell>
          <cell r="E15" t="str">
            <v>Hungary</v>
          </cell>
          <cell r="F15" t="str">
            <v>Hongrie</v>
          </cell>
          <cell r="G15" t="str">
            <v>HUF</v>
          </cell>
        </row>
        <row r="16">
          <cell r="D16" t="str">
            <v>ISL</v>
          </cell>
          <cell r="E16" t="str">
            <v>Iceland</v>
          </cell>
          <cell r="F16" t="str">
            <v>Islande</v>
          </cell>
          <cell r="G16" t="str">
            <v>ISK</v>
          </cell>
        </row>
        <row r="17">
          <cell r="D17" t="str">
            <v>IRL</v>
          </cell>
          <cell r="E17" t="str">
            <v>Ireland</v>
          </cell>
          <cell r="F17" t="str">
            <v>Irlande</v>
          </cell>
          <cell r="G17" t="str">
            <v>EUR</v>
          </cell>
        </row>
        <row r="18">
          <cell r="D18" t="str">
            <v>ISR</v>
          </cell>
          <cell r="E18" t="str">
            <v>Israel</v>
          </cell>
          <cell r="F18" t="str">
            <v>Israël</v>
          </cell>
          <cell r="G18" t="str">
            <v>NIS</v>
          </cell>
        </row>
        <row r="19">
          <cell r="D19" t="str">
            <v>ITA</v>
          </cell>
          <cell r="E19" t="str">
            <v>Italy</v>
          </cell>
          <cell r="F19" t="str">
            <v>Italie</v>
          </cell>
          <cell r="G19" t="str">
            <v>EUR</v>
          </cell>
        </row>
        <row r="20">
          <cell r="D20" t="str">
            <v>JPN</v>
          </cell>
          <cell r="E20" t="str">
            <v>Japan</v>
          </cell>
          <cell r="F20" t="str">
            <v>Japon</v>
          </cell>
          <cell r="G20" t="str">
            <v>YEN</v>
          </cell>
        </row>
        <row r="21">
          <cell r="D21" t="str">
            <v>KOR</v>
          </cell>
          <cell r="E21" t="str">
            <v>Korea</v>
          </cell>
          <cell r="F21" t="str">
            <v>Corée</v>
          </cell>
          <cell r="G21" t="str">
            <v>KRW</v>
          </cell>
        </row>
        <row r="22">
          <cell r="D22" t="str">
            <v>LUX</v>
          </cell>
          <cell r="E22" t="str">
            <v>Luxembourg</v>
          </cell>
          <cell r="F22" t="str">
            <v>Luxembourg</v>
          </cell>
          <cell r="G22" t="str">
            <v>EUR</v>
          </cell>
        </row>
        <row r="23">
          <cell r="D23" t="str">
            <v>MEX</v>
          </cell>
          <cell r="E23" t="str">
            <v>Mexico</v>
          </cell>
          <cell r="F23" t="str">
            <v>Mexique</v>
          </cell>
          <cell r="G23" t="str">
            <v>MXN</v>
          </cell>
        </row>
        <row r="24">
          <cell r="D24" t="str">
            <v>NLD</v>
          </cell>
          <cell r="E24" t="str">
            <v>Netherlands</v>
          </cell>
          <cell r="F24" t="str">
            <v>Pays-Bas</v>
          </cell>
          <cell r="G24" t="str">
            <v>EUR</v>
          </cell>
        </row>
        <row r="25">
          <cell r="D25" t="str">
            <v>NZL</v>
          </cell>
          <cell r="E25" t="str">
            <v>New Zealand</v>
          </cell>
          <cell r="F25" t="str">
            <v>Nouvelle-Zélande</v>
          </cell>
          <cell r="G25" t="str">
            <v>NZD</v>
          </cell>
        </row>
        <row r="26">
          <cell r="D26" t="str">
            <v>NOR</v>
          </cell>
          <cell r="E26" t="str">
            <v>Norway</v>
          </cell>
          <cell r="F26" t="str">
            <v>Norvège</v>
          </cell>
          <cell r="G26" t="str">
            <v>NOK</v>
          </cell>
        </row>
        <row r="27">
          <cell r="D27" t="str">
            <v>POL</v>
          </cell>
          <cell r="E27" t="str">
            <v>Poland</v>
          </cell>
          <cell r="F27" t="str">
            <v>Pologne</v>
          </cell>
          <cell r="G27" t="str">
            <v>PLN</v>
          </cell>
        </row>
        <row r="28">
          <cell r="D28" t="str">
            <v>PRT</v>
          </cell>
          <cell r="E28" t="str">
            <v>Portugal</v>
          </cell>
          <cell r="F28" t="str">
            <v>Portugal</v>
          </cell>
          <cell r="G28" t="str">
            <v>EUR</v>
          </cell>
        </row>
        <row r="29">
          <cell r="D29" t="str">
            <v>SVK</v>
          </cell>
          <cell r="E29" t="str">
            <v>Slovak Republic</v>
          </cell>
          <cell r="F29" t="str">
            <v>République slovaque</v>
          </cell>
          <cell r="G29" t="str">
            <v>EUR</v>
          </cell>
        </row>
        <row r="30">
          <cell r="D30" t="str">
            <v>SVN</v>
          </cell>
          <cell r="E30" t="str">
            <v>Slovenia</v>
          </cell>
          <cell r="F30" t="str">
            <v>Slovénie</v>
          </cell>
          <cell r="G30" t="str">
            <v>EUR</v>
          </cell>
        </row>
        <row r="31">
          <cell r="D31" t="str">
            <v>ESP</v>
          </cell>
          <cell r="E31" t="str">
            <v>Spain</v>
          </cell>
          <cell r="F31" t="str">
            <v>Espagne</v>
          </cell>
          <cell r="G31" t="str">
            <v>EUR</v>
          </cell>
        </row>
        <row r="32">
          <cell r="D32" t="str">
            <v>SWE</v>
          </cell>
          <cell r="E32" t="str">
            <v>Sweden</v>
          </cell>
          <cell r="F32" t="str">
            <v>Suède</v>
          </cell>
          <cell r="G32" t="str">
            <v>SEK</v>
          </cell>
        </row>
        <row r="33">
          <cell r="D33" t="str">
            <v>CHE</v>
          </cell>
          <cell r="E33" t="str">
            <v>Switzerland</v>
          </cell>
          <cell r="F33" t="str">
            <v>Suisse</v>
          </cell>
          <cell r="G33" t="str">
            <v>CHF</v>
          </cell>
        </row>
        <row r="34">
          <cell r="D34" t="str">
            <v>TUR</v>
          </cell>
          <cell r="E34" t="str">
            <v>Turkey</v>
          </cell>
          <cell r="F34" t="str">
            <v>Turquie</v>
          </cell>
          <cell r="G34" t="str">
            <v>TRY</v>
          </cell>
        </row>
        <row r="35">
          <cell r="D35" t="str">
            <v>GBR</v>
          </cell>
          <cell r="E35" t="str">
            <v>United Kingdom</v>
          </cell>
          <cell r="F35" t="str">
            <v>Royaume-Uni</v>
          </cell>
          <cell r="G35" t="str">
            <v>GBP</v>
          </cell>
        </row>
        <row r="36">
          <cell r="D36" t="str">
            <v>USA</v>
          </cell>
          <cell r="E36" t="str">
            <v>United States</v>
          </cell>
          <cell r="F36" t="str">
            <v>États-Unis</v>
          </cell>
          <cell r="G36" t="str">
            <v>USD</v>
          </cell>
        </row>
        <row r="37">
          <cell r="D37" t="str">
            <v>RUS</v>
          </cell>
          <cell r="E37" t="str">
            <v>Russia</v>
          </cell>
          <cell r="F37" t="str">
            <v>Russie</v>
          </cell>
          <cell r="G37" t="str">
            <v>RUB</v>
          </cell>
        </row>
        <row r="38">
          <cell r="D38" t="str">
            <v>BRA</v>
          </cell>
          <cell r="E38" t="str">
            <v>Brazil</v>
          </cell>
          <cell r="F38" t="str">
            <v>Brésil</v>
          </cell>
          <cell r="G38" t="str">
            <v>BRL</v>
          </cell>
        </row>
        <row r="39">
          <cell r="D39" t="str">
            <v>CHN</v>
          </cell>
          <cell r="E39" t="str">
            <v>China</v>
          </cell>
          <cell r="F39" t="str">
            <v>Chine</v>
          </cell>
          <cell r="G39" t="str">
            <v>CNY</v>
          </cell>
        </row>
        <row r="40">
          <cell r="D40" t="str">
            <v>IND</v>
          </cell>
          <cell r="E40" t="str">
            <v>India</v>
          </cell>
          <cell r="F40" t="str">
            <v>Inde</v>
          </cell>
          <cell r="G40" t="str">
            <v>INR</v>
          </cell>
        </row>
        <row r="41">
          <cell r="D41" t="str">
            <v>IDN</v>
          </cell>
          <cell r="E41" t="str">
            <v>Indonesia</v>
          </cell>
          <cell r="F41" t="str">
            <v>Indonésie</v>
          </cell>
          <cell r="G41" t="str">
            <v>IDR</v>
          </cell>
        </row>
        <row r="42">
          <cell r="D42" t="str">
            <v>ZAF</v>
          </cell>
          <cell r="E42" t="str">
            <v>South Africa</v>
          </cell>
          <cell r="F42" t="str">
            <v>Afrique du Sud</v>
          </cell>
          <cell r="G42" t="str">
            <v>ZAR</v>
          </cell>
        </row>
        <row r="43">
          <cell r="D43" t="str">
            <v>MYS</v>
          </cell>
          <cell r="E43" t="str">
            <v>Malaysia</v>
          </cell>
          <cell r="F43" t="str">
            <v>Malaisie</v>
          </cell>
          <cell r="G43" t="str">
            <v>MYR</v>
          </cell>
        </row>
        <row r="44">
          <cell r="D44" t="str">
            <v>THA</v>
          </cell>
          <cell r="E44" t="str">
            <v>Thailand</v>
          </cell>
          <cell r="F44" t="str">
            <v>Thaïlande</v>
          </cell>
          <cell r="G44" t="str">
            <v>THB</v>
          </cell>
        </row>
        <row r="45">
          <cell r="D45" t="str">
            <v>BLX</v>
          </cell>
          <cell r="E45" t="str">
            <v>Belgium-Luxembourg</v>
          </cell>
          <cell r="F45" t="str">
            <v>Belgique-Luxembourg</v>
          </cell>
          <cell r="G45" t="str">
            <v>--</v>
          </cell>
        </row>
        <row r="46">
          <cell r="D46" t="str">
            <v>LTU</v>
          </cell>
          <cell r="E46" t="str">
            <v>Lithuania</v>
          </cell>
          <cell r="F46" t="str">
            <v>Lituanie</v>
          </cell>
          <cell r="G46" t="str">
            <v>EUR</v>
          </cell>
        </row>
        <row r="47">
          <cell r="D47" t="str">
            <v>LVA</v>
          </cell>
          <cell r="E47" t="str">
            <v>Latvia</v>
          </cell>
          <cell r="F47" t="str">
            <v>Lettonie</v>
          </cell>
          <cell r="G47" t="str">
            <v>EUR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6">
          <cell r="AG6">
            <v>1</v>
          </cell>
          <cell r="AH6">
            <v>2</v>
          </cell>
          <cell r="AI6">
            <v>3</v>
          </cell>
          <cell r="AJ6">
            <v>4</v>
          </cell>
          <cell r="AK6">
            <v>5</v>
          </cell>
          <cell r="AL6">
            <v>6</v>
          </cell>
          <cell r="AM6">
            <v>7</v>
          </cell>
        </row>
        <row r="7">
          <cell r="AH7" t="str">
            <v>Total</v>
          </cell>
          <cell r="AI7" t="str">
            <v>Primary</v>
          </cell>
          <cell r="AJ7" t="str">
            <v>Industry incl. construction</v>
          </cell>
          <cell r="AK7" t="str">
            <v xml:space="preserve">Private services </v>
          </cell>
          <cell r="AL7" t="str">
            <v>Public sector</v>
          </cell>
          <cell r="AM7" t="str">
            <v>Total services</v>
          </cell>
        </row>
        <row r="8">
          <cell r="AG8" t="str">
            <v>AUS</v>
          </cell>
          <cell r="AH8">
            <v>100</v>
          </cell>
          <cell r="AI8">
            <v>2.4023648432630846</v>
          </cell>
          <cell r="AJ8">
            <v>27.092407782284894</v>
          </cell>
          <cell r="AK8">
            <v>50.377569683687462</v>
          </cell>
          <cell r="AL8">
            <v>20.127657690764561</v>
          </cell>
          <cell r="AM8">
            <v>70.505227374452019</v>
          </cell>
        </row>
        <row r="9">
          <cell r="AG9" t="str">
            <v>AUT</v>
          </cell>
          <cell r="AH9">
            <v>100</v>
          </cell>
          <cell r="AI9">
            <v>1.5401853785214528</v>
          </cell>
          <cell r="AJ9">
            <v>28.633599273296706</v>
          </cell>
          <cell r="AK9">
            <v>49.269268101126471</v>
          </cell>
          <cell r="AL9">
            <v>20.556947247055373</v>
          </cell>
          <cell r="AM9">
            <v>69.826215348181847</v>
          </cell>
        </row>
        <row r="10">
          <cell r="AG10" t="str">
            <v>BEL</v>
          </cell>
          <cell r="AH10">
            <v>100.00029290296123</v>
          </cell>
          <cell r="AI10">
            <v>0.78820186872089282</v>
          </cell>
          <cell r="AJ10">
            <v>21.302246565712778</v>
          </cell>
          <cell r="AK10">
            <v>52.505199027562163</v>
          </cell>
          <cell r="AL10">
            <v>25.404645440965407</v>
          </cell>
          <cell r="AM10">
            <v>77.909844468527567</v>
          </cell>
        </row>
        <row r="11">
          <cell r="AG11" t="str">
            <v>CAN</v>
          </cell>
          <cell r="AH11">
            <v>96.491348087244774</v>
          </cell>
          <cell r="AI11">
            <v>1.8397102496315785</v>
          </cell>
          <cell r="AJ11">
            <v>30.911415793696719</v>
          </cell>
          <cell r="AK11">
            <v>44.564974857826037</v>
          </cell>
          <cell r="AL11">
            <v>19.175247186090445</v>
          </cell>
          <cell r="AM11">
            <v>63.740222043916482</v>
          </cell>
        </row>
        <row r="12">
          <cell r="AG12" t="str">
            <v>CHE</v>
          </cell>
          <cell r="AH12">
            <v>99.999999999824681</v>
          </cell>
          <cell r="AI12">
            <v>0.78774287155689482</v>
          </cell>
          <cell r="AJ12">
            <v>26.411876990774214</v>
          </cell>
          <cell r="AK12">
            <v>46.139000664743932</v>
          </cell>
          <cell r="AL12">
            <v>26.661379472749648</v>
          </cell>
          <cell r="AM12">
            <v>72.800380137493576</v>
          </cell>
        </row>
        <row r="13">
          <cell r="AG13" t="str">
            <v>CHL</v>
          </cell>
          <cell r="AH13">
            <v>97.498610635387564</v>
          </cell>
          <cell r="AI13">
            <v>3.4381673094491796</v>
          </cell>
          <cell r="AJ13">
            <v>35.288326704906524</v>
          </cell>
          <cell r="AK13">
            <v>35.917951389278628</v>
          </cell>
          <cell r="AL13">
            <v>22.854165231753239</v>
          </cell>
          <cell r="AM13">
            <v>58.77211662103187</v>
          </cell>
        </row>
        <row r="14">
          <cell r="AG14" t="str">
            <v>CZE</v>
          </cell>
          <cell r="AH14">
            <v>99.999999999999986</v>
          </cell>
          <cell r="AI14">
            <v>2.3859828200230417</v>
          </cell>
          <cell r="AJ14">
            <v>37.766706917052353</v>
          </cell>
          <cell r="AK14">
            <v>42.158117332712877</v>
          </cell>
          <cell r="AL14">
            <v>17.689192930211721</v>
          </cell>
          <cell r="AM14">
            <v>59.847310262924594</v>
          </cell>
        </row>
        <row r="15">
          <cell r="AG15" t="str">
            <v>DEU</v>
          </cell>
          <cell r="AH15">
            <v>100</v>
          </cell>
          <cell r="AI15">
            <v>0.77673859445361371</v>
          </cell>
          <cell r="AJ15">
            <v>30.206410334780038</v>
          </cell>
          <cell r="AK15">
            <v>46.066385475884836</v>
          </cell>
          <cell r="AL15">
            <v>22.950465594881514</v>
          </cell>
          <cell r="AM15">
            <v>69.01685107076635</v>
          </cell>
        </row>
        <row r="16">
          <cell r="AG16" t="str">
            <v>DNK</v>
          </cell>
          <cell r="AH16">
            <v>100.00012474458546</v>
          </cell>
          <cell r="AI16">
            <v>1.3094439135869309</v>
          </cell>
          <cell r="AJ16">
            <v>21.479832542868476</v>
          </cell>
          <cell r="AK16">
            <v>50.041976553007714</v>
          </cell>
          <cell r="AL16">
            <v>27.168871735122334</v>
          </cell>
          <cell r="AM16">
            <v>77.210848288130052</v>
          </cell>
        </row>
        <row r="17">
          <cell r="AG17" t="str">
            <v>ESP</v>
          </cell>
          <cell r="AH17">
            <v>100</v>
          </cell>
          <cell r="AI17">
            <v>2.5835509600042008</v>
          </cell>
          <cell r="AJ17">
            <v>25.307633204132568</v>
          </cell>
          <cell r="AK17">
            <v>49.961154041104919</v>
          </cell>
          <cell r="AL17">
            <v>22.147661794758314</v>
          </cell>
          <cell r="AM17">
            <v>72.108815835863226</v>
          </cell>
        </row>
        <row r="18">
          <cell r="AG18" t="str">
            <v>EST</v>
          </cell>
          <cell r="AH18">
            <v>100</v>
          </cell>
          <cell r="AI18">
            <v>3.8943849674997866</v>
          </cell>
          <cell r="AJ18">
            <v>28.951298494045407</v>
          </cell>
          <cell r="AK18">
            <v>50.050942923026966</v>
          </cell>
          <cell r="AL18">
            <v>17.103373615427842</v>
          </cell>
          <cell r="AM18">
            <v>67.154316538454808</v>
          </cell>
        </row>
        <row r="19">
          <cell r="AG19" t="str">
            <v>FIN</v>
          </cell>
          <cell r="AH19">
            <v>100.00000000000001</v>
          </cell>
          <cell r="AI19">
            <v>2.8352351627120691</v>
          </cell>
          <cell r="AJ19">
            <v>25.567831914508243</v>
          </cell>
          <cell r="AK19">
            <v>46.156493388878829</v>
          </cell>
          <cell r="AL19">
            <v>25.440439533900864</v>
          </cell>
          <cell r="AM19">
            <v>71.5969329227797</v>
          </cell>
        </row>
        <row r="20">
          <cell r="AG20" t="str">
            <v>FRA</v>
          </cell>
          <cell r="AH20">
            <v>100.00021680240303</v>
          </cell>
          <cell r="AI20">
            <v>1.7993515440125138</v>
          </cell>
          <cell r="AJ20">
            <v>18.837798198155227</v>
          </cell>
          <cell r="AK20">
            <v>53.084068383813964</v>
          </cell>
          <cell r="AL20">
            <v>26.278998676421327</v>
          </cell>
          <cell r="AM20">
            <v>79.363067060235295</v>
          </cell>
        </row>
        <row r="21">
          <cell r="AG21" t="str">
            <v>GBR</v>
          </cell>
          <cell r="AH21">
            <v>100</v>
          </cell>
          <cell r="AI21">
            <v>0.6445445337948954</v>
          </cell>
          <cell r="AJ21">
            <v>20.390362504535954</v>
          </cell>
          <cell r="AK21">
            <v>56.237651142990906</v>
          </cell>
          <cell r="AL21">
            <v>22.727441818678244</v>
          </cell>
          <cell r="AM21">
            <v>78.965092961669143</v>
          </cell>
        </row>
        <row r="22">
          <cell r="AG22" t="str">
            <v>GRC</v>
          </cell>
          <cell r="AH22">
            <v>100</v>
          </cell>
          <cell r="AI22">
            <v>3.7075862434034388</v>
          </cell>
          <cell r="AJ22">
            <v>16.464396806515161</v>
          </cell>
          <cell r="AK22">
            <v>53.336951029749571</v>
          </cell>
          <cell r="AL22">
            <v>26.491065920331835</v>
          </cell>
          <cell r="AM22">
            <v>79.828016950081405</v>
          </cell>
        </row>
        <row r="23">
          <cell r="AG23" t="str">
            <v>HUN</v>
          </cell>
          <cell r="AH23">
            <v>99.999995900733808</v>
          </cell>
          <cell r="AI23">
            <v>4.7999250654140404</v>
          </cell>
          <cell r="AJ23">
            <v>30.145868288117743</v>
          </cell>
          <cell r="AK23">
            <v>44.596322712271274</v>
          </cell>
          <cell r="AL23">
            <v>20.457879834930747</v>
          </cell>
          <cell r="AM23">
            <v>65.054202547202024</v>
          </cell>
        </row>
        <row r="24">
          <cell r="AG24" t="str">
            <v>IRL</v>
          </cell>
          <cell r="AH24">
            <v>98.440313205398866</v>
          </cell>
          <cell r="AI24">
            <v>1.5909803431559941</v>
          </cell>
          <cell r="AJ24">
            <v>26.336167190103104</v>
          </cell>
          <cell r="AK24">
            <v>50.588336521481558</v>
          </cell>
          <cell r="AL24">
            <v>19.924829150658212</v>
          </cell>
          <cell r="AM24">
            <v>70.513165672139763</v>
          </cell>
        </row>
        <row r="25">
          <cell r="AG25" t="str">
            <v>ISL</v>
          </cell>
          <cell r="AH25">
            <v>95.331959369649695</v>
          </cell>
          <cell r="AI25">
            <v>8.0286937936775455</v>
          </cell>
          <cell r="AJ25">
            <v>19.902016318146686</v>
          </cell>
          <cell r="AK25">
            <v>44.214559259134504</v>
          </cell>
          <cell r="AL25">
            <v>23.186689998690948</v>
          </cell>
          <cell r="AM25">
            <v>67.401249257825455</v>
          </cell>
        </row>
        <row r="26">
          <cell r="AG26" t="str">
            <v>ISR</v>
          </cell>
          <cell r="AH26">
            <v>95.605503364375096</v>
          </cell>
          <cell r="AI26">
            <v>1.788134763439823</v>
          </cell>
          <cell r="AJ26">
            <v>19.958664476047115</v>
          </cell>
          <cell r="AK26">
            <v>50.859318639493587</v>
          </cell>
          <cell r="AL26">
            <v>22.999385485394583</v>
          </cell>
          <cell r="AM26">
            <v>73.858704124888163</v>
          </cell>
        </row>
        <row r="27">
          <cell r="AG27" t="str">
            <v>ITA</v>
          </cell>
          <cell r="AH27">
            <v>100.00000000007147</v>
          </cell>
          <cell r="AI27">
            <v>2.1471304426911528</v>
          </cell>
          <cell r="AJ27">
            <v>23.898883184303891</v>
          </cell>
          <cell r="AK27">
            <v>53.390808950879688</v>
          </cell>
          <cell r="AL27">
            <v>20.563177422196723</v>
          </cell>
          <cell r="AM27">
            <v>73.953986373076418</v>
          </cell>
        </row>
        <row r="28">
          <cell r="AG28" t="str">
            <v>JPN</v>
          </cell>
          <cell r="AH28">
            <v>99.86798565860677</v>
          </cell>
          <cell r="AI28">
            <v>1.1620929699964304</v>
          </cell>
          <cell r="AJ28">
            <v>26.10911451236576</v>
          </cell>
          <cell r="AK28">
            <v>41.545921842221645</v>
          </cell>
          <cell r="AL28">
            <v>31.050856334022935</v>
          </cell>
          <cell r="AM28">
            <v>72.596778176244584</v>
          </cell>
        </row>
        <row r="29">
          <cell r="AG29" t="str">
            <v>KOR</v>
          </cell>
          <cell r="AH29">
            <v>99.999992330906068</v>
          </cell>
          <cell r="AI29">
            <v>2.3439281866043937</v>
          </cell>
          <cell r="AJ29">
            <v>38.550487562646914</v>
          </cell>
          <cell r="AK29">
            <v>39.662651895991743</v>
          </cell>
          <cell r="AL29">
            <v>19.442924685663012</v>
          </cell>
          <cell r="AM29">
            <v>59.105576581654759</v>
          </cell>
        </row>
        <row r="30">
          <cell r="AG30" t="str">
            <v>LUX</v>
          </cell>
          <cell r="AH30">
            <v>103.15387973254971</v>
          </cell>
          <cell r="AI30">
            <v>0.31301903666794428</v>
          </cell>
          <cell r="AJ30">
            <v>13.761658362079979</v>
          </cell>
          <cell r="AK30">
            <v>71.668050764447841</v>
          </cell>
          <cell r="AL30">
            <v>17.411151569353947</v>
          </cell>
          <cell r="AM30">
            <v>89.079202333801788</v>
          </cell>
        </row>
        <row r="31">
          <cell r="AG31" t="str">
            <v>MEX</v>
          </cell>
          <cell r="AH31">
            <v>101.01777738912266</v>
          </cell>
          <cell r="AI31">
            <v>3.4296211667133125</v>
          </cell>
          <cell r="AJ31">
            <v>36.509878635574857</v>
          </cell>
          <cell r="AK31">
            <v>47.479472920335454</v>
          </cell>
          <cell r="AL31">
            <v>13.598804666499031</v>
          </cell>
          <cell r="AM31">
            <v>61.078277586834488</v>
          </cell>
        </row>
        <row r="32">
          <cell r="AG32" t="str">
            <v>NLD</v>
          </cell>
          <cell r="AH32">
            <v>100</v>
          </cell>
          <cell r="AI32">
            <v>1.6475972540045767</v>
          </cell>
          <cell r="AJ32">
            <v>24.371913766108637</v>
          </cell>
          <cell r="AK32">
            <v>48.831654916202673</v>
          </cell>
          <cell r="AL32">
            <v>25.148834063684117</v>
          </cell>
          <cell r="AM32">
            <v>73.980488979886786</v>
          </cell>
        </row>
        <row r="33">
          <cell r="AG33" t="str">
            <v>NOR</v>
          </cell>
          <cell r="AH33">
            <v>100</v>
          </cell>
          <cell r="AI33">
            <v>1.5499803505813217</v>
          </cell>
          <cell r="AJ33">
            <v>40.79104060867467</v>
          </cell>
          <cell r="AK33">
            <v>35.734726527310087</v>
          </cell>
          <cell r="AL33">
            <v>21.92425251343392</v>
          </cell>
          <cell r="AM33">
            <v>57.658979040744008</v>
          </cell>
        </row>
        <row r="34">
          <cell r="AG34" t="str">
            <v>NZL</v>
          </cell>
          <cell r="AH34">
            <v>0</v>
          </cell>
          <cell r="AI34">
            <v>0</v>
          </cell>
          <cell r="AJ34">
            <v>0</v>
          </cell>
          <cell r="AK34">
            <v>0</v>
          </cell>
          <cell r="AL34">
            <v>0</v>
          </cell>
          <cell r="AM34">
            <v>0</v>
          </cell>
        </row>
        <row r="35">
          <cell r="AG35" t="str">
            <v>POL</v>
          </cell>
          <cell r="AH35">
            <v>100</v>
          </cell>
          <cell r="AI35">
            <v>3.7898821272854577</v>
          </cell>
          <cell r="AJ35">
            <v>31.269143730907906</v>
          </cell>
          <cell r="AK35">
            <v>48.144542612421766</v>
          </cell>
          <cell r="AL35">
            <v>16.796431529384872</v>
          </cell>
          <cell r="AM35">
            <v>64.940974141806635</v>
          </cell>
        </row>
        <row r="36">
          <cell r="AG36" t="str">
            <v>PRT</v>
          </cell>
          <cell r="AH36">
            <v>100</v>
          </cell>
          <cell r="AI36">
            <v>2.4058103834773403</v>
          </cell>
          <cell r="AJ36">
            <v>23.190146200778923</v>
          </cell>
          <cell r="AK36">
            <v>51.360640725033861</v>
          </cell>
          <cell r="AL36">
            <v>23.043402690709886</v>
          </cell>
          <cell r="AM36">
            <v>74.404043415743743</v>
          </cell>
        </row>
        <row r="37">
          <cell r="AG37" t="str">
            <v>SVK</v>
          </cell>
          <cell r="AH37">
            <v>100</v>
          </cell>
          <cell r="AI37">
            <v>2.9532948552029574</v>
          </cell>
          <cell r="AJ37">
            <v>34.219035398047488</v>
          </cell>
          <cell r="AK37">
            <v>45.927330530784552</v>
          </cell>
          <cell r="AL37">
            <v>16.900339215965012</v>
          </cell>
          <cell r="AM37">
            <v>62.827669746749564</v>
          </cell>
        </row>
        <row r="38">
          <cell r="AG38" t="str">
            <v>SVN</v>
          </cell>
          <cell r="AH38">
            <v>99.99999999672275</v>
          </cell>
          <cell r="AI38">
            <v>2.9011541788950992</v>
          </cell>
          <cell r="AJ38">
            <v>31.386769857382944</v>
          </cell>
          <cell r="AK38">
            <v>45.608259712836009</v>
          </cell>
          <cell r="AL38">
            <v>20.103816247608695</v>
          </cell>
          <cell r="AM38">
            <v>65.712075960444707</v>
          </cell>
        </row>
        <row r="39">
          <cell r="AG39" t="str">
            <v>SWE</v>
          </cell>
          <cell r="AH39">
            <v>100</v>
          </cell>
          <cell r="AI39">
            <v>1.5132794639819016</v>
          </cell>
          <cell r="AJ39">
            <v>24.195223130618412</v>
          </cell>
          <cell r="AK39">
            <v>46.869466107417111</v>
          </cell>
          <cell r="AL39">
            <v>27.422031297982574</v>
          </cell>
          <cell r="AM39">
            <v>74.291497405399681</v>
          </cell>
        </row>
        <row r="40">
          <cell r="AG40" t="str">
            <v>TUR</v>
          </cell>
          <cell r="AH40">
            <v>99.999999964681734</v>
          </cell>
          <cell r="AI40">
            <v>8.3364208524842205</v>
          </cell>
          <cell r="AJ40">
            <v>26.582116837669673</v>
          </cell>
          <cell r="AK40">
            <v>52.992236129168802</v>
          </cell>
          <cell r="AL40">
            <v>12.089226145359037</v>
          </cell>
          <cell r="AM40">
            <v>65.081462274527837</v>
          </cell>
        </row>
        <row r="41">
          <cell r="AG41" t="str">
            <v>USA</v>
          </cell>
          <cell r="AH41">
            <v>96.264289419081763</v>
          </cell>
          <cell r="AI41">
            <v>1.1988974282546461</v>
          </cell>
          <cell r="AJ41">
            <v>19.397580945063662</v>
          </cell>
          <cell r="AK41">
            <v>49.869442277469147</v>
          </cell>
          <cell r="AL41">
            <v>25.79836876829431</v>
          </cell>
          <cell r="AM41">
            <v>75.667811045763457</v>
          </cell>
        </row>
        <row r="42">
          <cell r="AG42" t="str">
            <v>OECD.average</v>
          </cell>
          <cell r="AH42">
            <v>99.505220894069893</v>
          </cell>
          <cell r="AI42">
            <v>2.5040313310049007</v>
          </cell>
          <cell r="AJ42">
            <v>26.823874334300108</v>
          </cell>
          <cell r="AK42">
            <v>48.339740819402927</v>
          </cell>
          <cell r="AL42">
            <v>21.837574409361977</v>
          </cell>
          <cell r="AM42">
            <v>70.177315228764883</v>
          </cell>
        </row>
        <row r="43">
          <cell r="AG43" t="str">
            <v>RUS</v>
          </cell>
          <cell r="AH43">
            <v>0</v>
          </cell>
          <cell r="AI43">
            <v>0</v>
          </cell>
          <cell r="AJ43">
            <v>0</v>
          </cell>
          <cell r="AK43">
            <v>0</v>
          </cell>
          <cell r="AL43">
            <v>0</v>
          </cell>
          <cell r="AM43">
            <v>0</v>
          </cell>
        </row>
      </sheetData>
      <sheetData sheetId="20">
        <row r="7">
          <cell r="C7" t="str">
            <v>FAMEDATE</v>
          </cell>
          <cell r="D7">
            <v>38352</v>
          </cell>
          <cell r="E7">
            <v>38717</v>
          </cell>
          <cell r="F7">
            <v>39082</v>
          </cell>
          <cell r="G7">
            <v>39447</v>
          </cell>
          <cell r="H7">
            <v>39813</v>
          </cell>
          <cell r="I7">
            <v>40178</v>
          </cell>
          <cell r="J7">
            <v>40543</v>
          </cell>
          <cell r="K7">
            <v>40908</v>
          </cell>
          <cell r="L7">
            <v>41274</v>
          </cell>
          <cell r="M7">
            <v>41639</v>
          </cell>
          <cell r="N7">
            <v>0</v>
          </cell>
          <cell r="O7">
            <v>0</v>
          </cell>
          <cell r="P7">
            <v>0</v>
          </cell>
          <cell r="Q7">
            <v>0</v>
          </cell>
          <cell r="R7">
            <v>0</v>
          </cell>
          <cell r="S7">
            <v>0</v>
          </cell>
          <cell r="T7">
            <v>0</v>
          </cell>
          <cell r="U7">
            <v>0</v>
          </cell>
          <cell r="V7">
            <v>0</v>
          </cell>
          <cell r="W7">
            <v>0</v>
          </cell>
          <cell r="X7">
            <v>0</v>
          </cell>
          <cell r="Y7">
            <v>0</v>
          </cell>
          <cell r="Z7">
            <v>0</v>
          </cell>
        </row>
        <row r="8">
          <cell r="B8" t="str">
            <v>AUS</v>
          </cell>
          <cell r="C8" t="str">
            <v>ADBA'AUS.YRGTQ</v>
          </cell>
          <cell r="D8">
            <v>35.410826390454417</v>
          </cell>
          <cell r="E8">
            <v>35.176027366274248</v>
          </cell>
          <cell r="F8">
            <v>35.240579219427296</v>
          </cell>
          <cell r="G8">
            <v>34.680341482611844</v>
          </cell>
          <cell r="H8">
            <v>33.361374745276898</v>
          </cell>
          <cell r="I8">
            <v>32.16300891521135</v>
          </cell>
          <cell r="J8">
            <v>31.257142101098424</v>
          </cell>
          <cell r="K8">
            <v>31.544503794652407</v>
          </cell>
          <cell r="L8">
            <v>32.711357698325507</v>
          </cell>
          <cell r="M8">
            <v>33.68253331293284</v>
          </cell>
          <cell r="N8">
            <v>0</v>
          </cell>
          <cell r="O8">
            <v>0</v>
          </cell>
          <cell r="P8">
            <v>0</v>
          </cell>
          <cell r="Q8">
            <v>0</v>
          </cell>
          <cell r="R8">
            <v>0</v>
          </cell>
          <cell r="S8">
            <v>0</v>
          </cell>
          <cell r="T8">
            <v>0</v>
          </cell>
          <cell r="U8">
            <v>0</v>
          </cell>
          <cell r="V8">
            <v>0</v>
          </cell>
          <cell r="W8">
            <v>0</v>
          </cell>
          <cell r="X8">
            <v>0</v>
          </cell>
          <cell r="Y8">
            <v>0</v>
          </cell>
          <cell r="Z8">
            <v>0</v>
          </cell>
        </row>
        <row r="9">
          <cell r="B9" t="str">
            <v>AUT</v>
          </cell>
          <cell r="C9" t="str">
            <v>ADBA'AUT.YRGTQ</v>
          </cell>
          <cell r="D9">
            <v>48.808518402936521</v>
          </cell>
          <cell r="E9">
            <v>48.463723549023229</v>
          </cell>
          <cell r="F9">
            <v>47.644373213782721</v>
          </cell>
          <cell r="G9">
            <v>47.782238910744809</v>
          </cell>
          <cell r="H9">
            <v>48.458385888947284</v>
          </cell>
          <cell r="I9">
            <v>48.794384240509075</v>
          </cell>
          <cell r="J9">
            <v>48.395734148086625</v>
          </cell>
          <cell r="K9">
            <v>48.193538812792546</v>
          </cell>
          <cell r="L9">
            <v>48.738568663262292</v>
          </cell>
          <cell r="M9">
            <v>49.469269209425228</v>
          </cell>
          <cell r="N9">
            <v>0</v>
          </cell>
          <cell r="O9">
            <v>0</v>
          </cell>
          <cell r="P9">
            <v>0</v>
          </cell>
          <cell r="Q9">
            <v>0</v>
          </cell>
          <cell r="R9">
            <v>0</v>
          </cell>
          <cell r="S9">
            <v>0</v>
          </cell>
          <cell r="T9">
            <v>0</v>
          </cell>
          <cell r="U9">
            <v>0</v>
          </cell>
          <cell r="V9">
            <v>0</v>
          </cell>
          <cell r="W9">
            <v>0</v>
          </cell>
          <cell r="X9">
            <v>0</v>
          </cell>
          <cell r="Y9">
            <v>0</v>
          </cell>
          <cell r="Z9">
            <v>0</v>
          </cell>
        </row>
        <row r="10">
          <cell r="B10" t="str">
            <v>BEL</v>
          </cell>
          <cell r="C10" t="str">
            <v>ADBA'BEL.YRGTQ</v>
          </cell>
          <cell r="D10">
            <v>48.203650819188574</v>
          </cell>
          <cell r="E10">
            <v>48.270832061240426</v>
          </cell>
          <cell r="F10">
            <v>47.923259252019015</v>
          </cell>
          <cell r="G10">
            <v>47.617972578602505</v>
          </cell>
          <cell r="H10">
            <v>48.351241659601904</v>
          </cell>
          <cell r="I10">
            <v>47.740380215959007</v>
          </cell>
          <cell r="J10">
            <v>48.354938111265746</v>
          </cell>
          <cell r="K10">
            <v>49.314209476492969</v>
          </cell>
          <cell r="L10">
            <v>50.681773109741492</v>
          </cell>
          <cell r="M10">
            <v>51.515037280108075</v>
          </cell>
          <cell r="N10">
            <v>0</v>
          </cell>
          <cell r="O10">
            <v>0</v>
          </cell>
          <cell r="P10">
            <v>0</v>
          </cell>
          <cell r="Q10">
            <v>0</v>
          </cell>
          <cell r="R10">
            <v>0</v>
          </cell>
          <cell r="S10">
            <v>0</v>
          </cell>
          <cell r="T10">
            <v>0</v>
          </cell>
          <cell r="U10">
            <v>0</v>
          </cell>
          <cell r="V10">
            <v>0</v>
          </cell>
          <cell r="W10">
            <v>0</v>
          </cell>
          <cell r="X10">
            <v>0</v>
          </cell>
          <cell r="Y10">
            <v>0</v>
          </cell>
          <cell r="Z10">
            <v>0</v>
          </cell>
        </row>
        <row r="11">
          <cell r="B11" t="str">
            <v>CAN</v>
          </cell>
          <cell r="C11" t="str">
            <v>ADBA'CAN.YRGTQ</v>
          </cell>
          <cell r="D11">
            <v>39.993660090268243</v>
          </cell>
          <cell r="E11">
            <v>40.090025589951161</v>
          </cell>
          <cell r="F11">
            <v>40.412988476835984</v>
          </cell>
          <cell r="G11">
            <v>40.088575260233732</v>
          </cell>
          <cell r="H11">
            <v>38.91574228997542</v>
          </cell>
          <cell r="I11">
            <v>39.146985303830803</v>
          </cell>
          <cell r="J11">
            <v>38.330435535679598</v>
          </cell>
          <cell r="K11">
            <v>38.229590610513227</v>
          </cell>
          <cell r="L11">
            <v>38.100580944599542</v>
          </cell>
          <cell r="M11">
            <v>38.033967680204121</v>
          </cell>
          <cell r="N11">
            <v>0</v>
          </cell>
          <cell r="O11">
            <v>0</v>
          </cell>
          <cell r="P11">
            <v>0</v>
          </cell>
          <cell r="Q11">
            <v>0</v>
          </cell>
          <cell r="R11">
            <v>0</v>
          </cell>
          <cell r="S11">
            <v>0</v>
          </cell>
          <cell r="T11">
            <v>0</v>
          </cell>
          <cell r="U11">
            <v>0</v>
          </cell>
          <cell r="V11">
            <v>0</v>
          </cell>
          <cell r="W11">
            <v>0</v>
          </cell>
          <cell r="X11">
            <v>0</v>
          </cell>
          <cell r="Y11">
            <v>0</v>
          </cell>
          <cell r="Z11">
            <v>0</v>
          </cell>
        </row>
        <row r="12">
          <cell r="B12" t="str">
            <v>CHE</v>
          </cell>
          <cell r="C12" t="str">
            <v>ADBA'CHE.YRGTQ</v>
          </cell>
          <cell r="D12">
            <v>32.104957416991923</v>
          </cell>
          <cell r="E12">
            <v>32.230434814360407</v>
          </cell>
          <cell r="F12">
            <v>31.897719322908891</v>
          </cell>
          <cell r="G12">
            <v>31.23323239544818</v>
          </cell>
          <cell r="H12">
            <v>32.36299561888147</v>
          </cell>
          <cell r="I12">
            <v>32.963957707444806</v>
          </cell>
          <cell r="J12">
            <v>32.248205815703493</v>
          </cell>
          <cell r="K12">
            <v>32.546433768206711</v>
          </cell>
          <cell r="L12">
            <v>32.058975357764872</v>
          </cell>
          <cell r="M12">
            <v>0</v>
          </cell>
          <cell r="N12">
            <v>0</v>
          </cell>
          <cell r="O12">
            <v>0</v>
          </cell>
          <cell r="P12">
            <v>0</v>
          </cell>
          <cell r="Q12">
            <v>0</v>
          </cell>
          <cell r="R12">
            <v>0</v>
          </cell>
          <cell r="S12">
            <v>0</v>
          </cell>
          <cell r="T12">
            <v>0</v>
          </cell>
          <cell r="U12">
            <v>0</v>
          </cell>
          <cell r="V12">
            <v>0</v>
          </cell>
          <cell r="W12">
            <v>0</v>
          </cell>
          <cell r="X12">
            <v>0</v>
          </cell>
          <cell r="Y12">
            <v>0</v>
          </cell>
          <cell r="Z12">
            <v>0</v>
          </cell>
        </row>
        <row r="13">
          <cell r="B13" t="str">
            <v>CHL</v>
          </cell>
          <cell r="C13" t="str">
            <v>ADBA'CHL.YRGTQ</v>
          </cell>
          <cell r="D13">
            <v>21.720340232584203</v>
          </cell>
          <cell r="E13">
            <v>23.000659186642078</v>
          </cell>
          <cell r="F13">
            <v>24.266446580500258</v>
          </cell>
          <cell r="G13">
            <v>25.370894162890288</v>
          </cell>
          <cell r="H13">
            <v>22.797404889851457</v>
          </cell>
          <cell r="I13">
            <v>16.974518862044569</v>
          </cell>
          <cell r="J13">
            <v>18.83042677413518</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row>
        <row r="14">
          <cell r="B14" t="str">
            <v>CZE</v>
          </cell>
          <cell r="C14" t="str">
            <v>ADBA'CZE.YRGTQ</v>
          </cell>
          <cell r="D14">
            <v>37.577422070244047</v>
          </cell>
          <cell r="E14">
            <v>36.900141056547945</v>
          </cell>
          <cell r="F14">
            <v>36.759661481403413</v>
          </cell>
          <cell r="G14">
            <v>37.308876236468443</v>
          </cell>
          <cell r="H14">
            <v>36.137500411251018</v>
          </cell>
          <cell r="I14">
            <v>36.066690295106646</v>
          </cell>
          <cell r="J14">
            <v>36.778601364296676</v>
          </cell>
          <cell r="K14">
            <v>37.650066646532565</v>
          </cell>
          <cell r="L14">
            <v>37.766682369425233</v>
          </cell>
          <cell r="M14">
            <v>38.745786586282051</v>
          </cell>
          <cell r="N14">
            <v>0</v>
          </cell>
          <cell r="O14">
            <v>0</v>
          </cell>
          <cell r="P14">
            <v>0</v>
          </cell>
          <cell r="Q14">
            <v>0</v>
          </cell>
          <cell r="R14">
            <v>0</v>
          </cell>
          <cell r="S14">
            <v>0</v>
          </cell>
          <cell r="T14">
            <v>0</v>
          </cell>
          <cell r="U14">
            <v>0</v>
          </cell>
          <cell r="V14">
            <v>0</v>
          </cell>
          <cell r="W14">
            <v>0</v>
          </cell>
          <cell r="X14">
            <v>0</v>
          </cell>
          <cell r="Y14">
            <v>0</v>
          </cell>
          <cell r="Z14">
            <v>0</v>
          </cell>
        </row>
        <row r="15">
          <cell r="B15" t="str">
            <v>DEU</v>
          </cell>
          <cell r="C15" t="str">
            <v>ADBA'DEU.YRGTQ</v>
          </cell>
          <cell r="D15">
            <v>42.764095932813582</v>
          </cell>
          <cell r="E15">
            <v>42.906979785036221</v>
          </cell>
          <cell r="F15">
            <v>43.023898285164094</v>
          </cell>
          <cell r="G15">
            <v>42.996338360330164</v>
          </cell>
          <cell r="H15">
            <v>43.520476507739424</v>
          </cell>
          <cell r="I15">
            <v>44.435020688132468</v>
          </cell>
          <cell r="J15">
            <v>43.199890448817499</v>
          </cell>
          <cell r="K15">
            <v>43.765234179180851</v>
          </cell>
          <cell r="L15">
            <v>44.26091997259671</v>
          </cell>
          <cell r="M15">
            <v>44.398478112472844</v>
          </cell>
          <cell r="N15">
            <v>0</v>
          </cell>
          <cell r="O15">
            <v>0</v>
          </cell>
          <cell r="P15">
            <v>0</v>
          </cell>
          <cell r="Q15">
            <v>0</v>
          </cell>
          <cell r="R15">
            <v>0</v>
          </cell>
          <cell r="S15">
            <v>0</v>
          </cell>
          <cell r="T15">
            <v>0</v>
          </cell>
          <cell r="U15">
            <v>0</v>
          </cell>
          <cell r="V15">
            <v>0</v>
          </cell>
          <cell r="W15">
            <v>0</v>
          </cell>
          <cell r="X15">
            <v>0</v>
          </cell>
          <cell r="Y15">
            <v>0</v>
          </cell>
          <cell r="Z15">
            <v>0</v>
          </cell>
        </row>
        <row r="16">
          <cell r="B16" t="str">
            <v>DNK</v>
          </cell>
          <cell r="C16" t="str">
            <v>ADBA'DNK.YRGTQ</v>
          </cell>
          <cell r="D16">
            <v>55.418978303489922</v>
          </cell>
          <cell r="E16">
            <v>56.425179340412669</v>
          </cell>
          <cell r="F16">
            <v>55.022114231838479</v>
          </cell>
          <cell r="G16">
            <v>54.787983517721287</v>
          </cell>
          <cell r="H16">
            <v>53.822867660072113</v>
          </cell>
          <cell r="I16">
            <v>54.083883045183946</v>
          </cell>
          <cell r="J16">
            <v>54.408919168448577</v>
          </cell>
          <cell r="K16">
            <v>54.832241899416978</v>
          </cell>
          <cell r="L16">
            <v>54.86318575494019</v>
          </cell>
          <cell r="M16">
            <v>55.700527440775282</v>
          </cell>
          <cell r="N16">
            <v>0</v>
          </cell>
          <cell r="O16">
            <v>0</v>
          </cell>
          <cell r="P16">
            <v>0</v>
          </cell>
          <cell r="Q16">
            <v>0</v>
          </cell>
          <cell r="R16">
            <v>0</v>
          </cell>
          <cell r="S16">
            <v>0</v>
          </cell>
          <cell r="T16">
            <v>0</v>
          </cell>
          <cell r="U16">
            <v>0</v>
          </cell>
          <cell r="V16">
            <v>0</v>
          </cell>
          <cell r="W16">
            <v>0</v>
          </cell>
          <cell r="X16">
            <v>0</v>
          </cell>
          <cell r="Y16">
            <v>0</v>
          </cell>
          <cell r="Z16">
            <v>0</v>
          </cell>
        </row>
        <row r="17">
          <cell r="B17" t="str">
            <v>ESP</v>
          </cell>
          <cell r="C17" t="str">
            <v>ADBA'ESP.YRGTQ</v>
          </cell>
          <cell r="D17">
            <v>38.646072763576434</v>
          </cell>
          <cell r="E17">
            <v>39.513478893490628</v>
          </cell>
          <cell r="F17">
            <v>40.470984370628607</v>
          </cell>
          <cell r="G17">
            <v>40.923125035274566</v>
          </cell>
          <cell r="H17">
            <v>36.723385536912048</v>
          </cell>
          <cell r="I17">
            <v>34.811507329704163</v>
          </cell>
          <cell r="J17">
            <v>36.234276024064862</v>
          </cell>
          <cell r="K17">
            <v>36.027910601992104</v>
          </cell>
          <cell r="L17">
            <v>36.997776636295235</v>
          </cell>
          <cell r="M17">
            <v>37.50239472502836</v>
          </cell>
          <cell r="N17">
            <v>0</v>
          </cell>
          <cell r="O17">
            <v>0</v>
          </cell>
          <cell r="P17">
            <v>0</v>
          </cell>
          <cell r="Q17">
            <v>0</v>
          </cell>
          <cell r="R17">
            <v>0</v>
          </cell>
          <cell r="S17">
            <v>0</v>
          </cell>
          <cell r="T17">
            <v>0</v>
          </cell>
          <cell r="U17">
            <v>0</v>
          </cell>
          <cell r="V17">
            <v>0</v>
          </cell>
          <cell r="W17">
            <v>0</v>
          </cell>
          <cell r="X17">
            <v>0</v>
          </cell>
          <cell r="Y17">
            <v>0</v>
          </cell>
          <cell r="Z17">
            <v>0</v>
          </cell>
        </row>
        <row r="18">
          <cell r="B18" t="str">
            <v>EST</v>
          </cell>
          <cell r="C18" t="str">
            <v>ADBA'EST.YRGTQ</v>
          </cell>
          <cell r="D18">
            <v>36.352370916657648</v>
          </cell>
          <cell r="E18">
            <v>35.742285028966606</v>
          </cell>
          <cell r="F18">
            <v>36.520158965853426</v>
          </cell>
          <cell r="G18">
            <v>36.708426889198684</v>
          </cell>
          <cell r="H18">
            <v>36.840959637808986</v>
          </cell>
          <cell r="I18">
            <v>43.224502687951421</v>
          </cell>
          <cell r="J18">
            <v>40.606410457772313</v>
          </cell>
          <cell r="K18">
            <v>39.056289533619122</v>
          </cell>
          <cell r="L18">
            <v>39.466522119759226</v>
          </cell>
          <cell r="M18">
            <v>38.417081136465505</v>
          </cell>
          <cell r="N18">
            <v>0</v>
          </cell>
          <cell r="O18">
            <v>0</v>
          </cell>
          <cell r="P18">
            <v>0</v>
          </cell>
          <cell r="Q18">
            <v>0</v>
          </cell>
          <cell r="R18">
            <v>0</v>
          </cell>
          <cell r="S18">
            <v>0</v>
          </cell>
          <cell r="T18">
            <v>0</v>
          </cell>
          <cell r="U18">
            <v>0</v>
          </cell>
          <cell r="V18">
            <v>0</v>
          </cell>
          <cell r="W18">
            <v>0</v>
          </cell>
          <cell r="X18">
            <v>0</v>
          </cell>
          <cell r="Y18">
            <v>0</v>
          </cell>
          <cell r="Z18">
            <v>0</v>
          </cell>
        </row>
        <row r="19">
          <cell r="B19" t="str">
            <v>FIN</v>
          </cell>
          <cell r="C19" t="str">
            <v>ADBA'FIN.YRGTQ</v>
          </cell>
          <cell r="D19">
            <v>51.515361850615548</v>
          </cell>
          <cell r="E19">
            <v>51.868456751446281</v>
          </cell>
          <cell r="F19">
            <v>52.271542285098548</v>
          </cell>
          <cell r="G19">
            <v>51.928353985336365</v>
          </cell>
          <cell r="H19">
            <v>52.439458781380509</v>
          </cell>
          <cell r="I19">
            <v>52.229753243955379</v>
          </cell>
          <cell r="J19">
            <v>52.144842330304655</v>
          </cell>
          <cell r="K19">
            <v>53.34003829957993</v>
          </cell>
          <cell r="L19">
            <v>54.214367882493008</v>
          </cell>
          <cell r="M19">
            <v>55.421399516243582</v>
          </cell>
          <cell r="N19">
            <v>0</v>
          </cell>
          <cell r="O19">
            <v>0</v>
          </cell>
          <cell r="P19">
            <v>0</v>
          </cell>
          <cell r="Q19">
            <v>0</v>
          </cell>
          <cell r="R19">
            <v>0</v>
          </cell>
          <cell r="S19">
            <v>0</v>
          </cell>
          <cell r="T19">
            <v>0</v>
          </cell>
          <cell r="U19">
            <v>0</v>
          </cell>
          <cell r="V19">
            <v>0</v>
          </cell>
          <cell r="W19">
            <v>0</v>
          </cell>
          <cell r="X19">
            <v>0</v>
          </cell>
          <cell r="Y19">
            <v>0</v>
          </cell>
          <cell r="Z19">
            <v>0</v>
          </cell>
        </row>
        <row r="20">
          <cell r="B20" t="str">
            <v>FRA</v>
          </cell>
          <cell r="C20" t="str">
            <v>ADBA'FRA.YRGTQ</v>
          </cell>
          <cell r="D20">
            <v>49.102222669809272</v>
          </cell>
          <cell r="E20">
            <v>49.768103555003385</v>
          </cell>
          <cell r="F20">
            <v>50.111193176895306</v>
          </cell>
          <cell r="G20">
            <v>49.667905942590011</v>
          </cell>
          <cell r="H20">
            <v>49.841422134798606</v>
          </cell>
          <cell r="I20">
            <v>49.593765719968431</v>
          </cell>
          <cell r="J20">
            <v>49.679520879509106</v>
          </cell>
          <cell r="K20">
            <v>50.852440084109944</v>
          </cell>
          <cell r="L20">
            <v>51.846267611148953</v>
          </cell>
          <cell r="M20">
            <v>52.977279422299375</v>
          </cell>
          <cell r="N20">
            <v>0</v>
          </cell>
          <cell r="O20">
            <v>0</v>
          </cell>
          <cell r="P20">
            <v>0</v>
          </cell>
          <cell r="Q20">
            <v>0</v>
          </cell>
          <cell r="R20">
            <v>0</v>
          </cell>
          <cell r="S20">
            <v>0</v>
          </cell>
          <cell r="T20">
            <v>0</v>
          </cell>
          <cell r="U20">
            <v>0</v>
          </cell>
          <cell r="V20">
            <v>0</v>
          </cell>
          <cell r="W20">
            <v>0</v>
          </cell>
          <cell r="X20">
            <v>0</v>
          </cell>
          <cell r="Y20">
            <v>0</v>
          </cell>
          <cell r="Z20">
            <v>0</v>
          </cell>
        </row>
        <row r="21">
          <cell r="B21" t="str">
            <v>GBR</v>
          </cell>
          <cell r="C21" t="str">
            <v>ADBA'GBR.YRGTQ</v>
          </cell>
          <cell r="D21">
            <v>37.827151405642645</v>
          </cell>
          <cell r="E21">
            <v>38.459439494670832</v>
          </cell>
          <cell r="F21">
            <v>39.20893393724986</v>
          </cell>
          <cell r="G21">
            <v>39.017094363370688</v>
          </cell>
          <cell r="H21">
            <v>40.529277165950582</v>
          </cell>
          <cell r="I21">
            <v>37.828982878856579</v>
          </cell>
          <cell r="J21">
            <v>37.950287641213706</v>
          </cell>
          <cell r="K21">
            <v>38.282425972551998</v>
          </cell>
          <cell r="L21">
            <v>39.475795344161838</v>
          </cell>
          <cell r="M21">
            <v>38.835243222293954</v>
          </cell>
          <cell r="N21">
            <v>0</v>
          </cell>
          <cell r="O21">
            <v>0</v>
          </cell>
          <cell r="P21">
            <v>0</v>
          </cell>
          <cell r="Q21">
            <v>0</v>
          </cell>
          <cell r="R21">
            <v>0</v>
          </cell>
          <cell r="S21">
            <v>0</v>
          </cell>
          <cell r="T21">
            <v>0</v>
          </cell>
          <cell r="U21">
            <v>0</v>
          </cell>
          <cell r="V21">
            <v>0</v>
          </cell>
          <cell r="W21">
            <v>0</v>
          </cell>
          <cell r="X21">
            <v>0</v>
          </cell>
          <cell r="Y21">
            <v>0</v>
          </cell>
          <cell r="Z21">
            <v>0</v>
          </cell>
        </row>
        <row r="22">
          <cell r="B22" t="str">
            <v>GRC</v>
          </cell>
          <cell r="C22" t="str">
            <v>ADBA'GRC.YRGTQ</v>
          </cell>
          <cell r="D22">
            <v>38.023800182553884</v>
          </cell>
          <cell r="E22">
            <v>38.57329104490087</v>
          </cell>
          <cell r="F22">
            <v>38.742465174227767</v>
          </cell>
          <cell r="G22">
            <v>39.79926575978017</v>
          </cell>
          <cell r="H22">
            <v>40.878126472256291</v>
          </cell>
          <cell r="I22">
            <v>38.520505332193835</v>
          </cell>
          <cell r="J22">
            <v>40.996358291825452</v>
          </cell>
          <cell r="K22">
            <v>43.61057710363032</v>
          </cell>
          <cell r="L22">
            <v>45.203574053470952</v>
          </cell>
          <cell r="M22">
            <v>47.020289599959398</v>
          </cell>
          <cell r="N22">
            <v>0</v>
          </cell>
          <cell r="O22">
            <v>0</v>
          </cell>
          <cell r="P22">
            <v>0</v>
          </cell>
          <cell r="Q22">
            <v>0</v>
          </cell>
          <cell r="R22">
            <v>0</v>
          </cell>
          <cell r="S22">
            <v>0</v>
          </cell>
          <cell r="T22">
            <v>0</v>
          </cell>
          <cell r="U22">
            <v>0</v>
          </cell>
          <cell r="V22">
            <v>0</v>
          </cell>
          <cell r="W22">
            <v>0</v>
          </cell>
          <cell r="X22">
            <v>0</v>
          </cell>
          <cell r="Y22">
            <v>0</v>
          </cell>
          <cell r="Z22">
            <v>0</v>
          </cell>
        </row>
        <row r="23">
          <cell r="B23" t="str">
            <v>HUN</v>
          </cell>
          <cell r="C23" t="str">
            <v>ADBA'HUN.YRGTQ</v>
          </cell>
          <cell r="D23">
            <v>42.476583958155565</v>
          </cell>
          <cell r="E23">
            <v>41.975303721682138</v>
          </cell>
          <cell r="F23">
            <v>42.510341433632384</v>
          </cell>
          <cell r="G23">
            <v>45.163342160869149</v>
          </cell>
          <cell r="H23">
            <v>45.256361979650961</v>
          </cell>
          <cell r="I23">
            <v>46.202757100833232</v>
          </cell>
          <cell r="J23">
            <v>45.202521484611999</v>
          </cell>
          <cell r="K23">
            <v>44.440172408571804</v>
          </cell>
          <cell r="L23">
            <v>46.406682592613336</v>
          </cell>
          <cell r="M23">
            <v>47.288093961792661</v>
          </cell>
          <cell r="N23">
            <v>0</v>
          </cell>
          <cell r="O23">
            <v>0</v>
          </cell>
          <cell r="P23">
            <v>0</v>
          </cell>
          <cell r="Q23">
            <v>0</v>
          </cell>
          <cell r="R23">
            <v>0</v>
          </cell>
          <cell r="S23">
            <v>0</v>
          </cell>
          <cell r="T23">
            <v>0</v>
          </cell>
          <cell r="U23">
            <v>0</v>
          </cell>
          <cell r="V23">
            <v>0</v>
          </cell>
          <cell r="W23">
            <v>0</v>
          </cell>
          <cell r="X23">
            <v>0</v>
          </cell>
          <cell r="Y23">
            <v>0</v>
          </cell>
          <cell r="Z23">
            <v>0</v>
          </cell>
        </row>
        <row r="24">
          <cell r="B24" t="str">
            <v>IRL</v>
          </cell>
          <cell r="C24" t="str">
            <v>ADBA'IRL.YRGTQ</v>
          </cell>
          <cell r="D24">
            <v>34.635994533690543</v>
          </cell>
          <cell r="E24">
            <v>35.080060113846493</v>
          </cell>
          <cell r="F24">
            <v>36.874811627038945</v>
          </cell>
          <cell r="G24">
            <v>36.205660989032388</v>
          </cell>
          <cell r="H24">
            <v>34.998994601587597</v>
          </cell>
          <cell r="I24">
            <v>33.710250491188148</v>
          </cell>
          <cell r="J24">
            <v>33.653468165102076</v>
          </cell>
          <cell r="K24">
            <v>33.52725346715868</v>
          </cell>
          <cell r="L24">
            <v>34.218653177718991</v>
          </cell>
          <cell r="M24">
            <v>34.816629050937884</v>
          </cell>
          <cell r="N24">
            <v>0</v>
          </cell>
          <cell r="O24">
            <v>0</v>
          </cell>
          <cell r="P24">
            <v>0</v>
          </cell>
          <cell r="Q24">
            <v>0</v>
          </cell>
          <cell r="R24">
            <v>0</v>
          </cell>
          <cell r="S24">
            <v>0</v>
          </cell>
          <cell r="T24">
            <v>0</v>
          </cell>
          <cell r="U24">
            <v>0</v>
          </cell>
          <cell r="V24">
            <v>0</v>
          </cell>
          <cell r="W24">
            <v>0</v>
          </cell>
          <cell r="X24">
            <v>0</v>
          </cell>
          <cell r="Y24">
            <v>0</v>
          </cell>
          <cell r="Z24">
            <v>0</v>
          </cell>
        </row>
        <row r="25">
          <cell r="B25" t="str">
            <v>ISL</v>
          </cell>
          <cell r="C25" t="str">
            <v>ADBA'ISL.YRGTQ</v>
          </cell>
          <cell r="D25">
            <v>42.4672245951786</v>
          </cell>
          <cell r="E25">
            <v>45.705593974305451</v>
          </cell>
          <cell r="F25">
            <v>46.698574183356818</v>
          </cell>
          <cell r="G25">
            <v>45.406786865241386</v>
          </cell>
          <cell r="H25">
            <v>42.224533768659427</v>
          </cell>
          <cell r="I25">
            <v>38.743757864926401</v>
          </cell>
          <cell r="J25">
            <v>39.31325049438388</v>
          </cell>
          <cell r="K25">
            <v>40.053546346477923</v>
          </cell>
          <cell r="L25">
            <v>41.73187001922846</v>
          </cell>
          <cell r="M25">
            <v>42.130715992162706</v>
          </cell>
          <cell r="N25">
            <v>0</v>
          </cell>
          <cell r="O25">
            <v>0</v>
          </cell>
          <cell r="P25">
            <v>0</v>
          </cell>
          <cell r="Q25">
            <v>0</v>
          </cell>
          <cell r="R25">
            <v>0</v>
          </cell>
          <cell r="S25">
            <v>0</v>
          </cell>
          <cell r="T25">
            <v>0</v>
          </cell>
          <cell r="U25">
            <v>0</v>
          </cell>
          <cell r="V25">
            <v>0</v>
          </cell>
          <cell r="W25">
            <v>0</v>
          </cell>
          <cell r="X25">
            <v>0</v>
          </cell>
          <cell r="Y25">
            <v>0</v>
          </cell>
          <cell r="Z25">
            <v>0</v>
          </cell>
        </row>
        <row r="26">
          <cell r="B26" t="str">
            <v>ISR</v>
          </cell>
          <cell r="C26" t="str">
            <v>ADBA'ISR.YRGTQ</v>
          </cell>
          <cell r="D26">
            <v>41.895002619885453</v>
          </cell>
          <cell r="E26">
            <v>41.819708766725824</v>
          </cell>
          <cell r="F26">
            <v>42.912929942103311</v>
          </cell>
          <cell r="G26">
            <v>42.107589922882532</v>
          </cell>
          <cell r="H26">
            <v>39.531880481109859</v>
          </cell>
          <cell r="I26">
            <v>36.474332383476003</v>
          </cell>
          <cell r="J26">
            <v>37.295775024732308</v>
          </cell>
          <cell r="K26">
            <v>37.693157020501026</v>
          </cell>
          <cell r="L26">
            <v>36.379369931760017</v>
          </cell>
          <cell r="M26">
            <v>37.208166003670982</v>
          </cell>
          <cell r="N26">
            <v>0</v>
          </cell>
          <cell r="O26">
            <v>0</v>
          </cell>
          <cell r="P26">
            <v>0</v>
          </cell>
          <cell r="Q26">
            <v>0</v>
          </cell>
          <cell r="R26">
            <v>0</v>
          </cell>
          <cell r="S26">
            <v>0</v>
          </cell>
          <cell r="T26">
            <v>0</v>
          </cell>
          <cell r="U26">
            <v>0</v>
          </cell>
          <cell r="V26">
            <v>0</v>
          </cell>
          <cell r="W26">
            <v>0</v>
          </cell>
          <cell r="X26">
            <v>0</v>
          </cell>
          <cell r="Y26">
            <v>0</v>
          </cell>
          <cell r="Z26">
            <v>0</v>
          </cell>
        </row>
        <row r="27">
          <cell r="B27" t="str">
            <v>ITA</v>
          </cell>
          <cell r="C27" t="str">
            <v>ADBA'ITA.YRGTQ</v>
          </cell>
          <cell r="D27">
            <v>43.251765335924517</v>
          </cell>
          <cell r="E27">
            <v>42.950827591620808</v>
          </cell>
          <cell r="F27">
            <v>44.021965055241857</v>
          </cell>
          <cell r="G27">
            <v>45.243354519795915</v>
          </cell>
          <cell r="H27">
            <v>45.116854151395046</v>
          </cell>
          <cell r="I27">
            <v>45.866470096685738</v>
          </cell>
          <cell r="J27">
            <v>45.61099437377235</v>
          </cell>
          <cell r="K27">
            <v>45.626128454160444</v>
          </cell>
          <cell r="L27">
            <v>47.401726285684809</v>
          </cell>
          <cell r="M27">
            <v>47.658848208417531</v>
          </cell>
          <cell r="N27">
            <v>0</v>
          </cell>
          <cell r="O27">
            <v>0</v>
          </cell>
          <cell r="P27">
            <v>0</v>
          </cell>
          <cell r="Q27">
            <v>0</v>
          </cell>
          <cell r="R27">
            <v>0</v>
          </cell>
          <cell r="S27">
            <v>0</v>
          </cell>
          <cell r="T27">
            <v>0</v>
          </cell>
          <cell r="U27">
            <v>0</v>
          </cell>
          <cell r="V27">
            <v>0</v>
          </cell>
          <cell r="W27">
            <v>0</v>
          </cell>
          <cell r="X27">
            <v>0</v>
          </cell>
          <cell r="Y27">
            <v>0</v>
          </cell>
          <cell r="Z27">
            <v>0</v>
          </cell>
        </row>
        <row r="28">
          <cell r="B28" t="str">
            <v>JPN</v>
          </cell>
          <cell r="C28" t="str">
            <v>ADBA'JPN.YRGTQ</v>
          </cell>
          <cell r="D28">
            <v>30.632305239539882</v>
          </cell>
          <cell r="E28">
            <v>31.616770925073862</v>
          </cell>
          <cell r="F28">
            <v>34.674202219516197</v>
          </cell>
          <cell r="G28">
            <v>33.696302472322245</v>
          </cell>
          <cell r="H28">
            <v>35.089502529182909</v>
          </cell>
          <cell r="I28">
            <v>33.059862851398726</v>
          </cell>
          <cell r="J28">
            <v>32.392392871742949</v>
          </cell>
          <cell r="K28">
            <v>33.05121058121307</v>
          </cell>
          <cell r="L28">
            <v>33.253349678324078</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B29" t="str">
            <v>KOR</v>
          </cell>
          <cell r="C29" t="str">
            <v>ADBA'KOR.YRGTQ</v>
          </cell>
          <cell r="D29">
            <v>29.827222010515236</v>
          </cell>
          <cell r="E29">
            <v>30.938787885341469</v>
          </cell>
          <cell r="F29">
            <v>32.654896222354083</v>
          </cell>
          <cell r="G29">
            <v>34.016745405764333</v>
          </cell>
          <cell r="H29">
            <v>33.904877286824728</v>
          </cell>
          <cell r="I29">
            <v>32.535111539573769</v>
          </cell>
          <cell r="J29">
            <v>31.974920886845009</v>
          </cell>
          <cell r="K29">
            <v>33.321635109977557</v>
          </cell>
          <cell r="L29">
            <v>33.740487087543301</v>
          </cell>
          <cell r="M29">
            <v>32.351909525543292</v>
          </cell>
          <cell r="N29">
            <v>0</v>
          </cell>
          <cell r="O29">
            <v>0</v>
          </cell>
          <cell r="P29">
            <v>0</v>
          </cell>
          <cell r="Q29">
            <v>0</v>
          </cell>
          <cell r="R29">
            <v>0</v>
          </cell>
          <cell r="S29">
            <v>0</v>
          </cell>
          <cell r="T29">
            <v>0</v>
          </cell>
          <cell r="U29">
            <v>0</v>
          </cell>
          <cell r="V29">
            <v>0</v>
          </cell>
          <cell r="W29">
            <v>0</v>
          </cell>
          <cell r="X29">
            <v>0</v>
          </cell>
          <cell r="Y29">
            <v>0</v>
          </cell>
          <cell r="Z29">
            <v>0</v>
          </cell>
        </row>
        <row r="30">
          <cell r="B30" t="str">
            <v>LUX</v>
          </cell>
          <cell r="C30" t="str">
            <v>ADBA'LUX.YRGTQ</v>
          </cell>
          <cell r="D30">
            <v>41.720572580737972</v>
          </cell>
          <cell r="E30">
            <v>42.702598500420173</v>
          </cell>
          <cell r="F30">
            <v>41.009243500535078</v>
          </cell>
          <cell r="G30">
            <v>42.309367619594667</v>
          </cell>
          <cell r="H30">
            <v>42.610222096218244</v>
          </cell>
          <cell r="I30">
            <v>44.506301099269479</v>
          </cell>
          <cell r="J30">
            <v>43.319405301655522</v>
          </cell>
          <cell r="K30">
            <v>42.634491059466761</v>
          </cell>
          <cell r="L30">
            <v>43.529354587824962</v>
          </cell>
          <cell r="M30">
            <v>44.475141635964079</v>
          </cell>
          <cell r="N30">
            <v>0</v>
          </cell>
          <cell r="O30">
            <v>0</v>
          </cell>
          <cell r="P30">
            <v>0</v>
          </cell>
          <cell r="Q30">
            <v>0</v>
          </cell>
          <cell r="R30">
            <v>0</v>
          </cell>
          <cell r="S30">
            <v>0</v>
          </cell>
          <cell r="T30">
            <v>0</v>
          </cell>
          <cell r="U30">
            <v>0</v>
          </cell>
          <cell r="V30">
            <v>0</v>
          </cell>
          <cell r="W30">
            <v>0</v>
          </cell>
          <cell r="X30">
            <v>0</v>
          </cell>
          <cell r="Y30">
            <v>0</v>
          </cell>
          <cell r="Z30">
            <v>0</v>
          </cell>
        </row>
        <row r="31">
          <cell r="B31" t="str">
            <v>MEX</v>
          </cell>
          <cell r="C31" t="str">
            <v>ADBA'MEX.YRGTQ</v>
          </cell>
          <cell r="D31">
            <v>20.772291646704616</v>
          </cell>
          <cell r="E31">
            <v>21.126377968190955</v>
          </cell>
          <cell r="F31">
            <v>21.250177787179162</v>
          </cell>
          <cell r="G31">
            <v>20.911019632064733</v>
          </cell>
          <cell r="H31">
            <v>24.846633374816189</v>
          </cell>
          <cell r="I31">
            <v>22.985399411647737</v>
          </cell>
          <cell r="J31">
            <v>23.026457387173703</v>
          </cell>
          <cell r="K31">
            <v>23.572883237664261</v>
          </cell>
          <cell r="L31">
            <v>24.316574953815376</v>
          </cell>
          <cell r="M31">
            <v>0</v>
          </cell>
          <cell r="N31">
            <v>0</v>
          </cell>
          <cell r="O31">
            <v>0</v>
          </cell>
          <cell r="P31">
            <v>0</v>
          </cell>
          <cell r="Q31">
            <v>0</v>
          </cell>
          <cell r="R31">
            <v>0</v>
          </cell>
          <cell r="S31">
            <v>0</v>
          </cell>
          <cell r="T31">
            <v>0</v>
          </cell>
          <cell r="U31">
            <v>0</v>
          </cell>
          <cell r="V31">
            <v>0</v>
          </cell>
          <cell r="W31">
            <v>0</v>
          </cell>
          <cell r="X31">
            <v>0</v>
          </cell>
          <cell r="Y31">
            <v>0</v>
          </cell>
          <cell r="Z31">
            <v>0</v>
          </cell>
        </row>
        <row r="32">
          <cell r="B32" t="str">
            <v>NLD</v>
          </cell>
          <cell r="C32" t="str">
            <v>ADBA'NLD.YRGTQ</v>
          </cell>
          <cell r="D32">
            <v>42.218103976475938</v>
          </cell>
          <cell r="E32">
            <v>42.417821476856865</v>
          </cell>
          <cell r="F32">
            <v>43.636616366408823</v>
          </cell>
          <cell r="G32">
            <v>42.939436209696609</v>
          </cell>
          <cell r="H32">
            <v>44.002021898697308</v>
          </cell>
          <cell r="I32">
            <v>42.719966774111462</v>
          </cell>
          <cell r="J32">
            <v>43.171291906329806</v>
          </cell>
          <cell r="K32">
            <v>42.659891660836955</v>
          </cell>
          <cell r="L32">
            <v>43.501197720183661</v>
          </cell>
          <cell r="M32">
            <v>44.501784031685538</v>
          </cell>
          <cell r="N32">
            <v>0</v>
          </cell>
          <cell r="O32">
            <v>0</v>
          </cell>
          <cell r="P32">
            <v>0</v>
          </cell>
          <cell r="Q32">
            <v>0</v>
          </cell>
          <cell r="R32">
            <v>0</v>
          </cell>
          <cell r="S32">
            <v>0</v>
          </cell>
          <cell r="T32">
            <v>0</v>
          </cell>
          <cell r="U32">
            <v>0</v>
          </cell>
          <cell r="V32">
            <v>0</v>
          </cell>
          <cell r="W32">
            <v>0</v>
          </cell>
          <cell r="X32">
            <v>0</v>
          </cell>
          <cell r="Y32">
            <v>0</v>
          </cell>
          <cell r="Z32">
            <v>0</v>
          </cell>
        </row>
        <row r="33">
          <cell r="B33" t="str">
            <v>NOR</v>
          </cell>
          <cell r="C33" t="str">
            <v>ADBA'NOR.YRGTQ</v>
          </cell>
          <cell r="D33">
            <v>56.231529108655124</v>
          </cell>
          <cell r="E33">
            <v>56.836696688510493</v>
          </cell>
          <cell r="F33">
            <v>58.336932467963642</v>
          </cell>
          <cell r="G33">
            <v>57.642840543416121</v>
          </cell>
          <cell r="H33">
            <v>58.558553138894517</v>
          </cell>
          <cell r="I33">
            <v>56.748183501026283</v>
          </cell>
          <cell r="J33">
            <v>56.271313612648974</v>
          </cell>
          <cell r="K33">
            <v>57.540422156471195</v>
          </cell>
          <cell r="L33">
            <v>57.237433072354889</v>
          </cell>
          <cell r="M33">
            <v>55.661150205003537</v>
          </cell>
          <cell r="N33">
            <v>0</v>
          </cell>
          <cell r="O33">
            <v>0</v>
          </cell>
          <cell r="P33">
            <v>0</v>
          </cell>
          <cell r="Q33">
            <v>0</v>
          </cell>
          <cell r="R33">
            <v>0</v>
          </cell>
          <cell r="S33">
            <v>0</v>
          </cell>
          <cell r="T33">
            <v>0</v>
          </cell>
          <cell r="U33">
            <v>0</v>
          </cell>
          <cell r="V33">
            <v>0</v>
          </cell>
          <cell r="W33">
            <v>0</v>
          </cell>
          <cell r="X33">
            <v>0</v>
          </cell>
          <cell r="Y33">
            <v>0</v>
          </cell>
          <cell r="Z33">
            <v>0</v>
          </cell>
        </row>
        <row r="34">
          <cell r="B34" t="str">
            <v>NZL</v>
          </cell>
          <cell r="C34" t="str">
            <v>ADBA'NZL.YRGTQ</v>
          </cell>
          <cell r="D34">
            <v>40.937604003105363</v>
          </cell>
          <cell r="E34">
            <v>42.742099410160833</v>
          </cell>
          <cell r="F34">
            <v>44.692229184749024</v>
          </cell>
          <cell r="G34">
            <v>43.730358076562368</v>
          </cell>
          <cell r="H34">
            <v>42.055642004490551</v>
          </cell>
          <cell r="I34">
            <v>39.758484599641228</v>
          </cell>
          <cell r="J34">
            <v>41.065767787718819</v>
          </cell>
          <cell r="K34">
            <v>40.78249077987666</v>
          </cell>
          <cell r="L34">
            <v>41.662427938054542</v>
          </cell>
          <cell r="M34">
            <v>0</v>
          </cell>
          <cell r="N34">
            <v>0</v>
          </cell>
          <cell r="O34">
            <v>0</v>
          </cell>
          <cell r="P34">
            <v>0</v>
          </cell>
          <cell r="Q34">
            <v>0</v>
          </cell>
          <cell r="R34">
            <v>0</v>
          </cell>
          <cell r="S34">
            <v>0</v>
          </cell>
          <cell r="T34">
            <v>0</v>
          </cell>
          <cell r="U34">
            <v>0</v>
          </cell>
          <cell r="V34">
            <v>0</v>
          </cell>
          <cell r="W34">
            <v>0</v>
          </cell>
          <cell r="X34">
            <v>0</v>
          </cell>
          <cell r="Y34">
            <v>0</v>
          </cell>
          <cell r="Z34">
            <v>0</v>
          </cell>
        </row>
        <row r="35">
          <cell r="B35" t="str">
            <v>POL</v>
          </cell>
          <cell r="C35" t="str">
            <v>ADBA'POL.YRGTQ</v>
          </cell>
          <cell r="D35">
            <v>38.701032884506304</v>
          </cell>
          <cell r="E35">
            <v>40.743858124373673</v>
          </cell>
          <cell r="F35">
            <v>41.368634107141489</v>
          </cell>
          <cell r="G35">
            <v>41.364523796884512</v>
          </cell>
          <cell r="H35">
            <v>40.760043278045792</v>
          </cell>
          <cell r="I35">
            <v>37.903366743767656</v>
          </cell>
          <cell r="J35">
            <v>38.24296956149378</v>
          </cell>
          <cell r="K35">
            <v>39.027421790417236</v>
          </cell>
          <cell r="L35">
            <v>39.146850506994561</v>
          </cell>
          <cell r="M35">
            <v>38.184966535343058</v>
          </cell>
          <cell r="N35">
            <v>0</v>
          </cell>
          <cell r="O35">
            <v>0</v>
          </cell>
          <cell r="P35">
            <v>0</v>
          </cell>
          <cell r="Q35">
            <v>0</v>
          </cell>
          <cell r="R35">
            <v>0</v>
          </cell>
          <cell r="S35">
            <v>0</v>
          </cell>
          <cell r="T35">
            <v>0</v>
          </cell>
          <cell r="U35">
            <v>0</v>
          </cell>
          <cell r="V35">
            <v>0</v>
          </cell>
          <cell r="W35">
            <v>0</v>
          </cell>
          <cell r="X35">
            <v>0</v>
          </cell>
          <cell r="Y35">
            <v>0</v>
          </cell>
          <cell r="Z35">
            <v>0</v>
          </cell>
        </row>
        <row r="36">
          <cell r="B36" t="str">
            <v>PRT</v>
          </cell>
          <cell r="C36" t="str">
            <v>ADBA'PRT.YRGTQ</v>
          </cell>
          <cell r="D36">
            <v>39.869696288865242</v>
          </cell>
          <cell r="E36">
            <v>40.483041940722806</v>
          </cell>
          <cell r="F36">
            <v>40.914034734042907</v>
          </cell>
          <cell r="G36">
            <v>41.477834352857059</v>
          </cell>
          <cell r="H36">
            <v>41.56984048007984</v>
          </cell>
          <cell r="I36">
            <v>40.417947315386954</v>
          </cell>
          <cell r="J36">
            <v>40.647460911035687</v>
          </cell>
          <cell r="K36">
            <v>42.618913219736839</v>
          </cell>
          <cell r="L36">
            <v>42.970103271172952</v>
          </cell>
          <cell r="M36">
            <v>45.222192063845355</v>
          </cell>
          <cell r="N36">
            <v>0</v>
          </cell>
          <cell r="O36">
            <v>0</v>
          </cell>
          <cell r="P36">
            <v>0</v>
          </cell>
          <cell r="Q36">
            <v>0</v>
          </cell>
          <cell r="R36">
            <v>0</v>
          </cell>
          <cell r="S36">
            <v>0</v>
          </cell>
          <cell r="T36">
            <v>0</v>
          </cell>
          <cell r="U36">
            <v>0</v>
          </cell>
          <cell r="V36">
            <v>0</v>
          </cell>
          <cell r="W36">
            <v>0</v>
          </cell>
          <cell r="X36">
            <v>0</v>
          </cell>
          <cell r="Y36">
            <v>0</v>
          </cell>
          <cell r="Z36">
            <v>0</v>
          </cell>
        </row>
        <row r="37">
          <cell r="B37" t="str">
            <v>SVK</v>
          </cell>
          <cell r="C37" t="str">
            <v>ADBA'SVK.YRGTQ</v>
          </cell>
          <cell r="D37">
            <v>35.207421669193337</v>
          </cell>
          <cell r="E37">
            <v>36.406728975879112</v>
          </cell>
          <cell r="F37">
            <v>34.889131574428447</v>
          </cell>
          <cell r="G37">
            <v>34.146978477484332</v>
          </cell>
          <cell r="H37">
            <v>34.045096055981958</v>
          </cell>
          <cell r="I37">
            <v>35.913641774882521</v>
          </cell>
          <cell r="J37">
            <v>34.498249129490056</v>
          </cell>
          <cell r="K37">
            <v>36.444451786417801</v>
          </cell>
          <cell r="L37">
            <v>35.979024376964958</v>
          </cell>
          <cell r="M37">
            <v>38.399342460595115</v>
          </cell>
          <cell r="N37">
            <v>0</v>
          </cell>
          <cell r="O37">
            <v>0</v>
          </cell>
          <cell r="P37">
            <v>0</v>
          </cell>
          <cell r="Q37">
            <v>0</v>
          </cell>
          <cell r="R37">
            <v>0</v>
          </cell>
          <cell r="S37">
            <v>0</v>
          </cell>
          <cell r="T37">
            <v>0</v>
          </cell>
          <cell r="U37">
            <v>0</v>
          </cell>
          <cell r="V37">
            <v>0</v>
          </cell>
          <cell r="W37">
            <v>0</v>
          </cell>
          <cell r="X37">
            <v>0</v>
          </cell>
          <cell r="Y37">
            <v>0</v>
          </cell>
          <cell r="Z37">
            <v>0</v>
          </cell>
        </row>
        <row r="38">
          <cell r="B38" t="str">
            <v>SVN</v>
          </cell>
          <cell r="C38" t="str">
            <v>ADBA'SVN.YRGTQ</v>
          </cell>
          <cell r="D38">
            <v>43.108264186486309</v>
          </cell>
          <cell r="E38">
            <v>43.411068136659296</v>
          </cell>
          <cell r="F38">
            <v>42.858363578694068</v>
          </cell>
          <cell r="G38">
            <v>42.085119465649406</v>
          </cell>
          <cell r="H38">
            <v>42.138388857987337</v>
          </cell>
          <cell r="I38">
            <v>42.33101322375429</v>
          </cell>
          <cell r="J38">
            <v>43.556850953681725</v>
          </cell>
          <cell r="K38">
            <v>43.575356632390019</v>
          </cell>
          <cell r="L38">
            <v>44.354944195341837</v>
          </cell>
          <cell r="M38">
            <v>45.15079471836701</v>
          </cell>
          <cell r="N38">
            <v>0</v>
          </cell>
          <cell r="O38">
            <v>0</v>
          </cell>
          <cell r="P38">
            <v>0</v>
          </cell>
          <cell r="Q38">
            <v>0</v>
          </cell>
          <cell r="R38">
            <v>0</v>
          </cell>
          <cell r="S38">
            <v>0</v>
          </cell>
          <cell r="T38">
            <v>0</v>
          </cell>
          <cell r="U38">
            <v>0</v>
          </cell>
          <cell r="V38">
            <v>0</v>
          </cell>
          <cell r="W38">
            <v>0</v>
          </cell>
          <cell r="X38">
            <v>0</v>
          </cell>
          <cell r="Y38">
            <v>0</v>
          </cell>
          <cell r="Z38">
            <v>0</v>
          </cell>
        </row>
        <row r="39">
          <cell r="B39" t="str">
            <v>SWE</v>
          </cell>
          <cell r="C39" t="str">
            <v>ADBA'SWE.YRGTQ</v>
          </cell>
          <cell r="D39">
            <v>54.554415136386034</v>
          </cell>
          <cell r="E39">
            <v>55.872836453549979</v>
          </cell>
          <cell r="F39">
            <v>54.812500645414467</v>
          </cell>
          <cell r="G39">
            <v>54.199274340950645</v>
          </cell>
          <cell r="H39">
            <v>53.505538434633003</v>
          </cell>
          <cell r="I39">
            <v>53.592171081854545</v>
          </cell>
          <cell r="J39">
            <v>53.360826549930565</v>
          </cell>
          <cell r="K39">
            <v>52.606484128705475</v>
          </cell>
          <cell r="L39">
            <v>52.843665366295355</v>
          </cell>
          <cell r="M39">
            <v>53.113366167017894</v>
          </cell>
          <cell r="N39">
            <v>0</v>
          </cell>
          <cell r="O39">
            <v>0</v>
          </cell>
          <cell r="P39">
            <v>0</v>
          </cell>
          <cell r="Q39">
            <v>0</v>
          </cell>
          <cell r="R39">
            <v>0</v>
          </cell>
          <cell r="S39">
            <v>0</v>
          </cell>
          <cell r="T39">
            <v>0</v>
          </cell>
          <cell r="U39">
            <v>0</v>
          </cell>
          <cell r="V39">
            <v>0</v>
          </cell>
          <cell r="W39">
            <v>0</v>
          </cell>
          <cell r="X39">
            <v>0</v>
          </cell>
          <cell r="Y39">
            <v>0</v>
          </cell>
          <cell r="Z39">
            <v>0</v>
          </cell>
        </row>
        <row r="40">
          <cell r="B40" t="str">
            <v>TUR</v>
          </cell>
          <cell r="C40" t="str">
            <v>ADBA'TUR.YRGTQ</v>
          </cell>
          <cell r="D40">
            <v>0</v>
          </cell>
          <cell r="E40">
            <v>0</v>
          </cell>
          <cell r="F40">
            <v>33.736415763480984</v>
          </cell>
          <cell r="G40">
            <v>33.180282176848849</v>
          </cell>
          <cell r="H40">
            <v>33.988255887894844</v>
          </cell>
          <cell r="I40">
            <v>36.604883406609353</v>
          </cell>
          <cell r="J40">
            <v>37.32526217850458</v>
          </cell>
          <cell r="K40">
            <v>36.572259065963252</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row>
        <row r="41">
          <cell r="B41" t="str">
            <v>USA</v>
          </cell>
          <cell r="C41" t="str">
            <v>ADBA'USA.YRGTQ</v>
          </cell>
          <cell r="D41">
            <v>30.985680156905239</v>
          </cell>
          <cell r="E41">
            <v>32.338353559345336</v>
          </cell>
          <cell r="F41">
            <v>33.254837289530094</v>
          </cell>
          <cell r="G41">
            <v>33.425910672503264</v>
          </cell>
          <cell r="H41">
            <v>31.9980093181575</v>
          </cell>
          <cell r="I41">
            <v>30.31595373377327</v>
          </cell>
          <cell r="J41">
            <v>30.657874689262517</v>
          </cell>
          <cell r="K41">
            <v>30.919784700596249</v>
          </cell>
          <cell r="L41">
            <v>31.224637524244969</v>
          </cell>
          <cell r="M41">
            <v>33.157463151648521</v>
          </cell>
          <cell r="N41">
            <v>0</v>
          </cell>
          <cell r="O41">
            <v>0</v>
          </cell>
          <cell r="P41">
            <v>0</v>
          </cell>
          <cell r="Q41">
            <v>0</v>
          </cell>
          <cell r="R41">
            <v>0</v>
          </cell>
          <cell r="S41">
            <v>0</v>
          </cell>
          <cell r="T41">
            <v>0</v>
          </cell>
          <cell r="U41">
            <v>0</v>
          </cell>
          <cell r="V41">
            <v>0</v>
          </cell>
          <cell r="W41">
            <v>0</v>
          </cell>
          <cell r="X41">
            <v>0</v>
          </cell>
          <cell r="Y41">
            <v>0</v>
          </cell>
          <cell r="Z41">
            <v>0</v>
          </cell>
        </row>
        <row r="42">
          <cell r="B42" t="str">
            <v>OECD</v>
          </cell>
          <cell r="C42" t="str">
            <v>ADBA'OECD.YRGTQ</v>
          </cell>
          <cell r="D42">
            <v>35.569358663975031</v>
          </cell>
          <cell r="E42">
            <v>36.348974720277262</v>
          </cell>
          <cell r="F42">
            <v>37.231961005511238</v>
          </cell>
          <cell r="G42">
            <v>37.234481554252632</v>
          </cell>
          <cell r="H42">
            <v>36.99658394253332</v>
          </cell>
          <cell r="I42">
            <v>35.856178937330128</v>
          </cell>
          <cell r="J42">
            <v>35.82156728545678</v>
          </cell>
          <cell r="K42">
            <v>36.34849002461165</v>
          </cell>
          <cell r="L42">
            <v>36.772977541053123</v>
          </cell>
          <cell r="M42">
            <v>0</v>
          </cell>
          <cell r="N42">
            <v>0</v>
          </cell>
          <cell r="O42">
            <v>0</v>
          </cell>
          <cell r="P42">
            <v>0</v>
          </cell>
          <cell r="Q42">
            <v>0</v>
          </cell>
          <cell r="R42">
            <v>0</v>
          </cell>
          <cell r="S42">
            <v>0</v>
          </cell>
          <cell r="T42">
            <v>0</v>
          </cell>
          <cell r="U42">
            <v>0</v>
          </cell>
          <cell r="V42">
            <v>0</v>
          </cell>
          <cell r="W42">
            <v>0</v>
          </cell>
          <cell r="X42">
            <v>0</v>
          </cell>
          <cell r="Y42">
            <v>0</v>
          </cell>
          <cell r="Z42">
            <v>0</v>
          </cell>
        </row>
        <row r="43">
          <cell r="B43" t="str">
            <v>LVA</v>
          </cell>
          <cell r="C43" t="str">
            <v>ADBA'LVA.YRGTQ</v>
          </cell>
          <cell r="D43">
            <v>33.470499912582866</v>
          </cell>
          <cell r="E43">
            <v>33.749792620578297</v>
          </cell>
          <cell r="F43">
            <v>35.455698412074767</v>
          </cell>
          <cell r="G43">
            <v>33.289104465485707</v>
          </cell>
          <cell r="H43">
            <v>32.973901679044019</v>
          </cell>
          <cell r="I43">
            <v>34.534794088075891</v>
          </cell>
          <cell r="J43">
            <v>36.00187952976087</v>
          </cell>
          <cell r="K43">
            <v>35.494859493951388</v>
          </cell>
          <cell r="L43">
            <v>35.778864079485423</v>
          </cell>
          <cell r="M43">
            <v>34.83718653109969</v>
          </cell>
          <cell r="N43">
            <v>0</v>
          </cell>
          <cell r="O43">
            <v>0</v>
          </cell>
          <cell r="P43">
            <v>0</v>
          </cell>
          <cell r="Q43">
            <v>0</v>
          </cell>
          <cell r="R43">
            <v>0</v>
          </cell>
          <cell r="S43">
            <v>0</v>
          </cell>
          <cell r="T43">
            <v>0</v>
          </cell>
          <cell r="U43">
            <v>0</v>
          </cell>
          <cell r="V43">
            <v>0</v>
          </cell>
          <cell r="W43">
            <v>0</v>
          </cell>
          <cell r="X43">
            <v>0</v>
          </cell>
          <cell r="Y43">
            <v>0</v>
          </cell>
          <cell r="Z43">
            <v>0</v>
          </cell>
        </row>
        <row r="44">
          <cell r="B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6">
          <cell r="C46" t="str">
            <v>FAMEDATE</v>
          </cell>
          <cell r="D46">
            <v>38352</v>
          </cell>
          <cell r="E46">
            <v>38717</v>
          </cell>
          <cell r="F46">
            <v>39082</v>
          </cell>
          <cell r="G46">
            <v>39447</v>
          </cell>
          <cell r="H46">
            <v>39813</v>
          </cell>
          <cell r="I46">
            <v>40178</v>
          </cell>
          <cell r="J46">
            <v>40543</v>
          </cell>
          <cell r="K46">
            <v>40908</v>
          </cell>
          <cell r="L46">
            <v>41274</v>
          </cell>
          <cell r="M46">
            <v>41639</v>
          </cell>
          <cell r="Z46">
            <v>0</v>
          </cell>
        </row>
        <row r="47">
          <cell r="B47" t="str">
            <v>AUS</v>
          </cell>
          <cell r="C47" t="str">
            <v>ADBA'AUS.YPGTQ</v>
          </cell>
          <cell r="D47">
            <v>33.545803986000841</v>
          </cell>
          <cell r="E47">
            <v>33.315998052062675</v>
          </cell>
          <cell r="F47">
            <v>33.08740931761708</v>
          </cell>
          <cell r="G47">
            <v>33.166070146235604</v>
          </cell>
          <cell r="H47">
            <v>33.939179846269433</v>
          </cell>
          <cell r="I47">
            <v>36.853716665474039</v>
          </cell>
          <cell r="J47">
            <v>36.339990468676824</v>
          </cell>
          <cell r="K47">
            <v>35.174516081229065</v>
          </cell>
          <cell r="L47">
            <v>35.699159775494039</v>
          </cell>
          <cell r="M47">
            <v>35.0047182089044</v>
          </cell>
          <cell r="N47">
            <v>0</v>
          </cell>
          <cell r="O47">
            <v>0</v>
          </cell>
          <cell r="P47">
            <v>0</v>
          </cell>
          <cell r="Q47">
            <v>0</v>
          </cell>
          <cell r="R47">
            <v>0</v>
          </cell>
          <cell r="S47">
            <v>0</v>
          </cell>
          <cell r="T47">
            <v>0</v>
          </cell>
          <cell r="U47">
            <v>0</v>
          </cell>
          <cell r="V47">
            <v>0</v>
          </cell>
          <cell r="W47">
            <v>0</v>
          </cell>
          <cell r="X47">
            <v>0</v>
          </cell>
          <cell r="Y47">
            <v>0</v>
          </cell>
          <cell r="Z47">
            <v>0</v>
          </cell>
        </row>
        <row r="48">
          <cell r="B48" t="str">
            <v>AUT</v>
          </cell>
          <cell r="C48" t="str">
            <v>ADBA'AUT.YPGTQ</v>
          </cell>
          <cell r="D48">
            <v>53.593470302870941</v>
          </cell>
          <cell r="E48">
            <v>50.978410498603125</v>
          </cell>
          <cell r="F48">
            <v>50.140856221515151</v>
          </cell>
          <cell r="G48">
            <v>49.098621502488243</v>
          </cell>
          <cell r="H48">
            <v>49.926846597249344</v>
          </cell>
          <cell r="I48">
            <v>54.121058856548387</v>
          </cell>
          <cell r="J48">
            <v>52.857092280020588</v>
          </cell>
          <cell r="K48">
            <v>50.840375507336397</v>
          </cell>
          <cell r="L48">
            <v>51.032607763856795</v>
          </cell>
          <cell r="M48">
            <v>50.94918111237525</v>
          </cell>
          <cell r="N48">
            <v>0</v>
          </cell>
          <cell r="O48">
            <v>0</v>
          </cell>
          <cell r="P48">
            <v>0</v>
          </cell>
          <cell r="Q48">
            <v>0</v>
          </cell>
          <cell r="R48">
            <v>0</v>
          </cell>
          <cell r="S48">
            <v>0</v>
          </cell>
          <cell r="T48">
            <v>0</v>
          </cell>
          <cell r="U48">
            <v>0</v>
          </cell>
          <cell r="V48">
            <v>0</v>
          </cell>
          <cell r="W48">
            <v>0</v>
          </cell>
          <cell r="X48">
            <v>0</v>
          </cell>
          <cell r="Y48">
            <v>0</v>
          </cell>
          <cell r="Z48">
            <v>0</v>
          </cell>
        </row>
        <row r="49">
          <cell r="B49" t="str">
            <v>BEL</v>
          </cell>
          <cell r="C49" t="str">
            <v>ADBA'BEL.YPGTQ</v>
          </cell>
          <cell r="D49">
            <v>48.394839514117933</v>
          </cell>
          <cell r="E49">
            <v>50.8780815446368</v>
          </cell>
          <cell r="F49">
            <v>47.674044253301894</v>
          </cell>
          <cell r="G49">
            <v>47.572531074395975</v>
          </cell>
          <cell r="H49">
            <v>49.438162056504872</v>
          </cell>
          <cell r="I49">
            <v>53.204697794655928</v>
          </cell>
          <cell r="J49">
            <v>52.33129270486716</v>
          </cell>
          <cell r="K49">
            <v>53.230249411863781</v>
          </cell>
          <cell r="L49">
            <v>54.782610935258468</v>
          </cell>
          <cell r="M49">
            <v>54.4155739011413</v>
          </cell>
          <cell r="N49">
            <v>0</v>
          </cell>
          <cell r="O49">
            <v>0</v>
          </cell>
          <cell r="P49">
            <v>0</v>
          </cell>
          <cell r="Q49">
            <v>0</v>
          </cell>
          <cell r="R49">
            <v>0</v>
          </cell>
          <cell r="S49">
            <v>0</v>
          </cell>
          <cell r="T49">
            <v>0</v>
          </cell>
          <cell r="U49">
            <v>0</v>
          </cell>
          <cell r="V49">
            <v>0</v>
          </cell>
          <cell r="W49">
            <v>0</v>
          </cell>
          <cell r="X49">
            <v>0</v>
          </cell>
          <cell r="Y49">
            <v>0</v>
          </cell>
          <cell r="Z49">
            <v>0</v>
          </cell>
        </row>
        <row r="50">
          <cell r="B50" t="str">
            <v>CAN</v>
          </cell>
          <cell r="C50" t="str">
            <v>ADBA'CAN.YPGTQ</v>
          </cell>
          <cell r="D50">
            <v>38.986897519887691</v>
          </cell>
          <cell r="E50">
            <v>38.419164817715902</v>
          </cell>
          <cell r="F50">
            <v>38.616722643750364</v>
          </cell>
          <cell r="G50">
            <v>38.630500031930524</v>
          </cell>
          <cell r="H50">
            <v>39.217630412145027</v>
          </cell>
          <cell r="I50">
            <v>43.668088272739048</v>
          </cell>
          <cell r="J50">
            <v>43.258816531820344</v>
          </cell>
          <cell r="K50">
            <v>41.949340089351715</v>
          </cell>
          <cell r="L50">
            <v>41.467674963337245</v>
          </cell>
          <cell r="M50">
            <v>41.059961726557518</v>
          </cell>
          <cell r="N50">
            <v>0</v>
          </cell>
          <cell r="O50">
            <v>0</v>
          </cell>
          <cell r="P50">
            <v>0</v>
          </cell>
          <cell r="Q50">
            <v>0</v>
          </cell>
          <cell r="R50">
            <v>0</v>
          </cell>
          <cell r="S50">
            <v>0</v>
          </cell>
          <cell r="T50">
            <v>0</v>
          </cell>
          <cell r="U50">
            <v>0</v>
          </cell>
          <cell r="V50">
            <v>0</v>
          </cell>
          <cell r="W50">
            <v>0</v>
          </cell>
          <cell r="X50">
            <v>0</v>
          </cell>
          <cell r="Y50">
            <v>0</v>
          </cell>
          <cell r="Z50">
            <v>0</v>
          </cell>
        </row>
        <row r="51">
          <cell r="B51" t="str">
            <v>CHE</v>
          </cell>
          <cell r="C51" t="str">
            <v>ADBA'CHE.YPGTQ</v>
          </cell>
          <cell r="D51">
            <v>34.989118759044814</v>
          </cell>
          <cell r="E51">
            <v>34.090395290677193</v>
          </cell>
          <cell r="F51">
            <v>32.212149061060558</v>
          </cell>
          <cell r="G51">
            <v>31.077825570366848</v>
          </cell>
          <cell r="H51">
            <v>31.35663000366522</v>
          </cell>
          <cell r="I51">
            <v>33.092361702769665</v>
          </cell>
          <cell r="J51">
            <v>32.845400804319134</v>
          </cell>
          <cell r="K51">
            <v>32.740413268449267</v>
          </cell>
          <cell r="L51">
            <v>33.205147122987221</v>
          </cell>
          <cell r="M51">
            <v>0</v>
          </cell>
          <cell r="N51">
            <v>0</v>
          </cell>
          <cell r="O51">
            <v>0</v>
          </cell>
          <cell r="P51">
            <v>0</v>
          </cell>
          <cell r="Q51">
            <v>0</v>
          </cell>
          <cell r="R51">
            <v>0</v>
          </cell>
          <cell r="S51">
            <v>0</v>
          </cell>
          <cell r="T51">
            <v>0</v>
          </cell>
          <cell r="U51">
            <v>0</v>
          </cell>
          <cell r="V51">
            <v>0</v>
          </cell>
          <cell r="W51">
            <v>0</v>
          </cell>
          <cell r="X51">
            <v>0</v>
          </cell>
          <cell r="Y51">
            <v>0</v>
          </cell>
          <cell r="Z51">
            <v>0</v>
          </cell>
        </row>
        <row r="52">
          <cell r="B52" t="str">
            <v>CHL</v>
          </cell>
          <cell r="C52" t="str">
            <v>ADBA'CHL.YPGTQ</v>
          </cell>
          <cell r="D52">
            <v>18.39535897383298</v>
          </cell>
          <cell r="E52">
            <v>17.482968510409997</v>
          </cell>
          <cell r="F52">
            <v>16.249373250748874</v>
          </cell>
          <cell r="G52">
            <v>16.904906343484914</v>
          </cell>
          <cell r="H52">
            <v>19.193076429655044</v>
          </cell>
          <cell r="I52">
            <v>20.408163156497441</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B53" t="str">
            <v>CZE</v>
          </cell>
          <cell r="C53" t="str">
            <v>ADBA'CZE.YPGTQ</v>
          </cell>
          <cell r="D53">
            <v>40.292590736537321</v>
          </cell>
          <cell r="E53">
            <v>40.013491297007583</v>
          </cell>
          <cell r="F53">
            <v>39.012245804836226</v>
          </cell>
          <cell r="G53">
            <v>38.002563223351146</v>
          </cell>
          <cell r="H53">
            <v>38.246345847660656</v>
          </cell>
          <cell r="I53">
            <v>41.576456900986557</v>
          </cell>
          <cell r="J53">
            <v>41.196074426031245</v>
          </cell>
          <cell r="K53">
            <v>40.51061841713117</v>
          </cell>
          <cell r="L53">
            <v>41.757348656327217</v>
          </cell>
          <cell r="M53">
            <v>40.047998778373092</v>
          </cell>
          <cell r="N53">
            <v>0</v>
          </cell>
          <cell r="O53">
            <v>0</v>
          </cell>
          <cell r="P53">
            <v>0</v>
          </cell>
          <cell r="Q53">
            <v>0</v>
          </cell>
          <cell r="R53">
            <v>0</v>
          </cell>
          <cell r="S53">
            <v>0</v>
          </cell>
          <cell r="T53">
            <v>0</v>
          </cell>
          <cell r="U53">
            <v>0</v>
          </cell>
          <cell r="V53">
            <v>0</v>
          </cell>
          <cell r="W53">
            <v>0</v>
          </cell>
          <cell r="X53">
            <v>0</v>
          </cell>
          <cell r="Y53">
            <v>0</v>
          </cell>
          <cell r="Z53">
            <v>0</v>
          </cell>
        </row>
        <row r="54">
          <cell r="B54" t="str">
            <v>DEU</v>
          </cell>
          <cell r="C54" t="str">
            <v>ADBA'DEU.YPGTQ</v>
          </cell>
          <cell r="D54">
            <v>46.44109576072448</v>
          </cell>
          <cell r="E54">
            <v>46.174019543746795</v>
          </cell>
          <cell r="F54">
            <v>44.572181922595441</v>
          </cell>
          <cell r="G54">
            <v>42.686905142686186</v>
          </cell>
          <cell r="H54">
            <v>43.541654107554024</v>
          </cell>
          <cell r="I54">
            <v>47.470638005954889</v>
          </cell>
          <cell r="J54">
            <v>47.277754263003757</v>
          </cell>
          <cell r="K54">
            <v>44.628719236188083</v>
          </cell>
          <cell r="L54">
            <v>44.16620782520048</v>
          </cell>
          <cell r="M54">
            <v>44.250226623650519</v>
          </cell>
          <cell r="N54">
            <v>0</v>
          </cell>
          <cell r="O54">
            <v>0</v>
          </cell>
          <cell r="P54">
            <v>0</v>
          </cell>
          <cell r="Q54">
            <v>0</v>
          </cell>
          <cell r="R54">
            <v>0</v>
          </cell>
          <cell r="S54">
            <v>0</v>
          </cell>
          <cell r="T54">
            <v>0</v>
          </cell>
          <cell r="U54">
            <v>0</v>
          </cell>
          <cell r="V54">
            <v>0</v>
          </cell>
          <cell r="W54">
            <v>0</v>
          </cell>
          <cell r="X54">
            <v>0</v>
          </cell>
          <cell r="Y54">
            <v>0</v>
          </cell>
          <cell r="Z54">
            <v>0</v>
          </cell>
        </row>
        <row r="55">
          <cell r="B55" t="str">
            <v>DNK</v>
          </cell>
          <cell r="C55" t="str">
            <v>ADBA'DNK.YPGTQ</v>
          </cell>
          <cell r="D55">
            <v>53.344797834309645</v>
          </cell>
          <cell r="E55">
            <v>51.471875383429634</v>
          </cell>
          <cell r="F55">
            <v>50.036418504578819</v>
          </cell>
          <cell r="G55">
            <v>49.76873111023604</v>
          </cell>
          <cell r="H55">
            <v>50.642032889131492</v>
          </cell>
          <cell r="I55">
            <v>56.895025644649344</v>
          </cell>
          <cell r="J55">
            <v>57.137689484391252</v>
          </cell>
          <cell r="K55">
            <v>56.940921823334911</v>
          </cell>
          <cell r="L55">
            <v>58.781478760506786</v>
          </cell>
          <cell r="M55">
            <v>56.442826033385195</v>
          </cell>
          <cell r="N55">
            <v>0</v>
          </cell>
          <cell r="O55">
            <v>0</v>
          </cell>
          <cell r="P55">
            <v>0</v>
          </cell>
          <cell r="Q55">
            <v>0</v>
          </cell>
          <cell r="R55">
            <v>0</v>
          </cell>
          <cell r="S55">
            <v>0</v>
          </cell>
          <cell r="T55">
            <v>0</v>
          </cell>
          <cell r="U55">
            <v>0</v>
          </cell>
          <cell r="V55">
            <v>0</v>
          </cell>
          <cell r="W55">
            <v>0</v>
          </cell>
          <cell r="X55">
            <v>0</v>
          </cell>
          <cell r="Y55">
            <v>0</v>
          </cell>
          <cell r="Z55">
            <v>0</v>
          </cell>
        </row>
        <row r="56">
          <cell r="B56" t="str">
            <v>ESP</v>
          </cell>
          <cell r="C56" t="str">
            <v>ADBA'ESP.YPGTQ</v>
          </cell>
          <cell r="D56">
            <v>38.688328573750333</v>
          </cell>
          <cell r="E56">
            <v>38.306793929715894</v>
          </cell>
          <cell r="F56">
            <v>38.27410230819445</v>
          </cell>
          <cell r="G56">
            <v>38.922767894730512</v>
          </cell>
          <cell r="H56">
            <v>41.147744101228525</v>
          </cell>
          <cell r="I56">
            <v>45.769178728381135</v>
          </cell>
          <cell r="J56">
            <v>45.619397675853676</v>
          </cell>
          <cell r="K56">
            <v>45.446622647879778</v>
          </cell>
          <cell r="L56">
            <v>47.318790171708891</v>
          </cell>
          <cell r="M56">
            <v>44.297313809533314</v>
          </cell>
          <cell r="N56">
            <v>0</v>
          </cell>
          <cell r="O56">
            <v>0</v>
          </cell>
          <cell r="P56">
            <v>0</v>
          </cell>
          <cell r="Q56">
            <v>0</v>
          </cell>
          <cell r="R56">
            <v>0</v>
          </cell>
          <cell r="S56">
            <v>0</v>
          </cell>
          <cell r="T56">
            <v>0</v>
          </cell>
          <cell r="U56">
            <v>0</v>
          </cell>
          <cell r="V56">
            <v>0</v>
          </cell>
          <cell r="W56">
            <v>0</v>
          </cell>
          <cell r="X56">
            <v>0</v>
          </cell>
          <cell r="Y56">
            <v>0</v>
          </cell>
          <cell r="Z56">
            <v>0</v>
          </cell>
        </row>
        <row r="57">
          <cell r="B57" t="str">
            <v>EST</v>
          </cell>
          <cell r="C57" t="str">
            <v>ADBA'EST.YPGTQ</v>
          </cell>
          <cell r="D57">
            <v>34.984316579654937</v>
          </cell>
          <cell r="E57">
            <v>34.511754725090931</v>
          </cell>
          <cell r="F57">
            <v>34.667832615330802</v>
          </cell>
          <cell r="G57">
            <v>35.020695903026102</v>
          </cell>
          <cell r="H57">
            <v>40.452571970247583</v>
          </cell>
          <cell r="I57">
            <v>45.482829867374008</v>
          </cell>
          <cell r="J57">
            <v>40.420111330726506</v>
          </cell>
          <cell r="K57">
            <v>38.010187908138136</v>
          </cell>
          <cell r="L57">
            <v>39.746052553989628</v>
          </cell>
          <cell r="M57">
            <v>38.889363246312463</v>
          </cell>
          <cell r="N57">
            <v>0</v>
          </cell>
          <cell r="O57">
            <v>0</v>
          </cell>
          <cell r="P57">
            <v>0</v>
          </cell>
          <cell r="Q57">
            <v>0</v>
          </cell>
          <cell r="R57">
            <v>0</v>
          </cell>
          <cell r="S57">
            <v>0</v>
          </cell>
          <cell r="T57">
            <v>0</v>
          </cell>
          <cell r="U57">
            <v>0</v>
          </cell>
          <cell r="V57">
            <v>0</v>
          </cell>
          <cell r="W57">
            <v>0</v>
          </cell>
          <cell r="X57">
            <v>0</v>
          </cell>
          <cell r="Y57">
            <v>0</v>
          </cell>
          <cell r="Z57">
            <v>0</v>
          </cell>
        </row>
        <row r="58">
          <cell r="B58" t="str">
            <v>FIN</v>
          </cell>
          <cell r="C58" t="str">
            <v>ADBA'FIN.YPGTQ</v>
          </cell>
          <cell r="D58">
            <v>49.30747048467601</v>
          </cell>
          <cell r="E58">
            <v>49.277010955854173</v>
          </cell>
          <cell r="F58">
            <v>48.343123964452481</v>
          </cell>
          <cell r="G58">
            <v>46.79929683145393</v>
          </cell>
          <cell r="H58">
            <v>48.263134256701981</v>
          </cell>
          <cell r="I58">
            <v>54.761391821199922</v>
          </cell>
          <cell r="J58">
            <v>54.765900587920903</v>
          </cell>
          <cell r="K58">
            <v>54.355434324347662</v>
          </cell>
          <cell r="L58">
            <v>56.317156362869156</v>
          </cell>
          <cell r="M58">
            <v>57.83918824283181</v>
          </cell>
          <cell r="N58">
            <v>0</v>
          </cell>
          <cell r="O58">
            <v>0</v>
          </cell>
          <cell r="P58">
            <v>0</v>
          </cell>
          <cell r="Q58">
            <v>0</v>
          </cell>
          <cell r="R58">
            <v>0</v>
          </cell>
          <cell r="S58">
            <v>0</v>
          </cell>
          <cell r="T58">
            <v>0</v>
          </cell>
          <cell r="U58">
            <v>0</v>
          </cell>
          <cell r="V58">
            <v>0</v>
          </cell>
          <cell r="W58">
            <v>0</v>
          </cell>
          <cell r="X58">
            <v>0</v>
          </cell>
          <cell r="Y58">
            <v>0</v>
          </cell>
          <cell r="Z58">
            <v>0</v>
          </cell>
        </row>
        <row r="59">
          <cell r="B59" t="str">
            <v>FRA</v>
          </cell>
          <cell r="C59" t="str">
            <v>ADBA'FRA.YPGTQ</v>
          </cell>
          <cell r="D59">
            <v>52.606167665003731</v>
          </cell>
          <cell r="E59">
            <v>52.942128757323346</v>
          </cell>
          <cell r="F59">
            <v>52.453768445054791</v>
          </cell>
          <cell r="G59">
            <v>52.211750173113103</v>
          </cell>
          <cell r="H59">
            <v>53.024782028136087</v>
          </cell>
          <cell r="I59">
            <v>56.755586736581598</v>
          </cell>
          <cell r="J59">
            <v>56.474431265720291</v>
          </cell>
          <cell r="K59">
            <v>55.951541746620279</v>
          </cell>
          <cell r="L59">
            <v>56.70744872238992</v>
          </cell>
          <cell r="M59">
            <v>57.098011364308007</v>
          </cell>
          <cell r="N59">
            <v>0</v>
          </cell>
          <cell r="O59">
            <v>0</v>
          </cell>
          <cell r="P59">
            <v>0</v>
          </cell>
          <cell r="Q59">
            <v>0</v>
          </cell>
          <cell r="R59">
            <v>0</v>
          </cell>
          <cell r="S59">
            <v>0</v>
          </cell>
          <cell r="T59">
            <v>0</v>
          </cell>
          <cell r="U59">
            <v>0</v>
          </cell>
          <cell r="V59">
            <v>0</v>
          </cell>
          <cell r="W59">
            <v>0</v>
          </cell>
          <cell r="X59">
            <v>0</v>
          </cell>
          <cell r="Y59">
            <v>0</v>
          </cell>
          <cell r="Z59">
            <v>0</v>
          </cell>
        </row>
        <row r="60">
          <cell r="B60" t="str">
            <v>GBR</v>
          </cell>
          <cell r="C60" t="str">
            <v>ADBA'GBR.YPGTQ</v>
          </cell>
          <cell r="D60">
            <v>41.234680618328206</v>
          </cell>
          <cell r="E60">
            <v>41.772270212413126</v>
          </cell>
          <cell r="F60">
            <v>41.960824263424641</v>
          </cell>
          <cell r="G60">
            <v>41.882945880903954</v>
          </cell>
          <cell r="H60">
            <v>45.403394406308138</v>
          </cell>
          <cell r="I60">
            <v>48.576723989032104</v>
          </cell>
          <cell r="J60">
            <v>47.452746949527231</v>
          </cell>
          <cell r="K60">
            <v>45.799130481548538</v>
          </cell>
          <cell r="L60">
            <v>45.393576354489355</v>
          </cell>
          <cell r="M60">
            <v>44.409917156019588</v>
          </cell>
          <cell r="N60">
            <v>0</v>
          </cell>
          <cell r="O60">
            <v>0</v>
          </cell>
          <cell r="P60">
            <v>0</v>
          </cell>
          <cell r="Q60">
            <v>0</v>
          </cell>
          <cell r="R60">
            <v>0</v>
          </cell>
          <cell r="S60">
            <v>0</v>
          </cell>
          <cell r="T60">
            <v>0</v>
          </cell>
          <cell r="U60">
            <v>0</v>
          </cell>
          <cell r="V60">
            <v>0</v>
          </cell>
          <cell r="W60">
            <v>0</v>
          </cell>
          <cell r="X60">
            <v>0</v>
          </cell>
          <cell r="Y60">
            <v>0</v>
          </cell>
          <cell r="Z60">
            <v>0</v>
          </cell>
        </row>
        <row r="61">
          <cell r="B61" t="str">
            <v>GRC</v>
          </cell>
          <cell r="C61" t="str">
            <v>ADBA'GRC.YPGTQ</v>
          </cell>
          <cell r="D61">
            <v>45.65943272775656</v>
          </cell>
          <cell r="E61">
            <v>44.069104401307044</v>
          </cell>
          <cell r="F61">
            <v>44.855223425544274</v>
          </cell>
          <cell r="G61">
            <v>46.469281313642938</v>
          </cell>
          <cell r="H61">
            <v>50.845765299278845</v>
          </cell>
          <cell r="I61">
            <v>53.684561057080224</v>
          </cell>
          <cell r="J61">
            <v>52.063933893996527</v>
          </cell>
          <cell r="K61">
            <v>53.733687488240477</v>
          </cell>
          <cell r="L61">
            <v>53.804853297427101</v>
          </cell>
          <cell r="M61">
            <v>59.220032971330149</v>
          </cell>
          <cell r="N61">
            <v>0</v>
          </cell>
          <cell r="O61">
            <v>0</v>
          </cell>
          <cell r="P61">
            <v>0</v>
          </cell>
          <cell r="Q61">
            <v>0</v>
          </cell>
          <cell r="R61">
            <v>0</v>
          </cell>
          <cell r="S61">
            <v>0</v>
          </cell>
          <cell r="T61">
            <v>0</v>
          </cell>
          <cell r="U61">
            <v>0</v>
          </cell>
          <cell r="V61">
            <v>0</v>
          </cell>
          <cell r="W61">
            <v>0</v>
          </cell>
          <cell r="X61">
            <v>0</v>
          </cell>
          <cell r="Y61">
            <v>0</v>
          </cell>
          <cell r="Z61">
            <v>0</v>
          </cell>
        </row>
        <row r="62">
          <cell r="B62" t="str">
            <v>HUN</v>
          </cell>
          <cell r="C62" t="str">
            <v>ADBA'HUN.YPGTQ</v>
          </cell>
          <cell r="D62">
            <v>48.859283328906606</v>
          </cell>
          <cell r="E62">
            <v>49.838934589567131</v>
          </cell>
          <cell r="F62">
            <v>51.881242009705396</v>
          </cell>
          <cell r="G62">
            <v>50.245641019393702</v>
          </cell>
          <cell r="H62">
            <v>48.907356312865204</v>
          </cell>
          <cell r="I62">
            <v>50.806234647975181</v>
          </cell>
          <cell r="J62">
            <v>49.749707099710037</v>
          </cell>
          <cell r="K62">
            <v>49.927435434087059</v>
          </cell>
          <cell r="L62">
            <v>48.728181219525858</v>
          </cell>
          <cell r="M62">
            <v>49.715048040024037</v>
          </cell>
          <cell r="N62">
            <v>0</v>
          </cell>
          <cell r="O62">
            <v>0</v>
          </cell>
          <cell r="P62">
            <v>0</v>
          </cell>
          <cell r="Q62">
            <v>0</v>
          </cell>
          <cell r="R62">
            <v>0</v>
          </cell>
          <cell r="S62">
            <v>0</v>
          </cell>
          <cell r="T62">
            <v>0</v>
          </cell>
          <cell r="U62">
            <v>0</v>
          </cell>
          <cell r="V62">
            <v>0</v>
          </cell>
          <cell r="W62">
            <v>0</v>
          </cell>
          <cell r="X62">
            <v>0</v>
          </cell>
          <cell r="Y62">
            <v>0</v>
          </cell>
          <cell r="Z62">
            <v>0</v>
          </cell>
        </row>
        <row r="63">
          <cell r="B63" t="str">
            <v>IRL</v>
          </cell>
          <cell r="C63" t="str">
            <v>ADBA'IRL.YPGTQ</v>
          </cell>
          <cell r="D63">
            <v>33.250160117185587</v>
          </cell>
          <cell r="E63">
            <v>33.501297563966034</v>
          </cell>
          <cell r="F63">
            <v>34.066162421107414</v>
          </cell>
          <cell r="G63">
            <v>35.975251536611566</v>
          </cell>
          <cell r="H63">
            <v>42.034543495026398</v>
          </cell>
          <cell r="I63">
            <v>47.608124618593415</v>
          </cell>
          <cell r="J63">
            <v>66.082098766546068</v>
          </cell>
          <cell r="K63">
            <v>46.154862055265632</v>
          </cell>
          <cell r="L63">
            <v>42.269562363100647</v>
          </cell>
          <cell r="M63">
            <v>40.520573591119714</v>
          </cell>
          <cell r="N63">
            <v>0</v>
          </cell>
          <cell r="O63">
            <v>0</v>
          </cell>
          <cell r="P63">
            <v>0</v>
          </cell>
          <cell r="Q63">
            <v>0</v>
          </cell>
          <cell r="R63">
            <v>0</v>
          </cell>
          <cell r="S63">
            <v>0</v>
          </cell>
          <cell r="T63">
            <v>0</v>
          </cell>
          <cell r="U63">
            <v>0</v>
          </cell>
          <cell r="V63">
            <v>0</v>
          </cell>
          <cell r="W63">
            <v>0</v>
          </cell>
          <cell r="X63">
            <v>0</v>
          </cell>
          <cell r="Y63">
            <v>0</v>
          </cell>
          <cell r="Z63">
            <v>0</v>
          </cell>
        </row>
        <row r="64">
          <cell r="B64" t="str">
            <v>ISL</v>
          </cell>
          <cell r="C64" t="str">
            <v>ADBA'ISL.YPGTQ</v>
          </cell>
          <cell r="D64">
            <v>42.438206366483222</v>
          </cell>
          <cell r="E64">
            <v>40.959129083218293</v>
          </cell>
          <cell r="F64">
            <v>40.546249970076673</v>
          </cell>
          <cell r="G64">
            <v>40.260982059446249</v>
          </cell>
          <cell r="H64">
            <v>55.156745223583989</v>
          </cell>
          <cell r="I64">
            <v>48.143629608348618</v>
          </cell>
          <cell r="J64">
            <v>48.849709051844918</v>
          </cell>
          <cell r="K64">
            <v>45.38508023399686</v>
          </cell>
          <cell r="L64">
            <v>45.412437405714897</v>
          </cell>
          <cell r="M64">
            <v>44.113731433070278</v>
          </cell>
          <cell r="N64">
            <v>0</v>
          </cell>
          <cell r="O64">
            <v>0</v>
          </cell>
          <cell r="P64">
            <v>0</v>
          </cell>
          <cell r="Q64">
            <v>0</v>
          </cell>
          <cell r="R64">
            <v>0</v>
          </cell>
          <cell r="S64">
            <v>0</v>
          </cell>
          <cell r="T64">
            <v>0</v>
          </cell>
          <cell r="U64">
            <v>0</v>
          </cell>
          <cell r="V64">
            <v>0</v>
          </cell>
          <cell r="W64">
            <v>0</v>
          </cell>
          <cell r="X64">
            <v>0</v>
          </cell>
          <cell r="Y64">
            <v>0</v>
          </cell>
          <cell r="Z64">
            <v>0</v>
          </cell>
        </row>
        <row r="65">
          <cell r="B65" t="str">
            <v>ISR</v>
          </cell>
          <cell r="C65" t="str">
            <v>ADBA'ISR.YPGTQ</v>
          </cell>
          <cell r="D65">
            <v>46.948036719121376</v>
          </cell>
          <cell r="E65">
            <v>45.878963841248996</v>
          </cell>
          <cell r="F65">
            <v>44.649997451319045</v>
          </cell>
          <cell r="G65">
            <v>42.722715742023546</v>
          </cell>
          <cell r="H65">
            <v>42.211423044188642</v>
          </cell>
          <cell r="I65">
            <v>42.094304489853734</v>
          </cell>
          <cell r="J65">
            <v>41.259064699489791</v>
          </cell>
          <cell r="K65">
            <v>40.991747546609226</v>
          </cell>
          <cell r="L65">
            <v>41.359658666887952</v>
          </cell>
          <cell r="M65">
            <v>41.298316641065888</v>
          </cell>
          <cell r="N65">
            <v>0</v>
          </cell>
          <cell r="O65">
            <v>0</v>
          </cell>
          <cell r="P65">
            <v>0</v>
          </cell>
          <cell r="Q65">
            <v>0</v>
          </cell>
          <cell r="R65">
            <v>0</v>
          </cell>
          <cell r="S65">
            <v>0</v>
          </cell>
          <cell r="T65">
            <v>0</v>
          </cell>
          <cell r="U65">
            <v>0</v>
          </cell>
          <cell r="V65">
            <v>0</v>
          </cell>
          <cell r="W65">
            <v>0</v>
          </cell>
          <cell r="X65">
            <v>0</v>
          </cell>
          <cell r="Y65">
            <v>0</v>
          </cell>
          <cell r="Z65">
            <v>0</v>
          </cell>
        </row>
        <row r="66">
          <cell r="B66" t="str">
            <v>ITA</v>
          </cell>
          <cell r="C66" t="str">
            <v>ADBA'ITA.YPGTQ</v>
          </cell>
          <cell r="D66">
            <v>46.817081384884638</v>
          </cell>
          <cell r="E66">
            <v>47.122299986111173</v>
          </cell>
          <cell r="F66">
            <v>47.607649943066974</v>
          </cell>
          <cell r="G66">
            <v>46.769214527682621</v>
          </cell>
          <cell r="H66">
            <v>47.807472811193094</v>
          </cell>
          <cell r="I66">
            <v>51.133253476778584</v>
          </cell>
          <cell r="J66">
            <v>49.853459002773889</v>
          </cell>
          <cell r="K66">
            <v>49.11551160351393</v>
          </cell>
          <cell r="L66">
            <v>50.388082584563691</v>
          </cell>
          <cell r="M66">
            <v>50.497682382648989</v>
          </cell>
          <cell r="N66">
            <v>0</v>
          </cell>
          <cell r="O66">
            <v>0</v>
          </cell>
          <cell r="P66">
            <v>0</v>
          </cell>
          <cell r="Q66">
            <v>0</v>
          </cell>
          <cell r="R66">
            <v>0</v>
          </cell>
          <cell r="S66">
            <v>0</v>
          </cell>
          <cell r="T66">
            <v>0</v>
          </cell>
          <cell r="U66">
            <v>0</v>
          </cell>
          <cell r="V66">
            <v>0</v>
          </cell>
          <cell r="W66">
            <v>0</v>
          </cell>
          <cell r="X66">
            <v>0</v>
          </cell>
          <cell r="Y66">
            <v>0</v>
          </cell>
          <cell r="Z66">
            <v>0</v>
          </cell>
        </row>
        <row r="67">
          <cell r="B67" t="str">
            <v>JPN</v>
          </cell>
          <cell r="C67" t="str">
            <v>ADBA'JPN.YPGTQ</v>
          </cell>
          <cell r="D67">
            <v>36.578858659319778</v>
          </cell>
          <cell r="E67">
            <v>36.430792671322635</v>
          </cell>
          <cell r="F67">
            <v>35.956078407379707</v>
          </cell>
          <cell r="G67">
            <v>35.784142196347894</v>
          </cell>
          <cell r="H67">
            <v>36.94503473898029</v>
          </cell>
          <cell r="I67">
            <v>41.903247791626498</v>
          </cell>
          <cell r="J67">
            <v>40.700144946644215</v>
          </cell>
          <cell r="K67">
            <v>41.861532772005205</v>
          </cell>
          <cell r="L67">
            <v>41.958977956846603</v>
          </cell>
          <cell r="M67">
            <v>0</v>
          </cell>
          <cell r="N67">
            <v>0</v>
          </cell>
          <cell r="O67">
            <v>0</v>
          </cell>
          <cell r="P67">
            <v>0</v>
          </cell>
          <cell r="Q67">
            <v>0</v>
          </cell>
          <cell r="R67">
            <v>0</v>
          </cell>
          <cell r="S67">
            <v>0</v>
          </cell>
          <cell r="T67">
            <v>0</v>
          </cell>
          <cell r="U67">
            <v>0</v>
          </cell>
          <cell r="V67">
            <v>0</v>
          </cell>
          <cell r="W67">
            <v>0</v>
          </cell>
          <cell r="X67">
            <v>0</v>
          </cell>
          <cell r="Y67">
            <v>0</v>
          </cell>
          <cell r="Z67">
            <v>0</v>
          </cell>
        </row>
        <row r="68">
          <cell r="B68" t="str">
            <v>KOR</v>
          </cell>
          <cell r="C68" t="str">
            <v>ADBA'KOR.YPGTQ</v>
          </cell>
          <cell r="D68">
            <v>26.733926291573333</v>
          </cell>
          <cell r="E68">
            <v>27.215504783939892</v>
          </cell>
          <cell r="F68">
            <v>28.316723354905793</v>
          </cell>
          <cell r="G68">
            <v>29.09828565404478</v>
          </cell>
          <cell r="H68">
            <v>30.921040273900481</v>
          </cell>
          <cell r="I68">
            <v>33.426401522817898</v>
          </cell>
          <cell r="J68">
            <v>31.001474028574382</v>
          </cell>
          <cell r="K68">
            <v>32.346488019263425</v>
          </cell>
          <cell r="L68">
            <v>32.727852715805874</v>
          </cell>
          <cell r="M68">
            <v>0</v>
          </cell>
          <cell r="N68">
            <v>0</v>
          </cell>
          <cell r="O68">
            <v>0</v>
          </cell>
          <cell r="P68">
            <v>0</v>
          </cell>
          <cell r="Q68">
            <v>0</v>
          </cell>
          <cell r="R68">
            <v>0</v>
          </cell>
          <cell r="S68">
            <v>0</v>
          </cell>
          <cell r="T68">
            <v>0</v>
          </cell>
          <cell r="U68">
            <v>0</v>
          </cell>
          <cell r="V68">
            <v>0</v>
          </cell>
          <cell r="W68">
            <v>0</v>
          </cell>
          <cell r="X68">
            <v>0</v>
          </cell>
          <cell r="Y68">
            <v>0</v>
          </cell>
          <cell r="Z68">
            <v>0</v>
          </cell>
        </row>
        <row r="69">
          <cell r="B69" t="str">
            <v>LUX</v>
          </cell>
          <cell r="C69" t="str">
            <v>ADBA'LUX.YPGTQ</v>
          </cell>
          <cell r="D69">
            <v>42.751790372200134</v>
          </cell>
          <cell r="E69">
            <v>42.525012346185946</v>
          </cell>
          <cell r="F69">
            <v>39.605647331307871</v>
          </cell>
          <cell r="G69">
            <v>38.096209621051123</v>
          </cell>
          <cell r="H69">
            <v>39.347471121523014</v>
          </cell>
          <cell r="I69">
            <v>45.009281408668613</v>
          </cell>
          <cell r="J69">
            <v>43.963076208658144</v>
          </cell>
          <cell r="K69">
            <v>42.330943589893089</v>
          </cell>
          <cell r="L69">
            <v>43.465863530677396</v>
          </cell>
          <cell r="M69">
            <v>43.842543992714425</v>
          </cell>
          <cell r="N69">
            <v>0</v>
          </cell>
          <cell r="O69">
            <v>0</v>
          </cell>
          <cell r="P69">
            <v>0</v>
          </cell>
          <cell r="Q69">
            <v>0</v>
          </cell>
          <cell r="R69">
            <v>0</v>
          </cell>
          <cell r="S69">
            <v>0</v>
          </cell>
          <cell r="T69">
            <v>0</v>
          </cell>
          <cell r="U69">
            <v>0</v>
          </cell>
          <cell r="V69">
            <v>0</v>
          </cell>
          <cell r="W69">
            <v>0</v>
          </cell>
          <cell r="X69">
            <v>0</v>
          </cell>
          <cell r="Y69">
            <v>0</v>
          </cell>
          <cell r="Z69">
            <v>0</v>
          </cell>
        </row>
        <row r="70">
          <cell r="B70" t="str">
            <v>MEX</v>
          </cell>
          <cell r="C70" t="str">
            <v>ADBA'MEX.YPGTQ</v>
          </cell>
          <cell r="D70">
            <v>18.646634005923506</v>
          </cell>
          <cell r="E70">
            <v>19.01476968470784</v>
          </cell>
          <cell r="F70">
            <v>19.755740560958305</v>
          </cell>
          <cell r="G70">
            <v>20.016576880132725</v>
          </cell>
          <cell r="H70">
            <v>24.124737371854376</v>
          </cell>
          <cell r="I70">
            <v>22.750312814736212</v>
          </cell>
          <cell r="J70">
            <v>23.113831568210887</v>
          </cell>
          <cell r="K70">
            <v>23.338618537190776</v>
          </cell>
          <cell r="L70">
            <v>24.651499360760429</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B71" t="str">
            <v>NLD</v>
          </cell>
          <cell r="C71" t="str">
            <v>ADBA'NLD.YPGTQ</v>
          </cell>
          <cell r="D71">
            <v>43.99978578177128</v>
          </cell>
          <cell r="E71">
            <v>42.70655928041505</v>
          </cell>
          <cell r="F71">
            <v>43.458110701068975</v>
          </cell>
          <cell r="G71">
            <v>42.764503727758381</v>
          </cell>
          <cell r="H71">
            <v>43.819320095422867</v>
          </cell>
          <cell r="I71">
            <v>48.193612850775288</v>
          </cell>
          <cell r="J71">
            <v>48.258407466041959</v>
          </cell>
          <cell r="K71">
            <v>47.028223990596096</v>
          </cell>
          <cell r="L71">
            <v>47.473865635016097</v>
          </cell>
          <cell r="M71">
            <v>46.776801062774993</v>
          </cell>
          <cell r="N71">
            <v>0</v>
          </cell>
          <cell r="O71">
            <v>0</v>
          </cell>
          <cell r="P71">
            <v>0</v>
          </cell>
          <cell r="Q71">
            <v>0</v>
          </cell>
          <cell r="R71">
            <v>0</v>
          </cell>
          <cell r="S71">
            <v>0</v>
          </cell>
          <cell r="T71">
            <v>0</v>
          </cell>
          <cell r="U71">
            <v>0</v>
          </cell>
          <cell r="V71">
            <v>0</v>
          </cell>
          <cell r="W71">
            <v>0</v>
          </cell>
          <cell r="X71">
            <v>0</v>
          </cell>
          <cell r="Y71">
            <v>0</v>
          </cell>
          <cell r="Z71">
            <v>0</v>
          </cell>
        </row>
        <row r="72">
          <cell r="B72" t="str">
            <v>NOR</v>
          </cell>
          <cell r="C72" t="str">
            <v>ADBA'NOR.YPGTQ</v>
          </cell>
          <cell r="D72">
            <v>45.126344981663749</v>
          </cell>
          <cell r="E72">
            <v>41.799433051186206</v>
          </cell>
          <cell r="F72">
            <v>40.037746663842036</v>
          </cell>
          <cell r="G72">
            <v>40.33790472441148</v>
          </cell>
          <cell r="H72">
            <v>39.771179813071846</v>
          </cell>
          <cell r="I72">
            <v>46.216645049174524</v>
          </cell>
          <cell r="J72">
            <v>45.166896857482655</v>
          </cell>
          <cell r="K72">
            <v>43.94061177534671</v>
          </cell>
          <cell r="L72">
            <v>43.333740127366632</v>
          </cell>
          <cell r="M72">
            <v>44.552769449271437</v>
          </cell>
          <cell r="N72">
            <v>0</v>
          </cell>
          <cell r="O72">
            <v>0</v>
          </cell>
          <cell r="P72">
            <v>0</v>
          </cell>
          <cell r="Q72">
            <v>0</v>
          </cell>
          <cell r="R72">
            <v>0</v>
          </cell>
          <cell r="S72">
            <v>0</v>
          </cell>
          <cell r="T72">
            <v>0</v>
          </cell>
          <cell r="U72">
            <v>0</v>
          </cell>
          <cell r="V72">
            <v>0</v>
          </cell>
          <cell r="W72">
            <v>0</v>
          </cell>
          <cell r="X72">
            <v>0</v>
          </cell>
          <cell r="Y72">
            <v>0</v>
          </cell>
          <cell r="Z72">
            <v>0</v>
          </cell>
        </row>
        <row r="73">
          <cell r="B73" t="str">
            <v>NZL</v>
          </cell>
          <cell r="C73" t="str">
            <v>ADBA'NZL.YPGTQ</v>
          </cell>
          <cell r="D73">
            <v>36.855100249774459</v>
          </cell>
          <cell r="E73">
            <v>38.079879732392037</v>
          </cell>
          <cell r="F73">
            <v>39.403056501458472</v>
          </cell>
          <cell r="G73">
            <v>39.278076217939024</v>
          </cell>
          <cell r="H73">
            <v>41.6604297798334</v>
          </cell>
          <cell r="I73">
            <v>42.501053791491515</v>
          </cell>
          <cell r="J73">
            <v>48.476159551578682</v>
          </cell>
          <cell r="K73">
            <v>45.202328693749521</v>
          </cell>
          <cell r="L73">
            <v>43.765004386665154</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B74" t="str">
            <v>POL</v>
          </cell>
          <cell r="C74" t="str">
            <v>ADBA'POL.YPGTQ</v>
          </cell>
          <cell r="D74">
            <v>43.855318524845089</v>
          </cell>
          <cell r="E74">
            <v>44.776270942077474</v>
          </cell>
          <cell r="F74">
            <v>44.931036943019542</v>
          </cell>
          <cell r="G74">
            <v>43.159222530340699</v>
          </cell>
          <cell r="H74">
            <v>44.319521624148031</v>
          </cell>
          <cell r="I74">
            <v>45.129052391966802</v>
          </cell>
          <cell r="J74">
            <v>45.876981153603467</v>
          </cell>
          <cell r="K74">
            <v>43.940004454222539</v>
          </cell>
          <cell r="L74">
            <v>42.89072000346556</v>
          </cell>
          <cell r="M74">
            <v>42.212096853768713</v>
          </cell>
          <cell r="N74">
            <v>0</v>
          </cell>
          <cell r="O74">
            <v>0</v>
          </cell>
          <cell r="P74">
            <v>0</v>
          </cell>
          <cell r="Q74">
            <v>0</v>
          </cell>
          <cell r="R74">
            <v>0</v>
          </cell>
          <cell r="S74">
            <v>0</v>
          </cell>
          <cell r="T74">
            <v>0</v>
          </cell>
          <cell r="U74">
            <v>0</v>
          </cell>
          <cell r="V74">
            <v>0</v>
          </cell>
          <cell r="W74">
            <v>0</v>
          </cell>
          <cell r="X74">
            <v>0</v>
          </cell>
          <cell r="Y74">
            <v>0</v>
          </cell>
          <cell r="Z74">
            <v>0</v>
          </cell>
        </row>
        <row r="75">
          <cell r="B75" t="str">
            <v>PRT</v>
          </cell>
          <cell r="C75" t="str">
            <v>ADBA'PRT.YPGTQ</v>
          </cell>
          <cell r="D75">
            <v>46.064225554109633</v>
          </cell>
          <cell r="E75">
            <v>46.676833621070053</v>
          </cell>
          <cell r="F75">
            <v>45.241592393661513</v>
          </cell>
          <cell r="G75">
            <v>44.486599207306035</v>
          </cell>
          <cell r="H75">
            <v>45.335505359899145</v>
          </cell>
          <cell r="I75">
            <v>50.223473379805171</v>
          </cell>
          <cell r="J75">
            <v>51.818600243966237</v>
          </cell>
          <cell r="K75">
            <v>49.979827047557229</v>
          </cell>
          <cell r="L75">
            <v>48.457382643523786</v>
          </cell>
          <cell r="M75">
            <v>50.075364629271121</v>
          </cell>
          <cell r="N75">
            <v>0</v>
          </cell>
          <cell r="O75">
            <v>0</v>
          </cell>
          <cell r="P75">
            <v>0</v>
          </cell>
          <cell r="Q75">
            <v>0</v>
          </cell>
          <cell r="R75">
            <v>0</v>
          </cell>
          <cell r="S75">
            <v>0</v>
          </cell>
          <cell r="T75">
            <v>0</v>
          </cell>
          <cell r="U75">
            <v>0</v>
          </cell>
          <cell r="V75">
            <v>0</v>
          </cell>
          <cell r="W75">
            <v>0</v>
          </cell>
          <cell r="X75">
            <v>0</v>
          </cell>
          <cell r="Y75">
            <v>0</v>
          </cell>
          <cell r="Z75">
            <v>0</v>
          </cell>
        </row>
        <row r="76">
          <cell r="B76" t="str">
            <v>SVK</v>
          </cell>
          <cell r="C76" t="str">
            <v>ADBA'SVK.YPGTQ</v>
          </cell>
          <cell r="D76">
            <v>37.514664647829584</v>
          </cell>
          <cell r="E76">
            <v>39.265508568864327</v>
          </cell>
          <cell r="F76">
            <v>38.454666793717728</v>
          </cell>
          <cell r="G76">
            <v>36.069476190963343</v>
          </cell>
          <cell r="H76">
            <v>36.401429656507531</v>
          </cell>
          <cell r="I76">
            <v>43.838593642036315</v>
          </cell>
          <cell r="J76">
            <v>41.985450895563531</v>
          </cell>
          <cell r="K76">
            <v>40.558676060522039</v>
          </cell>
          <cell r="L76">
            <v>40.199346828751686</v>
          </cell>
          <cell r="M76">
            <v>41.026448165913685</v>
          </cell>
          <cell r="N76">
            <v>0</v>
          </cell>
          <cell r="O76">
            <v>0</v>
          </cell>
          <cell r="P76">
            <v>0</v>
          </cell>
          <cell r="Q76">
            <v>0</v>
          </cell>
          <cell r="R76">
            <v>0</v>
          </cell>
          <cell r="S76">
            <v>0</v>
          </cell>
          <cell r="T76">
            <v>0</v>
          </cell>
          <cell r="U76">
            <v>0</v>
          </cell>
          <cell r="V76">
            <v>0</v>
          </cell>
          <cell r="W76">
            <v>0</v>
          </cell>
          <cell r="X76">
            <v>0</v>
          </cell>
          <cell r="Y76">
            <v>0</v>
          </cell>
          <cell r="Z76">
            <v>0</v>
          </cell>
        </row>
        <row r="77">
          <cell r="B77" t="str">
            <v>SVN</v>
          </cell>
          <cell r="C77" t="str">
            <v>ADBA'SVN.YPGTQ</v>
          </cell>
          <cell r="D77">
            <v>45.320986588007059</v>
          </cell>
          <cell r="E77">
            <v>44.880619758378735</v>
          </cell>
          <cell r="F77">
            <v>44.19566322159676</v>
          </cell>
          <cell r="G77">
            <v>42.158200849200753</v>
          </cell>
          <cell r="H77">
            <v>43.967501464996907</v>
          </cell>
          <cell r="I77">
            <v>48.462815407331988</v>
          </cell>
          <cell r="J77">
            <v>49.225962799225705</v>
          </cell>
          <cell r="K77">
            <v>49.815356490154635</v>
          </cell>
          <cell r="L77">
            <v>48.101102588699362</v>
          </cell>
          <cell r="M77">
            <v>59.700967914295909</v>
          </cell>
          <cell r="N77">
            <v>0</v>
          </cell>
          <cell r="O77">
            <v>0</v>
          </cell>
          <cell r="P77">
            <v>0</v>
          </cell>
          <cell r="Q77">
            <v>0</v>
          </cell>
          <cell r="R77">
            <v>0</v>
          </cell>
          <cell r="S77">
            <v>0</v>
          </cell>
          <cell r="T77">
            <v>0</v>
          </cell>
          <cell r="U77">
            <v>0</v>
          </cell>
          <cell r="V77">
            <v>0</v>
          </cell>
          <cell r="W77">
            <v>0</v>
          </cell>
          <cell r="X77">
            <v>0</v>
          </cell>
          <cell r="Y77">
            <v>0</v>
          </cell>
          <cell r="Z77">
            <v>0</v>
          </cell>
        </row>
        <row r="78">
          <cell r="B78" t="str">
            <v>SWE</v>
          </cell>
          <cell r="C78" t="str">
            <v>ADBA'SWE.YPGTQ</v>
          </cell>
          <cell r="D78">
            <v>54.227502910568759</v>
          </cell>
          <cell r="E78">
            <v>54.058395292536474</v>
          </cell>
          <cell r="F78">
            <v>52.627869512686267</v>
          </cell>
          <cell r="G78">
            <v>50.863485770232217</v>
          </cell>
          <cell r="H78">
            <v>51.550631714775939</v>
          </cell>
          <cell r="I78">
            <v>54.309653681404157</v>
          </cell>
          <cell r="J78">
            <v>53.390031450774813</v>
          </cell>
          <cell r="K78">
            <v>52.685709152968663</v>
          </cell>
          <cell r="L78">
            <v>53.768031469166559</v>
          </cell>
          <cell r="M78">
            <v>54.445789364373198</v>
          </cell>
          <cell r="N78">
            <v>0</v>
          </cell>
          <cell r="O78">
            <v>0</v>
          </cell>
          <cell r="P78">
            <v>0</v>
          </cell>
          <cell r="Q78">
            <v>0</v>
          </cell>
          <cell r="R78">
            <v>0</v>
          </cell>
          <cell r="S78">
            <v>0</v>
          </cell>
          <cell r="T78">
            <v>0</v>
          </cell>
          <cell r="U78">
            <v>0</v>
          </cell>
          <cell r="V78">
            <v>0</v>
          </cell>
          <cell r="W78">
            <v>0</v>
          </cell>
          <cell r="X78">
            <v>0</v>
          </cell>
          <cell r="Y78">
            <v>0</v>
          </cell>
          <cell r="Z78">
            <v>0</v>
          </cell>
        </row>
        <row r="79">
          <cell r="B79" t="str">
            <v>TUR</v>
          </cell>
          <cell r="C79" t="str">
            <v>ADBA'TUR.YPGTQ</v>
          </cell>
          <cell r="D79">
            <v>0</v>
          </cell>
          <cell r="E79">
            <v>0</v>
          </cell>
          <cell r="F79">
            <v>32.986047816763481</v>
          </cell>
          <cell r="G79">
            <v>34.704533060978008</v>
          </cell>
          <cell r="H79">
            <v>36.336586295111815</v>
          </cell>
          <cell r="I79">
            <v>43.111030149455097</v>
          </cell>
          <cell r="J79">
            <v>40.241935630638203</v>
          </cell>
          <cell r="K79">
            <v>37.373516335756996</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row>
        <row r="80">
          <cell r="B80" t="str">
            <v>USA</v>
          </cell>
          <cell r="C80" t="str">
            <v>ADBA'USA.YPGTQ</v>
          </cell>
          <cell r="D80">
            <v>36.452719670384951</v>
          </cell>
          <cell r="E80">
            <v>36.537701337284346</v>
          </cell>
          <cell r="F80">
            <v>36.357306273861681</v>
          </cell>
          <cell r="G80">
            <v>37.120750123034682</v>
          </cell>
          <cell r="H80">
            <v>39.164973511362348</v>
          </cell>
          <cell r="I80">
            <v>43.125338752212826</v>
          </cell>
          <cell r="J80">
            <v>42.812722194007108</v>
          </cell>
          <cell r="K80">
            <v>41.660105974220137</v>
          </cell>
          <cell r="L80">
            <v>40.210973727274698</v>
          </cell>
          <cell r="M80">
            <v>38.867727612930544</v>
          </cell>
          <cell r="N80">
            <v>0</v>
          </cell>
          <cell r="O80">
            <v>0</v>
          </cell>
          <cell r="P80">
            <v>0</v>
          </cell>
          <cell r="Q80">
            <v>0</v>
          </cell>
          <cell r="R80">
            <v>0</v>
          </cell>
          <cell r="S80">
            <v>0</v>
          </cell>
          <cell r="T80">
            <v>0</v>
          </cell>
          <cell r="U80">
            <v>0</v>
          </cell>
          <cell r="V80">
            <v>0</v>
          </cell>
          <cell r="W80">
            <v>0</v>
          </cell>
          <cell r="X80">
            <v>0</v>
          </cell>
          <cell r="Y80">
            <v>0</v>
          </cell>
          <cell r="Z80">
            <v>0</v>
          </cell>
        </row>
        <row r="81">
          <cell r="B81" t="str">
            <v>OECD</v>
          </cell>
          <cell r="C81" t="str">
            <v>ADBA'OECD.YPGTQ</v>
          </cell>
          <cell r="D81">
            <v>39.054018278149883</v>
          </cell>
          <cell r="E81">
            <v>38.988855076457703</v>
          </cell>
          <cell r="F81">
            <v>38.603450618531966</v>
          </cell>
          <cell r="G81">
            <v>38.661012079976331</v>
          </cell>
          <cell r="H81">
            <v>40.402568129728941</v>
          </cell>
          <cell r="I81">
            <v>44.12159322011491</v>
          </cell>
          <cell r="J81">
            <v>43.708587002435401</v>
          </cell>
          <cell r="K81">
            <v>42.731307289137632</v>
          </cell>
          <cell r="L81">
            <v>42.493038040943688</v>
          </cell>
          <cell r="M81">
            <v>0</v>
          </cell>
          <cell r="N81">
            <v>0</v>
          </cell>
          <cell r="O81">
            <v>0</v>
          </cell>
          <cell r="P81">
            <v>0</v>
          </cell>
          <cell r="Q81">
            <v>0</v>
          </cell>
          <cell r="R81">
            <v>0</v>
          </cell>
          <cell r="S81">
            <v>0</v>
          </cell>
          <cell r="T81">
            <v>0</v>
          </cell>
          <cell r="U81">
            <v>0</v>
          </cell>
          <cell r="V81">
            <v>0</v>
          </cell>
          <cell r="W81">
            <v>0</v>
          </cell>
          <cell r="X81">
            <v>0</v>
          </cell>
          <cell r="Y81">
            <v>0</v>
          </cell>
          <cell r="Z81">
            <v>0</v>
          </cell>
        </row>
        <row r="82">
          <cell r="B82" t="str">
            <v>LVA</v>
          </cell>
          <cell r="C82" t="str">
            <v>ADBA'LVA.YPGTQ</v>
          </cell>
          <cell r="D82">
            <v>34.491146741771587</v>
          </cell>
          <cell r="E82">
            <v>34.155179420963563</v>
          </cell>
          <cell r="F82">
            <v>36.008227982741843</v>
          </cell>
          <cell r="G82">
            <v>33.895408097499164</v>
          </cell>
          <cell r="H82">
            <v>36.996600632495557</v>
          </cell>
          <cell r="I82">
            <v>43.421289693045438</v>
          </cell>
          <cell r="J82">
            <v>44.238198690032064</v>
          </cell>
          <cell r="K82">
            <v>38.923817797909066</v>
          </cell>
          <cell r="L82">
            <v>36.621807952878989</v>
          </cell>
          <cell r="M82">
            <v>35.696892943340799</v>
          </cell>
          <cell r="N82">
            <v>0</v>
          </cell>
          <cell r="O82">
            <v>0</v>
          </cell>
          <cell r="P82">
            <v>0</v>
          </cell>
          <cell r="Q82">
            <v>0</v>
          </cell>
          <cell r="R82">
            <v>0</v>
          </cell>
          <cell r="S82">
            <v>0</v>
          </cell>
          <cell r="T82">
            <v>0</v>
          </cell>
          <cell r="U82">
            <v>0</v>
          </cell>
          <cell r="V82">
            <v>0</v>
          </cell>
          <cell r="W82">
            <v>0</v>
          </cell>
          <cell r="X82">
            <v>0</v>
          </cell>
          <cell r="Y82">
            <v>0</v>
          </cell>
          <cell r="Z82">
            <v>0</v>
          </cell>
        </row>
        <row r="83">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row>
        <row r="85">
          <cell r="C85" t="str">
            <v>FAMEDATE</v>
          </cell>
          <cell r="D85">
            <v>38352</v>
          </cell>
          <cell r="E85">
            <v>38717</v>
          </cell>
          <cell r="F85">
            <v>39082</v>
          </cell>
          <cell r="G85">
            <v>39447</v>
          </cell>
          <cell r="H85">
            <v>39813</v>
          </cell>
          <cell r="I85">
            <v>40178</v>
          </cell>
          <cell r="J85">
            <v>40543</v>
          </cell>
          <cell r="K85">
            <v>40908</v>
          </cell>
          <cell r="L85">
            <v>41274</v>
          </cell>
          <cell r="M85">
            <v>41639</v>
          </cell>
          <cell r="N85">
            <v>0</v>
          </cell>
          <cell r="O85">
            <v>0</v>
          </cell>
          <cell r="P85">
            <v>0</v>
          </cell>
          <cell r="Q85">
            <v>0</v>
          </cell>
        </row>
        <row r="86">
          <cell r="B86" t="str">
            <v>AUS</v>
          </cell>
          <cell r="C86" t="str">
            <v>ADBA'AUS.GGFLQ</v>
          </cell>
          <cell r="D86">
            <v>14.107975806325202</v>
          </cell>
          <cell r="E86">
            <v>12.617991779139956</v>
          </cell>
          <cell r="F86">
            <v>12.070973006470284</v>
          </cell>
          <cell r="G86">
            <v>12.319787408734955</v>
          </cell>
          <cell r="H86">
            <v>14.01219837732461</v>
          </cell>
          <cell r="I86">
            <v>19.345868507145596</v>
          </cell>
          <cell r="J86">
            <v>23.292193124685809</v>
          </cell>
          <cell r="K86">
            <v>28.009746662490841</v>
          </cell>
          <cell r="L86">
            <v>31.801342217541489</v>
          </cell>
          <cell r="M86">
            <v>32.958041706399904</v>
          </cell>
          <cell r="N86">
            <v>0</v>
          </cell>
          <cell r="O86">
            <v>0</v>
          </cell>
          <cell r="P86">
            <v>0</v>
          </cell>
          <cell r="Q86">
            <v>0</v>
          </cell>
        </row>
        <row r="87">
          <cell r="B87" t="str">
            <v>AUT</v>
          </cell>
          <cell r="C87" t="str">
            <v>ADBA'AUT.GGFLQ</v>
          </cell>
          <cell r="D87">
            <v>68.818443344975805</v>
          </cell>
          <cell r="E87">
            <v>68.389176462857066</v>
          </cell>
          <cell r="F87">
            <v>64.455709817166323</v>
          </cell>
          <cell r="G87">
            <v>61.565592108639756</v>
          </cell>
          <cell r="H87">
            <v>66.446865553421759</v>
          </cell>
          <cell r="I87">
            <v>71.49534619275984</v>
          </cell>
          <cell r="J87">
            <v>76.288358436278941</v>
          </cell>
          <cell r="K87">
            <v>77.823623520341428</v>
          </cell>
          <cell r="L87">
            <v>82.874263430546264</v>
          </cell>
          <cell r="M87">
            <v>0</v>
          </cell>
          <cell r="N87">
            <v>0</v>
          </cell>
          <cell r="O87">
            <v>0</v>
          </cell>
          <cell r="P87">
            <v>0</v>
          </cell>
          <cell r="Q87">
            <v>0</v>
          </cell>
        </row>
        <row r="88">
          <cell r="B88" t="str">
            <v>BEL</v>
          </cell>
          <cell r="C88" t="str">
            <v>ADBA'BEL.GGFLQ</v>
          </cell>
          <cell r="D88">
            <v>110.38499182152147</v>
          </cell>
          <cell r="E88">
            <v>107.95874883904784</v>
          </cell>
          <cell r="F88">
            <v>99.648429386538297</v>
          </cell>
          <cell r="G88">
            <v>93.596747222938674</v>
          </cell>
          <cell r="H88">
            <v>100.73172998656523</v>
          </cell>
          <cell r="I88">
            <v>109.15938415080527</v>
          </cell>
          <cell r="J88">
            <v>107.55460891296205</v>
          </cell>
          <cell r="K88">
            <v>110.42198445320435</v>
          </cell>
          <cell r="L88">
            <v>120.30870509211444</v>
          </cell>
          <cell r="M88">
            <v>117.63765303566593</v>
          </cell>
          <cell r="N88">
            <v>0</v>
          </cell>
          <cell r="O88">
            <v>0</v>
          </cell>
          <cell r="P88">
            <v>0</v>
          </cell>
          <cell r="Q88">
            <v>0</v>
          </cell>
        </row>
        <row r="89">
          <cell r="B89" t="str">
            <v>CAN</v>
          </cell>
          <cell r="C89" t="str">
            <v>ADBA'CAN.GGFLQ</v>
          </cell>
          <cell r="D89">
            <v>76.472066659622314</v>
          </cell>
          <cell r="E89">
            <v>75.79665558477646</v>
          </cell>
          <cell r="F89">
            <v>74.868419105828295</v>
          </cell>
          <cell r="G89">
            <v>70.354684207165207</v>
          </cell>
          <cell r="H89">
            <v>74.732346926500654</v>
          </cell>
          <cell r="I89">
            <v>87.380018085432937</v>
          </cell>
          <cell r="J89">
            <v>89.519815583395541</v>
          </cell>
          <cell r="K89">
            <v>93.626744378302192</v>
          </cell>
          <cell r="L89">
            <v>96.106083242168665</v>
          </cell>
          <cell r="M89">
            <v>93.525196682968314</v>
          </cell>
          <cell r="N89">
            <v>0</v>
          </cell>
          <cell r="O89">
            <v>0</v>
          </cell>
          <cell r="P89">
            <v>0</v>
          </cell>
          <cell r="Q89">
            <v>0</v>
          </cell>
        </row>
        <row r="90">
          <cell r="B90" t="str">
            <v>CHE</v>
          </cell>
          <cell r="C90" t="str">
            <v>ADBA'CHE.GGFLQ</v>
          </cell>
          <cell r="D90">
            <v>58.084174524133502</v>
          </cell>
          <cell r="E90">
            <v>55.94531558269145</v>
          </cell>
          <cell r="F90">
            <v>49.935383810400531</v>
          </cell>
          <cell r="G90">
            <v>49.855140211418394</v>
          </cell>
          <cell r="H90">
            <v>45.956135655755375</v>
          </cell>
          <cell r="I90">
            <v>44.874237841282365</v>
          </cell>
          <cell r="J90">
            <v>43.653366492125571</v>
          </cell>
          <cell r="K90">
            <v>43.815485888280833</v>
          </cell>
          <cell r="L90">
            <v>0</v>
          </cell>
          <cell r="M90">
            <v>0</v>
          </cell>
          <cell r="N90">
            <v>0</v>
          </cell>
          <cell r="O90">
            <v>0</v>
          </cell>
          <cell r="P90">
            <v>0</v>
          </cell>
          <cell r="Q90">
            <v>0</v>
          </cell>
        </row>
        <row r="91">
          <cell r="B91" t="str">
            <v>CHL</v>
          </cell>
          <cell r="C91" t="e">
            <v>#N/A</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B92" t="str">
            <v>CZE</v>
          </cell>
          <cell r="C92" t="str">
            <v>ADBA'CZE.GGFLQ</v>
          </cell>
          <cell r="D92">
            <v>31.763110573946879</v>
          </cell>
          <cell r="E92">
            <v>31.406830184135316</v>
          </cell>
          <cell r="F92">
            <v>31.125594273327273</v>
          </cell>
          <cell r="G92">
            <v>29.606611708168025</v>
          </cell>
          <cell r="H92">
            <v>32.985248799396231</v>
          </cell>
          <cell r="I92">
            <v>39.133869041537217</v>
          </cell>
          <cell r="J92">
            <v>43.364298195188738</v>
          </cell>
          <cell r="K92">
            <v>45.811990604306672</v>
          </cell>
          <cell r="L92">
            <v>52.962324989791568</v>
          </cell>
          <cell r="M92">
            <v>53.122000688143999</v>
          </cell>
          <cell r="N92">
            <v>0</v>
          </cell>
          <cell r="O92">
            <v>0</v>
          </cell>
          <cell r="P92">
            <v>0</v>
          </cell>
          <cell r="Q92">
            <v>0</v>
          </cell>
        </row>
        <row r="93">
          <cell r="B93" t="str">
            <v>DEU</v>
          </cell>
          <cell r="C93" t="str">
            <v>ADBA'DEU.GGFLQ</v>
          </cell>
          <cell r="D93">
            <v>67.079665749005628</v>
          </cell>
          <cell r="E93">
            <v>69.50861685713538</v>
          </cell>
          <cell r="F93">
            <v>67.562543891459114</v>
          </cell>
          <cell r="G93">
            <v>63.487636197559858</v>
          </cell>
          <cell r="H93">
            <v>67.592831088873112</v>
          </cell>
          <cell r="I93">
            <v>74.902405053957793</v>
          </cell>
          <cell r="J93">
            <v>83.49375682749735</v>
          </cell>
          <cell r="K93">
            <v>82.932598740857628</v>
          </cell>
          <cell r="L93">
            <v>85.784600735236666</v>
          </cell>
          <cell r="M93">
            <v>80.88405077649027</v>
          </cell>
          <cell r="N93">
            <v>0</v>
          </cell>
          <cell r="O93">
            <v>0</v>
          </cell>
          <cell r="P93">
            <v>0</v>
          </cell>
          <cell r="Q93">
            <v>0</v>
          </cell>
        </row>
        <row r="94">
          <cell r="B94" t="str">
            <v>DNK</v>
          </cell>
          <cell r="C94" t="str">
            <v>ADBA'DNK.GGFLQ</v>
          </cell>
          <cell r="D94">
            <v>52.362942053027425</v>
          </cell>
          <cell r="E94">
            <v>45.103707004627061</v>
          </cell>
          <cell r="F94">
            <v>40.481745561040086</v>
          </cell>
          <cell r="G94">
            <v>34.585511219407302</v>
          </cell>
          <cell r="H94">
            <v>42.031446187498851</v>
          </cell>
          <cell r="I94">
            <v>49.495337221607102</v>
          </cell>
          <cell r="J94">
            <v>53.806051097240207</v>
          </cell>
          <cell r="K94">
            <v>60.574172913172383</v>
          </cell>
          <cell r="L94">
            <v>60.288906693484471</v>
          </cell>
          <cell r="M94">
            <v>57.294113540960481</v>
          </cell>
          <cell r="N94">
            <v>0</v>
          </cell>
          <cell r="O94">
            <v>0</v>
          </cell>
          <cell r="P94">
            <v>0</v>
          </cell>
          <cell r="Q94">
            <v>0</v>
          </cell>
        </row>
        <row r="95">
          <cell r="B95" t="str">
            <v>ESP</v>
          </cell>
          <cell r="C95" t="str">
            <v>ADBA'ESP.GGFLQ</v>
          </cell>
          <cell r="D95">
            <v>58.115321213809764</v>
          </cell>
          <cell r="E95">
            <v>55.725440215954592</v>
          </cell>
          <cell r="F95">
            <v>50.893872262578199</v>
          </cell>
          <cell r="G95">
            <v>46.874233790121636</v>
          </cell>
          <cell r="H95">
            <v>53.006297219064194</v>
          </cell>
          <cell r="I95">
            <v>69.253424822572782</v>
          </cell>
          <cell r="J95">
            <v>75.175707943192506</v>
          </cell>
          <cell r="K95">
            <v>86.83156814835553</v>
          </cell>
          <cell r="L95">
            <v>105.17069481537365</v>
          </cell>
          <cell r="M95">
            <v>126.17174729622434</v>
          </cell>
          <cell r="N95">
            <v>0</v>
          </cell>
          <cell r="O95">
            <v>0</v>
          </cell>
          <cell r="P95">
            <v>0</v>
          </cell>
          <cell r="Q95">
            <v>0</v>
          </cell>
        </row>
        <row r="96">
          <cell r="B96" t="str">
            <v>EST</v>
          </cell>
          <cell r="C96" t="str">
            <v>ADBA'EST.GGFLQ</v>
          </cell>
          <cell r="D96">
            <v>8.6025626364433396</v>
          </cell>
          <cell r="E96">
            <v>8.1597347109324279</v>
          </cell>
          <cell r="F96">
            <v>7.9457314163760033</v>
          </cell>
          <cell r="G96">
            <v>7.2341203699997969</v>
          </cell>
          <cell r="H96">
            <v>8.3616830688333792</v>
          </cell>
          <cell r="I96">
            <v>12.728662903331903</v>
          </cell>
          <cell r="J96">
            <v>12.544594503631812</v>
          </cell>
          <cell r="K96">
            <v>9.9867347486186109</v>
          </cell>
          <cell r="L96">
            <v>13.446377784531363</v>
          </cell>
          <cell r="M96">
            <v>13.744209874698488</v>
          </cell>
          <cell r="N96">
            <v>0</v>
          </cell>
          <cell r="O96">
            <v>0</v>
          </cell>
          <cell r="P96">
            <v>0</v>
          </cell>
          <cell r="Q96">
            <v>0</v>
          </cell>
        </row>
        <row r="97">
          <cell r="B97" t="str">
            <v>FIN</v>
          </cell>
          <cell r="C97" t="str">
            <v>ADBA'FIN.GGFLQ</v>
          </cell>
          <cell r="D97">
            <v>49.557980022337631</v>
          </cell>
          <cell r="E97">
            <v>46.442236916544495</v>
          </cell>
          <cell r="F97">
            <v>43.936760633552318</v>
          </cell>
          <cell r="G97">
            <v>40.06506452857694</v>
          </cell>
          <cell r="H97">
            <v>38.812457733427628</v>
          </cell>
          <cell r="I97">
            <v>49.531290566704783</v>
          </cell>
          <cell r="J97">
            <v>55.917691074291817</v>
          </cell>
          <cell r="K97">
            <v>57.081612645972704</v>
          </cell>
          <cell r="L97">
            <v>63.17809402769894</v>
          </cell>
          <cell r="M97">
            <v>65.319035864528345</v>
          </cell>
          <cell r="N97">
            <v>0</v>
          </cell>
          <cell r="O97">
            <v>0</v>
          </cell>
          <cell r="P97">
            <v>0</v>
          </cell>
          <cell r="Q97">
            <v>0</v>
          </cell>
        </row>
        <row r="98">
          <cell r="B98" t="str">
            <v>FRA</v>
          </cell>
          <cell r="C98" t="str">
            <v>ADBA'FRA.GGFLQ</v>
          </cell>
          <cell r="D98">
            <v>74.759788714190066</v>
          </cell>
          <cell r="E98">
            <v>76.621406189936238</v>
          </cell>
          <cell r="F98">
            <v>71.676426049056545</v>
          </cell>
          <cell r="G98">
            <v>70.750479802169366</v>
          </cell>
          <cell r="H98">
            <v>76.762356217989108</v>
          </cell>
          <cell r="I98">
            <v>88.847669428868969</v>
          </cell>
          <cell r="J98">
            <v>92.645943471744985</v>
          </cell>
          <cell r="K98">
            <v>96.50194327846441</v>
          </cell>
          <cell r="L98">
            <v>106.30324571339669</v>
          </cell>
          <cell r="M98">
            <v>108.51495625966076</v>
          </cell>
          <cell r="N98">
            <v>0</v>
          </cell>
          <cell r="O98">
            <v>0</v>
          </cell>
          <cell r="P98">
            <v>0</v>
          </cell>
          <cell r="Q98">
            <v>0</v>
          </cell>
        </row>
        <row r="99">
          <cell r="B99" t="str">
            <v>GBR</v>
          </cell>
          <cell r="C99" t="str">
            <v>ADBA'GBR.GGFLQ</v>
          </cell>
          <cell r="D99">
            <v>42.701867683882369</v>
          </cell>
          <cell r="E99">
            <v>44.632083578309441</v>
          </cell>
          <cell r="F99">
            <v>44.236909482334873</v>
          </cell>
          <cell r="G99">
            <v>45.26690867250614</v>
          </cell>
          <cell r="H99">
            <v>55.171053714586726</v>
          </cell>
          <cell r="I99">
            <v>68.953961288511778</v>
          </cell>
          <cell r="J99">
            <v>77.92372133614397</v>
          </cell>
          <cell r="K99">
            <v>92.264772262942472</v>
          </cell>
          <cell r="L99">
            <v>95.659194482971927</v>
          </cell>
          <cell r="M99">
            <v>93.32347712195515</v>
          </cell>
          <cell r="N99">
            <v>0</v>
          </cell>
          <cell r="O99">
            <v>0</v>
          </cell>
          <cell r="P99">
            <v>0</v>
          </cell>
          <cell r="Q99">
            <v>0</v>
          </cell>
        </row>
        <row r="100">
          <cell r="B100" t="str">
            <v>GRC</v>
          </cell>
          <cell r="C100" t="str">
            <v>ADBA'GRC.GGFLQ</v>
          </cell>
          <cell r="D100">
            <v>112.97974701989082</v>
          </cell>
          <cell r="E100">
            <v>112.44840522826975</v>
          </cell>
          <cell r="F100">
            <v>116.49935951522647</v>
          </cell>
          <cell r="G100">
            <v>113.51432005456357</v>
          </cell>
          <cell r="H100">
            <v>118.70052896393561</v>
          </cell>
          <cell r="I100">
            <v>133.89930745746824</v>
          </cell>
          <cell r="J100">
            <v>128.65636674397905</v>
          </cell>
          <cell r="K100">
            <v>110.51042113935982</v>
          </cell>
          <cell r="L100">
            <v>165.31664885963642</v>
          </cell>
          <cell r="M100">
            <v>180.84364159723262</v>
          </cell>
          <cell r="N100">
            <v>0</v>
          </cell>
          <cell r="O100">
            <v>0</v>
          </cell>
          <cell r="P100">
            <v>0</v>
          </cell>
          <cell r="Q100">
            <v>0</v>
          </cell>
        </row>
        <row r="101">
          <cell r="B101" t="str">
            <v>HUN</v>
          </cell>
          <cell r="C101" t="str">
            <v>ADBA'HUN.GGFLQ</v>
          </cell>
          <cell r="D101">
            <v>64.920793426032461</v>
          </cell>
          <cell r="E101">
            <v>67.890364645139357</v>
          </cell>
          <cell r="F101">
            <v>71.590318418505078</v>
          </cell>
          <cell r="G101">
            <v>72.413300800215637</v>
          </cell>
          <cell r="H101">
            <v>75.940432031744294</v>
          </cell>
          <cell r="I101">
            <v>85.125054603867255</v>
          </cell>
          <cell r="J101">
            <v>86.933418392245514</v>
          </cell>
          <cell r="K101">
            <v>96.026589303461847</v>
          </cell>
          <cell r="L101">
            <v>98.572370817687599</v>
          </cell>
          <cell r="M101">
            <v>97.375446617949663</v>
          </cell>
          <cell r="N101">
            <v>0</v>
          </cell>
          <cell r="O101">
            <v>0</v>
          </cell>
          <cell r="P101">
            <v>0</v>
          </cell>
          <cell r="Q101">
            <v>0</v>
          </cell>
        </row>
        <row r="102">
          <cell r="B102" t="str">
            <v>IRL</v>
          </cell>
          <cell r="C102" t="str">
            <v>ADBA'IRL.GGFLQ</v>
          </cell>
          <cell r="D102">
            <v>31.64606081583014</v>
          </cell>
          <cell r="E102">
            <v>31.484806293924017</v>
          </cell>
          <cell r="F102">
            <v>27.782357292619132</v>
          </cell>
          <cell r="G102">
            <v>27.540867770830591</v>
          </cell>
          <cell r="H102">
            <v>47.72657808238462</v>
          </cell>
          <cell r="I102">
            <v>67.67943472495736</v>
          </cell>
          <cell r="J102">
            <v>83.748939378281733</v>
          </cell>
          <cell r="K102">
            <v>97.846088355470044</v>
          </cell>
          <cell r="L102">
            <v>120.83067584202342</v>
          </cell>
          <cell r="M102">
            <v>128.91200694448835</v>
          </cell>
          <cell r="N102">
            <v>0</v>
          </cell>
          <cell r="O102">
            <v>0</v>
          </cell>
          <cell r="P102">
            <v>0</v>
          </cell>
          <cell r="Q102">
            <v>0</v>
          </cell>
        </row>
        <row r="103">
          <cell r="B103" t="str">
            <v>ISL</v>
          </cell>
          <cell r="C103" t="str">
            <v>ADBA'ISL.GGFLQ</v>
          </cell>
          <cell r="D103">
            <v>37.292923197107719</v>
          </cell>
          <cell r="E103">
            <v>27.89140051841504</v>
          </cell>
          <cell r="F103">
            <v>33.173800539837281</v>
          </cell>
          <cell r="G103">
            <v>31.230306146345654</v>
          </cell>
          <cell r="H103">
            <v>73.037641130145175</v>
          </cell>
          <cell r="I103">
            <v>89.141198637678698</v>
          </cell>
          <cell r="J103">
            <v>94.639839476877825</v>
          </cell>
          <cell r="K103">
            <v>102.0584955282408</v>
          </cell>
          <cell r="L103">
            <v>99.154316037057967</v>
          </cell>
          <cell r="M103">
            <v>0</v>
          </cell>
          <cell r="N103">
            <v>0</v>
          </cell>
          <cell r="O103">
            <v>0</v>
          </cell>
          <cell r="P103">
            <v>0</v>
          </cell>
          <cell r="Q103">
            <v>0</v>
          </cell>
        </row>
        <row r="104">
          <cell r="B104" t="str">
            <v>ISR</v>
          </cell>
          <cell r="C104" t="str">
            <v>ADBA'ISR.GGFLQ</v>
          </cell>
          <cell r="D104">
            <v>92.222732876152932</v>
          </cell>
          <cell r="E104">
            <v>88.9260003582732</v>
          </cell>
          <cell r="F104">
            <v>80.959377776773778</v>
          </cell>
          <cell r="G104">
            <v>73.901620108464556</v>
          </cell>
          <cell r="H104">
            <v>72.654627469272896</v>
          </cell>
          <cell r="I104">
            <v>75.018616101248256</v>
          </cell>
          <cell r="J104">
            <v>71.072597915463888</v>
          </cell>
          <cell r="K104">
            <v>69.651959973254662</v>
          </cell>
          <cell r="L104">
            <v>68.314806164140535</v>
          </cell>
          <cell r="M104">
            <v>67.623981770887752</v>
          </cell>
          <cell r="N104">
            <v>0</v>
          </cell>
          <cell r="O104">
            <v>0</v>
          </cell>
          <cell r="P104">
            <v>0</v>
          </cell>
          <cell r="Q104">
            <v>0</v>
          </cell>
        </row>
        <row r="105">
          <cell r="B105" t="str">
            <v>ITA</v>
          </cell>
          <cell r="C105" t="str">
            <v>ADBA'ITA.GGFLQ</v>
          </cell>
          <cell r="D105">
            <v>115.45510884627912</v>
          </cell>
          <cell r="E105">
            <v>118.15199720345215</v>
          </cell>
          <cell r="F105">
            <v>116.93661453613124</v>
          </cell>
          <cell r="G105">
            <v>112.45906831314558</v>
          </cell>
          <cell r="H105">
            <v>114.71254485027858</v>
          </cell>
          <cell r="I105">
            <v>127.74947494844804</v>
          </cell>
          <cell r="J105">
            <v>126.58974873170111</v>
          </cell>
          <cell r="K105">
            <v>119.58059794112607</v>
          </cell>
          <cell r="L105">
            <v>136.82024122790855</v>
          </cell>
          <cell r="M105">
            <v>145.30188324940821</v>
          </cell>
          <cell r="N105">
            <v>0</v>
          </cell>
          <cell r="O105">
            <v>0</v>
          </cell>
          <cell r="P105">
            <v>0</v>
          </cell>
          <cell r="Q105">
            <v>0</v>
          </cell>
        </row>
        <row r="106">
          <cell r="B106" t="str">
            <v>JPN</v>
          </cell>
          <cell r="C106" t="str">
            <v>ADBA'JPN.GGFLQ</v>
          </cell>
          <cell r="D106">
            <v>166.25389051256894</v>
          </cell>
          <cell r="E106">
            <v>169.54689692262201</v>
          </cell>
          <cell r="F106">
            <v>166.75947379743317</v>
          </cell>
          <cell r="G106">
            <v>162.40226623041426</v>
          </cell>
          <cell r="H106">
            <v>171.1274860622099</v>
          </cell>
          <cell r="I106">
            <v>188.74057442969016</v>
          </cell>
          <cell r="J106">
            <v>193.3233226447621</v>
          </cell>
          <cell r="K106">
            <v>209.52802800190443</v>
          </cell>
          <cell r="L106">
            <v>216.49404064254551</v>
          </cell>
          <cell r="M106">
            <v>0</v>
          </cell>
          <cell r="N106">
            <v>0</v>
          </cell>
          <cell r="O106">
            <v>0</v>
          </cell>
          <cell r="P106">
            <v>0</v>
          </cell>
          <cell r="Q106">
            <v>0</v>
          </cell>
        </row>
        <row r="107">
          <cell r="B107" t="str">
            <v>KOR</v>
          </cell>
          <cell r="C107" t="str">
            <v>ADBA'KOR.GGFLQ</v>
          </cell>
          <cell r="D107">
            <v>22.031912960823057</v>
          </cell>
          <cell r="E107">
            <v>24.043698160453395</v>
          </cell>
          <cell r="F107">
            <v>26.868967872002266</v>
          </cell>
          <cell r="G107">
            <v>26.884478534452366</v>
          </cell>
          <cell r="H107">
            <v>28.294594846881232</v>
          </cell>
          <cell r="I107">
            <v>30.981301126787443</v>
          </cell>
          <cell r="J107">
            <v>31.824196237137219</v>
          </cell>
          <cell r="K107">
            <v>33.255629171572195</v>
          </cell>
          <cell r="L107">
            <v>34.785881632431717</v>
          </cell>
          <cell r="M107">
            <v>0</v>
          </cell>
          <cell r="N107">
            <v>0</v>
          </cell>
          <cell r="O107">
            <v>0</v>
          </cell>
          <cell r="P107">
            <v>0</v>
          </cell>
          <cell r="Q107">
            <v>0</v>
          </cell>
        </row>
        <row r="108">
          <cell r="B108" t="str">
            <v>LUX</v>
          </cell>
          <cell r="C108" t="str">
            <v>ADBA'LUX.GGFLQ</v>
          </cell>
          <cell r="D108">
            <v>8.5753289094269185</v>
          </cell>
          <cell r="E108">
            <v>7.7788447881219094</v>
          </cell>
          <cell r="F108">
            <v>11.85714243087701</v>
          </cell>
          <cell r="G108">
            <v>15.521389939699459</v>
          </cell>
          <cell r="H108">
            <v>19.216257639287093</v>
          </cell>
          <cell r="I108">
            <v>18.932582427471228</v>
          </cell>
          <cell r="J108">
            <v>26.116616028866911</v>
          </cell>
          <cell r="K108">
            <v>25.866282586772616</v>
          </cell>
          <cell r="L108">
            <v>29.58500554998626</v>
          </cell>
          <cell r="M108">
            <v>0</v>
          </cell>
          <cell r="N108">
            <v>0</v>
          </cell>
          <cell r="O108">
            <v>0</v>
          </cell>
          <cell r="P108">
            <v>0</v>
          </cell>
          <cell r="Q108">
            <v>0</v>
          </cell>
        </row>
        <row r="109">
          <cell r="B109" t="str">
            <v>MEX</v>
          </cell>
          <cell r="C109" t="e">
            <v>#N/A</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B110" t="str">
            <v>NLD</v>
          </cell>
          <cell r="C110" t="str">
            <v>ADBA'NLD.GGFLQ</v>
          </cell>
          <cell r="D110">
            <v>58.465102376378461</v>
          </cell>
          <cell r="E110">
            <v>57.578313376431453</v>
          </cell>
          <cell r="F110">
            <v>51.462799809214189</v>
          </cell>
          <cell r="G110">
            <v>48.512965765685195</v>
          </cell>
          <cell r="H110">
            <v>61.330052617008334</v>
          </cell>
          <cell r="I110">
            <v>63.70926868729849</v>
          </cell>
          <cell r="J110">
            <v>67.680051873038224</v>
          </cell>
          <cell r="K110">
            <v>71.622477995345037</v>
          </cell>
          <cell r="L110">
            <v>77.902047246658128</v>
          </cell>
          <cell r="M110">
            <v>76.961793591341618</v>
          </cell>
          <cell r="N110">
            <v>0</v>
          </cell>
          <cell r="O110">
            <v>0</v>
          </cell>
          <cell r="P110">
            <v>0</v>
          </cell>
          <cell r="Q110">
            <v>0</v>
          </cell>
        </row>
        <row r="111">
          <cell r="B111" t="str">
            <v>NOR</v>
          </cell>
          <cell r="C111" t="str">
            <v>ADBA'NOR.GGFLQ</v>
          </cell>
          <cell r="D111">
            <v>50.707434682099397</v>
          </cell>
          <cell r="E111">
            <v>47.626916438605825</v>
          </cell>
          <cell r="F111">
            <v>58.720415700279091</v>
          </cell>
          <cell r="G111">
            <v>56.603146139124846</v>
          </cell>
          <cell r="H111">
            <v>55.187908656306426</v>
          </cell>
          <cell r="I111">
            <v>49.018775736358918</v>
          </cell>
          <cell r="J111">
            <v>49.28085349566436</v>
          </cell>
          <cell r="K111">
            <v>33.938325152020461</v>
          </cell>
          <cell r="L111">
            <v>34.72994319207266</v>
          </cell>
          <cell r="M111">
            <v>35.516174975783763</v>
          </cell>
          <cell r="N111">
            <v>0</v>
          </cell>
          <cell r="O111">
            <v>0</v>
          </cell>
          <cell r="P111">
            <v>0</v>
          </cell>
          <cell r="Q111">
            <v>0</v>
          </cell>
        </row>
        <row r="112">
          <cell r="B112" t="str">
            <v>NZL</v>
          </cell>
          <cell r="C112" t="str">
            <v>ADBA'NZL.GGFLQ</v>
          </cell>
          <cell r="D112">
            <v>27.988833164901799</v>
          </cell>
          <cell r="E112">
            <v>26.79860699663001</v>
          </cell>
          <cell r="F112">
            <v>26.441507070436572</v>
          </cell>
          <cell r="G112">
            <v>25.441547236000979</v>
          </cell>
          <cell r="H112">
            <v>28.726846034187027</v>
          </cell>
          <cell r="I112">
            <v>33.984768746578325</v>
          </cell>
          <cell r="J112">
            <v>37.779425504607744</v>
          </cell>
          <cell r="K112">
            <v>41.350063223421834</v>
          </cell>
          <cell r="L112">
            <v>42.560683141267411</v>
          </cell>
          <cell r="M112">
            <v>41.597683807038266</v>
          </cell>
          <cell r="N112">
            <v>0</v>
          </cell>
          <cell r="O112">
            <v>0</v>
          </cell>
          <cell r="P112">
            <v>0</v>
          </cell>
          <cell r="Q112">
            <v>0</v>
          </cell>
        </row>
        <row r="113">
          <cell r="B113" t="str">
            <v>POL</v>
          </cell>
          <cell r="C113" t="str">
            <v>ADBA'POL.GGFLQ</v>
          </cell>
          <cell r="D113">
            <v>53.742885304311628</v>
          </cell>
          <cell r="E113">
            <v>54.424272452861608</v>
          </cell>
          <cell r="F113">
            <v>54.562489203986409</v>
          </cell>
          <cell r="G113">
            <v>50.935098793113788</v>
          </cell>
          <cell r="H113">
            <v>53.985447678815532</v>
          </cell>
          <cell r="I113">
            <v>57.160773947204149</v>
          </cell>
          <cell r="J113">
            <v>61.004677334858371</v>
          </cell>
          <cell r="K113">
            <v>61.661373522607732</v>
          </cell>
          <cell r="L113">
            <v>61.190733308785518</v>
          </cell>
          <cell r="M113">
            <v>62.331022134084854</v>
          </cell>
          <cell r="N113">
            <v>0</v>
          </cell>
          <cell r="O113">
            <v>0</v>
          </cell>
          <cell r="P113">
            <v>0</v>
          </cell>
          <cell r="Q113">
            <v>0</v>
          </cell>
        </row>
        <row r="114">
          <cell r="B114" t="str">
            <v>PRT</v>
          </cell>
          <cell r="C114" t="str">
            <v>ADBA'PRT.GGFLQ</v>
          </cell>
          <cell r="D114">
            <v>76.651442347227487</v>
          </cell>
          <cell r="E114">
            <v>79.972866999264724</v>
          </cell>
          <cell r="F114">
            <v>79.408132568122397</v>
          </cell>
          <cell r="G114">
            <v>78.086728625984236</v>
          </cell>
          <cell r="H114">
            <v>82.76226481708639</v>
          </cell>
          <cell r="I114">
            <v>96.121823770310769</v>
          </cell>
          <cell r="J114">
            <v>104.09169993463895</v>
          </cell>
          <cell r="K114">
            <v>108.05227765734315</v>
          </cell>
          <cell r="L114">
            <v>136.04084504693841</v>
          </cell>
          <cell r="M114">
            <v>140.00506147524334</v>
          </cell>
          <cell r="N114">
            <v>0</v>
          </cell>
          <cell r="O114">
            <v>0</v>
          </cell>
          <cell r="P114">
            <v>0</v>
          </cell>
          <cell r="Q114">
            <v>0</v>
          </cell>
        </row>
        <row r="115">
          <cell r="B115" t="str">
            <v>SVK</v>
          </cell>
          <cell r="C115" t="str">
            <v>ADBA'SVK.GGFLQ</v>
          </cell>
          <cell r="D115">
            <v>44.870265093864006</v>
          </cell>
          <cell r="E115">
            <v>37.195758842192447</v>
          </cell>
          <cell r="F115">
            <v>35.232279912797729</v>
          </cell>
          <cell r="G115">
            <v>33.816343573287043</v>
          </cell>
          <cell r="H115">
            <v>32.836592088769962</v>
          </cell>
          <cell r="I115">
            <v>41.369020044515139</v>
          </cell>
          <cell r="J115">
            <v>46.17879956816261</v>
          </cell>
          <cell r="K115">
            <v>49.09651704496207</v>
          </cell>
          <cell r="L115">
            <v>57.614666367526802</v>
          </cell>
          <cell r="M115">
            <v>60.292291310349569</v>
          </cell>
          <cell r="N115">
            <v>0</v>
          </cell>
          <cell r="O115">
            <v>0</v>
          </cell>
          <cell r="P115">
            <v>0</v>
          </cell>
          <cell r="Q115">
            <v>0</v>
          </cell>
        </row>
        <row r="116">
          <cell r="B116" t="str">
            <v>SVN</v>
          </cell>
          <cell r="C116" t="str">
            <v>ADBA'SVN.GGFLQ</v>
          </cell>
          <cell r="D116">
            <v>34.272046080517939</v>
          </cell>
          <cell r="E116">
            <v>33.38054859486585</v>
          </cell>
          <cell r="F116">
            <v>33.2716627191055</v>
          </cell>
          <cell r="G116">
            <v>28.933855667606018</v>
          </cell>
          <cell r="H116">
            <v>28.381191768731007</v>
          </cell>
          <cell r="I116">
            <v>42.440175914816706</v>
          </cell>
          <cell r="J116">
            <v>46.615636259229916</v>
          </cell>
          <cell r="K116">
            <v>50.238102993369537</v>
          </cell>
          <cell r="L116">
            <v>60.41223375071386</v>
          </cell>
          <cell r="M116">
            <v>78.545736080703847</v>
          </cell>
          <cell r="N116">
            <v>0</v>
          </cell>
          <cell r="O116">
            <v>0</v>
          </cell>
          <cell r="P116">
            <v>0</v>
          </cell>
          <cell r="Q116">
            <v>0</v>
          </cell>
        </row>
        <row r="117">
          <cell r="B117" t="str">
            <v>SWE</v>
          </cell>
          <cell r="C117" t="str">
            <v>ADBA'SWE.GGFLQ</v>
          </cell>
          <cell r="D117">
            <v>56.233938303084841</v>
          </cell>
          <cell r="E117">
            <v>57.249373228454999</v>
          </cell>
          <cell r="F117">
            <v>50.294760783584792</v>
          </cell>
          <cell r="G117">
            <v>45.677024131042991</v>
          </cell>
          <cell r="H117">
            <v>45.660683140565403</v>
          </cell>
          <cell r="I117">
            <v>47.386717314166411</v>
          </cell>
          <cell r="J117">
            <v>44.912640057567245</v>
          </cell>
          <cell r="K117">
            <v>45.32416261915246</v>
          </cell>
          <cell r="L117">
            <v>44.954685809867463</v>
          </cell>
          <cell r="M117">
            <v>45.040645244076508</v>
          </cell>
          <cell r="N117">
            <v>0</v>
          </cell>
          <cell r="O117">
            <v>0</v>
          </cell>
          <cell r="P117">
            <v>0</v>
          </cell>
          <cell r="Q117">
            <v>0</v>
          </cell>
        </row>
        <row r="118">
          <cell r="B118" t="str">
            <v>TUR</v>
          </cell>
          <cell r="C118" t="e">
            <v>#N/A</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B119" t="str">
            <v>USA</v>
          </cell>
          <cell r="C119" t="str">
            <v>ADBA'USA.GGFLQ</v>
          </cell>
          <cell r="D119">
            <v>66.691706873972763</v>
          </cell>
          <cell r="E119">
            <v>66.826886212453317</v>
          </cell>
          <cell r="F119">
            <v>63.920791864837355</v>
          </cell>
          <cell r="G119">
            <v>64.329909083844896</v>
          </cell>
          <cell r="H119">
            <v>78.108050541577569</v>
          </cell>
          <cell r="I119">
            <v>92.542509826631687</v>
          </cell>
          <cell r="J119">
            <v>101.81135895859505</v>
          </cell>
          <cell r="K119">
            <v>107.70459968069184</v>
          </cell>
          <cell r="L119">
            <v>110.45246749550674</v>
          </cell>
          <cell r="M119">
            <v>109.16016471802028</v>
          </cell>
          <cell r="N119">
            <v>0</v>
          </cell>
          <cell r="O119">
            <v>0</v>
          </cell>
          <cell r="P119">
            <v>0</v>
          </cell>
          <cell r="Q119">
            <v>0</v>
          </cell>
        </row>
        <row r="120">
          <cell r="B120" t="str">
            <v>OECD</v>
          </cell>
          <cell r="C120" t="str">
            <v>ADBA'OECD.GGFLQ</v>
          </cell>
          <cell r="D120">
            <v>76.783202082687623</v>
          </cell>
          <cell r="E120">
            <v>77.253626407945347</v>
          </cell>
          <cell r="F120">
            <v>74.56832202115686</v>
          </cell>
          <cell r="G120">
            <v>72.862871477554222</v>
          </cell>
          <cell r="H120">
            <v>81.182668313741203</v>
          </cell>
          <cell r="I120">
            <v>92.848737807583319</v>
          </cell>
          <cell r="J120">
            <v>99.046934861306596</v>
          </cell>
          <cell r="K120">
            <v>103.98622104953407</v>
          </cell>
          <cell r="L120">
            <v>110.36089074139143</v>
          </cell>
          <cell r="M120">
            <v>0</v>
          </cell>
          <cell r="N120">
            <v>0</v>
          </cell>
          <cell r="O120">
            <v>0</v>
          </cell>
          <cell r="P120">
            <v>0</v>
          </cell>
          <cell r="Q120">
            <v>0</v>
          </cell>
        </row>
        <row r="121">
          <cell r="B121" t="str">
            <v>LVA</v>
          </cell>
          <cell r="C121" t="str">
            <v>ADBA'LVA.GGFLQ</v>
          </cell>
          <cell r="D121">
            <v>12.366238727825891</v>
          </cell>
          <cell r="E121">
            <v>10.284990228450711</v>
          </cell>
          <cell r="F121">
            <v>10.255407906595103</v>
          </cell>
          <cell r="G121">
            <v>9.0541756522500787</v>
          </cell>
          <cell r="H121">
            <v>17.448280477758207</v>
          </cell>
          <cell r="I121">
            <v>32.502519899318337</v>
          </cell>
          <cell r="J121">
            <v>37.767847027944043</v>
          </cell>
          <cell r="K121">
            <v>33.438243228769281</v>
          </cell>
          <cell r="L121">
            <v>32.302792371233195</v>
          </cell>
          <cell r="M121">
            <v>0</v>
          </cell>
          <cell r="N121">
            <v>0</v>
          </cell>
          <cell r="O121">
            <v>0</v>
          </cell>
          <cell r="P121">
            <v>0</v>
          </cell>
          <cell r="Q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4">
          <cell r="C124" t="str">
            <v>FAMEDATE</v>
          </cell>
          <cell r="D124">
            <v>38352</v>
          </cell>
          <cell r="E124">
            <v>38717</v>
          </cell>
          <cell r="F124">
            <v>39082</v>
          </cell>
          <cell r="G124">
            <v>39447</v>
          </cell>
          <cell r="H124">
            <v>39813</v>
          </cell>
          <cell r="I124">
            <v>40178</v>
          </cell>
          <cell r="J124">
            <v>40543</v>
          </cell>
          <cell r="K124">
            <v>40908</v>
          </cell>
          <cell r="L124">
            <v>41274</v>
          </cell>
          <cell r="M124">
            <v>41639</v>
          </cell>
          <cell r="N124">
            <v>0</v>
          </cell>
          <cell r="O124">
            <v>0</v>
          </cell>
        </row>
        <row r="125">
          <cell r="B125" t="str">
            <v>AUS</v>
          </cell>
          <cell r="C125" t="str">
            <v>ADBA'AUS.GNFLQ</v>
          </cell>
          <cell r="D125">
            <v>18.038888130006296</v>
          </cell>
          <cell r="E125">
            <v>18.770132744971555</v>
          </cell>
          <cell r="F125">
            <v>20.36302506129644</v>
          </cell>
          <cell r="G125">
            <v>17.3675939577466</v>
          </cell>
          <cell r="H125">
            <v>14.592753775591923</v>
          </cell>
          <cell r="I125">
            <v>11.846081280041748</v>
          </cell>
          <cell r="J125">
            <v>7.5371295964412681</v>
          </cell>
          <cell r="K125">
            <v>1.0001342231063359</v>
          </cell>
          <cell r="L125">
            <v>-0.35036657677275296</v>
          </cell>
          <cell r="M125">
            <v>-0.26705872978745832</v>
          </cell>
        </row>
        <row r="126">
          <cell r="B126" t="str">
            <v>AUT</v>
          </cell>
          <cell r="C126" t="str">
            <v>ADBA'AUT.GNFLQ</v>
          </cell>
          <cell r="D126">
            <v>0</v>
          </cell>
          <cell r="E126">
            <v>0</v>
          </cell>
          <cell r="F126">
            <v>0</v>
          </cell>
          <cell r="G126">
            <v>0</v>
          </cell>
          <cell r="H126">
            <v>0</v>
          </cell>
          <cell r="I126">
            <v>0</v>
          </cell>
          <cell r="J126">
            <v>0</v>
          </cell>
          <cell r="K126">
            <v>0</v>
          </cell>
          <cell r="L126">
            <v>0</v>
          </cell>
          <cell r="M126">
            <v>0</v>
          </cell>
        </row>
        <row r="127">
          <cell r="B127" t="str">
            <v>BEL</v>
          </cell>
          <cell r="C127" t="str">
            <v>ADBA'BEL.GNFLQ</v>
          </cell>
          <cell r="D127">
            <v>90.853511382833247</v>
          </cell>
          <cell r="E127">
            <v>88.743343606487841</v>
          </cell>
          <cell r="F127">
            <v>80.027979034051342</v>
          </cell>
          <cell r="G127">
            <v>73.82650503247271</v>
          </cell>
          <cell r="H127">
            <v>77.434100645263044</v>
          </cell>
          <cell r="I127">
            <v>82.531970625915079</v>
          </cell>
          <cell r="J127">
            <v>81.211362263046951</v>
          </cell>
          <cell r="K127">
            <v>83.055887414674203</v>
          </cell>
          <cell r="L127">
            <v>91.527994910718661</v>
          </cell>
          <cell r="M127">
            <v>90.044047959397957</v>
          </cell>
        </row>
        <row r="128">
          <cell r="B128" t="str">
            <v>CAN</v>
          </cell>
          <cell r="C128" t="str">
            <v>ADBA'CAN.GNFLQ</v>
          </cell>
          <cell r="D128">
            <v>38.9738403248449</v>
          </cell>
          <cell r="E128">
            <v>34.165420249377974</v>
          </cell>
          <cell r="F128">
            <v>29.813345456844292</v>
          </cell>
          <cell r="G128">
            <v>26.999808416884857</v>
          </cell>
          <cell r="H128">
            <v>28.850394963711455</v>
          </cell>
          <cell r="I128">
            <v>34.602078995179987</v>
          </cell>
          <cell r="J128">
            <v>37.362104023618606</v>
          </cell>
          <cell r="K128">
            <v>42.483370842568597</v>
          </cell>
          <cell r="L128">
            <v>43.624911880270353</v>
          </cell>
          <cell r="M128">
            <v>40.328832660004252</v>
          </cell>
        </row>
        <row r="129">
          <cell r="B129" t="str">
            <v>CHE</v>
          </cell>
          <cell r="C129" t="str">
            <v>ADBA'CHE.GNFLQ</v>
          </cell>
          <cell r="D129">
            <v>12.980590820263197</v>
          </cell>
          <cell r="E129">
            <v>12.554797081700213</v>
          </cell>
          <cell r="F129">
            <v>9.4390632650409714</v>
          </cell>
          <cell r="G129">
            <v>8.302326541314887</v>
          </cell>
          <cell r="H129">
            <v>9.2778385934827003</v>
          </cell>
          <cell r="I129">
            <v>5.2093423588082901</v>
          </cell>
          <cell r="J129">
            <v>8.532272152015473</v>
          </cell>
          <cell r="K129">
            <v>7.6624781520173988</v>
          </cell>
          <cell r="L129">
            <v>0</v>
          </cell>
          <cell r="M129">
            <v>0</v>
          </cell>
        </row>
        <row r="130">
          <cell r="B130" t="str">
            <v>CHL</v>
          </cell>
          <cell r="C130" t="e">
            <v>#N/A</v>
          </cell>
          <cell r="D130">
            <v>0</v>
          </cell>
          <cell r="E130">
            <v>0</v>
          </cell>
          <cell r="F130">
            <v>0</v>
          </cell>
          <cell r="G130">
            <v>0</v>
          </cell>
          <cell r="H130">
            <v>0</v>
          </cell>
          <cell r="I130">
            <v>0</v>
          </cell>
          <cell r="J130">
            <v>0</v>
          </cell>
          <cell r="K130">
            <v>0</v>
          </cell>
          <cell r="L130">
            <v>0</v>
          </cell>
          <cell r="M130">
            <v>0</v>
          </cell>
        </row>
        <row r="131">
          <cell r="B131" t="str">
            <v>CZE</v>
          </cell>
          <cell r="C131" t="str">
            <v>ADBA'CZE.GNFLQ</v>
          </cell>
          <cell r="D131">
            <v>-10.070453674498129</v>
          </cell>
          <cell r="E131">
            <v>-11.637810281400441</v>
          </cell>
          <cell r="F131">
            <v>-11.930473225298313</v>
          </cell>
          <cell r="G131">
            <v>-14.776578448845701</v>
          </cell>
          <cell r="H131">
            <v>-6.4578375473686416</v>
          </cell>
          <cell r="I131">
            <v>-2.6018122894556939</v>
          </cell>
          <cell r="J131">
            <v>4.8508495023676108</v>
          </cell>
          <cell r="K131">
            <v>5.4887735794138592</v>
          </cell>
          <cell r="L131">
            <v>10.988678451064086</v>
          </cell>
          <cell r="M131">
            <v>13.640766316378855</v>
          </cell>
        </row>
        <row r="132">
          <cell r="B132" t="str">
            <v>DEU</v>
          </cell>
          <cell r="C132" t="str">
            <v>ADBA'DEU.GNFLQ</v>
          </cell>
          <cell r="D132">
            <v>45.953141333809931</v>
          </cell>
          <cell r="E132">
            <v>48.125168893886695</v>
          </cell>
          <cell r="F132">
            <v>46.337920422144343</v>
          </cell>
          <cell r="G132">
            <v>41.191138863825515</v>
          </cell>
          <cell r="H132">
            <v>43.098020579459842</v>
          </cell>
          <cell r="I132">
            <v>47.389938605721305</v>
          </cell>
          <cell r="J132">
            <v>47.914948445586987</v>
          </cell>
          <cell r="K132">
            <v>48.817462205135492</v>
          </cell>
          <cell r="L132">
            <v>48.931980614175203</v>
          </cell>
          <cell r="M132">
            <v>44.784671108762652</v>
          </cell>
        </row>
        <row r="133">
          <cell r="B133" t="str">
            <v>DNK</v>
          </cell>
          <cell r="C133" t="str">
            <v>ADBA'DNK.GNFLQ</v>
          </cell>
          <cell r="D133">
            <v>14.184030119165225</v>
          </cell>
          <cell r="E133">
            <v>9.4611093217491931</v>
          </cell>
          <cell r="F133">
            <v>1.1193227131883374</v>
          </cell>
          <cell r="G133">
            <v>-4.61413828730905</v>
          </cell>
          <cell r="H133">
            <v>-6.6669188622049944</v>
          </cell>
          <cell r="I133">
            <v>-5.9090638625049143</v>
          </cell>
          <cell r="J133">
            <v>-3.2901916938769045</v>
          </cell>
          <cell r="K133">
            <v>1.1664933395461921</v>
          </cell>
          <cell r="L133">
            <v>5.6689808467033265</v>
          </cell>
          <cell r="M133">
            <v>2.7212855721098372</v>
          </cell>
        </row>
        <row r="134">
          <cell r="B134" t="str">
            <v>ESP</v>
          </cell>
          <cell r="C134" t="str">
            <v>ADBA'ESP.GNFLQ</v>
          </cell>
          <cell r="D134">
            <v>33.432936314457535</v>
          </cell>
          <cell r="E134">
            <v>28.454940326639917</v>
          </cell>
          <cell r="F134">
            <v>22.011480454853</v>
          </cell>
          <cell r="G134">
            <v>17.24378172976304</v>
          </cell>
          <cell r="H134">
            <v>22.003983132160965</v>
          </cell>
          <cell r="I134">
            <v>33.145202097431593</v>
          </cell>
          <cell r="J134">
            <v>38.720322542147258</v>
          </cell>
          <cell r="K134">
            <v>46.764767980564521</v>
          </cell>
          <cell r="L134">
            <v>57.407042357637451</v>
          </cell>
          <cell r="M134">
            <v>68.697774740488029</v>
          </cell>
        </row>
        <row r="135">
          <cell r="B135" t="str">
            <v>EST</v>
          </cell>
          <cell r="C135" t="str">
            <v>ADBA'EST.GNFLQ</v>
          </cell>
          <cell r="D135">
            <v>-31.089764392808462</v>
          </cell>
          <cell r="E135">
            <v>-31.779271538529169</v>
          </cell>
          <cell r="F135">
            <v>-31.23698489785804</v>
          </cell>
          <cell r="G135">
            <v>-28.601528591984898</v>
          </cell>
          <cell r="H135">
            <v>-25.997166742474576</v>
          </cell>
          <cell r="I135">
            <v>-27.937137550333603</v>
          </cell>
          <cell r="J135">
            <v>-34.422503302729965</v>
          </cell>
          <cell r="K135">
            <v>-34.133637653806197</v>
          </cell>
          <cell r="L135">
            <v>-32.520219179076385</v>
          </cell>
          <cell r="M135">
            <v>-30.276751979849298</v>
          </cell>
        </row>
        <row r="136">
          <cell r="B136" t="str">
            <v>FIN</v>
          </cell>
          <cell r="C136" t="str">
            <v>ADBA'FIN.GNFLQ</v>
          </cell>
          <cell r="D136">
            <v>-44.742770244262573</v>
          </cell>
          <cell r="E136">
            <v>-56.018419948049427</v>
          </cell>
          <cell r="F136">
            <v>-66.521255518092389</v>
          </cell>
          <cell r="G136">
            <v>-69.738562792093646</v>
          </cell>
          <cell r="H136">
            <v>-49.967735440940366</v>
          </cell>
          <cell r="I136">
            <v>-59.64679692204011</v>
          </cell>
          <cell r="J136">
            <v>-62.130946018172097</v>
          </cell>
          <cell r="K136">
            <v>-49.400362677719698</v>
          </cell>
          <cell r="L136">
            <v>-50.989857788003157</v>
          </cell>
          <cell r="M136">
            <v>-54.596430930610261</v>
          </cell>
        </row>
        <row r="137">
          <cell r="B137" t="str">
            <v>FRA</v>
          </cell>
          <cell r="C137" t="str">
            <v>ADBA'FRA.GNFLQ</v>
          </cell>
          <cell r="D137">
            <v>45.939996727019683</v>
          </cell>
          <cell r="E137">
            <v>44.045887350635034</v>
          </cell>
          <cell r="F137">
            <v>38.094506894774923</v>
          </cell>
          <cell r="G137">
            <v>34.617894148240104</v>
          </cell>
          <cell r="H137">
            <v>44.419952372490926</v>
          </cell>
          <cell r="I137">
            <v>50.785485971503398</v>
          </cell>
          <cell r="J137">
            <v>55.751690966962933</v>
          </cell>
          <cell r="K137">
            <v>60.607703806151434</v>
          </cell>
          <cell r="L137">
            <v>68.39720861462223</v>
          </cell>
          <cell r="M137">
            <v>66.333485746385008</v>
          </cell>
        </row>
        <row r="138">
          <cell r="B138" t="str">
            <v>GBR</v>
          </cell>
          <cell r="C138" t="str">
            <v>ADBA'GBR.GNFLQ</v>
          </cell>
          <cell r="D138">
            <v>22.795733876358259</v>
          </cell>
          <cell r="E138">
            <v>23.702908054814344</v>
          </cell>
          <cell r="F138">
            <v>24.115959952298383</v>
          </cell>
          <cell r="G138">
            <v>25.216886929793997</v>
          </cell>
          <cell r="H138">
            <v>29.860437552471726</v>
          </cell>
          <cell r="I138">
            <v>41.098773128656859</v>
          </cell>
          <cell r="J138">
            <v>50.092179945006464</v>
          </cell>
          <cell r="K138">
            <v>63.149194802176211</v>
          </cell>
          <cell r="L138">
            <v>62.203029629379046</v>
          </cell>
          <cell r="M138">
            <v>61.630290515040542</v>
          </cell>
        </row>
        <row r="139">
          <cell r="B139" t="str">
            <v>GRC</v>
          </cell>
          <cell r="C139" t="str">
            <v>ADBA'GRC.GNFLQ</v>
          </cell>
          <cell r="D139">
            <v>85.320312202388379</v>
          </cell>
          <cell r="E139">
            <v>82.541694647352031</v>
          </cell>
          <cell r="F139">
            <v>86.900305394354518</v>
          </cell>
          <cell r="G139">
            <v>81.446150553846493</v>
          </cell>
          <cell r="H139">
            <v>91.071298236988625</v>
          </cell>
          <cell r="I139">
            <v>100.70704193865716</v>
          </cell>
          <cell r="J139">
            <v>92.627509132837261</v>
          </cell>
          <cell r="K139">
            <v>72.941652867816728</v>
          </cell>
          <cell r="L139">
            <v>101.37192541901101</v>
          </cell>
          <cell r="M139">
            <v>118.11063943566499</v>
          </cell>
        </row>
        <row r="140">
          <cell r="B140" t="str">
            <v>HUN</v>
          </cell>
          <cell r="C140" t="str">
            <v>ADBA'HUN.GNFLQ</v>
          </cell>
          <cell r="D140">
            <v>41.653943904776639</v>
          </cell>
          <cell r="E140">
            <v>44.666571135581016</v>
          </cell>
          <cell r="F140">
            <v>51.638288374518957</v>
          </cell>
          <cell r="G140">
            <v>52.989438002050527</v>
          </cell>
          <cell r="H140">
            <v>50.909570395033377</v>
          </cell>
          <cell r="I140">
            <v>58.86163553873741</v>
          </cell>
          <cell r="J140">
            <v>61.158237410111973</v>
          </cell>
          <cell r="K140">
            <v>62.542455362902551</v>
          </cell>
          <cell r="L140">
            <v>69.593940901193747</v>
          </cell>
          <cell r="M140">
            <v>71.286592400072649</v>
          </cell>
        </row>
        <row r="141">
          <cell r="B141" t="str">
            <v>IRL</v>
          </cell>
          <cell r="C141" t="str">
            <v>ADBA'IRL.GNFLQ</v>
          </cell>
          <cell r="D141">
            <v>7.827745273640252</v>
          </cell>
          <cell r="E141">
            <v>5.6241236003904005</v>
          </cell>
          <cell r="F141">
            <v>0.91022802268823055</v>
          </cell>
          <cell r="G141">
            <v>-0.5555648168893903</v>
          </cell>
          <cell r="H141">
            <v>12.069737302146208</v>
          </cell>
          <cell r="I141">
            <v>24.40579645579739</v>
          </cell>
          <cell r="J141">
            <v>44.046722398661487</v>
          </cell>
          <cell r="K141">
            <v>60.868362305397682</v>
          </cell>
          <cell r="L141">
            <v>78.098907040910575</v>
          </cell>
          <cell r="M141">
            <v>82.678486594050909</v>
          </cell>
        </row>
        <row r="142">
          <cell r="B142" t="str">
            <v>ISL</v>
          </cell>
          <cell r="C142" t="str">
            <v>ADBA'ISL.GNFLQ</v>
          </cell>
          <cell r="D142">
            <v>2.0657054421624075</v>
          </cell>
          <cell r="E142">
            <v>-9.8447832037695822</v>
          </cell>
          <cell r="F142">
            <v>-14.971347552544096</v>
          </cell>
          <cell r="G142">
            <v>-20.393801281002048</v>
          </cell>
          <cell r="H142">
            <v>0.30422019692451585</v>
          </cell>
          <cell r="I142">
            <v>13.908413104079958</v>
          </cell>
          <cell r="J142">
            <v>22.122058204917376</v>
          </cell>
          <cell r="K142">
            <v>26.916869334715514</v>
          </cell>
          <cell r="L142">
            <v>28.777136698248</v>
          </cell>
          <cell r="M142">
            <v>0</v>
          </cell>
        </row>
        <row r="143">
          <cell r="B143" t="str">
            <v>ISR</v>
          </cell>
          <cell r="C143" t="str">
            <v>ADBA'ISR.GNFLQ</v>
          </cell>
          <cell r="D143">
            <v>82.920625700741141</v>
          </cell>
          <cell r="E143">
            <v>79.647257715235412</v>
          </cell>
          <cell r="F143">
            <v>71.841567851444523</v>
          </cell>
          <cell r="G143">
            <v>65.835105699782076</v>
          </cell>
          <cell r="H143">
            <v>65.095876031422549</v>
          </cell>
          <cell r="I143">
            <v>66.802302011983869</v>
          </cell>
          <cell r="J143">
            <v>64.579370899827623</v>
          </cell>
          <cell r="K143">
            <v>64.072883146486561</v>
          </cell>
          <cell r="L143">
            <v>63.073639127308653</v>
          </cell>
          <cell r="M143">
            <v>62.922980380379734</v>
          </cell>
        </row>
        <row r="144">
          <cell r="B144" t="str">
            <v>ITA</v>
          </cell>
          <cell r="C144" t="str">
            <v>ADBA'ITA.GNFLQ</v>
          </cell>
          <cell r="D144">
            <v>89.444491986285868</v>
          </cell>
          <cell r="E144">
            <v>90.892499978193868</v>
          </cell>
          <cell r="F144">
            <v>90.866505550004305</v>
          </cell>
          <cell r="G144">
            <v>87.596759620071921</v>
          </cell>
          <cell r="H144">
            <v>90.285210722056547</v>
          </cell>
          <cell r="I144">
            <v>101.16277074708242</v>
          </cell>
          <cell r="J144">
            <v>99.923646722227303</v>
          </cell>
          <cell r="K144">
            <v>94.291997410390309</v>
          </cell>
          <cell r="L144">
            <v>108.95372492942279</v>
          </cell>
          <cell r="M144">
            <v>116.87592346426963</v>
          </cell>
        </row>
        <row r="145">
          <cell r="B145" t="str">
            <v>JPN</v>
          </cell>
          <cell r="C145" t="str">
            <v>ADBA'JPN.GNFLQ</v>
          </cell>
          <cell r="D145">
            <v>82.406207826724639</v>
          </cell>
          <cell r="E145">
            <v>82.153509703256375</v>
          </cell>
          <cell r="F145">
            <v>81.028406096860607</v>
          </cell>
          <cell r="G145">
            <v>80.488199039641685</v>
          </cell>
          <cell r="H145">
            <v>95.281312617303783</v>
          </cell>
          <cell r="I145">
            <v>106.19274243290617</v>
          </cell>
          <cell r="J145">
            <v>113.12351726133762</v>
          </cell>
          <cell r="K145">
            <v>127.25006513748458</v>
          </cell>
          <cell r="L145">
            <v>129.4514824573123</v>
          </cell>
          <cell r="M145">
            <v>0</v>
          </cell>
        </row>
        <row r="146">
          <cell r="B146" t="str">
            <v>KOR</v>
          </cell>
          <cell r="C146" t="str">
            <v>ADBA'KOR.GNFLQ</v>
          </cell>
          <cell r="D146">
            <v>-29.819000708991478</v>
          </cell>
          <cell r="E146">
            <v>-33.688614621938981</v>
          </cell>
          <cell r="F146">
            <v>-34.580513472012861</v>
          </cell>
          <cell r="G146">
            <v>-37.604448516943748</v>
          </cell>
          <cell r="H146">
            <v>-34.995112161488137</v>
          </cell>
          <cell r="I146">
            <v>-36.043444375088512</v>
          </cell>
          <cell r="J146">
            <v>-35.282994589696308</v>
          </cell>
          <cell r="K146">
            <v>-35.319022564289575</v>
          </cell>
          <cell r="L146">
            <v>-35.928618416825735</v>
          </cell>
          <cell r="M146">
            <v>0</v>
          </cell>
        </row>
        <row r="147">
          <cell r="B147" t="str">
            <v>LUX</v>
          </cell>
          <cell r="C147" t="str">
            <v>ADBA'LUX.GNFLQ</v>
          </cell>
          <cell r="D147">
            <v>-52.076425858094723</v>
          </cell>
          <cell r="E147">
            <v>-49.411625317206337</v>
          </cell>
          <cell r="F147">
            <v>-49.475117833970081</v>
          </cell>
          <cell r="G147">
            <v>-50.72896082761558</v>
          </cell>
          <cell r="H147">
            <v>-53.294086173929543</v>
          </cell>
          <cell r="I147">
            <v>-57.802543723266695</v>
          </cell>
          <cell r="J147">
            <v>-52.837841007771047</v>
          </cell>
          <cell r="K147">
            <v>-45.979575210920558</v>
          </cell>
          <cell r="L147">
            <v>-48.959826924291754</v>
          </cell>
          <cell r="M147">
            <v>0</v>
          </cell>
        </row>
        <row r="148">
          <cell r="B148" t="str">
            <v>MEX</v>
          </cell>
          <cell r="C148" t="e">
            <v>#N/A</v>
          </cell>
          <cell r="D148">
            <v>0</v>
          </cell>
          <cell r="E148">
            <v>0</v>
          </cell>
          <cell r="F148">
            <v>0</v>
          </cell>
          <cell r="G148">
            <v>0</v>
          </cell>
          <cell r="H148">
            <v>0</v>
          </cell>
          <cell r="I148">
            <v>0</v>
          </cell>
          <cell r="J148">
            <v>0</v>
          </cell>
          <cell r="K148">
            <v>0</v>
          </cell>
          <cell r="L148">
            <v>0</v>
          </cell>
          <cell r="M148">
            <v>0</v>
          </cell>
        </row>
        <row r="149">
          <cell r="B149" t="str">
            <v>NLD</v>
          </cell>
          <cell r="C149" t="str">
            <v>ADBA'NLD.GNFLQ</v>
          </cell>
          <cell r="D149">
            <v>32.48225875140642</v>
          </cell>
          <cell r="E149">
            <v>30.216475881781857</v>
          </cell>
          <cell r="F149">
            <v>27.442979860797863</v>
          </cell>
          <cell r="G149">
            <v>23.656784768705077</v>
          </cell>
          <cell r="H149">
            <v>22.805937498658555</v>
          </cell>
          <cell r="I149">
            <v>27.383132151112871</v>
          </cell>
          <cell r="J149">
            <v>31.964040124996558</v>
          </cell>
          <cell r="K149">
            <v>36.728717921652631</v>
          </cell>
          <cell r="L149">
            <v>39.433124566141942</v>
          </cell>
          <cell r="M149">
            <v>40.41253850345413</v>
          </cell>
        </row>
        <row r="150">
          <cell r="B150" t="str">
            <v>NOR</v>
          </cell>
          <cell r="C150" t="str">
            <v>ADBA'NOR.GNFLQ</v>
          </cell>
          <cell r="D150">
            <v>-101.90043199156555</v>
          </cell>
          <cell r="E150">
            <v>-118.88445954810518</v>
          </cell>
          <cell r="F150">
            <v>-132.20154787092093</v>
          </cell>
          <cell r="G150">
            <v>-137.85295645334853</v>
          </cell>
          <cell r="H150">
            <v>-122.70529400597053</v>
          </cell>
          <cell r="I150">
            <v>-153.52457468108946</v>
          </cell>
          <cell r="J150">
            <v>-162.51889542995895</v>
          </cell>
          <cell r="K150">
            <v>-157.91358890438752</v>
          </cell>
          <cell r="L150">
            <v>-167.65853365074722</v>
          </cell>
          <cell r="M150">
            <v>-204.5323272047554</v>
          </cell>
        </row>
        <row r="151">
          <cell r="B151" t="str">
            <v>NZL</v>
          </cell>
          <cell r="C151" t="str">
            <v>ADBA'NZL.GNFLQ</v>
          </cell>
          <cell r="D151">
            <v>8.2596274772979275</v>
          </cell>
          <cell r="E151">
            <v>3.6984583821309966</v>
          </cell>
          <cell r="F151">
            <v>-1.1970745237749842</v>
          </cell>
          <cell r="G151">
            <v>-5.4268212016669004</v>
          </cell>
          <cell r="H151">
            <v>-4.9905718408203699</v>
          </cell>
          <cell r="I151">
            <v>-0.95101126478427134</v>
          </cell>
          <cell r="J151">
            <v>1.679337823988222</v>
          </cell>
          <cell r="K151">
            <v>4.52096099601206</v>
          </cell>
          <cell r="L151">
            <v>6.7796812198133871</v>
          </cell>
          <cell r="M151">
            <v>6.4393064107617759</v>
          </cell>
        </row>
        <row r="152">
          <cell r="B152" t="str">
            <v>POL</v>
          </cell>
          <cell r="C152" t="str">
            <v>ADBA'POL.GNFLQ</v>
          </cell>
          <cell r="D152">
            <v>22.408999833927528</v>
          </cell>
          <cell r="E152">
            <v>22.396968684734482</v>
          </cell>
          <cell r="F152">
            <v>21.251342460815152</v>
          </cell>
          <cell r="G152">
            <v>15.813217860534415</v>
          </cell>
          <cell r="H152">
            <v>16.195446410537048</v>
          </cell>
          <cell r="I152">
            <v>20.989462863017209</v>
          </cell>
          <cell r="J152">
            <v>27.213976764297254</v>
          </cell>
          <cell r="K152">
            <v>31.234720793624014</v>
          </cell>
          <cell r="L152">
            <v>32.384034853749775</v>
          </cell>
          <cell r="M152">
            <v>35.61362701046658</v>
          </cell>
        </row>
        <row r="153">
          <cell r="B153" t="str">
            <v>PRT</v>
          </cell>
          <cell r="C153" t="str">
            <v>ADBA'PRT.GNFLQ</v>
          </cell>
          <cell r="D153">
            <v>53.947074454746357</v>
          </cell>
          <cell r="E153">
            <v>55.937326545107915</v>
          </cell>
          <cell r="F153">
            <v>54.699370157537764</v>
          </cell>
          <cell r="G153">
            <v>54.996441311195724</v>
          </cell>
          <cell r="H153">
            <v>59.592699343938584</v>
          </cell>
          <cell r="I153">
            <v>70.315914914824717</v>
          </cell>
          <cell r="J153">
            <v>71.018247937701389</v>
          </cell>
          <cell r="K153">
            <v>64.986220030907333</v>
          </cell>
          <cell r="L153">
            <v>87.757773245388094</v>
          </cell>
          <cell r="M153">
            <v>96.482145041269646</v>
          </cell>
        </row>
        <row r="154">
          <cell r="B154" t="str">
            <v>SVK</v>
          </cell>
          <cell r="C154" t="str">
            <v>ADBA'SVK.GNFLQ</v>
          </cell>
          <cell r="D154">
            <v>5.0527236443664805</v>
          </cell>
          <cell r="E154">
            <v>9.5082725046295842</v>
          </cell>
          <cell r="F154">
            <v>13.772375680847999</v>
          </cell>
          <cell r="G154">
            <v>12.759683625394594</v>
          </cell>
          <cell r="H154">
            <v>14.518234080356512</v>
          </cell>
          <cell r="I154">
            <v>21.605371586920651</v>
          </cell>
          <cell r="J154">
            <v>27.151658043444709</v>
          </cell>
          <cell r="K154">
            <v>32.347600718092501</v>
          </cell>
          <cell r="L154">
            <v>31.00100997793923</v>
          </cell>
          <cell r="M154">
            <v>32.360346116967726</v>
          </cell>
        </row>
        <row r="155">
          <cell r="B155" t="str">
            <v>SVN</v>
          </cell>
          <cell r="C155" t="str">
            <v>ADBA'SVN.GNFLQ</v>
          </cell>
          <cell r="D155">
            <v>-9.5075657146607657</v>
          </cell>
          <cell r="E155">
            <v>-8.3896171745193779</v>
          </cell>
          <cell r="F155">
            <v>-9.7732934399201223</v>
          </cell>
          <cell r="G155">
            <v>-17.992983688684305</v>
          </cell>
          <cell r="H155">
            <v>-6.3528969784059477</v>
          </cell>
          <cell r="I155">
            <v>-1.1115350001795761</v>
          </cell>
          <cell r="J155">
            <v>-0.39205285174192417</v>
          </cell>
          <cell r="K155">
            <v>2.1074941165018966</v>
          </cell>
          <cell r="L155">
            <v>7.9431311386098589</v>
          </cell>
          <cell r="M155">
            <v>18.672236249720399</v>
          </cell>
        </row>
        <row r="156">
          <cell r="B156" t="str">
            <v>SWE</v>
          </cell>
          <cell r="C156" t="str">
            <v>ADBA'SWE.GNFLQ</v>
          </cell>
          <cell r="D156">
            <v>-0.89745512724363785</v>
          </cell>
          <cell r="E156">
            <v>-5.8360830870760143</v>
          </cell>
          <cell r="F156">
            <v>-16.155369331970217</v>
          </cell>
          <cell r="G156">
            <v>-19.848351202005414</v>
          </cell>
          <cell r="H156">
            <v>-12.512348334097473</v>
          </cell>
          <cell r="I156">
            <v>-19.284955728535643</v>
          </cell>
          <cell r="J156">
            <v>-20.948168701853543</v>
          </cell>
          <cell r="K156">
            <v>-17.812567778062583</v>
          </cell>
          <cell r="L156">
            <v>-20.511699275352495</v>
          </cell>
          <cell r="M156">
            <v>-23.637527763777381</v>
          </cell>
        </row>
        <row r="157">
          <cell r="B157" t="str">
            <v>TUR</v>
          </cell>
          <cell r="C157" t="e">
            <v>#N/A</v>
          </cell>
          <cell r="D157">
            <v>0</v>
          </cell>
          <cell r="E157">
            <v>0</v>
          </cell>
          <cell r="F157">
            <v>0</v>
          </cell>
          <cell r="L157">
            <v>0</v>
          </cell>
        </row>
        <row r="158">
          <cell r="B158" t="str">
            <v>USA</v>
          </cell>
          <cell r="C158" t="str">
            <v>ADBA'USA.GNFLQ</v>
          </cell>
          <cell r="D158">
            <v>48.135210602101438</v>
          </cell>
          <cell r="E158">
            <v>48.26049168684176</v>
          </cell>
          <cell r="F158">
            <v>45.09909136180255</v>
          </cell>
          <cell r="G158">
            <v>44.862220150059144</v>
          </cell>
          <cell r="H158">
            <v>55.768965405958113</v>
          </cell>
          <cell r="I158">
            <v>68.649863285415321</v>
          </cell>
          <cell r="J158">
            <v>76.729979150517224</v>
          </cell>
          <cell r="K158">
            <v>84.700918453981444</v>
          </cell>
          <cell r="L158">
            <v>87.173688297145048</v>
          </cell>
          <cell r="M158">
            <v>85.135670516249647</v>
          </cell>
        </row>
        <row r="159">
          <cell r="B159" t="str">
            <v>OECD</v>
          </cell>
          <cell r="C159" t="str">
            <v>ADBA'OECD.GNFLQ</v>
          </cell>
          <cell r="D159">
            <v>45.095362089015566</v>
          </cell>
          <cell r="E159">
            <v>44.316678355504038</v>
          </cell>
          <cell r="F159">
            <v>41.367805918695105</v>
          </cell>
          <cell r="G159">
            <v>39.37760434097143</v>
          </cell>
          <cell r="H159">
            <v>46.784336193939268</v>
          </cell>
          <cell r="I159">
            <v>55.279609311228825</v>
          </cell>
          <cell r="J159">
            <v>60.287543139962587</v>
          </cell>
          <cell r="K159">
            <v>65.775047640785402</v>
          </cell>
          <cell r="L159">
            <v>69.880283546841326</v>
          </cell>
          <cell r="M159">
            <v>0</v>
          </cell>
        </row>
        <row r="160">
          <cell r="B160" t="str">
            <v>LVA</v>
          </cell>
          <cell r="C160" t="str">
            <v>ADBA'LVA.GNFLQ</v>
          </cell>
          <cell r="D160">
            <v>-3.850495270741944</v>
          </cell>
          <cell r="E160">
            <v>-3.4026028993352155</v>
          </cell>
          <cell r="F160">
            <v>-2.7362978844078403</v>
          </cell>
          <cell r="G160">
            <v>-3.0133255013197884</v>
          </cell>
          <cell r="H160">
            <v>-1.2955162800411926</v>
          </cell>
          <cell r="I160">
            <v>3.8870280600660148</v>
          </cell>
          <cell r="J160">
            <v>9.6183878606510156</v>
          </cell>
          <cell r="K160">
            <v>10.436302784915792</v>
          </cell>
          <cell r="L160">
            <v>8.1232188778779797</v>
          </cell>
          <cell r="M160">
            <v>0</v>
          </cell>
        </row>
      </sheetData>
      <sheetData sheetId="21" refreshError="1"/>
      <sheetData sheetId="22" refreshError="1"/>
      <sheetData sheetId="23" refreshError="1"/>
      <sheetData sheetId="24" refreshError="1"/>
      <sheetData sheetId="25" refreshError="1"/>
      <sheetData sheetId="26">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AUS.LREM64TT.A.STSA</v>
          </cell>
          <cell r="F8">
            <v>72.122619999999998</v>
          </cell>
          <cell r="G8">
            <v>72.8</v>
          </cell>
          <cell r="H8">
            <v>73.204319999999996</v>
          </cell>
          <cell r="I8">
            <v>72.051069999999996</v>
          </cell>
          <cell r="J8">
            <v>72.370239999999995</v>
          </cell>
          <cell r="K8">
            <v>72.658779999999993</v>
          </cell>
          <cell r="L8">
            <v>72.354029999999995</v>
          </cell>
          <cell r="M8">
            <v>71.998720000000006</v>
          </cell>
        </row>
        <row r="9">
          <cell r="B9" t="str">
            <v>AUT</v>
          </cell>
          <cell r="D9" t="str">
            <v>Refresh</v>
          </cell>
          <cell r="E9" t="str">
            <v>AUT.LREM64TT.A.STSA</v>
          </cell>
          <cell r="F9">
            <v>70.174999999999997</v>
          </cell>
          <cell r="G9">
            <v>71.400000000000006</v>
          </cell>
          <cell r="H9">
            <v>72.075000000000003</v>
          </cell>
          <cell r="I9">
            <v>71.599999999999994</v>
          </cell>
          <cell r="J9">
            <v>71.724999999999994</v>
          </cell>
          <cell r="K9">
            <v>72.125</v>
          </cell>
          <cell r="L9">
            <v>72.5</v>
          </cell>
          <cell r="M9">
            <v>72.325000000000003</v>
          </cell>
        </row>
        <row r="10">
          <cell r="B10" t="str">
            <v>BEL</v>
          </cell>
          <cell r="D10" t="str">
            <v>Refresh</v>
          </cell>
          <cell r="E10" t="str">
            <v>BEL.LREM64TT.A.STSA</v>
          </cell>
          <cell r="F10">
            <v>61</v>
          </cell>
          <cell r="G10">
            <v>62.024999999999999</v>
          </cell>
          <cell r="H10">
            <v>62.4</v>
          </cell>
          <cell r="I10">
            <v>61.6</v>
          </cell>
          <cell r="J10">
            <v>62.024999999999999</v>
          </cell>
          <cell r="K10">
            <v>61.924999999999997</v>
          </cell>
          <cell r="L10">
            <v>61.825000000000003</v>
          </cell>
          <cell r="M10">
            <v>61.8</v>
          </cell>
        </row>
        <row r="11">
          <cell r="B11" t="str">
            <v>CAN</v>
          </cell>
          <cell r="D11" t="str">
            <v>Refresh</v>
          </cell>
          <cell r="E11" t="str">
            <v>CAN.LREM64TT.A.STSA</v>
          </cell>
          <cell r="F11">
            <v>72.775000000000006</v>
          </cell>
          <cell r="G11">
            <v>73.508330000000001</v>
          </cell>
          <cell r="H11">
            <v>73.599999999999994</v>
          </cell>
          <cell r="I11">
            <v>71.458340000000007</v>
          </cell>
          <cell r="J11">
            <v>71.541659999999993</v>
          </cell>
          <cell r="K11">
            <v>71.974999999999994</v>
          </cell>
          <cell r="L11">
            <v>72.224999999999994</v>
          </cell>
          <cell r="M11">
            <v>72.5</v>
          </cell>
        </row>
        <row r="12">
          <cell r="B12" t="str">
            <v>CHE</v>
          </cell>
          <cell r="D12" t="str">
            <v>Refresh</v>
          </cell>
          <cell r="E12" t="str">
            <v>CHE.LREM64TT.A.STSA</v>
          </cell>
          <cell r="F12">
            <v>77.900000000000006</v>
          </cell>
          <cell r="G12">
            <v>78.599999999999994</v>
          </cell>
          <cell r="H12">
            <v>79.5</v>
          </cell>
          <cell r="I12">
            <v>79</v>
          </cell>
          <cell r="J12">
            <v>78.599999999999994</v>
          </cell>
          <cell r="K12">
            <v>79.349999999999994</v>
          </cell>
          <cell r="L12">
            <v>79.424999999999997</v>
          </cell>
          <cell r="M12">
            <v>79.575000000000003</v>
          </cell>
        </row>
        <row r="13">
          <cell r="B13" t="str">
            <v>CHL</v>
          </cell>
          <cell r="D13" t="str">
            <v>Refresh</v>
          </cell>
          <cell r="E13" t="str">
            <v>CHL.LREM64TT.A.STSA</v>
          </cell>
          <cell r="F13">
            <v>55.500900000000001</v>
          </cell>
          <cell r="G13">
            <v>56.330300000000001</v>
          </cell>
          <cell r="H13">
            <v>57.264499999999998</v>
          </cell>
          <cell r="I13">
            <v>56.064529999999998</v>
          </cell>
          <cell r="J13">
            <v>59.320860000000003</v>
          </cell>
          <cell r="K13">
            <v>61.300719999999998</v>
          </cell>
          <cell r="L13">
            <v>61.838230000000003</v>
          </cell>
          <cell r="M13">
            <v>62.325740000000003</v>
          </cell>
        </row>
        <row r="14">
          <cell r="B14" t="str">
            <v>CZE</v>
          </cell>
          <cell r="D14" t="str">
            <v>Refresh</v>
          </cell>
          <cell r="E14" t="str">
            <v>CZE.LREM64TT.A.STSA</v>
          </cell>
          <cell r="F14">
            <v>65.275000000000006</v>
          </cell>
          <cell r="G14">
            <v>66.075000000000003</v>
          </cell>
          <cell r="H14">
            <v>66.55</v>
          </cell>
          <cell r="I14">
            <v>65.375</v>
          </cell>
          <cell r="J14">
            <v>64.974999999999994</v>
          </cell>
          <cell r="K14">
            <v>65.724999999999994</v>
          </cell>
          <cell r="L14">
            <v>66.55</v>
          </cell>
          <cell r="M14">
            <v>67.724999999999994</v>
          </cell>
        </row>
        <row r="15">
          <cell r="B15" t="str">
            <v>DEU</v>
          </cell>
          <cell r="D15" t="str">
            <v>Refresh</v>
          </cell>
          <cell r="E15" t="str">
            <v>DEU.LREM64TT.A.STSA</v>
          </cell>
          <cell r="F15">
            <v>67.150000000000006</v>
          </cell>
          <cell r="G15">
            <v>68.974999999999994</v>
          </cell>
          <cell r="H15">
            <v>70.099999999999994</v>
          </cell>
          <cell r="I15">
            <v>70.325000000000003</v>
          </cell>
          <cell r="J15">
            <v>71.099999999999994</v>
          </cell>
          <cell r="K15">
            <v>72.525000000000006</v>
          </cell>
          <cell r="L15">
            <v>72.825000000000003</v>
          </cell>
          <cell r="M15">
            <v>73.3</v>
          </cell>
        </row>
        <row r="16">
          <cell r="B16" t="str">
            <v>DNK</v>
          </cell>
          <cell r="D16" t="str">
            <v>Refresh</v>
          </cell>
          <cell r="E16" t="str">
            <v>DNK.LREM64TT.A.STSA</v>
          </cell>
          <cell r="F16">
            <v>77.375</v>
          </cell>
          <cell r="G16">
            <v>77</v>
          </cell>
          <cell r="H16">
            <v>77.849999999999994</v>
          </cell>
          <cell r="I16">
            <v>75.375</v>
          </cell>
          <cell r="J16">
            <v>73.349999999999994</v>
          </cell>
          <cell r="K16">
            <v>73.150000000000006</v>
          </cell>
          <cell r="L16">
            <v>72.575000000000003</v>
          </cell>
          <cell r="M16">
            <v>72.55</v>
          </cell>
        </row>
        <row r="17">
          <cell r="B17" t="str">
            <v>ESP</v>
          </cell>
          <cell r="D17" t="str">
            <v>Refresh</v>
          </cell>
          <cell r="E17" t="str">
            <v>ESP.LREM64TT.A.STSA</v>
          </cell>
          <cell r="F17">
            <v>65.025000000000006</v>
          </cell>
          <cell r="G17">
            <v>65.8</v>
          </cell>
          <cell r="H17">
            <v>64.474999999999994</v>
          </cell>
          <cell r="I17">
            <v>59.95</v>
          </cell>
          <cell r="J17">
            <v>58.85</v>
          </cell>
          <cell r="K17">
            <v>58.024999999999999</v>
          </cell>
          <cell r="L17">
            <v>55.75</v>
          </cell>
          <cell r="M17">
            <v>54.825000000000003</v>
          </cell>
        </row>
        <row r="18">
          <cell r="B18" t="str">
            <v>EST</v>
          </cell>
          <cell r="D18" t="str">
            <v>Refresh</v>
          </cell>
          <cell r="E18" t="str">
            <v>EST.LREM64TT.A.STSA</v>
          </cell>
          <cell r="F18">
            <v>68.424999999999997</v>
          </cell>
          <cell r="G18">
            <v>69.724999999999994</v>
          </cell>
          <cell r="H18">
            <v>70.075000000000003</v>
          </cell>
          <cell r="I18">
            <v>63.774999999999999</v>
          </cell>
          <cell r="J18">
            <v>61.25</v>
          </cell>
          <cell r="K18">
            <v>65.3</v>
          </cell>
          <cell r="L18">
            <v>67.150000000000006</v>
          </cell>
          <cell r="M18">
            <v>68.474999999999994</v>
          </cell>
        </row>
        <row r="19">
          <cell r="B19" t="str">
            <v>FIN</v>
          </cell>
          <cell r="D19" t="str">
            <v>Refresh</v>
          </cell>
          <cell r="E19" t="str">
            <v>FIN.LREM64TT.A.STSA</v>
          </cell>
          <cell r="F19">
            <v>69.349999999999994</v>
          </cell>
          <cell r="G19">
            <v>70.3</v>
          </cell>
          <cell r="H19">
            <v>71.05</v>
          </cell>
          <cell r="I19">
            <v>68.724999999999994</v>
          </cell>
          <cell r="J19">
            <v>68.150000000000006</v>
          </cell>
          <cell r="K19">
            <v>69.025000000000006</v>
          </cell>
          <cell r="L19">
            <v>69.375</v>
          </cell>
          <cell r="M19">
            <v>68.875</v>
          </cell>
        </row>
        <row r="20">
          <cell r="B20" t="str">
            <v>FRA</v>
          </cell>
          <cell r="D20" t="str">
            <v>Refresh</v>
          </cell>
          <cell r="E20" t="str">
            <v>FRA.LREM64TT.A.STSA</v>
          </cell>
          <cell r="F20">
            <v>63.625</v>
          </cell>
          <cell r="G20">
            <v>64.275000000000006</v>
          </cell>
          <cell r="H20">
            <v>64.8</v>
          </cell>
          <cell r="I20">
            <v>64</v>
          </cell>
          <cell r="J20">
            <v>63.9</v>
          </cell>
          <cell r="K20">
            <v>63.875</v>
          </cell>
          <cell r="L20">
            <v>63.924999999999997</v>
          </cell>
          <cell r="M20">
            <v>64.150000000000006</v>
          </cell>
        </row>
        <row r="21">
          <cell r="B21" t="str">
            <v>GBR</v>
          </cell>
          <cell r="D21" t="str">
            <v>Refresh</v>
          </cell>
          <cell r="E21" t="str">
            <v>GBR.LREM64TT.A.STSA</v>
          </cell>
          <cell r="F21">
            <v>71.575000000000003</v>
          </cell>
          <cell r="G21">
            <v>71.45</v>
          </cell>
          <cell r="H21">
            <v>71.5</v>
          </cell>
          <cell r="I21">
            <v>69.875</v>
          </cell>
          <cell r="J21">
            <v>69.5</v>
          </cell>
          <cell r="K21">
            <v>69.474999999999994</v>
          </cell>
          <cell r="L21">
            <v>70.125</v>
          </cell>
          <cell r="M21">
            <v>70.75</v>
          </cell>
        </row>
        <row r="22">
          <cell r="B22" t="str">
            <v>GRC</v>
          </cell>
          <cell r="D22" t="str">
            <v>Refresh</v>
          </cell>
          <cell r="E22" t="str">
            <v>GRC.LREM64TT.A.STSA</v>
          </cell>
          <cell r="F22">
            <v>60.55</v>
          </cell>
          <cell r="G22">
            <v>60.875</v>
          </cell>
          <cell r="H22">
            <v>61.424999999999997</v>
          </cell>
          <cell r="I22">
            <v>60.85</v>
          </cell>
          <cell r="J22">
            <v>59.1</v>
          </cell>
          <cell r="K22">
            <v>55.1</v>
          </cell>
          <cell r="L22">
            <v>50.8</v>
          </cell>
          <cell r="M22">
            <v>48.8</v>
          </cell>
        </row>
        <row r="23">
          <cell r="B23" t="str">
            <v>HUN</v>
          </cell>
          <cell r="D23" t="str">
            <v>Refresh</v>
          </cell>
          <cell r="E23" t="str">
            <v>HUN.LREM64TT.A.STSA</v>
          </cell>
          <cell r="F23">
            <v>57.3</v>
          </cell>
          <cell r="G23">
            <v>57.325000000000003</v>
          </cell>
          <cell r="H23">
            <v>56.65</v>
          </cell>
          <cell r="I23">
            <v>55.424999999999997</v>
          </cell>
          <cell r="J23">
            <v>55.4</v>
          </cell>
          <cell r="K23">
            <v>55.825000000000003</v>
          </cell>
          <cell r="L23">
            <v>57.225000000000001</v>
          </cell>
          <cell r="M23">
            <v>58.45</v>
          </cell>
        </row>
        <row r="24">
          <cell r="B24" t="str">
            <v>IRL</v>
          </cell>
          <cell r="D24" t="str">
            <v>Refresh</v>
          </cell>
          <cell r="E24" t="str">
            <v>IRL.LREM64TT.A.STSA</v>
          </cell>
          <cell r="F24">
            <v>68.674999999999997</v>
          </cell>
          <cell r="G24">
            <v>69.174999999999997</v>
          </cell>
          <cell r="H24">
            <v>67.55</v>
          </cell>
          <cell r="I24">
            <v>61.924999999999997</v>
          </cell>
          <cell r="J24">
            <v>59.65</v>
          </cell>
          <cell r="K24">
            <v>58.875</v>
          </cell>
          <cell r="L24">
            <v>58.85</v>
          </cell>
          <cell r="M24">
            <v>60.5</v>
          </cell>
        </row>
        <row r="25">
          <cell r="B25" t="str">
            <v>ISL</v>
          </cell>
          <cell r="D25" t="str">
            <v>Refresh</v>
          </cell>
          <cell r="E25" t="str">
            <v>ISL.LREM64TT.A.STSA</v>
          </cell>
          <cell r="F25">
            <v>84.6</v>
          </cell>
          <cell r="G25">
            <v>85.15</v>
          </cell>
          <cell r="H25">
            <v>83.575000000000003</v>
          </cell>
          <cell r="I25">
            <v>78.325000000000003</v>
          </cell>
          <cell r="J25">
            <v>78.174999999999997</v>
          </cell>
          <cell r="K25">
            <v>78.474999999999994</v>
          </cell>
          <cell r="L25">
            <v>79.674999999999997</v>
          </cell>
          <cell r="M25">
            <v>81.099999999999994</v>
          </cell>
        </row>
        <row r="26">
          <cell r="B26" t="str">
            <v>ISR</v>
          </cell>
          <cell r="D26" t="str">
            <v>Refresh</v>
          </cell>
          <cell r="E26" t="str">
            <v>ISR.LREM64TT.A.STSA</v>
          </cell>
          <cell r="F26">
            <v>57.557319999999997</v>
          </cell>
          <cell r="G26">
            <v>58.944319999999998</v>
          </cell>
          <cell r="H26">
            <v>59.827370000000002</v>
          </cell>
          <cell r="I26">
            <v>59.213239999999999</v>
          </cell>
          <cell r="J26">
            <v>60.163600000000002</v>
          </cell>
          <cell r="K26">
            <v>60.878729999999997</v>
          </cell>
          <cell r="L26">
            <v>66.5</v>
          </cell>
          <cell r="M26">
            <v>67.058329999999998</v>
          </cell>
        </row>
        <row r="27">
          <cell r="B27" t="str">
            <v>ITA</v>
          </cell>
          <cell r="D27" t="str">
            <v>Refresh</v>
          </cell>
          <cell r="E27" t="str">
            <v>ITA.LREM64TT.A.STSA</v>
          </cell>
          <cell r="F27">
            <v>58.424999999999997</v>
          </cell>
          <cell r="G27">
            <v>58.65</v>
          </cell>
          <cell r="H27">
            <v>58.75</v>
          </cell>
          <cell r="I27">
            <v>57.475000000000001</v>
          </cell>
          <cell r="J27">
            <v>56.875</v>
          </cell>
          <cell r="K27">
            <v>56.975000000000001</v>
          </cell>
          <cell r="L27">
            <v>56.75</v>
          </cell>
          <cell r="M27">
            <v>55.625</v>
          </cell>
        </row>
        <row r="28">
          <cell r="B28" t="str">
            <v>JPN</v>
          </cell>
          <cell r="D28" t="str">
            <v>Refresh</v>
          </cell>
          <cell r="E28" t="str">
            <v>JPN.LREM64TT.A.STSA</v>
          </cell>
          <cell r="F28">
            <v>70.088539999999995</v>
          </cell>
          <cell r="G28">
            <v>70.906880000000001</v>
          </cell>
          <cell r="H28">
            <v>71.082149999999999</v>
          </cell>
          <cell r="I28">
            <v>70.457269999999994</v>
          </cell>
          <cell r="J28">
            <v>70.645359999999997</v>
          </cell>
          <cell r="K28">
            <v>71.100129999999993</v>
          </cell>
          <cell r="L28">
            <v>70.585719999999995</v>
          </cell>
          <cell r="M28">
            <v>71.71696</v>
          </cell>
        </row>
        <row r="29">
          <cell r="B29" t="str">
            <v>KOR</v>
          </cell>
          <cell r="D29" t="str">
            <v>Refresh</v>
          </cell>
          <cell r="E29" t="str">
            <v>KOR.LREM64TT.A.STSA</v>
          </cell>
          <cell r="F29">
            <v>63.82029</v>
          </cell>
          <cell r="G29">
            <v>63.905709999999999</v>
          </cell>
          <cell r="H29">
            <v>63.798499999999997</v>
          </cell>
          <cell r="I29">
            <v>62.943680000000001</v>
          </cell>
          <cell r="J29">
            <v>63.307769999999998</v>
          </cell>
          <cell r="K29">
            <v>63.84863</v>
          </cell>
          <cell r="L29">
            <v>64.224159999999998</v>
          </cell>
          <cell r="M29">
            <v>64.442250000000001</v>
          </cell>
        </row>
        <row r="30">
          <cell r="B30" t="str">
            <v>LUX</v>
          </cell>
          <cell r="D30" t="str">
            <v>Refresh</v>
          </cell>
          <cell r="E30" t="str">
            <v>LUX.LREM64TT.A.STSA</v>
          </cell>
          <cell r="F30">
            <v>63.6</v>
          </cell>
          <cell r="G30">
            <v>64.150000000000006</v>
          </cell>
          <cell r="H30">
            <v>63.424999999999997</v>
          </cell>
          <cell r="I30">
            <v>65.2</v>
          </cell>
          <cell r="J30">
            <v>65.2</v>
          </cell>
          <cell r="K30">
            <v>64.625</v>
          </cell>
          <cell r="L30">
            <v>65.849999999999994</v>
          </cell>
          <cell r="M30">
            <v>65.724999999999994</v>
          </cell>
        </row>
        <row r="31">
          <cell r="B31" t="str">
            <v>MEX</v>
          </cell>
          <cell r="D31" t="str">
            <v>Refresh</v>
          </cell>
          <cell r="E31" t="str">
            <v>MEX.LREM64TT.A.STSA</v>
          </cell>
          <cell r="F31">
            <v>60.974899999999998</v>
          </cell>
          <cell r="G31">
            <v>61.03492</v>
          </cell>
          <cell r="H31">
            <v>60.713630000000002</v>
          </cell>
          <cell r="I31">
            <v>59.814160000000001</v>
          </cell>
          <cell r="J31">
            <v>59.661360000000002</v>
          </cell>
          <cell r="K31">
            <v>60.024279999999997</v>
          </cell>
          <cell r="L31">
            <v>60.908909999999999</v>
          </cell>
          <cell r="M31">
            <v>60.842199999999998</v>
          </cell>
        </row>
        <row r="32">
          <cell r="B32" t="str">
            <v>NLD</v>
          </cell>
          <cell r="D32" t="str">
            <v>Refresh</v>
          </cell>
          <cell r="E32" t="str">
            <v>NLD.LREM64TT.A.STSA</v>
          </cell>
          <cell r="F32">
            <v>74.349999999999994</v>
          </cell>
          <cell r="G32">
            <v>75.974999999999994</v>
          </cell>
          <cell r="H32">
            <v>77.174999999999997</v>
          </cell>
          <cell r="I32">
            <v>76.974999999999994</v>
          </cell>
          <cell r="J32">
            <v>74.674999999999997</v>
          </cell>
          <cell r="K32">
            <v>74.875</v>
          </cell>
          <cell r="L32">
            <v>75.075000000000003</v>
          </cell>
          <cell r="M32">
            <v>74.3</v>
          </cell>
        </row>
        <row r="33">
          <cell r="B33" t="str">
            <v>NOR</v>
          </cell>
          <cell r="D33" t="str">
            <v>Refresh</v>
          </cell>
          <cell r="E33" t="str">
            <v>NOR.LREM64TT.A.STSA</v>
          </cell>
          <cell r="F33">
            <v>75.375</v>
          </cell>
          <cell r="G33">
            <v>76.825000000000003</v>
          </cell>
          <cell r="H33">
            <v>77.95</v>
          </cell>
          <cell r="I33">
            <v>76.424999999999997</v>
          </cell>
          <cell r="J33">
            <v>75.3</v>
          </cell>
          <cell r="K33">
            <v>75.3</v>
          </cell>
          <cell r="L33">
            <v>75.75</v>
          </cell>
          <cell r="M33">
            <v>75.424999999999997</v>
          </cell>
        </row>
        <row r="34">
          <cell r="B34" t="str">
            <v>NZL</v>
          </cell>
          <cell r="D34" t="str">
            <v>Refresh</v>
          </cell>
          <cell r="E34" t="str">
            <v>NZL.LREM64TT.A.STSA</v>
          </cell>
          <cell r="F34">
            <v>74.874459999999999</v>
          </cell>
          <cell r="G34">
            <v>75.166520000000006</v>
          </cell>
          <cell r="H34">
            <v>74.6721</v>
          </cell>
          <cell r="I34">
            <v>72.878280000000004</v>
          </cell>
          <cell r="J34">
            <v>72.33229</v>
          </cell>
          <cell r="K34">
            <v>72.571849999999998</v>
          </cell>
          <cell r="L34">
            <v>72.152150000000006</v>
          </cell>
          <cell r="M34">
            <v>73.112219999999994</v>
          </cell>
        </row>
        <row r="35">
          <cell r="B35" t="str">
            <v>POL</v>
          </cell>
          <cell r="D35" t="str">
            <v>Refresh</v>
          </cell>
          <cell r="E35" t="str">
            <v>POL.LREM64TT.A.STSA</v>
          </cell>
          <cell r="F35">
            <v>54.45</v>
          </cell>
          <cell r="G35">
            <v>57.024999999999999</v>
          </cell>
          <cell r="H35">
            <v>59.225000000000001</v>
          </cell>
          <cell r="I35">
            <v>59.375</v>
          </cell>
          <cell r="J35">
            <v>58.95</v>
          </cell>
          <cell r="K35">
            <v>59.3</v>
          </cell>
          <cell r="L35">
            <v>59.674999999999997</v>
          </cell>
          <cell r="M35">
            <v>60</v>
          </cell>
        </row>
        <row r="36">
          <cell r="B36" t="str">
            <v>PRT</v>
          </cell>
          <cell r="D36" t="str">
            <v>Refresh</v>
          </cell>
          <cell r="E36" t="str">
            <v>PRT.LREM64TT.A.STSA</v>
          </cell>
          <cell r="F36">
            <v>67.625</v>
          </cell>
          <cell r="G36">
            <v>67.599999999999994</v>
          </cell>
          <cell r="H36">
            <v>68.025000000000006</v>
          </cell>
          <cell r="I36">
            <v>66.075000000000003</v>
          </cell>
          <cell r="J36">
            <v>65.275000000000006</v>
          </cell>
          <cell r="K36">
            <v>63.825000000000003</v>
          </cell>
          <cell r="L36">
            <v>61.424999999999997</v>
          </cell>
          <cell r="M36">
            <v>60.625</v>
          </cell>
        </row>
        <row r="37">
          <cell r="B37" t="str">
            <v>SVK</v>
          </cell>
          <cell r="D37" t="str">
            <v>Refresh</v>
          </cell>
          <cell r="E37" t="str">
            <v>SVK.LREM64TT.A.STSA</v>
          </cell>
          <cell r="F37">
            <v>59.424999999999997</v>
          </cell>
          <cell r="G37">
            <v>60.7</v>
          </cell>
          <cell r="H37">
            <v>62.25</v>
          </cell>
          <cell r="I37">
            <v>60.174999999999997</v>
          </cell>
          <cell r="J37">
            <v>58.774999999999999</v>
          </cell>
          <cell r="K37">
            <v>59.325000000000003</v>
          </cell>
          <cell r="L37">
            <v>59.725000000000001</v>
          </cell>
          <cell r="M37">
            <v>59.85</v>
          </cell>
        </row>
        <row r="38">
          <cell r="B38" t="str">
            <v>SVN</v>
          </cell>
          <cell r="D38" t="str">
            <v>Refresh</v>
          </cell>
          <cell r="E38" t="str">
            <v>SVN.LREM64TT.A.STSA</v>
          </cell>
          <cell r="F38">
            <v>66.55</v>
          </cell>
          <cell r="G38">
            <v>67.75</v>
          </cell>
          <cell r="H38">
            <v>68.575000000000003</v>
          </cell>
          <cell r="I38">
            <v>67.525000000000006</v>
          </cell>
          <cell r="J38">
            <v>66.2</v>
          </cell>
          <cell r="K38">
            <v>64.400000000000006</v>
          </cell>
          <cell r="L38">
            <v>64.075000000000003</v>
          </cell>
          <cell r="M38">
            <v>63.274999999999999</v>
          </cell>
        </row>
        <row r="39">
          <cell r="B39" t="str">
            <v>SWE</v>
          </cell>
          <cell r="D39" t="str">
            <v>Refresh</v>
          </cell>
          <cell r="E39" t="str">
            <v>SWE.LREM64TT.A.STSA</v>
          </cell>
          <cell r="F39">
            <v>73.125</v>
          </cell>
          <cell r="G39">
            <v>74.174999999999997</v>
          </cell>
          <cell r="H39">
            <v>74.325000000000003</v>
          </cell>
          <cell r="I39">
            <v>72.2</v>
          </cell>
          <cell r="J39">
            <v>72.150000000000006</v>
          </cell>
          <cell r="K39">
            <v>73.575000000000003</v>
          </cell>
          <cell r="L39">
            <v>73.775000000000006</v>
          </cell>
          <cell r="M39">
            <v>74.400000000000006</v>
          </cell>
        </row>
        <row r="40">
          <cell r="B40" t="str">
            <v>TUR</v>
          </cell>
          <cell r="D40" t="str">
            <v>Refresh</v>
          </cell>
          <cell r="E40" t="str">
            <v>TUR.LREM64TT.A.STSA</v>
          </cell>
          <cell r="F40">
            <v>44.575000000000003</v>
          </cell>
          <cell r="G40">
            <v>44.65</v>
          </cell>
          <cell r="H40">
            <v>44.85</v>
          </cell>
          <cell r="I40">
            <v>44.225000000000001</v>
          </cell>
          <cell r="J40">
            <v>46.274999999999999</v>
          </cell>
          <cell r="K40">
            <v>48.4</v>
          </cell>
          <cell r="L40">
            <v>48.9</v>
          </cell>
          <cell r="M40">
            <v>49.524999999999999</v>
          </cell>
        </row>
        <row r="41">
          <cell r="B41" t="str">
            <v>USA</v>
          </cell>
          <cell r="C41">
            <v>0</v>
          </cell>
          <cell r="D41" t="str">
            <v>Refresh</v>
          </cell>
          <cell r="E41" t="str">
            <v>USA.LREM64TT.A.STSA</v>
          </cell>
          <cell r="F41">
            <v>71.997079999999997</v>
          </cell>
          <cell r="G41">
            <v>71.781319999999994</v>
          </cell>
          <cell r="H41">
            <v>70.888249999999999</v>
          </cell>
          <cell r="I41">
            <v>67.625950000000003</v>
          </cell>
          <cell r="J41">
            <v>66.689769999999996</v>
          </cell>
          <cell r="K41">
            <v>66.647540000000006</v>
          </cell>
          <cell r="L41">
            <v>67.136610000000005</v>
          </cell>
          <cell r="M41">
            <v>67.359939999999995</v>
          </cell>
        </row>
        <row r="42">
          <cell r="B42" t="str">
            <v>OTO</v>
          </cell>
          <cell r="C42">
            <v>0</v>
          </cell>
          <cell r="D42" t="str">
            <v>Refresh</v>
          </cell>
          <cell r="E42" t="str">
            <v>OTO.LREM64TT.A.STSA</v>
          </cell>
          <cell r="F42">
            <v>65.294579999999996</v>
          </cell>
          <cell r="G42">
            <v>65.969909999999999</v>
          </cell>
          <cell r="H42">
            <v>66.414249999999996</v>
          </cell>
          <cell r="I42">
            <v>66.38409</v>
          </cell>
          <cell r="J42">
            <v>64.739559999999997</v>
          </cell>
          <cell r="K42">
            <v>64.521159999999995</v>
          </cell>
          <cell r="L42">
            <v>64.828890000000001</v>
          </cell>
          <cell r="M42">
            <v>64.988789999999995</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F51">
            <v>0</v>
          </cell>
          <cell r="G51">
            <v>0</v>
          </cell>
          <cell r="H51">
            <v>0</v>
          </cell>
          <cell r="I51">
            <v>0</v>
          </cell>
          <cell r="J51">
            <v>0</v>
          </cell>
          <cell r="K51">
            <v>0</v>
          </cell>
          <cell r="L51">
            <v>0</v>
          </cell>
          <cell r="M51">
            <v>0</v>
          </cell>
        </row>
        <row r="53">
          <cell r="E53" t="str">
            <v>Date</v>
          </cell>
          <cell r="F53">
            <v>38718</v>
          </cell>
          <cell r="G53">
            <v>39083</v>
          </cell>
          <cell r="H53">
            <v>39448</v>
          </cell>
          <cell r="I53">
            <v>39814</v>
          </cell>
          <cell r="J53">
            <v>40179</v>
          </cell>
          <cell r="K53">
            <v>40544</v>
          </cell>
          <cell r="L53">
            <v>40909</v>
          </cell>
          <cell r="M53">
            <v>41275</v>
          </cell>
        </row>
        <row r="54">
          <cell r="B54" t="str">
            <v>AUS</v>
          </cell>
          <cell r="C54">
            <v>0</v>
          </cell>
          <cell r="D54" t="str">
            <v>Refresh</v>
          </cell>
          <cell r="E54" t="str">
            <v>AUS.LREM64MA.A.STSA</v>
          </cell>
          <cell r="F54">
            <v>78.809799999999996</v>
          </cell>
          <cell r="G54">
            <v>79.543840000000003</v>
          </cell>
          <cell r="H54">
            <v>79.684330000000003</v>
          </cell>
          <cell r="I54">
            <v>77.789760000000001</v>
          </cell>
          <cell r="J54">
            <v>78.592749999999995</v>
          </cell>
          <cell r="K54">
            <v>78.67474</v>
          </cell>
          <cell r="L54">
            <v>78.146929999999998</v>
          </cell>
          <cell r="M54">
            <v>77.579089999999994</v>
          </cell>
        </row>
        <row r="55">
          <cell r="B55" t="str">
            <v>AUT</v>
          </cell>
          <cell r="C55">
            <v>0</v>
          </cell>
          <cell r="D55" t="str">
            <v>Refresh</v>
          </cell>
          <cell r="E55" t="str">
            <v>AUT.LREM64MA.A.STSA</v>
          </cell>
          <cell r="F55">
            <v>76.924999999999997</v>
          </cell>
          <cell r="G55">
            <v>78.45</v>
          </cell>
          <cell r="H55">
            <v>78.474999999999994</v>
          </cell>
          <cell r="I55">
            <v>76.875</v>
          </cell>
          <cell r="J55">
            <v>77.150000000000006</v>
          </cell>
          <cell r="K55">
            <v>77.75</v>
          </cell>
          <cell r="L55">
            <v>77.825000000000003</v>
          </cell>
          <cell r="M55">
            <v>77.125</v>
          </cell>
        </row>
        <row r="56">
          <cell r="B56" t="str">
            <v>BEL</v>
          </cell>
          <cell r="C56">
            <v>0</v>
          </cell>
          <cell r="D56" t="str">
            <v>Refresh</v>
          </cell>
          <cell r="E56" t="str">
            <v>BEL.LREM64MA.A.STSA</v>
          </cell>
          <cell r="F56">
            <v>67.924999999999997</v>
          </cell>
          <cell r="G56">
            <v>68.7</v>
          </cell>
          <cell r="H56">
            <v>68.575000000000003</v>
          </cell>
          <cell r="I56">
            <v>67.150000000000006</v>
          </cell>
          <cell r="J56">
            <v>67.45</v>
          </cell>
          <cell r="K56">
            <v>67.099999999999994</v>
          </cell>
          <cell r="L56">
            <v>66.900000000000006</v>
          </cell>
          <cell r="M56">
            <v>66.349999999999994</v>
          </cell>
        </row>
        <row r="57">
          <cell r="B57" t="str">
            <v>CAN</v>
          </cell>
          <cell r="C57">
            <v>0</v>
          </cell>
          <cell r="D57" t="str">
            <v>Refresh</v>
          </cell>
          <cell r="E57" t="str">
            <v>CAN.LREM64MA.A.STSA</v>
          </cell>
          <cell r="F57">
            <v>76.691670000000002</v>
          </cell>
          <cell r="G57">
            <v>77.075000000000003</v>
          </cell>
          <cell r="H57">
            <v>77.150000000000006</v>
          </cell>
          <cell r="I57">
            <v>73.900000000000006</v>
          </cell>
          <cell r="J57">
            <v>74.258330000000001</v>
          </cell>
          <cell r="K57">
            <v>75.033330000000007</v>
          </cell>
          <cell r="L57">
            <v>75.233329999999995</v>
          </cell>
          <cell r="M57">
            <v>75.391670000000005</v>
          </cell>
        </row>
        <row r="58">
          <cell r="B58" t="str">
            <v>CHE</v>
          </cell>
          <cell r="C58">
            <v>0</v>
          </cell>
          <cell r="D58" t="str">
            <v>Refresh</v>
          </cell>
          <cell r="E58" t="str">
            <v>CHE.LREM64MA.A.STSA</v>
          </cell>
          <cell r="F58">
            <v>84.7</v>
          </cell>
          <cell r="G58">
            <v>85.6</v>
          </cell>
          <cell r="H58">
            <v>85.4</v>
          </cell>
          <cell r="I58">
            <v>84.4</v>
          </cell>
          <cell r="J58">
            <v>84.55</v>
          </cell>
          <cell r="K58">
            <v>85.325000000000003</v>
          </cell>
          <cell r="L58">
            <v>85.174999999999997</v>
          </cell>
          <cell r="M58">
            <v>84.65</v>
          </cell>
        </row>
        <row r="59">
          <cell r="B59" t="str">
            <v>CHL</v>
          </cell>
          <cell r="C59">
            <v>0</v>
          </cell>
          <cell r="D59" t="str">
            <v>Refresh</v>
          </cell>
          <cell r="E59" t="str">
            <v>CHL.LREM64MA.A.STSA</v>
          </cell>
          <cell r="F59">
            <v>72.004080000000002</v>
          </cell>
          <cell r="G59">
            <v>72.347769999999997</v>
          </cell>
          <cell r="H59">
            <v>72.581440000000001</v>
          </cell>
          <cell r="I59">
            <v>70.048609999999996</v>
          </cell>
          <cell r="J59">
            <v>72.057540000000003</v>
          </cell>
          <cell r="K59">
            <v>73.599530000000001</v>
          </cell>
          <cell r="L59">
            <v>73.613029999999995</v>
          </cell>
          <cell r="M59">
            <v>73.759</v>
          </cell>
        </row>
        <row r="60">
          <cell r="B60" t="str">
            <v>CZE</v>
          </cell>
          <cell r="C60">
            <v>0</v>
          </cell>
          <cell r="D60" t="str">
            <v>Refresh</v>
          </cell>
          <cell r="E60" t="str">
            <v>CZE.LREM64MA.A.STSA</v>
          </cell>
          <cell r="F60">
            <v>73.674999999999997</v>
          </cell>
          <cell r="G60">
            <v>74.825000000000003</v>
          </cell>
          <cell r="H60">
            <v>75.424999999999997</v>
          </cell>
          <cell r="I60">
            <v>73.849999999999994</v>
          </cell>
          <cell r="J60">
            <v>73.525000000000006</v>
          </cell>
          <cell r="K60">
            <v>74.025000000000006</v>
          </cell>
          <cell r="L60">
            <v>74.625</v>
          </cell>
          <cell r="M60">
            <v>75.650000000000006</v>
          </cell>
        </row>
        <row r="61">
          <cell r="B61" t="str">
            <v>DEU</v>
          </cell>
          <cell r="C61">
            <v>0</v>
          </cell>
          <cell r="D61" t="str">
            <v>Refresh</v>
          </cell>
          <cell r="E61" t="str">
            <v>DEU.LREM64MA.A.STSA</v>
          </cell>
          <cell r="F61">
            <v>72.775000000000006</v>
          </cell>
          <cell r="G61">
            <v>74.650000000000006</v>
          </cell>
          <cell r="H61">
            <v>75.849999999999994</v>
          </cell>
          <cell r="I61">
            <v>75.400000000000006</v>
          </cell>
          <cell r="J61">
            <v>76.025000000000006</v>
          </cell>
          <cell r="K61">
            <v>77.349999999999994</v>
          </cell>
          <cell r="L61">
            <v>77.625</v>
          </cell>
          <cell r="M61">
            <v>77.724999999999994</v>
          </cell>
        </row>
        <row r="62">
          <cell r="B62" t="str">
            <v>DNK</v>
          </cell>
          <cell r="C62">
            <v>0</v>
          </cell>
          <cell r="D62" t="str">
            <v>Refresh</v>
          </cell>
          <cell r="E62" t="str">
            <v>DNK.LREM64MA.A.STSA</v>
          </cell>
          <cell r="F62">
            <v>81.224999999999994</v>
          </cell>
          <cell r="G62">
            <v>80.775000000000006</v>
          </cell>
          <cell r="H62">
            <v>81.575000000000003</v>
          </cell>
          <cell r="I62">
            <v>77.974999999999994</v>
          </cell>
          <cell r="J62">
            <v>75.575000000000003</v>
          </cell>
          <cell r="K62">
            <v>75.849999999999994</v>
          </cell>
          <cell r="L62">
            <v>75.174999999999997</v>
          </cell>
          <cell r="M62">
            <v>75</v>
          </cell>
        </row>
        <row r="63">
          <cell r="B63" t="str">
            <v>ESP</v>
          </cell>
          <cell r="C63">
            <v>0</v>
          </cell>
          <cell r="D63" t="str">
            <v>Refresh</v>
          </cell>
          <cell r="E63" t="str">
            <v>ESP.LREM64MA.A.STSA</v>
          </cell>
          <cell r="F63">
            <v>76.05</v>
          </cell>
          <cell r="G63">
            <v>76.125</v>
          </cell>
          <cell r="H63">
            <v>73.325000000000003</v>
          </cell>
          <cell r="I63">
            <v>66.474999999999994</v>
          </cell>
          <cell r="J63">
            <v>64.775000000000006</v>
          </cell>
          <cell r="K63">
            <v>63.35</v>
          </cell>
          <cell r="L63">
            <v>60.3</v>
          </cell>
          <cell r="M63">
            <v>59.225000000000001</v>
          </cell>
        </row>
        <row r="64">
          <cell r="B64" t="str">
            <v>EST</v>
          </cell>
          <cell r="C64">
            <v>0</v>
          </cell>
          <cell r="D64" t="str">
            <v>Refresh</v>
          </cell>
          <cell r="E64" t="str">
            <v>EST.LREM64MA.A.STSA</v>
          </cell>
          <cell r="F64">
            <v>71.400000000000006</v>
          </cell>
          <cell r="G64">
            <v>73.474999999999994</v>
          </cell>
          <cell r="H64">
            <v>73.724999999999994</v>
          </cell>
          <cell r="I64">
            <v>64.349999999999994</v>
          </cell>
          <cell r="J64">
            <v>61.7</v>
          </cell>
          <cell r="K64">
            <v>67.775000000000006</v>
          </cell>
          <cell r="L64">
            <v>69.674999999999997</v>
          </cell>
          <cell r="M64">
            <v>71.349999999999994</v>
          </cell>
        </row>
        <row r="65">
          <cell r="B65" t="str">
            <v>FIN</v>
          </cell>
          <cell r="C65">
            <v>0</v>
          </cell>
          <cell r="D65" t="str">
            <v>Refresh</v>
          </cell>
          <cell r="E65" t="str">
            <v>FIN.LREM64MA.A.STSA</v>
          </cell>
          <cell r="F65">
            <v>71.375</v>
          </cell>
          <cell r="G65">
            <v>72.125</v>
          </cell>
          <cell r="H65">
            <v>73.125</v>
          </cell>
          <cell r="I65">
            <v>69.5</v>
          </cell>
          <cell r="J65">
            <v>69.375</v>
          </cell>
          <cell r="K65">
            <v>70.575000000000003</v>
          </cell>
          <cell r="L65">
            <v>70.55</v>
          </cell>
          <cell r="M65">
            <v>69.924999999999997</v>
          </cell>
        </row>
        <row r="66">
          <cell r="B66" t="str">
            <v>FRA</v>
          </cell>
          <cell r="C66">
            <v>0</v>
          </cell>
          <cell r="D66" t="str">
            <v>Refresh</v>
          </cell>
          <cell r="E66" t="str">
            <v>FRA.LREM64MA.A.STSA</v>
          </cell>
          <cell r="F66">
            <v>68.849999999999994</v>
          </cell>
          <cell r="G66">
            <v>69.075000000000003</v>
          </cell>
          <cell r="H66">
            <v>69.55</v>
          </cell>
          <cell r="I66">
            <v>68.325000000000003</v>
          </cell>
          <cell r="J66">
            <v>68.2</v>
          </cell>
          <cell r="K66">
            <v>68.150000000000006</v>
          </cell>
          <cell r="L66">
            <v>67.974999999999994</v>
          </cell>
          <cell r="M66">
            <v>67.924999999999997</v>
          </cell>
        </row>
        <row r="67">
          <cell r="B67" t="str">
            <v>GBR</v>
          </cell>
          <cell r="C67">
            <v>0</v>
          </cell>
          <cell r="D67" t="str">
            <v>Refresh</v>
          </cell>
          <cell r="E67" t="str">
            <v>GBR.LREM64MA.A.STSA</v>
          </cell>
          <cell r="F67">
            <v>77.474999999999994</v>
          </cell>
          <cell r="G67">
            <v>77.525000000000006</v>
          </cell>
          <cell r="H67">
            <v>77.3</v>
          </cell>
          <cell r="I67">
            <v>74.849999999999994</v>
          </cell>
          <cell r="J67">
            <v>74.5</v>
          </cell>
          <cell r="K67">
            <v>74.474999999999994</v>
          </cell>
          <cell r="L67">
            <v>75.2</v>
          </cell>
          <cell r="M67">
            <v>75.625</v>
          </cell>
        </row>
        <row r="68">
          <cell r="B68" t="str">
            <v>GRC</v>
          </cell>
          <cell r="C68">
            <v>0</v>
          </cell>
          <cell r="D68" t="str">
            <v>Refresh</v>
          </cell>
          <cell r="E68" t="str">
            <v>GRC.LREM64MA.A.STSA</v>
          </cell>
          <cell r="F68">
            <v>73.924999999999997</v>
          </cell>
          <cell r="G68">
            <v>74.2</v>
          </cell>
          <cell r="H68">
            <v>74.375</v>
          </cell>
          <cell r="I68">
            <v>72.95</v>
          </cell>
          <cell r="J68">
            <v>70.349999999999994</v>
          </cell>
          <cell r="K68">
            <v>65.349999999999994</v>
          </cell>
          <cell r="L68">
            <v>60.075000000000003</v>
          </cell>
          <cell r="M68">
            <v>57.9</v>
          </cell>
        </row>
        <row r="69">
          <cell r="B69" t="str">
            <v>HUN</v>
          </cell>
          <cell r="C69">
            <v>0</v>
          </cell>
          <cell r="D69" t="str">
            <v>Refresh</v>
          </cell>
          <cell r="E69" t="str">
            <v>HUN.LREM64MA.A.STSA</v>
          </cell>
          <cell r="F69">
            <v>63.75</v>
          </cell>
          <cell r="G69">
            <v>64.025000000000006</v>
          </cell>
          <cell r="H69">
            <v>63.024999999999999</v>
          </cell>
          <cell r="I69">
            <v>61.125</v>
          </cell>
          <cell r="J69">
            <v>60.4</v>
          </cell>
          <cell r="K69">
            <v>61.225000000000001</v>
          </cell>
          <cell r="L69">
            <v>62.524999999999999</v>
          </cell>
          <cell r="M69">
            <v>64.275000000000006</v>
          </cell>
        </row>
        <row r="70">
          <cell r="B70" t="str">
            <v>IRL</v>
          </cell>
          <cell r="C70">
            <v>0</v>
          </cell>
          <cell r="D70" t="str">
            <v>Refresh</v>
          </cell>
          <cell r="E70" t="str">
            <v>IRL.LREM64MA.A.STSA</v>
          </cell>
          <cell r="F70">
            <v>77.849999999999994</v>
          </cell>
          <cell r="G70">
            <v>77.55</v>
          </cell>
          <cell r="H70">
            <v>74.900000000000006</v>
          </cell>
          <cell r="I70">
            <v>66.45</v>
          </cell>
          <cell r="J70">
            <v>63.524999999999999</v>
          </cell>
          <cell r="K70">
            <v>62.65</v>
          </cell>
          <cell r="L70">
            <v>62.674999999999997</v>
          </cell>
          <cell r="M70">
            <v>65.125</v>
          </cell>
        </row>
        <row r="71">
          <cell r="B71" t="str">
            <v>ISL</v>
          </cell>
          <cell r="C71">
            <v>0</v>
          </cell>
          <cell r="D71" t="str">
            <v>Refresh</v>
          </cell>
          <cell r="E71" t="str">
            <v>ISL.LREM64MA.A.STSA</v>
          </cell>
          <cell r="F71">
            <v>88.05</v>
          </cell>
          <cell r="G71">
            <v>89.125</v>
          </cell>
          <cell r="H71">
            <v>87.3</v>
          </cell>
          <cell r="I71">
            <v>80</v>
          </cell>
          <cell r="J71">
            <v>80.099999999999994</v>
          </cell>
          <cell r="K71">
            <v>80.275000000000006</v>
          </cell>
          <cell r="L71">
            <v>81.45</v>
          </cell>
          <cell r="M71">
            <v>83.174999999999997</v>
          </cell>
        </row>
        <row r="72">
          <cell r="B72" t="str">
            <v>ISR</v>
          </cell>
          <cell r="C72">
            <v>0</v>
          </cell>
          <cell r="D72" t="str">
            <v>Refresh</v>
          </cell>
          <cell r="E72" t="str">
            <v>ISR.LREM64MA.A.STSA</v>
          </cell>
          <cell r="F72">
            <v>61.837960000000002</v>
          </cell>
          <cell r="G72">
            <v>63.311790000000002</v>
          </cell>
          <cell r="H72">
            <v>64.084630000000004</v>
          </cell>
          <cell r="I72">
            <v>62.548520000000003</v>
          </cell>
          <cell r="J72">
            <v>63.432180000000002</v>
          </cell>
          <cell r="K72">
            <v>64.336269999999999</v>
          </cell>
          <cell r="L72">
            <v>70.7</v>
          </cell>
          <cell r="M72">
            <v>71.208340000000007</v>
          </cell>
        </row>
        <row r="73">
          <cell r="B73" t="str">
            <v>ITA</v>
          </cell>
          <cell r="C73">
            <v>0</v>
          </cell>
          <cell r="D73" t="str">
            <v>Refresh</v>
          </cell>
          <cell r="E73" t="str">
            <v>ITA.LREM64MA.A.STSA</v>
          </cell>
          <cell r="F73">
            <v>70.5</v>
          </cell>
          <cell r="G73">
            <v>70.724999999999994</v>
          </cell>
          <cell r="H73">
            <v>70.25</v>
          </cell>
          <cell r="I73">
            <v>68.625</v>
          </cell>
          <cell r="J73">
            <v>67.7</v>
          </cell>
          <cell r="K73">
            <v>67.45</v>
          </cell>
          <cell r="L73">
            <v>66.525000000000006</v>
          </cell>
          <cell r="M73">
            <v>64.825000000000003</v>
          </cell>
        </row>
        <row r="74">
          <cell r="B74" t="str">
            <v>JPN</v>
          </cell>
          <cell r="C74">
            <v>0</v>
          </cell>
          <cell r="D74" t="str">
            <v>Refresh</v>
          </cell>
          <cell r="E74" t="str">
            <v>JPN.LREM64MA.A.STSA</v>
          </cell>
          <cell r="F74">
            <v>81.171229999999994</v>
          </cell>
          <cell r="G74">
            <v>82.031750000000002</v>
          </cell>
          <cell r="H74">
            <v>82.012649999999994</v>
          </cell>
          <cell r="I74">
            <v>80.72363</v>
          </cell>
          <cell r="J74">
            <v>80.715500000000006</v>
          </cell>
          <cell r="K74">
            <v>81.014560000000003</v>
          </cell>
          <cell r="L74">
            <v>80.348420000000004</v>
          </cell>
          <cell r="M74">
            <v>80.812240000000003</v>
          </cell>
        </row>
        <row r="75">
          <cell r="B75" t="str">
            <v>KOR</v>
          </cell>
          <cell r="C75">
            <v>0</v>
          </cell>
          <cell r="D75" t="str">
            <v>Refresh</v>
          </cell>
          <cell r="E75" t="str">
            <v>KOR.LREM64MA.A.STSA</v>
          </cell>
          <cell r="F75">
            <v>74.651430000000005</v>
          </cell>
          <cell r="G75">
            <v>74.644149999999996</v>
          </cell>
          <cell r="H75">
            <v>74.409739999999999</v>
          </cell>
          <cell r="I75">
            <v>73.629260000000002</v>
          </cell>
          <cell r="J75">
            <v>73.932239999999993</v>
          </cell>
          <cell r="K75">
            <v>74.529030000000006</v>
          </cell>
          <cell r="L75">
            <v>74.91122</v>
          </cell>
          <cell r="M75">
            <v>74.893360000000001</v>
          </cell>
        </row>
        <row r="76">
          <cell r="B76" t="str">
            <v>LUX</v>
          </cell>
          <cell r="C76">
            <v>0</v>
          </cell>
          <cell r="D76" t="str">
            <v>Refresh</v>
          </cell>
          <cell r="E76" t="str">
            <v>LUX.LREM64MA.A.STSA</v>
          </cell>
          <cell r="F76">
            <v>72.599999999999994</v>
          </cell>
          <cell r="G76">
            <v>72.349999999999994</v>
          </cell>
          <cell r="H76">
            <v>71.474999999999994</v>
          </cell>
          <cell r="I76">
            <v>73.174999999999997</v>
          </cell>
          <cell r="J76">
            <v>73.125</v>
          </cell>
          <cell r="K76">
            <v>72.05</v>
          </cell>
          <cell r="L76">
            <v>72.45</v>
          </cell>
          <cell r="M76">
            <v>72.150000000000006</v>
          </cell>
        </row>
        <row r="77">
          <cell r="B77" t="str">
            <v>MEX</v>
          </cell>
          <cell r="C77">
            <v>0</v>
          </cell>
          <cell r="D77" t="str">
            <v>Refresh</v>
          </cell>
          <cell r="E77" t="str">
            <v>MEX.LREM64MA.A.STSA</v>
          </cell>
          <cell r="F77">
            <v>81.235510000000005</v>
          </cell>
          <cell r="G77">
            <v>80.775729999999996</v>
          </cell>
          <cell r="H77">
            <v>80.055890000000005</v>
          </cell>
          <cell r="I77">
            <v>77.97963</v>
          </cell>
          <cell r="J77">
            <v>77.841610000000003</v>
          </cell>
          <cell r="K77">
            <v>77.921850000000006</v>
          </cell>
          <cell r="L77">
            <v>78.512309999999999</v>
          </cell>
          <cell r="M77">
            <v>78.252110000000002</v>
          </cell>
        </row>
        <row r="78">
          <cell r="B78" t="str">
            <v>NLD</v>
          </cell>
          <cell r="C78">
            <v>0</v>
          </cell>
          <cell r="D78" t="str">
            <v>Refresh</v>
          </cell>
          <cell r="E78" t="str">
            <v>NLD.LREM64MA.A.STSA</v>
          </cell>
          <cell r="F78">
            <v>80.924999999999997</v>
          </cell>
          <cell r="G78">
            <v>82.25</v>
          </cell>
          <cell r="H78">
            <v>83.174999999999997</v>
          </cell>
          <cell r="I78">
            <v>82.375</v>
          </cell>
          <cell r="J78">
            <v>79.974999999999994</v>
          </cell>
          <cell r="K78">
            <v>79.825000000000003</v>
          </cell>
          <cell r="L78">
            <v>79.75</v>
          </cell>
          <cell r="M78">
            <v>78.650000000000006</v>
          </cell>
        </row>
        <row r="79">
          <cell r="B79" t="str">
            <v>NOR</v>
          </cell>
          <cell r="C79">
            <v>0</v>
          </cell>
          <cell r="D79" t="str">
            <v>Refresh</v>
          </cell>
          <cell r="E79" t="str">
            <v>NOR.LREM64MA.A.STSA</v>
          </cell>
          <cell r="F79">
            <v>78.424999999999997</v>
          </cell>
          <cell r="G79">
            <v>79.525000000000006</v>
          </cell>
          <cell r="H79">
            <v>80.474999999999994</v>
          </cell>
          <cell r="I79">
            <v>78.325000000000003</v>
          </cell>
          <cell r="J79">
            <v>77.25</v>
          </cell>
          <cell r="K79">
            <v>77.125</v>
          </cell>
          <cell r="L79">
            <v>77.650000000000006</v>
          </cell>
          <cell r="M79">
            <v>77.275000000000006</v>
          </cell>
        </row>
        <row r="80">
          <cell r="B80" t="str">
            <v>NZL</v>
          </cell>
          <cell r="C80">
            <v>0</v>
          </cell>
          <cell r="D80" t="str">
            <v>Refresh</v>
          </cell>
          <cell r="E80" t="str">
            <v>NZL.LREM64MA.A.STSA</v>
          </cell>
          <cell r="F80">
            <v>81.924779999999998</v>
          </cell>
          <cell r="G80">
            <v>81.950530000000001</v>
          </cell>
          <cell r="H80">
            <v>80.868189999999998</v>
          </cell>
          <cell r="I80">
            <v>78.568280000000001</v>
          </cell>
          <cell r="J80">
            <v>78.17783</v>
          </cell>
          <cell r="K80">
            <v>78.15616</v>
          </cell>
          <cell r="L80">
            <v>77.521460000000005</v>
          </cell>
          <cell r="M80">
            <v>78.476039999999998</v>
          </cell>
        </row>
        <row r="81">
          <cell r="B81" t="str">
            <v>POL</v>
          </cell>
          <cell r="C81">
            <v>0</v>
          </cell>
          <cell r="D81" t="str">
            <v>Refresh</v>
          </cell>
          <cell r="E81" t="str">
            <v>POL.LREM64MA.A.STSA</v>
          </cell>
          <cell r="F81">
            <v>60.875</v>
          </cell>
          <cell r="G81">
            <v>63.65</v>
          </cell>
          <cell r="H81">
            <v>66.3</v>
          </cell>
          <cell r="I81">
            <v>66.125</v>
          </cell>
          <cell r="J81">
            <v>65.325000000000003</v>
          </cell>
          <cell r="K81">
            <v>65.974999999999994</v>
          </cell>
          <cell r="L81">
            <v>66.3</v>
          </cell>
          <cell r="M81">
            <v>66.599999999999994</v>
          </cell>
        </row>
        <row r="82">
          <cell r="B82" t="str">
            <v>PRT</v>
          </cell>
          <cell r="C82">
            <v>0</v>
          </cell>
          <cell r="D82" t="str">
            <v>Refresh</v>
          </cell>
          <cell r="E82" t="str">
            <v>PRT.LREM64MA.A.STSA</v>
          </cell>
          <cell r="F82">
            <v>73.7</v>
          </cell>
          <cell r="G82">
            <v>73.650000000000006</v>
          </cell>
          <cell r="H82">
            <v>73.8</v>
          </cell>
          <cell r="I82">
            <v>70.849999999999994</v>
          </cell>
          <cell r="J82">
            <v>69.724999999999994</v>
          </cell>
          <cell r="K82">
            <v>67.724999999999994</v>
          </cell>
          <cell r="L82">
            <v>64.5</v>
          </cell>
          <cell r="M82">
            <v>63.475000000000001</v>
          </cell>
        </row>
        <row r="83">
          <cell r="B83" t="str">
            <v>SVK</v>
          </cell>
          <cell r="C83">
            <v>0</v>
          </cell>
          <cell r="D83" t="str">
            <v>Refresh</v>
          </cell>
          <cell r="E83" t="str">
            <v>SVK.LREM64MA.A.STSA</v>
          </cell>
          <cell r="F83">
            <v>66.974999999999994</v>
          </cell>
          <cell r="G83">
            <v>68.400000000000006</v>
          </cell>
          <cell r="H83">
            <v>69.95</v>
          </cell>
          <cell r="I83">
            <v>67.55</v>
          </cell>
          <cell r="J83">
            <v>65.174999999999997</v>
          </cell>
          <cell r="K83">
            <v>66.099999999999994</v>
          </cell>
          <cell r="L83">
            <v>66.674999999999997</v>
          </cell>
          <cell r="M83">
            <v>66.375</v>
          </cell>
        </row>
        <row r="84">
          <cell r="B84" t="str">
            <v>SVN</v>
          </cell>
          <cell r="C84">
            <v>0</v>
          </cell>
          <cell r="D84" t="str">
            <v>Refresh</v>
          </cell>
          <cell r="E84" t="str">
            <v>SVN.LREM64MA.A.STSA</v>
          </cell>
          <cell r="F84">
            <v>71.125</v>
          </cell>
          <cell r="G84">
            <v>72.7</v>
          </cell>
          <cell r="H84">
            <v>72.7</v>
          </cell>
          <cell r="I84">
            <v>71.025000000000006</v>
          </cell>
          <cell r="J84">
            <v>69.650000000000006</v>
          </cell>
          <cell r="K84">
            <v>67.7</v>
          </cell>
          <cell r="L84">
            <v>67.424999999999997</v>
          </cell>
          <cell r="M84">
            <v>67.075000000000003</v>
          </cell>
        </row>
        <row r="85">
          <cell r="B85" t="str">
            <v>SWE</v>
          </cell>
          <cell r="C85">
            <v>0</v>
          </cell>
          <cell r="D85" t="str">
            <v>Refresh</v>
          </cell>
          <cell r="E85" t="str">
            <v>SWE.LREM64MA.A.STSA</v>
          </cell>
          <cell r="F85">
            <v>75.474999999999994</v>
          </cell>
          <cell r="G85">
            <v>76.55</v>
          </cell>
          <cell r="H85">
            <v>76.75</v>
          </cell>
          <cell r="I85">
            <v>74.174999999999997</v>
          </cell>
          <cell r="J85">
            <v>74.55</v>
          </cell>
          <cell r="K85">
            <v>75.775000000000006</v>
          </cell>
          <cell r="L85">
            <v>75.625</v>
          </cell>
          <cell r="M85">
            <v>76.3</v>
          </cell>
        </row>
        <row r="86">
          <cell r="B86" t="str">
            <v>TUR</v>
          </cell>
          <cell r="C86">
            <v>0</v>
          </cell>
          <cell r="D86" t="str">
            <v>Refresh</v>
          </cell>
          <cell r="E86" t="str">
            <v>TUR.LREM64MA.A.STSA</v>
          </cell>
          <cell r="F86">
            <v>66.875</v>
          </cell>
          <cell r="G86">
            <v>66.825000000000003</v>
          </cell>
          <cell r="H86">
            <v>66.55</v>
          </cell>
          <cell r="I86">
            <v>64.55</v>
          </cell>
          <cell r="J86">
            <v>66.650000000000006</v>
          </cell>
          <cell r="K86">
            <v>69.224999999999994</v>
          </cell>
          <cell r="L86">
            <v>69.174999999999997</v>
          </cell>
          <cell r="M86">
            <v>69.45</v>
          </cell>
        </row>
        <row r="87">
          <cell r="B87" t="str">
            <v>USA</v>
          </cell>
          <cell r="C87">
            <v>0</v>
          </cell>
          <cell r="D87" t="str">
            <v>Refresh</v>
          </cell>
          <cell r="E87" t="str">
            <v>USA.LREM64MA.A.STSA</v>
          </cell>
          <cell r="F87">
            <v>78.095169999999996</v>
          </cell>
          <cell r="G87">
            <v>77.781329999999997</v>
          </cell>
          <cell r="H87">
            <v>76.412970000000001</v>
          </cell>
          <cell r="I87">
            <v>71.953159999999997</v>
          </cell>
          <cell r="J87">
            <v>71.052260000000004</v>
          </cell>
          <cell r="K87">
            <v>71.385379999999998</v>
          </cell>
          <cell r="L87">
            <v>72.257350000000002</v>
          </cell>
          <cell r="M87">
            <v>72.555099999999996</v>
          </cell>
        </row>
        <row r="88">
          <cell r="B88" t="str">
            <v>OTO</v>
          </cell>
          <cell r="C88">
            <v>0</v>
          </cell>
          <cell r="D88" t="str">
            <v>Refresh</v>
          </cell>
          <cell r="E88" t="str">
            <v>OTO.LREM64MA.A.STSA</v>
          </cell>
          <cell r="F88">
            <v>74.894040000000004</v>
          </cell>
          <cell r="G88">
            <v>75.44847</v>
          </cell>
          <cell r="H88">
            <v>75.793239999999997</v>
          </cell>
          <cell r="I88">
            <v>75.445419999999999</v>
          </cell>
          <cell r="J88">
            <v>72.897800000000004</v>
          </cell>
          <cell r="K88">
            <v>72.630189999999999</v>
          </cell>
          <cell r="L88">
            <v>73.000659999999996</v>
          </cell>
          <cell r="M88">
            <v>73.079369999999997</v>
          </cell>
        </row>
        <row r="89">
          <cell r="B89" t="str">
            <v>LVA</v>
          </cell>
          <cell r="C89">
            <v>0</v>
          </cell>
          <cell r="D89" t="str">
            <v>Refresh</v>
          </cell>
          <cell r="F89">
            <v>0</v>
          </cell>
          <cell r="G89">
            <v>0</v>
          </cell>
          <cell r="H89">
            <v>0</v>
          </cell>
          <cell r="I89">
            <v>0</v>
          </cell>
          <cell r="J89">
            <v>0</v>
          </cell>
          <cell r="K89">
            <v>0</v>
          </cell>
          <cell r="L89">
            <v>0</v>
          </cell>
          <cell r="M89">
            <v>0</v>
          </cell>
        </row>
        <row r="90">
          <cell r="B90">
            <v>0</v>
          </cell>
          <cell r="C90">
            <v>0</v>
          </cell>
          <cell r="D90">
            <v>0</v>
          </cell>
          <cell r="F90">
            <v>0</v>
          </cell>
          <cell r="G90">
            <v>0</v>
          </cell>
          <cell r="H90">
            <v>0</v>
          </cell>
          <cell r="I90">
            <v>0</v>
          </cell>
          <cell r="J90">
            <v>0</v>
          </cell>
          <cell r="K90">
            <v>0</v>
          </cell>
          <cell r="L90">
            <v>0</v>
          </cell>
          <cell r="M90">
            <v>0</v>
          </cell>
        </row>
        <row r="91">
          <cell r="B91">
            <v>0</v>
          </cell>
          <cell r="C91">
            <v>0</v>
          </cell>
          <cell r="D91">
            <v>0</v>
          </cell>
          <cell r="F91">
            <v>0</v>
          </cell>
          <cell r="G91">
            <v>0</v>
          </cell>
          <cell r="H91">
            <v>0</v>
          </cell>
          <cell r="I91">
            <v>0</v>
          </cell>
          <cell r="J91">
            <v>0</v>
          </cell>
          <cell r="K91">
            <v>0</v>
          </cell>
          <cell r="L91">
            <v>0</v>
          </cell>
          <cell r="M91">
            <v>0</v>
          </cell>
        </row>
        <row r="92">
          <cell r="B92">
            <v>0</v>
          </cell>
          <cell r="C92">
            <v>0</v>
          </cell>
          <cell r="D92">
            <v>0</v>
          </cell>
          <cell r="F92">
            <v>0</v>
          </cell>
          <cell r="G92">
            <v>0</v>
          </cell>
          <cell r="H92">
            <v>0</v>
          </cell>
          <cell r="I92">
            <v>0</v>
          </cell>
          <cell r="J92">
            <v>0</v>
          </cell>
          <cell r="K92">
            <v>0</v>
          </cell>
          <cell r="L92">
            <v>0</v>
          </cell>
          <cell r="M92">
            <v>0</v>
          </cell>
        </row>
        <row r="93">
          <cell r="B93">
            <v>0</v>
          </cell>
          <cell r="C93">
            <v>0</v>
          </cell>
          <cell r="D93">
            <v>0</v>
          </cell>
          <cell r="F93">
            <v>0</v>
          </cell>
          <cell r="G93">
            <v>0</v>
          </cell>
          <cell r="H93">
            <v>0</v>
          </cell>
          <cell r="I93">
            <v>0</v>
          </cell>
          <cell r="J93">
            <v>0</v>
          </cell>
          <cell r="K93">
            <v>0</v>
          </cell>
          <cell r="L93">
            <v>0</v>
          </cell>
          <cell r="M93">
            <v>0</v>
          </cell>
        </row>
        <row r="94">
          <cell r="B94">
            <v>0</v>
          </cell>
          <cell r="C94">
            <v>0</v>
          </cell>
          <cell r="D94">
            <v>0</v>
          </cell>
          <cell r="F94">
            <v>0</v>
          </cell>
          <cell r="G94">
            <v>0</v>
          </cell>
          <cell r="H94">
            <v>0</v>
          </cell>
          <cell r="I94">
            <v>0</v>
          </cell>
          <cell r="J94">
            <v>0</v>
          </cell>
          <cell r="K94">
            <v>0</v>
          </cell>
          <cell r="L94">
            <v>0</v>
          </cell>
          <cell r="M94">
            <v>0</v>
          </cell>
        </row>
        <row r="95">
          <cell r="B95">
            <v>0</v>
          </cell>
          <cell r="C95">
            <v>0</v>
          </cell>
          <cell r="D95">
            <v>0</v>
          </cell>
          <cell r="F95">
            <v>0</v>
          </cell>
          <cell r="G95">
            <v>0</v>
          </cell>
          <cell r="H95">
            <v>0</v>
          </cell>
          <cell r="I95">
            <v>0</v>
          </cell>
          <cell r="J95">
            <v>0</v>
          </cell>
          <cell r="K95">
            <v>0</v>
          </cell>
          <cell r="L95">
            <v>0</v>
          </cell>
          <cell r="M95">
            <v>0</v>
          </cell>
        </row>
        <row r="96">
          <cell r="F96">
            <v>0</v>
          </cell>
          <cell r="G96">
            <v>0</v>
          </cell>
          <cell r="H96">
            <v>0</v>
          </cell>
          <cell r="I96">
            <v>0</v>
          </cell>
          <cell r="J96">
            <v>0</v>
          </cell>
          <cell r="K96">
            <v>0</v>
          </cell>
          <cell r="L96">
            <v>0</v>
          </cell>
          <cell r="M96">
            <v>0</v>
          </cell>
        </row>
        <row r="98">
          <cell r="E98" t="str">
            <v>Date</v>
          </cell>
          <cell r="F98">
            <v>38718</v>
          </cell>
          <cell r="G98">
            <v>39083</v>
          </cell>
          <cell r="H98">
            <v>39448</v>
          </cell>
          <cell r="I98">
            <v>39814</v>
          </cell>
          <cell r="J98">
            <v>40179</v>
          </cell>
          <cell r="K98">
            <v>40544</v>
          </cell>
          <cell r="L98">
            <v>40909</v>
          </cell>
          <cell r="M98">
            <v>41275</v>
          </cell>
        </row>
        <row r="99">
          <cell r="B99" t="str">
            <v>AUS</v>
          </cell>
          <cell r="C99">
            <v>0</v>
          </cell>
          <cell r="D99" t="str">
            <v>Refresh</v>
          </cell>
          <cell r="E99" t="str">
            <v>AUS.LREM64FE.A.STSA</v>
          </cell>
          <cell r="F99">
            <v>65.445120000000003</v>
          </cell>
          <cell r="G99">
            <v>66.060550000000006</v>
          </cell>
          <cell r="H99">
            <v>66.718090000000004</v>
          </cell>
          <cell r="I99">
            <v>66.302350000000004</v>
          </cell>
          <cell r="J99">
            <v>66.146069999999995</v>
          </cell>
          <cell r="K99">
            <v>66.651380000000003</v>
          </cell>
          <cell r="L99">
            <v>66.571619999999996</v>
          </cell>
          <cell r="M99">
            <v>66.429180000000002</v>
          </cell>
        </row>
        <row r="100">
          <cell r="B100" t="str">
            <v>AUT</v>
          </cell>
          <cell r="C100">
            <v>0</v>
          </cell>
          <cell r="D100" t="str">
            <v>Refresh</v>
          </cell>
          <cell r="E100" t="str">
            <v>AUT.LREM64FE.A.STSA</v>
          </cell>
          <cell r="F100">
            <v>63.45</v>
          </cell>
          <cell r="G100">
            <v>64.400000000000006</v>
          </cell>
          <cell r="H100">
            <v>65.775000000000006</v>
          </cell>
          <cell r="I100">
            <v>66.45</v>
          </cell>
          <cell r="J100">
            <v>66.375</v>
          </cell>
          <cell r="K100">
            <v>66.5</v>
          </cell>
          <cell r="L100">
            <v>67.25</v>
          </cell>
          <cell r="M100">
            <v>67.599999999999994</v>
          </cell>
        </row>
        <row r="101">
          <cell r="B101" t="str">
            <v>BEL</v>
          </cell>
          <cell r="C101">
            <v>0</v>
          </cell>
          <cell r="D101" t="str">
            <v>Refresh</v>
          </cell>
          <cell r="E101" t="str">
            <v>BEL.LREM64FE.A.STSA</v>
          </cell>
          <cell r="F101">
            <v>53.975000000000001</v>
          </cell>
          <cell r="G101">
            <v>55.3</v>
          </cell>
          <cell r="H101">
            <v>56.15</v>
          </cell>
          <cell r="I101">
            <v>55.975000000000001</v>
          </cell>
          <cell r="J101">
            <v>56.524999999999999</v>
          </cell>
          <cell r="K101">
            <v>56.674999999999997</v>
          </cell>
          <cell r="L101">
            <v>56.774999999999999</v>
          </cell>
          <cell r="M101">
            <v>57.174999999999997</v>
          </cell>
        </row>
        <row r="102">
          <cell r="B102" t="str">
            <v>CAN</v>
          </cell>
          <cell r="C102">
            <v>0</v>
          </cell>
          <cell r="D102" t="str">
            <v>Refresh</v>
          </cell>
          <cell r="E102" t="str">
            <v>CAN.LREM64FE.A.STSA</v>
          </cell>
          <cell r="F102">
            <v>68.833340000000007</v>
          </cell>
          <cell r="G102">
            <v>69.924999999999997</v>
          </cell>
          <cell r="H102">
            <v>70.058329999999998</v>
          </cell>
          <cell r="I102">
            <v>69.033330000000007</v>
          </cell>
          <cell r="J102">
            <v>68.833340000000007</v>
          </cell>
          <cell r="K102">
            <v>68.908330000000007</v>
          </cell>
          <cell r="L102">
            <v>69.191670000000002</v>
          </cell>
          <cell r="M102">
            <v>69.591669999999993</v>
          </cell>
        </row>
        <row r="103">
          <cell r="B103" t="str">
            <v>CHE</v>
          </cell>
          <cell r="C103">
            <v>0</v>
          </cell>
          <cell r="D103" t="str">
            <v>Refresh</v>
          </cell>
          <cell r="E103" t="str">
            <v>CHE.LREM64FE.A.STSA</v>
          </cell>
          <cell r="F103">
            <v>71.099999999999994</v>
          </cell>
          <cell r="G103">
            <v>71.599999999999994</v>
          </cell>
          <cell r="H103">
            <v>73.5</v>
          </cell>
          <cell r="I103">
            <v>73.599999999999994</v>
          </cell>
          <cell r="J103">
            <v>72.525000000000006</v>
          </cell>
          <cell r="K103">
            <v>73.25</v>
          </cell>
          <cell r="L103">
            <v>73.625</v>
          </cell>
          <cell r="M103">
            <v>74.400000000000006</v>
          </cell>
        </row>
        <row r="104">
          <cell r="B104" t="str">
            <v>CHL</v>
          </cell>
          <cell r="C104">
            <v>0</v>
          </cell>
          <cell r="D104" t="str">
            <v>Refresh</v>
          </cell>
          <cell r="E104" t="str">
            <v>CHL.LREM64FE.A.STSA</v>
          </cell>
          <cell r="F104">
            <v>39.145290000000003</v>
          </cell>
          <cell r="G104">
            <v>40.43544</v>
          </cell>
          <cell r="H104">
            <v>42.066479999999999</v>
          </cell>
          <cell r="I104">
            <v>42.176819999999999</v>
          </cell>
          <cell r="J104">
            <v>46.653860000000002</v>
          </cell>
          <cell r="K104">
            <v>49.121099999999998</v>
          </cell>
          <cell r="L104">
            <v>50.205129999999997</v>
          </cell>
          <cell r="M104">
            <v>50.97045</v>
          </cell>
        </row>
        <row r="105">
          <cell r="B105" t="str">
            <v>CZE</v>
          </cell>
          <cell r="C105">
            <v>0</v>
          </cell>
          <cell r="D105" t="str">
            <v>Refresh</v>
          </cell>
          <cell r="E105" t="str">
            <v>CZE.LREM64FE.A.STSA</v>
          </cell>
          <cell r="F105">
            <v>56.774999999999999</v>
          </cell>
          <cell r="G105">
            <v>57.274999999999999</v>
          </cell>
          <cell r="H105">
            <v>57.575000000000003</v>
          </cell>
          <cell r="I105">
            <v>56.674999999999997</v>
          </cell>
          <cell r="J105">
            <v>56.25</v>
          </cell>
          <cell r="K105">
            <v>57.25</v>
          </cell>
          <cell r="L105">
            <v>58.25</v>
          </cell>
          <cell r="M105">
            <v>59.625</v>
          </cell>
        </row>
        <row r="106">
          <cell r="B106" t="str">
            <v>DEU</v>
          </cell>
          <cell r="C106">
            <v>0</v>
          </cell>
          <cell r="D106" t="str">
            <v>Refresh</v>
          </cell>
          <cell r="E106" t="str">
            <v>DEU.LREM64FE.A.STSA</v>
          </cell>
          <cell r="F106">
            <v>61.45</v>
          </cell>
          <cell r="G106">
            <v>63.174999999999997</v>
          </cell>
          <cell r="H106">
            <v>64.3</v>
          </cell>
          <cell r="I106">
            <v>65.150000000000006</v>
          </cell>
          <cell r="J106">
            <v>66.125</v>
          </cell>
          <cell r="K106">
            <v>67.7</v>
          </cell>
          <cell r="L106">
            <v>67.95</v>
          </cell>
          <cell r="M106">
            <v>68.8</v>
          </cell>
        </row>
        <row r="107">
          <cell r="B107" t="str">
            <v>DNK</v>
          </cell>
          <cell r="C107">
            <v>0</v>
          </cell>
          <cell r="D107" t="str">
            <v>Refresh</v>
          </cell>
          <cell r="E107" t="str">
            <v>DNK.LREM64FE.A.STSA</v>
          </cell>
          <cell r="F107">
            <v>73.45</v>
          </cell>
          <cell r="G107">
            <v>73.174999999999997</v>
          </cell>
          <cell r="H107">
            <v>74.075000000000003</v>
          </cell>
          <cell r="I107">
            <v>72.7</v>
          </cell>
          <cell r="J107">
            <v>71.099999999999994</v>
          </cell>
          <cell r="K107">
            <v>70.400000000000006</v>
          </cell>
          <cell r="L107">
            <v>69.974999999999994</v>
          </cell>
          <cell r="M107">
            <v>70.05</v>
          </cell>
        </row>
        <row r="108">
          <cell r="B108" t="str">
            <v>ESP</v>
          </cell>
          <cell r="C108">
            <v>0</v>
          </cell>
          <cell r="D108" t="str">
            <v>Refresh</v>
          </cell>
          <cell r="E108" t="str">
            <v>ESP.LREM64FE.A.STSA</v>
          </cell>
          <cell r="F108">
            <v>53.75</v>
          </cell>
          <cell r="G108">
            <v>55.225000000000001</v>
          </cell>
          <cell r="H108">
            <v>55.375</v>
          </cell>
          <cell r="I108">
            <v>53.25</v>
          </cell>
          <cell r="J108">
            <v>52.8</v>
          </cell>
          <cell r="K108">
            <v>52.575000000000003</v>
          </cell>
          <cell r="L108">
            <v>51.15</v>
          </cell>
          <cell r="M108">
            <v>50.3</v>
          </cell>
        </row>
        <row r="109">
          <cell r="B109" t="str">
            <v>EST</v>
          </cell>
          <cell r="C109">
            <v>0</v>
          </cell>
          <cell r="D109" t="str">
            <v>Refresh</v>
          </cell>
          <cell r="E109" t="str">
            <v>EST.LREM64FE.A.STSA</v>
          </cell>
          <cell r="F109">
            <v>65.575000000000003</v>
          </cell>
          <cell r="G109">
            <v>66.25</v>
          </cell>
          <cell r="H109">
            <v>66.599999999999994</v>
          </cell>
          <cell r="I109">
            <v>63.225000000000001</v>
          </cell>
          <cell r="J109">
            <v>60.8</v>
          </cell>
          <cell r="K109">
            <v>62.975000000000001</v>
          </cell>
          <cell r="L109">
            <v>64.724999999999994</v>
          </cell>
          <cell r="M109">
            <v>65.7</v>
          </cell>
        </row>
        <row r="110">
          <cell r="B110" t="str">
            <v>FIN</v>
          </cell>
          <cell r="C110">
            <v>0</v>
          </cell>
          <cell r="D110" t="str">
            <v>Refresh</v>
          </cell>
          <cell r="E110" t="str">
            <v>FIN.LREM64FE.A.STSA</v>
          </cell>
          <cell r="F110">
            <v>67.275000000000006</v>
          </cell>
          <cell r="G110">
            <v>68.474999999999994</v>
          </cell>
          <cell r="H110">
            <v>68.974999999999994</v>
          </cell>
          <cell r="I110">
            <v>67.900000000000006</v>
          </cell>
          <cell r="J110">
            <v>66.924999999999997</v>
          </cell>
          <cell r="K110">
            <v>67.424999999999997</v>
          </cell>
          <cell r="L110">
            <v>68.174999999999997</v>
          </cell>
          <cell r="M110">
            <v>67.825000000000003</v>
          </cell>
        </row>
        <row r="111">
          <cell r="B111" t="str">
            <v>FRA</v>
          </cell>
          <cell r="C111">
            <v>0</v>
          </cell>
          <cell r="D111" t="str">
            <v>Refresh</v>
          </cell>
          <cell r="E111" t="str">
            <v>FRA.LREM64FE.A.STSA</v>
          </cell>
          <cell r="F111">
            <v>58.55</v>
          </cell>
          <cell r="G111">
            <v>59.6</v>
          </cell>
          <cell r="H111">
            <v>60.25</v>
          </cell>
          <cell r="I111">
            <v>59.85</v>
          </cell>
          <cell r="J111">
            <v>59.75</v>
          </cell>
          <cell r="K111">
            <v>59.75</v>
          </cell>
          <cell r="L111">
            <v>60</v>
          </cell>
          <cell r="M111">
            <v>60.475000000000001</v>
          </cell>
        </row>
        <row r="112">
          <cell r="B112" t="str">
            <v>GBR</v>
          </cell>
          <cell r="C112">
            <v>0</v>
          </cell>
          <cell r="D112" t="str">
            <v>Refresh</v>
          </cell>
          <cell r="E112" t="str">
            <v>GBR.LREM64FE.A.STSA</v>
          </cell>
          <cell r="F112">
            <v>65.775000000000006</v>
          </cell>
          <cell r="G112">
            <v>65.474999999999994</v>
          </cell>
          <cell r="H112">
            <v>65.825000000000003</v>
          </cell>
          <cell r="I112">
            <v>65</v>
          </cell>
          <cell r="J112">
            <v>64.55</v>
          </cell>
          <cell r="K112">
            <v>64.55</v>
          </cell>
          <cell r="L112">
            <v>65.05</v>
          </cell>
          <cell r="M112">
            <v>65.924999999999997</v>
          </cell>
        </row>
        <row r="113">
          <cell r="B113" t="str">
            <v>GRC</v>
          </cell>
          <cell r="C113">
            <v>0</v>
          </cell>
          <cell r="D113" t="str">
            <v>Refresh</v>
          </cell>
          <cell r="E113" t="str">
            <v>GRC.LREM64FE.A.STSA</v>
          </cell>
          <cell r="F113">
            <v>47.3</v>
          </cell>
          <cell r="G113">
            <v>47.674999999999997</v>
          </cell>
          <cell r="H113">
            <v>48.575000000000003</v>
          </cell>
          <cell r="I113">
            <v>48.9</v>
          </cell>
          <cell r="J113">
            <v>48.024999999999999</v>
          </cell>
          <cell r="K113">
            <v>44.975000000000001</v>
          </cell>
          <cell r="L113">
            <v>41.725000000000001</v>
          </cell>
          <cell r="M113">
            <v>39.9</v>
          </cell>
        </row>
        <row r="114">
          <cell r="B114" t="str">
            <v>HUN</v>
          </cell>
          <cell r="C114">
            <v>0</v>
          </cell>
          <cell r="D114" t="str">
            <v>Refresh</v>
          </cell>
          <cell r="E114" t="str">
            <v>HUN.LREM64FE.A.STSA</v>
          </cell>
          <cell r="F114">
            <v>51.15</v>
          </cell>
          <cell r="G114">
            <v>50.9</v>
          </cell>
          <cell r="H114">
            <v>50.575000000000003</v>
          </cell>
          <cell r="I114">
            <v>49.9</v>
          </cell>
          <cell r="J114">
            <v>50.6</v>
          </cell>
          <cell r="K114">
            <v>50.6</v>
          </cell>
          <cell r="L114">
            <v>52.1</v>
          </cell>
          <cell r="M114">
            <v>52.8</v>
          </cell>
        </row>
        <row r="115">
          <cell r="B115" t="str">
            <v>IRL</v>
          </cell>
          <cell r="C115">
            <v>0</v>
          </cell>
          <cell r="D115" t="str">
            <v>Refresh</v>
          </cell>
          <cell r="E115" t="str">
            <v>IRL.LREM64FE.A.STSA</v>
          </cell>
          <cell r="F115">
            <v>59.25</v>
          </cell>
          <cell r="G115">
            <v>60.575000000000003</v>
          </cell>
          <cell r="H115">
            <v>60.174999999999997</v>
          </cell>
          <cell r="I115">
            <v>57.375</v>
          </cell>
          <cell r="J115">
            <v>55.75</v>
          </cell>
          <cell r="K115">
            <v>55.125</v>
          </cell>
          <cell r="L115">
            <v>55.075000000000003</v>
          </cell>
          <cell r="M115">
            <v>55.924999999999997</v>
          </cell>
        </row>
        <row r="116">
          <cell r="B116" t="str">
            <v>ISL</v>
          </cell>
          <cell r="C116">
            <v>0</v>
          </cell>
          <cell r="D116" t="str">
            <v>Refresh</v>
          </cell>
          <cell r="E116" t="str">
            <v>ISL.LREM64FE.A.STSA</v>
          </cell>
          <cell r="F116">
            <v>80.875</v>
          </cell>
          <cell r="G116">
            <v>80.8</v>
          </cell>
          <cell r="H116">
            <v>79.575000000000003</v>
          </cell>
          <cell r="I116">
            <v>76.55</v>
          </cell>
          <cell r="J116">
            <v>76.2</v>
          </cell>
          <cell r="K116">
            <v>76.625</v>
          </cell>
          <cell r="L116">
            <v>77.875</v>
          </cell>
          <cell r="M116">
            <v>78.95</v>
          </cell>
        </row>
        <row r="117">
          <cell r="B117" t="str">
            <v>ISR</v>
          </cell>
          <cell r="C117">
            <v>0</v>
          </cell>
          <cell r="D117" t="str">
            <v>Refresh</v>
          </cell>
          <cell r="E117" t="str">
            <v>ISR.LREM64FE.A.STSA</v>
          </cell>
          <cell r="F117">
            <v>53.340269999999997</v>
          </cell>
          <cell r="G117">
            <v>54.637450000000001</v>
          </cell>
          <cell r="H117">
            <v>55.632330000000003</v>
          </cell>
          <cell r="I117">
            <v>55.925199999999997</v>
          </cell>
          <cell r="J117">
            <v>56.936909999999997</v>
          </cell>
          <cell r="K117">
            <v>57.466320000000003</v>
          </cell>
          <cell r="L117">
            <v>62.358330000000002</v>
          </cell>
          <cell r="M117">
            <v>63</v>
          </cell>
        </row>
        <row r="118">
          <cell r="B118" t="str">
            <v>ITA</v>
          </cell>
          <cell r="C118">
            <v>0</v>
          </cell>
          <cell r="D118" t="str">
            <v>Refresh</v>
          </cell>
          <cell r="E118" t="str">
            <v>ITA.LREM64FE.A.STSA</v>
          </cell>
          <cell r="F118">
            <v>46.325000000000003</v>
          </cell>
          <cell r="G118">
            <v>46.65</v>
          </cell>
          <cell r="H118">
            <v>47.2</v>
          </cell>
          <cell r="I118">
            <v>46.35</v>
          </cell>
          <cell r="J118">
            <v>46.125</v>
          </cell>
          <cell r="K118">
            <v>46.5</v>
          </cell>
          <cell r="L118">
            <v>47.1</v>
          </cell>
          <cell r="M118">
            <v>46.524999999999999</v>
          </cell>
        </row>
        <row r="119">
          <cell r="B119" t="str">
            <v>JPN</v>
          </cell>
          <cell r="C119">
            <v>0</v>
          </cell>
          <cell r="D119" t="str">
            <v>Refresh</v>
          </cell>
          <cell r="E119" t="str">
            <v>JPN.LREM64FE.A.STSA</v>
          </cell>
          <cell r="F119">
            <v>58.922040000000003</v>
          </cell>
          <cell r="G119">
            <v>59.647820000000003</v>
          </cell>
          <cell r="H119">
            <v>60.00365</v>
          </cell>
          <cell r="I119">
            <v>60.045369999999998</v>
          </cell>
          <cell r="J119">
            <v>60.429549999999999</v>
          </cell>
          <cell r="K119">
            <v>61.009659999999997</v>
          </cell>
          <cell r="L119">
            <v>60.697659999999999</v>
          </cell>
          <cell r="M119">
            <v>62.483629999999998</v>
          </cell>
        </row>
        <row r="120">
          <cell r="B120" t="str">
            <v>KOR</v>
          </cell>
          <cell r="C120">
            <v>0</v>
          </cell>
          <cell r="D120" t="str">
            <v>Refresh</v>
          </cell>
          <cell r="E120" t="str">
            <v>KOR.LREM64FE.A.STSA</v>
          </cell>
          <cell r="F120">
            <v>53.082129999999999</v>
          </cell>
          <cell r="G120">
            <v>53.227739999999997</v>
          </cell>
          <cell r="H120">
            <v>53.189509999999999</v>
          </cell>
          <cell r="I120">
            <v>52.214129999999997</v>
          </cell>
          <cell r="J120">
            <v>52.626800000000003</v>
          </cell>
          <cell r="K120">
            <v>53.110570000000003</v>
          </cell>
          <cell r="L120">
            <v>53.481810000000003</v>
          </cell>
          <cell r="M120">
            <v>53.927570000000003</v>
          </cell>
        </row>
        <row r="121">
          <cell r="B121" t="str">
            <v>LUX</v>
          </cell>
          <cell r="C121">
            <v>0</v>
          </cell>
          <cell r="D121" t="str">
            <v>Refresh</v>
          </cell>
          <cell r="E121" t="str">
            <v>LUX.LREM64FE.A.STSA</v>
          </cell>
          <cell r="F121">
            <v>54.6</v>
          </cell>
          <cell r="G121">
            <v>56.1</v>
          </cell>
          <cell r="H121">
            <v>55.15</v>
          </cell>
          <cell r="I121">
            <v>56.975000000000001</v>
          </cell>
          <cell r="J121">
            <v>57.2</v>
          </cell>
          <cell r="K121">
            <v>56.924999999999997</v>
          </cell>
          <cell r="L121">
            <v>59.024999999999999</v>
          </cell>
          <cell r="M121">
            <v>59.125</v>
          </cell>
        </row>
        <row r="122">
          <cell r="B122" t="str">
            <v>MEX</v>
          </cell>
          <cell r="C122">
            <v>0</v>
          </cell>
          <cell r="D122" t="str">
            <v>Refresh</v>
          </cell>
          <cell r="E122" t="str">
            <v>MEX.LREM64FE.A.STSA</v>
          </cell>
          <cell r="F122">
            <v>43.161380000000001</v>
          </cell>
          <cell r="G122">
            <v>43.674660000000003</v>
          </cell>
          <cell r="H122">
            <v>43.507530000000003</v>
          </cell>
          <cell r="I122">
            <v>43.428530000000002</v>
          </cell>
          <cell r="J122">
            <v>43.186929999999997</v>
          </cell>
          <cell r="K122">
            <v>43.703319999999998</v>
          </cell>
          <cell r="L122">
            <v>44.863570000000003</v>
          </cell>
          <cell r="M122">
            <v>44.959600000000002</v>
          </cell>
        </row>
        <row r="123">
          <cell r="B123" t="str">
            <v>NLD</v>
          </cell>
          <cell r="C123">
            <v>0</v>
          </cell>
          <cell r="D123" t="str">
            <v>Refresh</v>
          </cell>
          <cell r="E123" t="str">
            <v>NLD.LREM64FE.A.STSA</v>
          </cell>
          <cell r="F123">
            <v>67.650000000000006</v>
          </cell>
          <cell r="G123">
            <v>69.575000000000003</v>
          </cell>
          <cell r="H123">
            <v>71.125</v>
          </cell>
          <cell r="I123">
            <v>71.525000000000006</v>
          </cell>
          <cell r="J123">
            <v>69.325000000000003</v>
          </cell>
          <cell r="K123">
            <v>69.900000000000006</v>
          </cell>
          <cell r="L123">
            <v>70.400000000000006</v>
          </cell>
          <cell r="M123">
            <v>69.924999999999997</v>
          </cell>
        </row>
        <row r="124">
          <cell r="B124" t="str">
            <v>NOR</v>
          </cell>
          <cell r="C124">
            <v>0</v>
          </cell>
          <cell r="D124" t="str">
            <v>Refresh</v>
          </cell>
          <cell r="E124" t="str">
            <v>NOR.LREM64FE.A.STSA</v>
          </cell>
          <cell r="F124">
            <v>72.25</v>
          </cell>
          <cell r="G124">
            <v>73.974999999999994</v>
          </cell>
          <cell r="H124">
            <v>75.375</v>
          </cell>
          <cell r="I124">
            <v>74.400000000000006</v>
          </cell>
          <cell r="J124">
            <v>73.25</v>
          </cell>
          <cell r="K124">
            <v>73.375</v>
          </cell>
          <cell r="L124">
            <v>73.75</v>
          </cell>
          <cell r="M124">
            <v>73.474999999999994</v>
          </cell>
        </row>
        <row r="125">
          <cell r="B125" t="str">
            <v>NZL</v>
          </cell>
          <cell r="C125">
            <v>0</v>
          </cell>
          <cell r="D125" t="str">
            <v>Refresh</v>
          </cell>
          <cell r="E125" t="str">
            <v>NZL.LREM64FE.A.STSA</v>
          </cell>
          <cell r="F125">
            <v>68.146910000000005</v>
          </cell>
          <cell r="G125">
            <v>68.687640000000002</v>
          </cell>
          <cell r="H125">
            <v>68.747119999999995</v>
          </cell>
          <cell r="I125">
            <v>67.425709999999995</v>
          </cell>
          <cell r="J125">
            <v>66.722890000000007</v>
          </cell>
          <cell r="K125">
            <v>67.197900000000004</v>
          </cell>
          <cell r="L125">
            <v>66.984449999999995</v>
          </cell>
          <cell r="M125">
            <v>67.931749999999994</v>
          </cell>
        </row>
        <row r="126">
          <cell r="B126" t="str">
            <v>POL</v>
          </cell>
          <cell r="C126">
            <v>0</v>
          </cell>
          <cell r="D126" t="str">
            <v>Refresh</v>
          </cell>
          <cell r="E126" t="str">
            <v>POL.LREM64FE.A.STSA</v>
          </cell>
          <cell r="F126">
            <v>48.2</v>
          </cell>
          <cell r="G126">
            <v>50.575000000000003</v>
          </cell>
          <cell r="H126">
            <v>52.375</v>
          </cell>
          <cell r="I126">
            <v>52.75</v>
          </cell>
          <cell r="J126">
            <v>52.6</v>
          </cell>
          <cell r="K126">
            <v>52.7</v>
          </cell>
          <cell r="L126">
            <v>53.125</v>
          </cell>
          <cell r="M126">
            <v>53.375</v>
          </cell>
        </row>
        <row r="127">
          <cell r="B127" t="str">
            <v>PRT</v>
          </cell>
          <cell r="C127">
            <v>0</v>
          </cell>
          <cell r="D127" t="str">
            <v>Refresh</v>
          </cell>
          <cell r="E127" t="str">
            <v>PRT.LREM64FE.A.STSA</v>
          </cell>
          <cell r="F127">
            <v>61.825000000000003</v>
          </cell>
          <cell r="G127">
            <v>61.825000000000003</v>
          </cell>
          <cell r="H127">
            <v>62.475000000000001</v>
          </cell>
          <cell r="I127">
            <v>61.5</v>
          </cell>
          <cell r="J127">
            <v>60.975000000000001</v>
          </cell>
          <cell r="K127">
            <v>60.1</v>
          </cell>
          <cell r="L127">
            <v>58.475000000000001</v>
          </cell>
          <cell r="M127">
            <v>57.924999999999997</v>
          </cell>
        </row>
        <row r="128">
          <cell r="B128" t="str">
            <v>SVK</v>
          </cell>
          <cell r="C128">
            <v>0</v>
          </cell>
          <cell r="D128" t="str">
            <v>Refresh</v>
          </cell>
          <cell r="E128" t="str">
            <v>SVK.LREM64FE.A.STSA</v>
          </cell>
          <cell r="F128">
            <v>51.9</v>
          </cell>
          <cell r="G128">
            <v>53.05</v>
          </cell>
          <cell r="H128">
            <v>54.625</v>
          </cell>
          <cell r="I128">
            <v>52.774999999999999</v>
          </cell>
          <cell r="J128">
            <v>52.325000000000003</v>
          </cell>
          <cell r="K128">
            <v>52.524999999999999</v>
          </cell>
          <cell r="L128">
            <v>52.7</v>
          </cell>
          <cell r="M128">
            <v>53.325000000000003</v>
          </cell>
        </row>
        <row r="129">
          <cell r="B129" t="str">
            <v>SVN</v>
          </cell>
          <cell r="C129">
            <v>0</v>
          </cell>
          <cell r="D129" t="str">
            <v>Refresh</v>
          </cell>
          <cell r="E129" t="str">
            <v>SVN.LREM64FE.A.STSA</v>
          </cell>
          <cell r="F129">
            <v>61.85</v>
          </cell>
          <cell r="G129">
            <v>62.6</v>
          </cell>
          <cell r="H129">
            <v>64.224999999999994</v>
          </cell>
          <cell r="I129">
            <v>63.85</v>
          </cell>
          <cell r="J129">
            <v>62.575000000000003</v>
          </cell>
          <cell r="K129">
            <v>60.9</v>
          </cell>
          <cell r="L129">
            <v>60.524999999999999</v>
          </cell>
          <cell r="M129">
            <v>59.2</v>
          </cell>
        </row>
        <row r="130">
          <cell r="B130" t="str">
            <v>SWE</v>
          </cell>
          <cell r="C130">
            <v>0</v>
          </cell>
          <cell r="D130" t="str">
            <v>Refresh</v>
          </cell>
          <cell r="E130" t="str">
            <v>SWE.LREM64FE.A.STSA</v>
          </cell>
          <cell r="F130">
            <v>70.7</v>
          </cell>
          <cell r="G130">
            <v>71.75</v>
          </cell>
          <cell r="H130">
            <v>71.849999999999994</v>
          </cell>
          <cell r="I130">
            <v>70.2</v>
          </cell>
          <cell r="J130">
            <v>69.650000000000006</v>
          </cell>
          <cell r="K130">
            <v>71.275000000000006</v>
          </cell>
          <cell r="L130">
            <v>71.825000000000003</v>
          </cell>
          <cell r="M130">
            <v>72.474999999999994</v>
          </cell>
        </row>
        <row r="131">
          <cell r="B131" t="str">
            <v>TUR</v>
          </cell>
          <cell r="C131">
            <v>0</v>
          </cell>
          <cell r="D131" t="str">
            <v>Refresh</v>
          </cell>
          <cell r="E131" t="str">
            <v>TUR.LREM64FE.A.STSA</v>
          </cell>
          <cell r="F131">
            <v>22.75</v>
          </cell>
          <cell r="G131">
            <v>22.774999999999999</v>
          </cell>
          <cell r="H131">
            <v>23.5</v>
          </cell>
          <cell r="I131">
            <v>24.225000000000001</v>
          </cell>
          <cell r="J131">
            <v>26.175000000000001</v>
          </cell>
          <cell r="K131">
            <v>27.824999999999999</v>
          </cell>
          <cell r="L131">
            <v>28.725000000000001</v>
          </cell>
          <cell r="M131">
            <v>29.65</v>
          </cell>
        </row>
        <row r="132">
          <cell r="B132" t="str">
            <v>USA</v>
          </cell>
          <cell r="C132">
            <v>0</v>
          </cell>
          <cell r="D132" t="str">
            <v>Refresh</v>
          </cell>
          <cell r="E132" t="str">
            <v>USA.LREM64FE.A.STSA</v>
          </cell>
          <cell r="F132">
            <v>66.050669999999997</v>
          </cell>
          <cell r="G132">
            <v>65.923280000000005</v>
          </cell>
          <cell r="H132">
            <v>65.496880000000004</v>
          </cell>
          <cell r="I132">
            <v>63.400880000000001</v>
          </cell>
          <cell r="J132">
            <v>62.426900000000003</v>
          </cell>
          <cell r="K132">
            <v>62.013129999999997</v>
          </cell>
          <cell r="L132">
            <v>62.194180000000003</v>
          </cell>
          <cell r="M132">
            <v>62.343380000000003</v>
          </cell>
        </row>
        <row r="133">
          <cell r="B133" t="str">
            <v>OTO</v>
          </cell>
          <cell r="C133">
            <v>0</v>
          </cell>
          <cell r="D133" t="str">
            <v>Refresh</v>
          </cell>
          <cell r="E133" t="str">
            <v>OTO.LREM64FE.A.STSA</v>
          </cell>
          <cell r="F133">
            <v>55.880189999999999</v>
          </cell>
          <cell r="G133">
            <v>56.667450000000002</v>
          </cell>
          <cell r="H133">
            <v>57.20214</v>
          </cell>
          <cell r="I133">
            <v>57.473709999999997</v>
          </cell>
          <cell r="J133">
            <v>56.704909999999998</v>
          </cell>
          <cell r="K133">
            <v>56.523739999999997</v>
          </cell>
          <cell r="L133">
            <v>56.766750000000002</v>
          </cell>
          <cell r="M133">
            <v>57.033799999999999</v>
          </cell>
        </row>
        <row r="134">
          <cell r="B134" t="str">
            <v>LVA</v>
          </cell>
          <cell r="D134" t="str">
            <v>Refresh</v>
          </cell>
          <cell r="F134">
            <v>0</v>
          </cell>
          <cell r="G134">
            <v>0</v>
          </cell>
          <cell r="H134">
            <v>0</v>
          </cell>
          <cell r="I134">
            <v>0</v>
          </cell>
          <cell r="J134">
            <v>0</v>
          </cell>
          <cell r="K134">
            <v>0</v>
          </cell>
          <cell r="L134">
            <v>0</v>
          </cell>
          <cell r="M134">
            <v>0</v>
          </cell>
        </row>
      </sheetData>
      <sheetData sheetId="27" refreshError="1"/>
      <sheetData sheetId="28">
        <row r="7">
          <cell r="B7">
            <v>0</v>
          </cell>
          <cell r="C7">
            <v>0</v>
          </cell>
          <cell r="E7" t="str">
            <v>Date</v>
          </cell>
          <cell r="F7">
            <v>38718</v>
          </cell>
          <cell r="G7">
            <v>39083</v>
          </cell>
          <cell r="H7">
            <v>39448</v>
          </cell>
          <cell r="I7">
            <v>39814</v>
          </cell>
          <cell r="J7">
            <v>40179</v>
          </cell>
          <cell r="K7">
            <v>40544</v>
          </cell>
          <cell r="L7">
            <v>40909</v>
          </cell>
          <cell r="M7">
            <v>41275</v>
          </cell>
          <cell r="N7">
            <v>0</v>
          </cell>
          <cell r="O7">
            <v>0</v>
          </cell>
          <cell r="P7">
            <v>0</v>
          </cell>
          <cell r="Q7">
            <v>0</v>
          </cell>
        </row>
        <row r="8">
          <cell r="B8" t="str">
            <v>AUS</v>
          </cell>
          <cell r="C8">
            <v>0</v>
          </cell>
          <cell r="D8" t="str">
            <v>Refresh</v>
          </cell>
          <cell r="E8" t="str">
            <v>AUS.LRUNTTTT.A.STSA</v>
          </cell>
          <cell r="F8">
            <v>4.7852399999999999</v>
          </cell>
          <cell r="G8">
            <v>4.3791719999999996</v>
          </cell>
          <cell r="H8">
            <v>4.2343229999999998</v>
          </cell>
          <cell r="I8">
            <v>5.5603850000000001</v>
          </cell>
          <cell r="J8">
            <v>5.2133399999999996</v>
          </cell>
          <cell r="K8">
            <v>5.0808590000000002</v>
          </cell>
          <cell r="L8">
            <v>5.2196870000000004</v>
          </cell>
          <cell r="M8">
            <v>5.6530750000000003</v>
          </cell>
        </row>
        <row r="9">
          <cell r="B9" t="str">
            <v>AUT</v>
          </cell>
          <cell r="C9">
            <v>0</v>
          </cell>
          <cell r="D9" t="str">
            <v>Refresh</v>
          </cell>
          <cell r="E9" t="str">
            <v>AUT.LRUNTTTT.A.STSA</v>
          </cell>
          <cell r="F9">
            <v>4.7490870000000003</v>
          </cell>
          <cell r="G9">
            <v>4.4037160000000002</v>
          </cell>
          <cell r="H9">
            <v>3.8178339999999999</v>
          </cell>
          <cell r="I9">
            <v>4.771979</v>
          </cell>
          <cell r="J9">
            <v>4.3929640000000001</v>
          </cell>
          <cell r="K9">
            <v>4.14412</v>
          </cell>
          <cell r="L9">
            <v>4.3237430000000003</v>
          </cell>
          <cell r="M9">
            <v>4.9022220000000001</v>
          </cell>
        </row>
        <row r="10">
          <cell r="B10" t="str">
            <v>BEL</v>
          </cell>
          <cell r="C10">
            <v>0</v>
          </cell>
          <cell r="D10" t="str">
            <v>Refresh</v>
          </cell>
          <cell r="E10" t="str">
            <v>BEL.LRUNTTTT.A.STSA</v>
          </cell>
          <cell r="F10">
            <v>8.2490640000000006</v>
          </cell>
          <cell r="G10">
            <v>7.4592640000000001</v>
          </cell>
          <cell r="H10">
            <v>6.9708079999999999</v>
          </cell>
          <cell r="I10">
            <v>7.9063140000000001</v>
          </cell>
          <cell r="J10">
            <v>8.2930480000000006</v>
          </cell>
          <cell r="K10">
            <v>7.1397950000000003</v>
          </cell>
          <cell r="L10">
            <v>7.5379310000000004</v>
          </cell>
          <cell r="M10">
            <v>8.4251850000000008</v>
          </cell>
        </row>
        <row r="11">
          <cell r="B11" t="str">
            <v>CAN</v>
          </cell>
          <cell r="C11">
            <v>0</v>
          </cell>
          <cell r="D11" t="str">
            <v>Refresh</v>
          </cell>
          <cell r="E11" t="str">
            <v>CAN.LRUNTTTT.A.STSA</v>
          </cell>
          <cell r="F11">
            <v>6.3333329999999997</v>
          </cell>
          <cell r="G11">
            <v>6.0250000000000004</v>
          </cell>
          <cell r="H11">
            <v>6.1333330000000004</v>
          </cell>
          <cell r="I11">
            <v>8.2583330000000004</v>
          </cell>
          <cell r="J11">
            <v>8</v>
          </cell>
          <cell r="K11">
            <v>7.45</v>
          </cell>
          <cell r="L11">
            <v>7.2416669999999996</v>
          </cell>
          <cell r="M11">
            <v>7.05</v>
          </cell>
        </row>
        <row r="12">
          <cell r="B12" t="str">
            <v>CHE</v>
          </cell>
          <cell r="C12">
            <v>0</v>
          </cell>
          <cell r="D12" t="str">
            <v>Refresh</v>
          </cell>
          <cell r="E12" t="str">
            <v>CHE.LRUNTTTT.A.STSA</v>
          </cell>
          <cell r="F12">
            <v>0</v>
          </cell>
          <cell r="G12">
            <v>0</v>
          </cell>
          <cell r="H12">
            <v>0</v>
          </cell>
          <cell r="I12">
            <v>0</v>
          </cell>
          <cell r="J12">
            <v>4.5455420000000002</v>
          </cell>
          <cell r="K12">
            <v>4.0364060000000004</v>
          </cell>
          <cell r="L12">
            <v>4.1845319999999999</v>
          </cell>
          <cell r="M12">
            <v>4.3892769999999999</v>
          </cell>
        </row>
        <row r="13">
          <cell r="B13" t="str">
            <v>CHL</v>
          </cell>
          <cell r="C13">
            <v>0</v>
          </cell>
          <cell r="D13" t="str">
            <v>Refresh</v>
          </cell>
          <cell r="E13" t="str">
            <v>CHL.LRUNTTTT.A.STSA</v>
          </cell>
          <cell r="F13">
            <v>7.8</v>
          </cell>
          <cell r="G13">
            <v>7.13</v>
          </cell>
          <cell r="H13">
            <v>7.7925000000000004</v>
          </cell>
          <cell r="I13">
            <v>9.6750000000000007</v>
          </cell>
          <cell r="J13">
            <v>8.15</v>
          </cell>
          <cell r="K13">
            <v>7.125</v>
          </cell>
          <cell r="L13">
            <v>6.4326759999999998</v>
          </cell>
          <cell r="M13">
            <v>5.9323779999999999</v>
          </cell>
        </row>
        <row r="14">
          <cell r="B14" t="str">
            <v>CZE</v>
          </cell>
          <cell r="C14">
            <v>0</v>
          </cell>
          <cell r="D14" t="str">
            <v>Refresh</v>
          </cell>
          <cell r="E14" t="str">
            <v>CZE.LRUNTTTT.A.STSA</v>
          </cell>
          <cell r="F14">
            <v>7.148034</v>
          </cell>
          <cell r="G14">
            <v>5.3215159999999999</v>
          </cell>
          <cell r="H14">
            <v>4.3923560000000004</v>
          </cell>
          <cell r="I14">
            <v>6.6587319999999997</v>
          </cell>
          <cell r="J14">
            <v>7.2797070000000001</v>
          </cell>
          <cell r="K14">
            <v>6.7113690000000004</v>
          </cell>
          <cell r="L14">
            <v>6.977849</v>
          </cell>
          <cell r="M14">
            <v>6.9537990000000001</v>
          </cell>
        </row>
        <row r="15">
          <cell r="B15" t="str">
            <v>DEU</v>
          </cell>
          <cell r="C15">
            <v>0</v>
          </cell>
          <cell r="D15" t="str">
            <v>Refresh</v>
          </cell>
          <cell r="E15" t="str">
            <v>DEU.LRUNTTTT.A.STSA</v>
          </cell>
          <cell r="F15">
            <v>10.25272</v>
          </cell>
          <cell r="G15">
            <v>8.6615300000000008</v>
          </cell>
          <cell r="H15">
            <v>7.5277640000000003</v>
          </cell>
          <cell r="I15">
            <v>7.7431549999999998</v>
          </cell>
          <cell r="J15">
            <v>7.0668569999999997</v>
          </cell>
          <cell r="K15">
            <v>5.9248820000000002</v>
          </cell>
          <cell r="L15">
            <v>5.4652399999999997</v>
          </cell>
          <cell r="M15">
            <v>5.3151299999999999</v>
          </cell>
        </row>
        <row r="16">
          <cell r="B16" t="str">
            <v>DNK</v>
          </cell>
          <cell r="C16">
            <v>0</v>
          </cell>
          <cell r="D16" t="str">
            <v>Refresh</v>
          </cell>
          <cell r="E16" t="str">
            <v>DNK.LRUNTTTT.A.STSA</v>
          </cell>
          <cell r="F16">
            <v>3.8985820000000002</v>
          </cell>
          <cell r="G16">
            <v>3.7989700000000002</v>
          </cell>
          <cell r="H16">
            <v>3.4334699999999998</v>
          </cell>
          <cell r="I16">
            <v>6.0091109999999999</v>
          </cell>
          <cell r="J16">
            <v>7.4630349999999996</v>
          </cell>
          <cell r="K16">
            <v>7.5727919999999997</v>
          </cell>
          <cell r="L16">
            <v>7.5240720000000003</v>
          </cell>
          <cell r="M16">
            <v>6.995368</v>
          </cell>
        </row>
        <row r="17">
          <cell r="B17" t="str">
            <v>ESP</v>
          </cell>
          <cell r="C17">
            <v>0</v>
          </cell>
          <cell r="D17" t="str">
            <v>Refresh</v>
          </cell>
          <cell r="E17" t="str">
            <v>ESP.LRUNTTTT.A.STSA</v>
          </cell>
          <cell r="F17">
            <v>8.454682</v>
          </cell>
          <cell r="G17">
            <v>8.2319779999999998</v>
          </cell>
          <cell r="H17">
            <v>11.244300000000001</v>
          </cell>
          <cell r="I17">
            <v>17.857309999999998</v>
          </cell>
          <cell r="J17">
            <v>19.8598</v>
          </cell>
          <cell r="K17">
            <v>21.39048</v>
          </cell>
          <cell r="L17">
            <v>24.788150000000002</v>
          </cell>
          <cell r="M17">
            <v>26.091899999999999</v>
          </cell>
        </row>
        <row r="18">
          <cell r="B18" t="str">
            <v>EST</v>
          </cell>
          <cell r="C18">
            <v>0</v>
          </cell>
          <cell r="D18" t="str">
            <v>Refresh</v>
          </cell>
          <cell r="E18" t="str">
            <v>EST.LRUNTTTT.A.STSA</v>
          </cell>
          <cell r="F18">
            <v>5.914059</v>
          </cell>
          <cell r="G18">
            <v>4.5921339999999997</v>
          </cell>
          <cell r="H18">
            <v>5.4345309999999998</v>
          </cell>
          <cell r="I18">
            <v>13.54691</v>
          </cell>
          <cell r="J18">
            <v>16.70262</v>
          </cell>
          <cell r="K18">
            <v>12.33337</v>
          </cell>
          <cell r="L18">
            <v>10.02366</v>
          </cell>
          <cell r="M18">
            <v>8.6315360000000005</v>
          </cell>
        </row>
        <row r="19">
          <cell r="B19" t="str">
            <v>FIN</v>
          </cell>
          <cell r="C19">
            <v>0</v>
          </cell>
          <cell r="D19" t="str">
            <v>Refresh</v>
          </cell>
          <cell r="E19" t="str">
            <v>FIN.LRUNTTTT.A.STSA</v>
          </cell>
          <cell r="F19">
            <v>7.7148810000000001</v>
          </cell>
          <cell r="G19">
            <v>6.853993</v>
          </cell>
          <cell r="H19">
            <v>6.3627570000000002</v>
          </cell>
          <cell r="I19">
            <v>8.2377819999999993</v>
          </cell>
          <cell r="J19">
            <v>8.3869810000000005</v>
          </cell>
          <cell r="K19">
            <v>7.7749689999999996</v>
          </cell>
          <cell r="L19">
            <v>7.6818099999999996</v>
          </cell>
          <cell r="M19">
            <v>8.1863919999999997</v>
          </cell>
        </row>
        <row r="20">
          <cell r="B20" t="str">
            <v>FRA</v>
          </cell>
          <cell r="C20">
            <v>0</v>
          </cell>
          <cell r="D20" t="str">
            <v>Refresh</v>
          </cell>
          <cell r="E20" t="str">
            <v>FRA.LRUNTTTT.A.STSA</v>
          </cell>
          <cell r="F20">
            <v>8.8303949999999993</v>
          </cell>
          <cell r="G20">
            <v>8.0055460000000007</v>
          </cell>
          <cell r="H20">
            <v>7.385643</v>
          </cell>
          <cell r="I20">
            <v>9.1222379999999994</v>
          </cell>
          <cell r="J20">
            <v>9.2766699999999993</v>
          </cell>
          <cell r="K20">
            <v>9.167821</v>
          </cell>
          <cell r="L20">
            <v>9.8280399999999997</v>
          </cell>
          <cell r="M20">
            <v>9.8564860000000003</v>
          </cell>
        </row>
        <row r="21">
          <cell r="B21" t="str">
            <v>GBR</v>
          </cell>
          <cell r="C21">
            <v>0</v>
          </cell>
          <cell r="D21" t="str">
            <v>Refresh</v>
          </cell>
          <cell r="E21" t="str">
            <v>GBR.LRUNTTTT.A.STSA</v>
          </cell>
          <cell r="F21">
            <v>5.3690170000000004</v>
          </cell>
          <cell r="G21">
            <v>5.2794699999999999</v>
          </cell>
          <cell r="H21">
            <v>5.6295909999999996</v>
          </cell>
          <cell r="I21">
            <v>7.5526289999999996</v>
          </cell>
          <cell r="J21">
            <v>7.7760990000000003</v>
          </cell>
          <cell r="K21">
            <v>8.0141650000000002</v>
          </cell>
          <cell r="L21">
            <v>7.8621939999999997</v>
          </cell>
          <cell r="M21">
            <v>7.500623</v>
          </cell>
        </row>
        <row r="22">
          <cell r="B22" t="str">
            <v>GRC</v>
          </cell>
          <cell r="C22">
            <v>0</v>
          </cell>
          <cell r="D22" t="str">
            <v>Refresh</v>
          </cell>
          <cell r="E22" t="str">
            <v>GRC.LRUNTTTT.A.STSA</v>
          </cell>
          <cell r="F22">
            <v>9.0087849999999996</v>
          </cell>
          <cell r="G22">
            <v>8.3972979999999993</v>
          </cell>
          <cell r="H22">
            <v>7.7607609999999996</v>
          </cell>
          <cell r="I22">
            <v>9.6159029999999994</v>
          </cell>
          <cell r="J22">
            <v>12.71716</v>
          </cell>
          <cell r="K22">
            <v>17.870709999999999</v>
          </cell>
          <cell r="L22">
            <v>24.441739999999999</v>
          </cell>
          <cell r="M22">
            <v>27.46715</v>
          </cell>
        </row>
        <row r="23">
          <cell r="B23" t="str">
            <v>HUN</v>
          </cell>
          <cell r="C23">
            <v>0</v>
          </cell>
          <cell r="D23" t="str">
            <v>Refresh</v>
          </cell>
          <cell r="E23" t="str">
            <v>HUN.LRUNTTTT.A.STSA</v>
          </cell>
          <cell r="F23">
            <v>7.4596479999999996</v>
          </cell>
          <cell r="G23">
            <v>7.3608789999999997</v>
          </cell>
          <cell r="H23">
            <v>7.8211589999999998</v>
          </cell>
          <cell r="I23">
            <v>10.008290000000001</v>
          </cell>
          <cell r="J23">
            <v>11.156549999999999</v>
          </cell>
          <cell r="K23">
            <v>10.9352</v>
          </cell>
          <cell r="L23">
            <v>10.928240000000001</v>
          </cell>
          <cell r="M23">
            <v>10.24039</v>
          </cell>
        </row>
        <row r="24">
          <cell r="B24" t="str">
            <v>IRL</v>
          </cell>
          <cell r="C24">
            <v>0</v>
          </cell>
          <cell r="D24" t="str">
            <v>Refresh</v>
          </cell>
          <cell r="E24" t="str">
            <v>IRL.LRUNTTTT.A.STSA</v>
          </cell>
          <cell r="F24">
            <v>4.4118240000000002</v>
          </cell>
          <cell r="G24">
            <v>4.5682479999999996</v>
          </cell>
          <cell r="H24">
            <v>6.0254339999999997</v>
          </cell>
          <cell r="I24">
            <v>12.00854</v>
          </cell>
          <cell r="J24">
            <v>13.852729999999999</v>
          </cell>
          <cell r="K24">
            <v>14.62392</v>
          </cell>
          <cell r="L24">
            <v>14.670109999999999</v>
          </cell>
          <cell r="M24">
            <v>13.045870000000001</v>
          </cell>
        </row>
        <row r="25">
          <cell r="B25" t="str">
            <v>ISL</v>
          </cell>
          <cell r="C25">
            <v>0</v>
          </cell>
          <cell r="D25" t="str">
            <v>Refresh</v>
          </cell>
          <cell r="E25" t="str">
            <v>ISL.LRUNTTTT.A.STSA</v>
          </cell>
          <cell r="F25">
            <v>2.825685</v>
          </cell>
          <cell r="G25">
            <v>2.2353519999999998</v>
          </cell>
          <cell r="H25">
            <v>2.944448</v>
          </cell>
          <cell r="I25">
            <v>7.2186209999999997</v>
          </cell>
          <cell r="J25">
            <v>7.5484109999999998</v>
          </cell>
          <cell r="K25">
            <v>7.0331960000000002</v>
          </cell>
          <cell r="L25">
            <v>5.9834690000000004</v>
          </cell>
          <cell r="M25">
            <v>5.3810349999999998</v>
          </cell>
        </row>
        <row r="26">
          <cell r="B26" t="str">
            <v>ISR</v>
          </cell>
          <cell r="C26">
            <v>0</v>
          </cell>
          <cell r="D26" t="str">
            <v>Refresh</v>
          </cell>
          <cell r="E26" t="str">
            <v>ISR.LRUNTTTT.A.STSA</v>
          </cell>
          <cell r="F26">
            <v>8.4038369999999993</v>
          </cell>
          <cell r="G26">
            <v>7.3185580000000003</v>
          </cell>
          <cell r="H26">
            <v>6.0991410000000004</v>
          </cell>
          <cell r="I26">
            <v>7.5440860000000001</v>
          </cell>
          <cell r="J26">
            <v>6.6365949999999998</v>
          </cell>
          <cell r="K26">
            <v>5.6023759999999996</v>
          </cell>
          <cell r="L26">
            <v>6.85</v>
          </cell>
          <cell r="M26">
            <v>6.2083329999999997</v>
          </cell>
        </row>
        <row r="27">
          <cell r="B27" t="str">
            <v>ITA</v>
          </cell>
          <cell r="C27">
            <v>0</v>
          </cell>
          <cell r="D27" t="str">
            <v>Refresh</v>
          </cell>
          <cell r="E27" t="str">
            <v>ITA.LRUNTTTT.A.STSA</v>
          </cell>
          <cell r="F27">
            <v>6.7849329999999997</v>
          </cell>
          <cell r="G27">
            <v>6.0904049999999996</v>
          </cell>
          <cell r="H27">
            <v>6.7416619999999998</v>
          </cell>
          <cell r="I27">
            <v>7.7877970000000003</v>
          </cell>
          <cell r="J27">
            <v>8.4146260000000002</v>
          </cell>
          <cell r="K27">
            <v>8.4004709999999996</v>
          </cell>
          <cell r="L27">
            <v>10.696669999999999</v>
          </cell>
          <cell r="M27">
            <v>12.18694</v>
          </cell>
        </row>
        <row r="28">
          <cell r="B28" t="str">
            <v>JPN</v>
          </cell>
          <cell r="C28">
            <v>0</v>
          </cell>
          <cell r="D28" t="str">
            <v>Refresh</v>
          </cell>
          <cell r="E28" t="str">
            <v>JPN.LRUNTTTT.A.STSA</v>
          </cell>
          <cell r="F28">
            <v>4.141667</v>
          </cell>
          <cell r="G28">
            <v>3.8416670000000002</v>
          </cell>
          <cell r="H28">
            <v>3.9916670000000001</v>
          </cell>
          <cell r="I28">
            <v>5.0666669999999998</v>
          </cell>
          <cell r="J28">
            <v>5.05</v>
          </cell>
          <cell r="K28">
            <v>4.5833329999999997</v>
          </cell>
          <cell r="L28">
            <v>4.3499999999999996</v>
          </cell>
          <cell r="M28">
            <v>4.0250000000000004</v>
          </cell>
        </row>
        <row r="29">
          <cell r="B29" t="str">
            <v>KOR</v>
          </cell>
          <cell r="C29">
            <v>0</v>
          </cell>
          <cell r="D29" t="str">
            <v>Refresh</v>
          </cell>
          <cell r="E29" t="str">
            <v>KOR.LRUNTTTT.A.STSA</v>
          </cell>
          <cell r="F29">
            <v>3.4666670000000002</v>
          </cell>
          <cell r="G29">
            <v>3.25</v>
          </cell>
          <cell r="H29">
            <v>3.1749999999999998</v>
          </cell>
          <cell r="I29">
            <v>3.65</v>
          </cell>
          <cell r="J29">
            <v>3.7250000000000001</v>
          </cell>
          <cell r="K29">
            <v>3.4083329999999998</v>
          </cell>
          <cell r="L29">
            <v>3.2250000000000001</v>
          </cell>
          <cell r="M29">
            <v>3.125</v>
          </cell>
        </row>
        <row r="30">
          <cell r="B30" t="str">
            <v>LUX</v>
          </cell>
          <cell r="C30">
            <v>0</v>
          </cell>
          <cell r="D30" t="str">
            <v>Refresh</v>
          </cell>
          <cell r="E30" t="str">
            <v>LUX.LRUNTTTT.A.STSA</v>
          </cell>
          <cell r="F30">
            <v>4.7317070000000001</v>
          </cell>
          <cell r="G30">
            <v>4.0660879999999997</v>
          </cell>
          <cell r="H30">
            <v>5.0504949999999997</v>
          </cell>
          <cell r="I30">
            <v>5.1117319999999999</v>
          </cell>
          <cell r="J30">
            <v>4.3516440000000003</v>
          </cell>
          <cell r="K30">
            <v>4.8969269999999998</v>
          </cell>
          <cell r="L30">
            <v>5.138287</v>
          </cell>
          <cell r="M30">
            <v>5.8365210000000003</v>
          </cell>
        </row>
        <row r="31">
          <cell r="B31" t="str">
            <v>MEX</v>
          </cell>
          <cell r="C31">
            <v>0</v>
          </cell>
          <cell r="D31" t="str">
            <v>Refresh</v>
          </cell>
          <cell r="E31" t="str">
            <v>MEX.LRUNTTTT.A.STSA</v>
          </cell>
          <cell r="F31">
            <v>3.5865990000000001</v>
          </cell>
          <cell r="G31">
            <v>3.7043870000000001</v>
          </cell>
          <cell r="H31">
            <v>3.9814889999999998</v>
          </cell>
          <cell r="I31">
            <v>5.4452610000000004</v>
          </cell>
          <cell r="J31">
            <v>5.3251520000000001</v>
          </cell>
          <cell r="K31">
            <v>5.2095459999999996</v>
          </cell>
          <cell r="L31">
            <v>4.9389919999999998</v>
          </cell>
          <cell r="M31">
            <v>4.9451070000000001</v>
          </cell>
        </row>
        <row r="32">
          <cell r="B32" t="str">
            <v>NLD</v>
          </cell>
          <cell r="C32">
            <v>0</v>
          </cell>
          <cell r="D32" t="str">
            <v>Refresh</v>
          </cell>
          <cell r="E32" t="str">
            <v>NLD.LRUNTTTT.A.STSA</v>
          </cell>
          <cell r="F32">
            <v>3.9060999999999999</v>
          </cell>
          <cell r="G32">
            <v>3.1797879999999998</v>
          </cell>
          <cell r="H32">
            <v>2.7512089999999998</v>
          </cell>
          <cell r="I32">
            <v>3.4130280000000002</v>
          </cell>
          <cell r="J32">
            <v>4.4505140000000001</v>
          </cell>
          <cell r="K32">
            <v>4.4367669999999997</v>
          </cell>
          <cell r="L32">
            <v>5.2680249999999997</v>
          </cell>
          <cell r="M32">
            <v>6.6933980000000002</v>
          </cell>
        </row>
        <row r="33">
          <cell r="B33" t="str">
            <v>NOR</v>
          </cell>
          <cell r="C33">
            <v>0</v>
          </cell>
          <cell r="D33" t="str">
            <v>Refresh</v>
          </cell>
          <cell r="E33" t="str">
            <v>NOR.LRUNTTTT.A.STSA</v>
          </cell>
          <cell r="F33">
            <v>3.3999009999999998</v>
          </cell>
          <cell r="G33">
            <v>2.495641</v>
          </cell>
          <cell r="H33">
            <v>2.5496490000000001</v>
          </cell>
          <cell r="I33">
            <v>3.1025</v>
          </cell>
          <cell r="J33">
            <v>3.5210469999999998</v>
          </cell>
          <cell r="K33">
            <v>3.2143869999999999</v>
          </cell>
          <cell r="L33">
            <v>3.1231879999999999</v>
          </cell>
          <cell r="M33">
            <v>3.4228879999999999</v>
          </cell>
        </row>
        <row r="34">
          <cell r="B34" t="str">
            <v>NZL</v>
          </cell>
          <cell r="C34">
            <v>0</v>
          </cell>
          <cell r="D34" t="str">
            <v>Refresh</v>
          </cell>
          <cell r="E34" t="str">
            <v>NZL.LRUNTTTT.A.STSA</v>
          </cell>
          <cell r="F34">
            <v>3.85</v>
          </cell>
          <cell r="G34">
            <v>3.6749999999999998</v>
          </cell>
          <cell r="H34">
            <v>4.1749999999999998</v>
          </cell>
          <cell r="I34">
            <v>6.125</v>
          </cell>
          <cell r="J34">
            <v>6.5250000000000004</v>
          </cell>
          <cell r="K34">
            <v>6.5250000000000004</v>
          </cell>
          <cell r="L34">
            <v>6.9</v>
          </cell>
          <cell r="M34">
            <v>6.2</v>
          </cell>
        </row>
        <row r="35">
          <cell r="B35" t="str">
            <v>POL</v>
          </cell>
          <cell r="C35">
            <v>0</v>
          </cell>
          <cell r="D35" t="str">
            <v>Refresh</v>
          </cell>
          <cell r="E35" t="str">
            <v>POL.LRUNTTTT.A.STSA</v>
          </cell>
          <cell r="F35">
            <v>13.848890000000001</v>
          </cell>
          <cell r="G35">
            <v>9.6076049999999995</v>
          </cell>
          <cell r="H35">
            <v>7.1209949999999997</v>
          </cell>
          <cell r="I35">
            <v>8.1663709999999998</v>
          </cell>
          <cell r="J35">
            <v>9.6403470000000002</v>
          </cell>
          <cell r="K35">
            <v>9.6328150000000008</v>
          </cell>
          <cell r="L35">
            <v>10.08882</v>
          </cell>
          <cell r="M35">
            <v>10.328620000000001</v>
          </cell>
        </row>
        <row r="36">
          <cell r="B36" t="str">
            <v>PRT</v>
          </cell>
          <cell r="C36">
            <v>0</v>
          </cell>
          <cell r="D36" t="str">
            <v>Refresh</v>
          </cell>
          <cell r="E36" t="str">
            <v>PRT.LRUNTTTT.A.STSA</v>
          </cell>
          <cell r="F36">
            <v>7.647437</v>
          </cell>
          <cell r="G36">
            <v>7.9636670000000001</v>
          </cell>
          <cell r="H36">
            <v>7.5519910000000001</v>
          </cell>
          <cell r="I36">
            <v>9.4328859999999999</v>
          </cell>
          <cell r="J36">
            <v>10.769819999999999</v>
          </cell>
          <cell r="K36">
            <v>12.68106</v>
          </cell>
          <cell r="L36">
            <v>15.530279999999999</v>
          </cell>
          <cell r="M36">
            <v>16.183800000000002</v>
          </cell>
        </row>
        <row r="37">
          <cell r="B37" t="str">
            <v>SVK</v>
          </cell>
          <cell r="C37">
            <v>0</v>
          </cell>
          <cell r="D37" t="str">
            <v>Refresh</v>
          </cell>
          <cell r="E37" t="str">
            <v>SVK.LRUNTTTT.A.STSA</v>
          </cell>
          <cell r="F37">
            <v>13.37262</v>
          </cell>
          <cell r="G37">
            <v>11.14481</v>
          </cell>
          <cell r="H37">
            <v>9.5121939999999991</v>
          </cell>
          <cell r="I37">
            <v>12.017910000000001</v>
          </cell>
          <cell r="J37">
            <v>14.381030000000001</v>
          </cell>
          <cell r="K37">
            <v>13.61758</v>
          </cell>
          <cell r="L37">
            <v>13.96335</v>
          </cell>
          <cell r="M37">
            <v>14.22133</v>
          </cell>
        </row>
        <row r="38">
          <cell r="B38" t="str">
            <v>SVN</v>
          </cell>
          <cell r="C38">
            <v>0</v>
          </cell>
          <cell r="D38" t="str">
            <v>Refresh</v>
          </cell>
          <cell r="E38" t="str">
            <v>SVN.LRUNTTTT.A.STSA</v>
          </cell>
          <cell r="F38">
            <v>5.9529519999999998</v>
          </cell>
          <cell r="G38">
            <v>4.8247450000000001</v>
          </cell>
          <cell r="H38">
            <v>4.3750460000000002</v>
          </cell>
          <cell r="I38">
            <v>5.8473129999999998</v>
          </cell>
          <cell r="J38">
            <v>7.2374470000000004</v>
          </cell>
          <cell r="K38">
            <v>8.1694359999999993</v>
          </cell>
          <cell r="L38">
            <v>8.8388059999999999</v>
          </cell>
          <cell r="M38">
            <v>10.10859</v>
          </cell>
        </row>
        <row r="39">
          <cell r="B39" t="str">
            <v>SWE</v>
          </cell>
          <cell r="C39">
            <v>0</v>
          </cell>
          <cell r="D39" t="str">
            <v>Refresh</v>
          </cell>
          <cell r="E39" t="str">
            <v>SWE.LRUNTTTT.A.STSA</v>
          </cell>
          <cell r="F39">
            <v>7.068759</v>
          </cell>
          <cell r="G39">
            <v>6.1634659999999997</v>
          </cell>
          <cell r="H39">
            <v>6.2342969999999998</v>
          </cell>
          <cell r="I39">
            <v>8.3468649999999993</v>
          </cell>
          <cell r="J39">
            <v>8.6116309999999991</v>
          </cell>
          <cell r="K39">
            <v>7.8038699999999999</v>
          </cell>
          <cell r="L39">
            <v>7.9754230000000002</v>
          </cell>
          <cell r="M39">
            <v>8.0529030000000006</v>
          </cell>
        </row>
        <row r="40">
          <cell r="B40" t="str">
            <v>TUR</v>
          </cell>
          <cell r="C40">
            <v>0</v>
          </cell>
          <cell r="D40" t="str">
            <v>Refresh</v>
          </cell>
          <cell r="E40" t="str">
            <v>TUR.LRUNTTTT.A.STSA</v>
          </cell>
          <cell r="F40">
            <v>8.7504550000000005</v>
          </cell>
          <cell r="G40">
            <v>8.8871520000000004</v>
          </cell>
          <cell r="H40">
            <v>9.7285430000000002</v>
          </cell>
          <cell r="I40">
            <v>12.580590000000001</v>
          </cell>
          <cell r="J40">
            <v>10.684519999999999</v>
          </cell>
          <cell r="K40">
            <v>8.814762</v>
          </cell>
          <cell r="L40">
            <v>8.1666070000000008</v>
          </cell>
          <cell r="M40">
            <v>8.7400330000000004</v>
          </cell>
        </row>
        <row r="41">
          <cell r="B41" t="str">
            <v>USA</v>
          </cell>
          <cell r="C41">
            <v>0</v>
          </cell>
          <cell r="D41" t="str">
            <v>Refresh</v>
          </cell>
          <cell r="E41" t="str">
            <v>USA.LRUNTTTT.A.STSA</v>
          </cell>
          <cell r="F41">
            <v>4.6166669999999996</v>
          </cell>
          <cell r="G41">
            <v>4.6166669999999996</v>
          </cell>
          <cell r="H41">
            <v>5.7750000000000004</v>
          </cell>
          <cell r="I41">
            <v>9.2666660000000007</v>
          </cell>
          <cell r="J41">
            <v>9.6166669999999996</v>
          </cell>
          <cell r="K41">
            <v>8.9499999999999993</v>
          </cell>
          <cell r="L41">
            <v>8.0666670000000007</v>
          </cell>
          <cell r="M41">
            <v>7.375</v>
          </cell>
        </row>
        <row r="42">
          <cell r="B42" t="str">
            <v>OTO</v>
          </cell>
          <cell r="C42">
            <v>0</v>
          </cell>
          <cell r="D42" t="str">
            <v>Refresh</v>
          </cell>
          <cell r="E42" t="str">
            <v>OTO.LRUNTTTT.A.STSA</v>
          </cell>
          <cell r="F42">
            <v>6.5625439999999999</v>
          </cell>
          <cell r="G42">
            <v>6.0627740000000001</v>
          </cell>
          <cell r="H42">
            <v>5.607221</v>
          </cell>
          <cell r="I42">
            <v>5.9389010000000004</v>
          </cell>
          <cell r="J42">
            <v>8.1055969999999995</v>
          </cell>
          <cell r="K42">
            <v>8.2906680000000001</v>
          </cell>
          <cell r="L42">
            <v>7.9231720000000001</v>
          </cell>
          <cell r="M42">
            <v>7.9334980000000002</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D50">
            <v>0</v>
          </cell>
          <cell r="F50">
            <v>0</v>
          </cell>
          <cell r="G50">
            <v>0</v>
          </cell>
          <cell r="H50">
            <v>0</v>
          </cell>
          <cell r="I50">
            <v>0</v>
          </cell>
          <cell r="J50">
            <v>0</v>
          </cell>
          <cell r="K50">
            <v>0</v>
          </cell>
          <cell r="L50">
            <v>0</v>
          </cell>
          <cell r="M50">
            <v>0</v>
          </cell>
        </row>
        <row r="52">
          <cell r="D52">
            <v>0</v>
          </cell>
          <cell r="E52" t="str">
            <v>Date</v>
          </cell>
          <cell r="F52">
            <v>38718</v>
          </cell>
          <cell r="G52">
            <v>39083</v>
          </cell>
          <cell r="H52">
            <v>39448</v>
          </cell>
          <cell r="I52">
            <v>39814</v>
          </cell>
          <cell r="J52">
            <v>40179</v>
          </cell>
          <cell r="K52">
            <v>40544</v>
          </cell>
          <cell r="L52">
            <v>40909</v>
          </cell>
          <cell r="M52">
            <v>41275</v>
          </cell>
        </row>
        <row r="53">
          <cell r="B53" t="str">
            <v>AUS</v>
          </cell>
          <cell r="C53">
            <v>0</v>
          </cell>
          <cell r="D53" t="str">
            <v>Refresh</v>
          </cell>
          <cell r="E53" t="str">
            <v>AUS.LRUN24TT.A.STSA</v>
          </cell>
          <cell r="F53">
            <v>10.020149999999999</v>
          </cell>
          <cell r="G53">
            <v>9.3574219999999997</v>
          </cell>
          <cell r="H53">
            <v>8.8041289999999996</v>
          </cell>
          <cell r="I53">
            <v>11.45492</v>
          </cell>
          <cell r="J53">
            <v>11.541090000000001</v>
          </cell>
          <cell r="K53">
            <v>11.3597</v>
          </cell>
          <cell r="L53">
            <v>11.713789999999999</v>
          </cell>
          <cell r="M53">
            <v>12.197430000000001</v>
          </cell>
        </row>
        <row r="54">
          <cell r="B54" t="str">
            <v>AUT</v>
          </cell>
          <cell r="C54">
            <v>0</v>
          </cell>
          <cell r="D54" t="str">
            <v>Refresh</v>
          </cell>
          <cell r="E54" t="str">
            <v>AUT.LRUN24TT.A.STSA</v>
          </cell>
          <cell r="F54">
            <v>9.0500000000000007</v>
          </cell>
          <cell r="G54">
            <v>8.625</v>
          </cell>
          <cell r="H54">
            <v>8.0250000000000004</v>
          </cell>
          <cell r="I54">
            <v>9.9499999999999993</v>
          </cell>
          <cell r="J54">
            <v>8.8249999999999993</v>
          </cell>
          <cell r="K54">
            <v>8.35</v>
          </cell>
          <cell r="L54">
            <v>8.7249999999999996</v>
          </cell>
          <cell r="M54">
            <v>9.1750000000000007</v>
          </cell>
        </row>
        <row r="55">
          <cell r="B55" t="str">
            <v>BEL</v>
          </cell>
          <cell r="C55">
            <v>0</v>
          </cell>
          <cell r="D55" t="str">
            <v>Refresh</v>
          </cell>
          <cell r="E55" t="str">
            <v>BEL.LRUN24TT.A.STSA</v>
          </cell>
          <cell r="F55">
            <v>20.475000000000001</v>
          </cell>
          <cell r="G55">
            <v>18.875</v>
          </cell>
          <cell r="H55">
            <v>17.824999999999999</v>
          </cell>
          <cell r="I55">
            <v>21.9</v>
          </cell>
          <cell r="J55">
            <v>22.4</v>
          </cell>
          <cell r="K55">
            <v>18.675000000000001</v>
          </cell>
          <cell r="L55">
            <v>19.675000000000001</v>
          </cell>
          <cell r="M55">
            <v>23.675000000000001</v>
          </cell>
        </row>
        <row r="56">
          <cell r="B56" t="str">
            <v>CAN</v>
          </cell>
          <cell r="C56">
            <v>0</v>
          </cell>
          <cell r="D56" t="str">
            <v>Refresh</v>
          </cell>
          <cell r="E56" t="str">
            <v>CAN.LRUN24TT.A.STSA</v>
          </cell>
          <cell r="F56">
            <v>11.68333</v>
          </cell>
          <cell r="G56">
            <v>11.18333</v>
          </cell>
          <cell r="H56">
            <v>11.6</v>
          </cell>
          <cell r="I56">
            <v>15.15</v>
          </cell>
          <cell r="J56">
            <v>14.775</v>
          </cell>
          <cell r="K56">
            <v>14.158329999999999</v>
          </cell>
          <cell r="L56">
            <v>14.283329999999999</v>
          </cell>
          <cell r="M56">
            <v>13.633330000000001</v>
          </cell>
        </row>
        <row r="57">
          <cell r="B57" t="str">
            <v>CHE</v>
          </cell>
          <cell r="C57">
            <v>0</v>
          </cell>
          <cell r="D57" t="str">
            <v>Refresh</v>
          </cell>
          <cell r="E57" t="str">
            <v>CHE.LRUN24TT.A.STSA</v>
          </cell>
          <cell r="F57">
            <v>7.7</v>
          </cell>
          <cell r="G57">
            <v>7.1</v>
          </cell>
          <cell r="H57">
            <v>7</v>
          </cell>
          <cell r="I57">
            <v>8.5</v>
          </cell>
          <cell r="J57">
            <v>7.85</v>
          </cell>
          <cell r="K57">
            <v>7.625</v>
          </cell>
          <cell r="L57">
            <v>8.4250000000000007</v>
          </cell>
          <cell r="M57">
            <v>8.5</v>
          </cell>
        </row>
        <row r="58">
          <cell r="B58" t="str">
            <v>CHL</v>
          </cell>
          <cell r="C58">
            <v>0</v>
          </cell>
          <cell r="D58" t="str">
            <v>Refresh</v>
          </cell>
          <cell r="E58" t="str">
            <v>CHL.LRUN24TT.A.STSA</v>
          </cell>
          <cell r="F58">
            <v>18.307020000000001</v>
          </cell>
          <cell r="G58">
            <v>17.841819999999998</v>
          </cell>
          <cell r="H58">
            <v>19.725169999999999</v>
          </cell>
          <cell r="I58">
            <v>22.599620000000002</v>
          </cell>
          <cell r="J58">
            <v>18.542629999999999</v>
          </cell>
          <cell r="K58">
            <v>17.54243</v>
          </cell>
          <cell r="L58">
            <v>16.256049999999998</v>
          </cell>
          <cell r="M58">
            <v>16.046880000000002</v>
          </cell>
        </row>
        <row r="59">
          <cell r="B59" t="str">
            <v>CZE</v>
          </cell>
          <cell r="C59">
            <v>0</v>
          </cell>
          <cell r="D59" t="str">
            <v>Refresh</v>
          </cell>
          <cell r="E59" t="str">
            <v>CZE.LRUN24TT.A.STSA</v>
          </cell>
          <cell r="F59">
            <v>17.5</v>
          </cell>
          <cell r="G59">
            <v>10.725</v>
          </cell>
          <cell r="H59">
            <v>9.85</v>
          </cell>
          <cell r="I59">
            <v>16.574999999999999</v>
          </cell>
          <cell r="J59">
            <v>18.350000000000001</v>
          </cell>
          <cell r="K59">
            <v>18.074999999999999</v>
          </cell>
          <cell r="L59">
            <v>19.524999999999999</v>
          </cell>
          <cell r="M59">
            <v>18.975000000000001</v>
          </cell>
        </row>
        <row r="60">
          <cell r="B60" t="str">
            <v>DEU</v>
          </cell>
          <cell r="C60">
            <v>0</v>
          </cell>
          <cell r="D60" t="str">
            <v>Refresh</v>
          </cell>
          <cell r="E60" t="str">
            <v>DEU.LRUN24TT.A.STSA</v>
          </cell>
          <cell r="F60">
            <v>13.75</v>
          </cell>
          <cell r="G60">
            <v>11.925000000000001</v>
          </cell>
          <cell r="H60">
            <v>10.574999999999999</v>
          </cell>
          <cell r="I60">
            <v>11.25</v>
          </cell>
          <cell r="J60">
            <v>9.875</v>
          </cell>
          <cell r="K60">
            <v>8.6</v>
          </cell>
          <cell r="L60">
            <v>8.15</v>
          </cell>
          <cell r="M60">
            <v>7.9</v>
          </cell>
        </row>
        <row r="61">
          <cell r="B61" t="str">
            <v>DNK</v>
          </cell>
          <cell r="C61">
            <v>0</v>
          </cell>
          <cell r="D61" t="str">
            <v>Refresh</v>
          </cell>
          <cell r="E61" t="str">
            <v>DNK.LRUN24TT.A.STSA</v>
          </cell>
          <cell r="F61">
            <v>7.7249999999999996</v>
          </cell>
          <cell r="G61">
            <v>7.5</v>
          </cell>
          <cell r="H61">
            <v>8.0250000000000004</v>
          </cell>
          <cell r="I61">
            <v>11.85</v>
          </cell>
          <cell r="J61">
            <v>13.975</v>
          </cell>
          <cell r="K61">
            <v>14.225</v>
          </cell>
          <cell r="L61">
            <v>14.15</v>
          </cell>
          <cell r="M61">
            <v>13.025</v>
          </cell>
        </row>
        <row r="62">
          <cell r="B62" t="str">
            <v>ESP</v>
          </cell>
          <cell r="C62">
            <v>0</v>
          </cell>
          <cell r="D62" t="str">
            <v>Refresh</v>
          </cell>
          <cell r="E62" t="str">
            <v>ESP.LRUN24TT.A.STSA</v>
          </cell>
          <cell r="F62">
            <v>17.899999999999999</v>
          </cell>
          <cell r="G62">
            <v>18.100000000000001</v>
          </cell>
          <cell r="H62">
            <v>24.475000000000001</v>
          </cell>
          <cell r="I62">
            <v>37.75</v>
          </cell>
          <cell r="J62">
            <v>41.5</v>
          </cell>
          <cell r="K62">
            <v>46.225000000000001</v>
          </cell>
          <cell r="L62">
            <v>52.875</v>
          </cell>
          <cell r="M62">
            <v>55.475000000000001</v>
          </cell>
        </row>
        <row r="63">
          <cell r="B63" t="str">
            <v>EST</v>
          </cell>
          <cell r="C63">
            <v>0</v>
          </cell>
          <cell r="D63" t="str">
            <v>Refresh</v>
          </cell>
          <cell r="E63" t="str">
            <v>EST.LRUN24TT.A.STSA</v>
          </cell>
          <cell r="F63">
            <v>12.15</v>
          </cell>
          <cell r="G63">
            <v>0</v>
          </cell>
          <cell r="H63">
            <v>11.75</v>
          </cell>
          <cell r="I63">
            <v>27.4</v>
          </cell>
          <cell r="J63">
            <v>32.799999999999997</v>
          </cell>
          <cell r="K63">
            <v>22.375</v>
          </cell>
          <cell r="L63">
            <v>20.8</v>
          </cell>
          <cell r="M63">
            <v>18.75</v>
          </cell>
        </row>
        <row r="64">
          <cell r="B64" t="str">
            <v>FIN</v>
          </cell>
          <cell r="C64">
            <v>0</v>
          </cell>
          <cell r="D64" t="str">
            <v>Refresh</v>
          </cell>
          <cell r="E64" t="str">
            <v>FIN.LRUN24TT.A.STSA</v>
          </cell>
          <cell r="F64">
            <v>18.425000000000001</v>
          </cell>
          <cell r="G64">
            <v>16.45</v>
          </cell>
          <cell r="H64">
            <v>16.175000000000001</v>
          </cell>
          <cell r="I64">
            <v>21</v>
          </cell>
          <cell r="J64">
            <v>21.125</v>
          </cell>
          <cell r="K64">
            <v>19.75</v>
          </cell>
          <cell r="L64">
            <v>18.774999999999999</v>
          </cell>
          <cell r="M64">
            <v>19.55</v>
          </cell>
        </row>
        <row r="65">
          <cell r="B65" t="str">
            <v>FRA</v>
          </cell>
          <cell r="C65">
            <v>0</v>
          </cell>
          <cell r="D65" t="str">
            <v>Refresh</v>
          </cell>
          <cell r="E65" t="str">
            <v>FRA.LRUN24TT.A.STSA</v>
          </cell>
          <cell r="F65">
            <v>21.675000000000001</v>
          </cell>
          <cell r="G65">
            <v>19.149999999999999</v>
          </cell>
          <cell r="H65">
            <v>18.574999999999999</v>
          </cell>
          <cell r="I65">
            <v>23.274999999999999</v>
          </cell>
          <cell r="J65">
            <v>22.875</v>
          </cell>
          <cell r="K65">
            <v>22.175000000000001</v>
          </cell>
          <cell r="L65">
            <v>23.925000000000001</v>
          </cell>
          <cell r="M65">
            <v>23.975000000000001</v>
          </cell>
        </row>
        <row r="66">
          <cell r="B66" t="str">
            <v>GBR</v>
          </cell>
          <cell r="C66">
            <v>0</v>
          </cell>
          <cell r="D66" t="str">
            <v>Refresh</v>
          </cell>
          <cell r="E66" t="str">
            <v>GBR.LRUN24TT.A.STSA</v>
          </cell>
          <cell r="F66">
            <v>13.95</v>
          </cell>
          <cell r="G66">
            <v>14.25</v>
          </cell>
          <cell r="H66">
            <v>14.95</v>
          </cell>
          <cell r="I66">
            <v>19.05</v>
          </cell>
          <cell r="J66">
            <v>19.55</v>
          </cell>
          <cell r="K66">
            <v>21.05</v>
          </cell>
          <cell r="L66">
            <v>20.95</v>
          </cell>
          <cell r="M66">
            <v>20.5</v>
          </cell>
        </row>
        <row r="67">
          <cell r="B67" t="str">
            <v>GRC</v>
          </cell>
          <cell r="C67">
            <v>0</v>
          </cell>
          <cell r="D67" t="str">
            <v>Refresh</v>
          </cell>
          <cell r="E67" t="str">
            <v>GRC.LRUN24TT.A.STSA</v>
          </cell>
          <cell r="F67">
            <v>24.975000000000001</v>
          </cell>
          <cell r="G67">
            <v>22.675000000000001</v>
          </cell>
          <cell r="H67">
            <v>21.875</v>
          </cell>
          <cell r="I67">
            <v>25.725000000000001</v>
          </cell>
          <cell r="J67">
            <v>33</v>
          </cell>
          <cell r="K67">
            <v>44.7</v>
          </cell>
          <cell r="L67">
            <v>55.3</v>
          </cell>
          <cell r="M67">
            <v>58.25</v>
          </cell>
        </row>
        <row r="68">
          <cell r="B68" t="str">
            <v>HUN</v>
          </cell>
          <cell r="C68">
            <v>0</v>
          </cell>
          <cell r="D68" t="str">
            <v>Refresh</v>
          </cell>
          <cell r="E68" t="str">
            <v>HUN.LRUN24TT.A.STSA</v>
          </cell>
          <cell r="F68">
            <v>19.05</v>
          </cell>
          <cell r="G68">
            <v>18.024999999999999</v>
          </cell>
          <cell r="H68">
            <v>19.850000000000001</v>
          </cell>
          <cell r="I68">
            <v>26.425000000000001</v>
          </cell>
          <cell r="J68">
            <v>26.574999999999999</v>
          </cell>
          <cell r="K68">
            <v>26.05</v>
          </cell>
          <cell r="L68">
            <v>28.125</v>
          </cell>
          <cell r="M68">
            <v>27.225000000000001</v>
          </cell>
        </row>
        <row r="69">
          <cell r="B69" t="str">
            <v>IRL</v>
          </cell>
          <cell r="C69">
            <v>0</v>
          </cell>
          <cell r="D69" t="str">
            <v>Refresh</v>
          </cell>
          <cell r="E69" t="str">
            <v>IRL.LRUN24TT.A.STSA</v>
          </cell>
          <cell r="F69">
            <v>8.5500000000000007</v>
          </cell>
          <cell r="G69">
            <v>8.9749999999999996</v>
          </cell>
          <cell r="H69">
            <v>12.7</v>
          </cell>
          <cell r="I69">
            <v>24.024999999999999</v>
          </cell>
          <cell r="J69">
            <v>27.625</v>
          </cell>
          <cell r="K69">
            <v>29.05</v>
          </cell>
          <cell r="L69">
            <v>30.375</v>
          </cell>
          <cell r="M69">
            <v>26.75</v>
          </cell>
        </row>
        <row r="70">
          <cell r="B70" t="str">
            <v>ISL</v>
          </cell>
          <cell r="C70">
            <v>0</v>
          </cell>
          <cell r="D70" t="str">
            <v>Refresh</v>
          </cell>
          <cell r="E70" t="str">
            <v>ISL.LRUN24TT.A.STSA</v>
          </cell>
          <cell r="F70">
            <v>8.1999999999999993</v>
          </cell>
          <cell r="G70">
            <v>6.95</v>
          </cell>
          <cell r="H70">
            <v>8.2249999999999996</v>
          </cell>
          <cell r="I70">
            <v>15.6</v>
          </cell>
          <cell r="J70">
            <v>16.074999999999999</v>
          </cell>
          <cell r="K70">
            <v>14.375</v>
          </cell>
          <cell r="L70">
            <v>13.5</v>
          </cell>
          <cell r="M70">
            <v>10.525</v>
          </cell>
        </row>
        <row r="71">
          <cell r="B71" t="str">
            <v>ISR</v>
          </cell>
          <cell r="C71">
            <v>0</v>
          </cell>
          <cell r="D71" t="str">
            <v>Refresh</v>
          </cell>
          <cell r="E71" t="str">
            <v>ISR.LRUN24TT.A.STSA</v>
          </cell>
          <cell r="F71">
            <v>18.19669</v>
          </cell>
          <cell r="G71">
            <v>16.023759999999999</v>
          </cell>
          <cell r="H71">
            <v>12.61379</v>
          </cell>
          <cell r="I71">
            <v>14.554119999999999</v>
          </cell>
          <cell r="J71">
            <v>13.60406</v>
          </cell>
          <cell r="K71">
            <v>11.57437</v>
          </cell>
          <cell r="L71">
            <v>12.091670000000001</v>
          </cell>
          <cell r="M71">
            <v>10.5</v>
          </cell>
        </row>
        <row r="72">
          <cell r="B72" t="str">
            <v>ITA</v>
          </cell>
          <cell r="C72">
            <v>0</v>
          </cell>
          <cell r="D72" t="str">
            <v>Refresh</v>
          </cell>
          <cell r="E72" t="str">
            <v>ITA.LRUN24TT.A.STSA</v>
          </cell>
          <cell r="F72">
            <v>21.55</v>
          </cell>
          <cell r="G72">
            <v>20.3</v>
          </cell>
          <cell r="H72">
            <v>21.274999999999999</v>
          </cell>
          <cell r="I72">
            <v>25.425000000000001</v>
          </cell>
          <cell r="J72">
            <v>27.8</v>
          </cell>
          <cell r="K72">
            <v>29.024999999999999</v>
          </cell>
          <cell r="L72">
            <v>35.225000000000001</v>
          </cell>
          <cell r="M72">
            <v>40</v>
          </cell>
        </row>
        <row r="73">
          <cell r="B73" t="str">
            <v>JPN</v>
          </cell>
          <cell r="C73">
            <v>0</v>
          </cell>
          <cell r="D73" t="str">
            <v>Refresh</v>
          </cell>
          <cell r="E73" t="str">
            <v>JPN.LRUN24TT.A.STSA</v>
          </cell>
          <cell r="F73">
            <v>7.9916669999999996</v>
          </cell>
          <cell r="G73">
            <v>7.7249999999999996</v>
          </cell>
          <cell r="H73">
            <v>7.2833329999999998</v>
          </cell>
          <cell r="I73">
            <v>9.1666670000000003</v>
          </cell>
          <cell r="J73">
            <v>9.3249999999999993</v>
          </cell>
          <cell r="K73">
            <v>8.1856609999999996</v>
          </cell>
          <cell r="L73">
            <v>8.125</v>
          </cell>
          <cell r="M73">
            <v>6.8083330000000002</v>
          </cell>
        </row>
        <row r="74">
          <cell r="B74" t="str">
            <v>KOR</v>
          </cell>
          <cell r="C74">
            <v>0</v>
          </cell>
          <cell r="D74" t="str">
            <v>Refresh</v>
          </cell>
          <cell r="E74" t="str">
            <v>KOR.LRUN24TT.A.STSA</v>
          </cell>
          <cell r="F74">
            <v>9.9536519999999999</v>
          </cell>
          <cell r="G74">
            <v>8.7886780000000009</v>
          </cell>
          <cell r="H74">
            <v>9.2707090000000001</v>
          </cell>
          <cell r="I74">
            <v>9.8367749999999994</v>
          </cell>
          <cell r="J74">
            <v>9.7731469999999998</v>
          </cell>
          <cell r="K74">
            <v>9.6136389999999992</v>
          </cell>
          <cell r="L74">
            <v>8.9873650000000005</v>
          </cell>
          <cell r="M74">
            <v>9.3445660000000004</v>
          </cell>
        </row>
        <row r="75">
          <cell r="B75" t="str">
            <v>LUX</v>
          </cell>
          <cell r="C75">
            <v>0</v>
          </cell>
          <cell r="D75" t="str">
            <v>Refresh</v>
          </cell>
          <cell r="E75" t="str">
            <v>LUX.LRUN24TT.A.STSA</v>
          </cell>
          <cell r="F75">
            <v>16.2</v>
          </cell>
          <cell r="G75">
            <v>15.125</v>
          </cell>
          <cell r="H75">
            <v>17.95</v>
          </cell>
          <cell r="I75">
            <v>17.55</v>
          </cell>
          <cell r="J75">
            <v>14.324999999999999</v>
          </cell>
          <cell r="K75">
            <v>16.925000000000001</v>
          </cell>
          <cell r="L75">
            <v>18.574999999999999</v>
          </cell>
          <cell r="M75">
            <v>15.8</v>
          </cell>
        </row>
        <row r="76">
          <cell r="B76" t="str">
            <v>MEX</v>
          </cell>
          <cell r="C76">
            <v>0</v>
          </cell>
          <cell r="D76" t="str">
            <v>Refresh</v>
          </cell>
          <cell r="E76" t="str">
            <v>MEX.LRUN24TT.A.STSA</v>
          </cell>
          <cell r="F76">
            <v>7.0843920000000002</v>
          </cell>
          <cell r="G76">
            <v>7.3585719999999997</v>
          </cell>
          <cell r="H76">
            <v>7.8741510000000003</v>
          </cell>
          <cell r="I76">
            <v>10.28274</v>
          </cell>
          <cell r="J76">
            <v>9.7572259999999993</v>
          </cell>
          <cell r="K76">
            <v>9.8411059999999999</v>
          </cell>
          <cell r="L76">
            <v>9.4358679999999993</v>
          </cell>
          <cell r="M76">
            <v>9.4772459999999992</v>
          </cell>
        </row>
        <row r="77">
          <cell r="B77" t="str">
            <v>NLD</v>
          </cell>
          <cell r="C77">
            <v>0</v>
          </cell>
          <cell r="D77" t="str">
            <v>Refresh</v>
          </cell>
          <cell r="E77" t="str">
            <v>NLD.LRUN24TT.A.STSA</v>
          </cell>
          <cell r="F77">
            <v>6.55</v>
          </cell>
          <cell r="G77">
            <v>5.9749999999999996</v>
          </cell>
          <cell r="H77">
            <v>5.3</v>
          </cell>
          <cell r="I77">
            <v>6.6</v>
          </cell>
          <cell r="J77">
            <v>8.7249999999999996</v>
          </cell>
          <cell r="K77">
            <v>7.6749999999999998</v>
          </cell>
          <cell r="L77">
            <v>9.4749999999999996</v>
          </cell>
          <cell r="M77">
            <v>11.025</v>
          </cell>
        </row>
        <row r="78">
          <cell r="B78" t="str">
            <v>NOR</v>
          </cell>
          <cell r="C78">
            <v>0</v>
          </cell>
          <cell r="D78" t="str">
            <v>Refresh</v>
          </cell>
          <cell r="E78" t="str">
            <v>NOR.LRUN24TT.A.STSA</v>
          </cell>
          <cell r="F78">
            <v>8.7249999999999996</v>
          </cell>
          <cell r="G78">
            <v>7.4249999999999998</v>
          </cell>
          <cell r="H78">
            <v>7.5</v>
          </cell>
          <cell r="I78">
            <v>9.1750000000000007</v>
          </cell>
          <cell r="J78">
            <v>9.25</v>
          </cell>
          <cell r="K78">
            <v>8.6750000000000007</v>
          </cell>
          <cell r="L78">
            <v>8.4499999999999993</v>
          </cell>
          <cell r="M78">
            <v>9.125</v>
          </cell>
        </row>
        <row r="79">
          <cell r="B79" t="str">
            <v>NZL</v>
          </cell>
          <cell r="C79">
            <v>0</v>
          </cell>
          <cell r="D79" t="str">
            <v>Refresh</v>
          </cell>
          <cell r="E79" t="str">
            <v>NZL.LRUN24TT.A.STSA</v>
          </cell>
          <cell r="F79">
            <v>9.9443239999999999</v>
          </cell>
          <cell r="G79">
            <v>10.034560000000001</v>
          </cell>
          <cell r="H79">
            <v>11.350960000000001</v>
          </cell>
          <cell r="I79">
            <v>16.564160000000001</v>
          </cell>
          <cell r="J79">
            <v>17.09844</v>
          </cell>
          <cell r="K79">
            <v>17.250139999999998</v>
          </cell>
          <cell r="L79">
            <v>17.646740000000001</v>
          </cell>
          <cell r="M79">
            <v>15.81063</v>
          </cell>
        </row>
        <row r="80">
          <cell r="B80" t="str">
            <v>POL</v>
          </cell>
          <cell r="C80">
            <v>0</v>
          </cell>
          <cell r="D80" t="str">
            <v>Refresh</v>
          </cell>
          <cell r="E80" t="str">
            <v>POL.LRUN24TT.A.STSA</v>
          </cell>
          <cell r="F80">
            <v>29.8</v>
          </cell>
          <cell r="G80">
            <v>21.65</v>
          </cell>
          <cell r="H80">
            <v>17.3</v>
          </cell>
          <cell r="I80">
            <v>20.65</v>
          </cell>
          <cell r="J80">
            <v>23.675000000000001</v>
          </cell>
          <cell r="K80">
            <v>25.774999999999999</v>
          </cell>
          <cell r="L80">
            <v>26.5</v>
          </cell>
          <cell r="M80">
            <v>27.274999999999999</v>
          </cell>
        </row>
        <row r="81">
          <cell r="B81" t="str">
            <v>PRT</v>
          </cell>
          <cell r="C81">
            <v>0</v>
          </cell>
          <cell r="D81" t="str">
            <v>Refresh</v>
          </cell>
          <cell r="E81" t="str">
            <v>PRT.LRUN24TT.A.STSA</v>
          </cell>
          <cell r="F81">
            <v>16.524999999999999</v>
          </cell>
          <cell r="G81">
            <v>16.7</v>
          </cell>
          <cell r="H81">
            <v>16.675000000000001</v>
          </cell>
          <cell r="I81">
            <v>20.324999999999999</v>
          </cell>
          <cell r="J81">
            <v>22.75</v>
          </cell>
          <cell r="K81">
            <v>30.225000000000001</v>
          </cell>
          <cell r="L81">
            <v>37.924999999999997</v>
          </cell>
          <cell r="M81">
            <v>38.1</v>
          </cell>
        </row>
        <row r="82">
          <cell r="B82" t="str">
            <v>SVK</v>
          </cell>
          <cell r="C82">
            <v>0</v>
          </cell>
          <cell r="D82" t="str">
            <v>Refresh</v>
          </cell>
          <cell r="E82" t="str">
            <v>SVK.LRUN24TT.A.STSA</v>
          </cell>
          <cell r="F82">
            <v>26.65</v>
          </cell>
          <cell r="G82">
            <v>20.324999999999999</v>
          </cell>
          <cell r="H82">
            <v>19.024999999999999</v>
          </cell>
          <cell r="I82">
            <v>27.175000000000001</v>
          </cell>
          <cell r="J82">
            <v>33.5</v>
          </cell>
          <cell r="K82">
            <v>33.424999999999997</v>
          </cell>
          <cell r="L82">
            <v>33.975000000000001</v>
          </cell>
          <cell r="M82">
            <v>33.674999999999997</v>
          </cell>
        </row>
        <row r="83">
          <cell r="B83" t="str">
            <v>SVN</v>
          </cell>
          <cell r="C83">
            <v>0</v>
          </cell>
          <cell r="D83" t="str">
            <v>Refresh</v>
          </cell>
          <cell r="E83" t="str">
            <v>SVN.LRUN24TT.A.STSA</v>
          </cell>
          <cell r="F83">
            <v>13.925000000000001</v>
          </cell>
          <cell r="G83">
            <v>10.15</v>
          </cell>
          <cell r="H83">
            <v>10.525</v>
          </cell>
          <cell r="I83">
            <v>13.65</v>
          </cell>
          <cell r="J83">
            <v>14.7</v>
          </cell>
          <cell r="K83">
            <v>15.75</v>
          </cell>
          <cell r="L83">
            <v>20.524999999999999</v>
          </cell>
          <cell r="M83">
            <v>21.65</v>
          </cell>
        </row>
        <row r="84">
          <cell r="B84" t="str">
            <v>SWE</v>
          </cell>
          <cell r="C84">
            <v>0</v>
          </cell>
          <cell r="D84" t="str">
            <v>Refresh</v>
          </cell>
          <cell r="E84" t="str">
            <v>SWE.LRUN24TT.A.STSA</v>
          </cell>
          <cell r="F84">
            <v>21.524999999999999</v>
          </cell>
          <cell r="G84">
            <v>19.324999999999999</v>
          </cell>
          <cell r="H84">
            <v>20.149999999999999</v>
          </cell>
          <cell r="I84">
            <v>24.9</v>
          </cell>
          <cell r="J84">
            <v>24.774999999999999</v>
          </cell>
          <cell r="K84">
            <v>22.75</v>
          </cell>
          <cell r="L84">
            <v>23.6</v>
          </cell>
          <cell r="M84">
            <v>23.524999999999999</v>
          </cell>
        </row>
        <row r="85">
          <cell r="B85" t="str">
            <v>TUR</v>
          </cell>
          <cell r="C85">
            <v>0</v>
          </cell>
          <cell r="D85" t="str">
            <v>Refresh</v>
          </cell>
          <cell r="E85" t="str">
            <v>TUR.LRUN24TT.A.STSA</v>
          </cell>
          <cell r="F85">
            <v>16.475000000000001</v>
          </cell>
          <cell r="G85">
            <v>17.274999999999999</v>
          </cell>
          <cell r="H85">
            <v>18.475000000000001</v>
          </cell>
          <cell r="I85">
            <v>22.85</v>
          </cell>
          <cell r="J85">
            <v>19.774999999999999</v>
          </cell>
          <cell r="K85">
            <v>16.725000000000001</v>
          </cell>
          <cell r="L85">
            <v>15.7</v>
          </cell>
          <cell r="M85">
            <v>16.95</v>
          </cell>
        </row>
        <row r="86">
          <cell r="B86" t="str">
            <v>USA</v>
          </cell>
          <cell r="C86">
            <v>0</v>
          </cell>
          <cell r="D86" t="str">
            <v>Refresh</v>
          </cell>
          <cell r="E86" t="str">
            <v>USA.LRUN24TT.A.STSA</v>
          </cell>
          <cell r="F86">
            <v>10.5</v>
          </cell>
          <cell r="G86">
            <v>10.533329999999999</v>
          </cell>
          <cell r="H86">
            <v>12.81667</v>
          </cell>
          <cell r="I86">
            <v>17.566669999999998</v>
          </cell>
          <cell r="J86">
            <v>18.41667</v>
          </cell>
          <cell r="K86">
            <v>17.283329999999999</v>
          </cell>
          <cell r="L86">
            <v>16.183330000000002</v>
          </cell>
          <cell r="M86">
            <v>15.51667</v>
          </cell>
        </row>
        <row r="87">
          <cell r="B87" t="str">
            <v>OTO</v>
          </cell>
          <cell r="C87">
            <v>0</v>
          </cell>
          <cell r="D87" t="str">
            <v>Refresh</v>
          </cell>
          <cell r="E87" t="str">
            <v>OTO.LRUN24TT.A.STSA</v>
          </cell>
          <cell r="F87">
            <v>13.31124</v>
          </cell>
          <cell r="G87">
            <v>12.52032</v>
          </cell>
          <cell r="H87">
            <v>11.902290000000001</v>
          </cell>
          <cell r="I87">
            <v>12.75451</v>
          </cell>
          <cell r="J87">
            <v>16.528680000000001</v>
          </cell>
          <cell r="K87">
            <v>16.691790000000001</v>
          </cell>
          <cell r="L87">
            <v>16.196169999999999</v>
          </cell>
          <cell r="M87">
            <v>16.220890000000001</v>
          </cell>
        </row>
        <row r="88">
          <cell r="B88" t="str">
            <v>LVA</v>
          </cell>
          <cell r="C88">
            <v>0</v>
          </cell>
          <cell r="D88" t="str">
            <v>Refresh</v>
          </cell>
          <cell r="E88">
            <v>0</v>
          </cell>
          <cell r="F88">
            <v>0</v>
          </cell>
          <cell r="G88">
            <v>0</v>
          </cell>
          <cell r="H88">
            <v>0</v>
          </cell>
          <cell r="I88">
            <v>0</v>
          </cell>
          <cell r="J88">
            <v>0</v>
          </cell>
          <cell r="K88">
            <v>0</v>
          </cell>
          <cell r="L88">
            <v>0</v>
          </cell>
          <cell r="M88">
            <v>0</v>
          </cell>
        </row>
      </sheetData>
      <sheetData sheetId="29">
        <row r="7">
          <cell r="B7">
            <v>0</v>
          </cell>
          <cell r="C7">
            <v>0</v>
          </cell>
          <cell r="E7" t="str">
            <v>Date</v>
          </cell>
          <cell r="F7">
            <v>38718</v>
          </cell>
          <cell r="G7">
            <v>39083</v>
          </cell>
          <cell r="H7">
            <v>39448</v>
          </cell>
          <cell r="I7">
            <v>39814</v>
          </cell>
          <cell r="J7">
            <v>40179</v>
          </cell>
          <cell r="K7">
            <v>40544</v>
          </cell>
          <cell r="L7">
            <v>40909</v>
          </cell>
          <cell r="M7">
            <v>41275</v>
          </cell>
        </row>
        <row r="95">
          <cell r="B95">
            <v>0</v>
          </cell>
          <cell r="C95">
            <v>0</v>
          </cell>
          <cell r="E95" t="str">
            <v>Date</v>
          </cell>
          <cell r="F95">
            <v>38718</v>
          </cell>
          <cell r="G95">
            <v>39083</v>
          </cell>
          <cell r="H95">
            <v>39448</v>
          </cell>
          <cell r="I95">
            <v>39814</v>
          </cell>
          <cell r="J95">
            <v>40179</v>
          </cell>
          <cell r="K95">
            <v>40544</v>
          </cell>
          <cell r="L95">
            <v>40909</v>
          </cell>
          <cell r="M95">
            <v>41275</v>
          </cell>
        </row>
        <row r="96">
          <cell r="B96" t="str">
            <v>AUS</v>
          </cell>
          <cell r="C96" t="str">
            <v>Derived</v>
          </cell>
          <cell r="D96" t="str">
            <v>LT_UN/LF</v>
          </cell>
          <cell r="E96">
            <v>0</v>
          </cell>
          <cell r="F96">
            <v>0.86665336893872014</v>
          </cell>
          <cell r="G96">
            <v>0.67268901827706029</v>
          </cell>
          <cell r="H96">
            <v>0.6320536895061849</v>
          </cell>
          <cell r="I96">
            <v>0.81891465814658404</v>
          </cell>
          <cell r="J96">
            <v>0.96975519747931849</v>
          </cell>
          <cell r="K96">
            <v>0.96190181281700493</v>
          </cell>
          <cell r="L96">
            <v>0.99022032243933789</v>
          </cell>
          <cell r="M96">
            <v>1.0830755841846658</v>
          </cell>
        </row>
        <row r="97">
          <cell r="B97" t="str">
            <v>AUT</v>
          </cell>
          <cell r="C97" t="str">
            <v>Derived</v>
          </cell>
          <cell r="D97" t="str">
            <v>LT_UN/LF</v>
          </cell>
          <cell r="E97">
            <v>0</v>
          </cell>
          <cell r="F97">
            <v>1.2925207185251197</v>
          </cell>
          <cell r="G97">
            <v>1.1819028688403004</v>
          </cell>
          <cell r="H97">
            <v>0.92659007796056148</v>
          </cell>
          <cell r="I97">
            <v>1.0182276766426515</v>
          </cell>
          <cell r="J97">
            <v>1.1076438324191851</v>
          </cell>
          <cell r="K97">
            <v>1.0743730915147591</v>
          </cell>
          <cell r="L97">
            <v>1.0703127876462888</v>
          </cell>
          <cell r="M97">
            <v>1.1932054317086251</v>
          </cell>
        </row>
        <row r="98">
          <cell r="B98" t="str">
            <v>BEL</v>
          </cell>
          <cell r="C98" t="str">
            <v>Derived</v>
          </cell>
          <cell r="D98" t="str">
            <v>LT_UN/LF</v>
          </cell>
          <cell r="E98">
            <v>0</v>
          </cell>
          <cell r="F98">
            <v>4.2127168057480304</v>
          </cell>
          <cell r="G98">
            <v>3.7449112251440941</v>
          </cell>
          <cell r="H98">
            <v>3.3061155295278724</v>
          </cell>
          <cell r="I98">
            <v>3.4926681943902596</v>
          </cell>
          <cell r="J98">
            <v>4.034456542241327</v>
          </cell>
          <cell r="K98">
            <v>3.4463874251793469</v>
          </cell>
          <cell r="L98">
            <v>3.3641282346816457</v>
          </cell>
          <cell r="M98">
            <v>3.8721503483886761</v>
          </cell>
        </row>
        <row r="99">
          <cell r="B99" t="str">
            <v>CAN</v>
          </cell>
          <cell r="C99" t="str">
            <v>Derived</v>
          </cell>
          <cell r="D99" t="str">
            <v>LT_UN/LF</v>
          </cell>
          <cell r="E99">
            <v>0</v>
          </cell>
          <cell r="F99">
            <v>0.52178867330377299</v>
          </cell>
          <cell r="G99">
            <v>0.42551430756912223</v>
          </cell>
          <cell r="H99">
            <v>0.41090050934084538</v>
          </cell>
          <cell r="I99">
            <v>0.62087199234439727</v>
          </cell>
          <cell r="J99">
            <v>0.92415005994559818</v>
          </cell>
          <cell r="K99">
            <v>0.96580897196961402</v>
          </cell>
          <cell r="L99">
            <v>0.8645840010637772</v>
          </cell>
          <cell r="M99">
            <v>0.86271146875734639</v>
          </cell>
        </row>
        <row r="100">
          <cell r="B100" t="str">
            <v>CHE</v>
          </cell>
          <cell r="C100" t="str">
            <v>Derived</v>
          </cell>
          <cell r="D100" t="str">
            <v>LT_UN/LF</v>
          </cell>
          <cell r="E100">
            <v>0</v>
          </cell>
          <cell r="F100">
            <v>1.5364200784936233</v>
          </cell>
          <cell r="G100">
            <v>1.462566906346531</v>
          </cell>
          <cell r="H100">
            <v>1.1288796372685437</v>
          </cell>
          <cell r="I100">
            <v>1.2217379576177756</v>
          </cell>
          <cell r="J100">
            <v>1.4878939869304511</v>
          </cell>
          <cell r="K100">
            <v>1.5446508864316424</v>
          </cell>
          <cell r="L100">
            <v>1.455322056014404</v>
          </cell>
          <cell r="M100">
            <v>1.4278947267079776</v>
          </cell>
        </row>
        <row r="101">
          <cell r="B101" t="str">
            <v>CHL</v>
          </cell>
          <cell r="C101" t="str">
            <v>Derived</v>
          </cell>
          <cell r="D101" t="str">
            <v>LT_UN/LF</v>
          </cell>
          <cell r="E101">
            <v>0</v>
          </cell>
          <cell r="F101">
            <v>0</v>
          </cell>
          <cell r="G101">
            <v>0</v>
          </cell>
          <cell r="H101">
            <v>0</v>
          </cell>
          <cell r="I101">
            <v>0</v>
          </cell>
          <cell r="J101">
            <v>0</v>
          </cell>
          <cell r="K101">
            <v>0</v>
          </cell>
          <cell r="L101">
            <v>0</v>
          </cell>
          <cell r="M101">
            <v>0</v>
          </cell>
        </row>
        <row r="102">
          <cell r="B102" t="str">
            <v>CZE</v>
          </cell>
          <cell r="C102" t="str">
            <v>Derived</v>
          </cell>
          <cell r="D102" t="str">
            <v>LT_UN/LF</v>
          </cell>
          <cell r="E102">
            <v>0</v>
          </cell>
          <cell r="F102">
            <v>3.9419395064162046</v>
          </cell>
          <cell r="G102">
            <v>2.8377007160616134</v>
          </cell>
          <cell r="H102">
            <v>2.205269193280202</v>
          </cell>
          <cell r="I102">
            <v>2.0741631907991187</v>
          </cell>
          <cell r="J102">
            <v>3.1726690391459074</v>
          </cell>
          <cell r="K102">
            <v>2.811117652408234</v>
          </cell>
          <cell r="L102">
            <v>2.9813256987330696</v>
          </cell>
          <cell r="M102">
            <v>3.1249152032375522</v>
          </cell>
        </row>
        <row r="103">
          <cell r="B103" t="str">
            <v>DEU</v>
          </cell>
          <cell r="C103" t="str">
            <v>Derived</v>
          </cell>
          <cell r="D103" t="str">
            <v>LT_UN/LF</v>
          </cell>
          <cell r="E103">
            <v>0</v>
          </cell>
          <cell r="F103">
            <v>5.7093815742428964</v>
          </cell>
          <cell r="G103">
            <v>4.8454900777326397</v>
          </cell>
          <cell r="H103">
            <v>3.8992600643409077</v>
          </cell>
          <cell r="I103">
            <v>3.476861891995179</v>
          </cell>
          <cell r="J103">
            <v>3.3142957817255172</v>
          </cell>
          <cell r="K103">
            <v>2.820292822630059</v>
          </cell>
          <cell r="L103">
            <v>2.4658161868002093</v>
          </cell>
          <cell r="M103">
            <v>2.3597449418714613</v>
          </cell>
        </row>
        <row r="104">
          <cell r="B104" t="str">
            <v>DNK</v>
          </cell>
          <cell r="C104" t="str">
            <v>Derived</v>
          </cell>
          <cell r="D104" t="str">
            <v>LT_UN/LF</v>
          </cell>
          <cell r="E104">
            <v>0</v>
          </cell>
          <cell r="F104">
            <v>0.80868607899088352</v>
          </cell>
          <cell r="G104">
            <v>0.61205870092153414</v>
          </cell>
          <cell r="H104">
            <v>0.46217867731442763</v>
          </cell>
          <cell r="I104">
            <v>0.57037456395567421</v>
          </cell>
          <cell r="J104">
            <v>1.5074877070183794</v>
          </cell>
          <cell r="K104">
            <v>1.8449240220452734</v>
          </cell>
          <cell r="L104">
            <v>2.1086532898245576</v>
          </cell>
          <cell r="M104">
            <v>1.7819347131134002</v>
          </cell>
        </row>
        <row r="105">
          <cell r="B105" t="str">
            <v>ESP</v>
          </cell>
          <cell r="C105" t="str">
            <v>Derived</v>
          </cell>
          <cell r="D105" t="str">
            <v>LT_UN/LF</v>
          </cell>
          <cell r="E105">
            <v>0</v>
          </cell>
          <cell r="F105">
            <v>1.8288486991462563</v>
          </cell>
          <cell r="G105">
            <v>1.6784645001156984</v>
          </cell>
          <cell r="H105">
            <v>2.0248397031700076</v>
          </cell>
          <cell r="I105">
            <v>4.249532634981402</v>
          </cell>
          <cell r="J105">
            <v>7.2738359601927272</v>
          </cell>
          <cell r="K105">
            <v>8.8943557986512847</v>
          </cell>
          <cell r="L105">
            <v>10.996276060557774</v>
          </cell>
          <cell r="M105">
            <v>12.963171721610484</v>
          </cell>
        </row>
        <row r="106">
          <cell r="B106" t="str">
            <v>EST</v>
          </cell>
          <cell r="C106" t="str">
            <v>Derived</v>
          </cell>
          <cell r="D106" t="str">
            <v>LT_UN/LF</v>
          </cell>
          <cell r="E106">
            <v>0</v>
          </cell>
          <cell r="F106">
            <v>2.8769624729323784</v>
          </cell>
          <cell r="G106">
            <v>2.2846572406489996</v>
          </cell>
          <cell r="H106">
            <v>1.6993586586850975</v>
          </cell>
          <cell r="I106">
            <v>3.7030351414448983</v>
          </cell>
          <cell r="J106">
            <v>7.5612260625017651</v>
          </cell>
          <cell r="K106">
            <v>7.0670396300718146</v>
          </cell>
          <cell r="L106">
            <v>5.4773192532210091</v>
          </cell>
          <cell r="M106">
            <v>3.8405940556218536</v>
          </cell>
        </row>
        <row r="107">
          <cell r="B107" t="str">
            <v>FIN</v>
          </cell>
          <cell r="C107" t="str">
            <v>Derived</v>
          </cell>
          <cell r="D107" t="str">
            <v>LT_UN/LF</v>
          </cell>
          <cell r="E107">
            <v>0</v>
          </cell>
          <cell r="F107">
            <v>1.8316747549898975</v>
          </cell>
          <cell r="G107">
            <v>1.5551547210721597</v>
          </cell>
          <cell r="H107">
            <v>1.1431531048260297</v>
          </cell>
          <cell r="I107">
            <v>1.362842927685314</v>
          </cell>
          <cell r="J107">
            <v>1.9612613455600263</v>
          </cell>
          <cell r="K107">
            <v>1.7372664150239991</v>
          </cell>
          <cell r="L107">
            <v>1.643076865886639</v>
          </cell>
          <cell r="M107">
            <v>1.711525685704409</v>
          </cell>
        </row>
        <row r="108">
          <cell r="B108" t="str">
            <v>FRA</v>
          </cell>
          <cell r="C108" t="str">
            <v>Derived</v>
          </cell>
          <cell r="D108" t="str">
            <v>LT_UN/LF</v>
          </cell>
          <cell r="E108">
            <v>0</v>
          </cell>
          <cell r="F108">
            <v>3.6599232462819162</v>
          </cell>
          <cell r="G108">
            <v>3.1756541664483735</v>
          </cell>
          <cell r="H108">
            <v>2.7341075000224317</v>
          </cell>
          <cell r="I108">
            <v>3.178214376245228</v>
          </cell>
          <cell r="J108">
            <v>3.7050995644066451</v>
          </cell>
          <cell r="K108">
            <v>3.7785634662877103</v>
          </cell>
          <cell r="L108">
            <v>3.9369943201494131</v>
          </cell>
          <cell r="M108">
            <v>3.963902730494556</v>
          </cell>
        </row>
        <row r="109">
          <cell r="B109" t="str">
            <v>GBR</v>
          </cell>
          <cell r="C109" t="str">
            <v>Derived</v>
          </cell>
          <cell r="D109" t="str">
            <v>LT_UN/LF</v>
          </cell>
          <cell r="E109">
            <v>0</v>
          </cell>
          <cell r="F109">
            <v>1.1916025349535064</v>
          </cell>
          <cell r="G109">
            <v>1.2478143713514152</v>
          </cell>
          <cell r="H109">
            <v>1.3520051409317606</v>
          </cell>
          <cell r="I109">
            <v>1.8432199960740179</v>
          </cell>
          <cell r="J109">
            <v>2.5281389536538494</v>
          </cell>
          <cell r="K109">
            <v>2.671967639567836</v>
          </cell>
          <cell r="L109">
            <v>2.7252328334464004</v>
          </cell>
          <cell r="M109">
            <v>2.7080864161652376</v>
          </cell>
        </row>
        <row r="110">
          <cell r="B110" t="str">
            <v>GRC</v>
          </cell>
          <cell r="C110" t="str">
            <v>Derived</v>
          </cell>
          <cell r="D110" t="str">
            <v>LT_UN/LF</v>
          </cell>
          <cell r="E110">
            <v>0</v>
          </cell>
          <cell r="F110">
            <v>4.7422972522744002</v>
          </cell>
          <cell r="G110">
            <v>4.0812209549413216</v>
          </cell>
          <cell r="H110">
            <v>3.5926960950529017</v>
          </cell>
          <cell r="I110">
            <v>3.8133384355725797</v>
          </cell>
          <cell r="J110">
            <v>5.6253497140960489</v>
          </cell>
          <cell r="K110">
            <v>8.8034684613879737</v>
          </cell>
          <cell r="L110">
            <v>14.599593627262948</v>
          </cell>
          <cell r="M110">
            <v>18.856616418965714</v>
          </cell>
        </row>
        <row r="111">
          <cell r="B111" t="str">
            <v>HUN</v>
          </cell>
          <cell r="C111" t="str">
            <v>Derived</v>
          </cell>
          <cell r="D111" t="str">
            <v>LT_UN/LF</v>
          </cell>
          <cell r="E111">
            <v>0</v>
          </cell>
          <cell r="F111">
            <v>3.4409809912344214</v>
          </cell>
          <cell r="G111">
            <v>3.499495649609202</v>
          </cell>
          <cell r="H111">
            <v>3.7254177482877222</v>
          </cell>
          <cell r="I111">
            <v>4.2612952927109307</v>
          </cell>
          <cell r="J111">
            <v>5.6423968655830921</v>
          </cell>
          <cell r="K111">
            <v>5.3636926527798892</v>
          </cell>
          <cell r="L111">
            <v>5.054382156680334</v>
          </cell>
          <cell r="M111">
            <v>5.0974962241871307</v>
          </cell>
        </row>
        <row r="112">
          <cell r="B112" t="str">
            <v>IRL</v>
          </cell>
          <cell r="C112" t="str">
            <v>Derived</v>
          </cell>
          <cell r="D112" t="str">
            <v>LT_UN/LF</v>
          </cell>
          <cell r="E112">
            <v>0</v>
          </cell>
          <cell r="F112">
            <v>1.383621416326086</v>
          </cell>
          <cell r="G112">
            <v>1.3287994197497015</v>
          </cell>
          <cell r="H112">
            <v>1.6236639096335788</v>
          </cell>
          <cell r="I112">
            <v>3.4614628744654303</v>
          </cell>
          <cell r="J112">
            <v>6.748479797933526</v>
          </cell>
          <cell r="K112">
            <v>8.5729839447929397</v>
          </cell>
          <cell r="L112">
            <v>8.9752860797540155</v>
          </cell>
          <cell r="M112">
            <v>7.8100285122155286</v>
          </cell>
        </row>
        <row r="113">
          <cell r="B113" t="str">
            <v>ISL</v>
          </cell>
          <cell r="C113" t="str">
            <v>Derived</v>
          </cell>
          <cell r="D113" t="str">
            <v>LT_UN/LF</v>
          </cell>
          <cell r="E113">
            <v>0</v>
          </cell>
          <cell r="F113">
            <v>0.15631784628745116</v>
          </cell>
          <cell r="G113">
            <v>0.13142141166643465</v>
          </cell>
          <cell r="H113">
            <v>0.10141153898862545</v>
          </cell>
          <cell r="I113">
            <v>0.47383842611971538</v>
          </cell>
          <cell r="J113">
            <v>1.4710720758399556</v>
          </cell>
          <cell r="K113">
            <v>1.791094931391767</v>
          </cell>
          <cell r="L113">
            <v>1.5451364590622814</v>
          </cell>
          <cell r="M113">
            <v>1.101583853803457</v>
          </cell>
        </row>
        <row r="114">
          <cell r="B114" t="str">
            <v>ISR</v>
          </cell>
          <cell r="C114" t="str">
            <v>Derived</v>
          </cell>
          <cell r="D114" t="str">
            <v>LT_UN/LF</v>
          </cell>
          <cell r="E114">
            <v>0</v>
          </cell>
          <cell r="F114">
            <v>2.204308251290075E-3</v>
          </cell>
          <cell r="G114">
            <v>1.6872624297211731E-3</v>
          </cell>
          <cell r="H114">
            <v>1.2724613290933599E-3</v>
          </cell>
          <cell r="I114">
            <v>1.4435784446294477E-3</v>
          </cell>
          <cell r="J114">
            <v>1.3811335763659683E-3</v>
          </cell>
          <cell r="K114">
            <v>1.0457524499504183E-3</v>
          </cell>
          <cell r="L114">
            <v>8.3582336665127116E-4</v>
          </cell>
          <cell r="M114">
            <v>6.8471946278752453E-4</v>
          </cell>
        </row>
        <row r="115">
          <cell r="B115" t="str">
            <v>ITA</v>
          </cell>
          <cell r="C115" t="str">
            <v>Derived</v>
          </cell>
          <cell r="D115" t="str">
            <v>LT_UN/LF</v>
          </cell>
          <cell r="E115">
            <v>0</v>
          </cell>
          <cell r="F115">
            <v>3.2860299468529983</v>
          </cell>
          <cell r="G115">
            <v>2.8473450692599895</v>
          </cell>
          <cell r="H115">
            <v>3.0407545910567042</v>
          </cell>
          <cell r="I115">
            <v>3.4310504366149948</v>
          </cell>
          <cell r="J115">
            <v>4.0392420234992557</v>
          </cell>
          <cell r="K115">
            <v>4.3094535775602871</v>
          </cell>
          <cell r="L115">
            <v>5.6085281490227343</v>
          </cell>
          <cell r="M115">
            <v>6.871353421265372</v>
          </cell>
        </row>
        <row r="116">
          <cell r="B116" t="str">
            <v>JPN</v>
          </cell>
          <cell r="C116" t="str">
            <v>Derived</v>
          </cell>
          <cell r="D116" t="str">
            <v>LT_UN/LF</v>
          </cell>
          <cell r="E116">
            <v>0</v>
          </cell>
          <cell r="F116">
            <v>1.3355674826233668</v>
          </cell>
          <cell r="G116">
            <v>1.1818679317939529</v>
          </cell>
          <cell r="H116">
            <v>1.2885825591848965</v>
          </cell>
          <cell r="I116">
            <v>1.3984962406015038</v>
          </cell>
          <cell r="J116">
            <v>1.8246017844303866</v>
          </cell>
          <cell r="K116">
            <v>1.6385980883022304</v>
          </cell>
          <cell r="L116">
            <v>1.6324249015891885</v>
          </cell>
          <cell r="M116">
            <v>1.6117790025946601</v>
          </cell>
        </row>
        <row r="117">
          <cell r="B117" t="str">
            <v>KOR</v>
          </cell>
          <cell r="C117" t="str">
            <v>Derived</v>
          </cell>
          <cell r="D117" t="str">
            <v>LT_UN/LF</v>
          </cell>
          <cell r="E117">
            <v>0</v>
          </cell>
          <cell r="F117">
            <v>3.718842479990124E-2</v>
          </cell>
          <cell r="G117">
            <v>1.8170022683621504E-2</v>
          </cell>
          <cell r="H117">
            <v>8.6254343522298813E-2</v>
          </cell>
          <cell r="I117">
            <v>1.8446932275162642E-2</v>
          </cell>
          <cell r="J117">
            <v>1.2202814001234024E-2</v>
          </cell>
          <cell r="K117">
            <v>1.3147986565148272E-2</v>
          </cell>
          <cell r="L117">
            <v>9.411546948521584E-3</v>
          </cell>
          <cell r="M117">
            <v>1.2367924368735194E-2</v>
          </cell>
        </row>
        <row r="118">
          <cell r="B118" t="str">
            <v>LUX</v>
          </cell>
          <cell r="C118" t="str">
            <v>Derived</v>
          </cell>
          <cell r="D118" t="str">
            <v>LT_UN/LF</v>
          </cell>
          <cell r="E118">
            <v>0</v>
          </cell>
          <cell r="F118">
            <v>1.3969268286373557</v>
          </cell>
          <cell r="G118">
            <v>1.165175565817576</v>
          </cell>
          <cell r="H118">
            <v>1.6376929221761749</v>
          </cell>
          <cell r="I118">
            <v>1.1826965684464221</v>
          </cell>
          <cell r="J118">
            <v>1.2773245947347571</v>
          </cell>
          <cell r="K118">
            <v>1.4125378115724716</v>
          </cell>
          <cell r="L118">
            <v>1.5568980439142746</v>
          </cell>
          <cell r="M118">
            <v>1.7764099696006466</v>
          </cell>
        </row>
        <row r="119">
          <cell r="B119" t="str">
            <v>MEX</v>
          </cell>
          <cell r="C119" t="str">
            <v>Derived</v>
          </cell>
          <cell r="D119" t="str">
            <v>LT_UN/LF</v>
          </cell>
          <cell r="E119">
            <v>0</v>
          </cell>
          <cell r="F119">
            <v>6.0547559418051594E-2</v>
          </cell>
          <cell r="G119">
            <v>7.3634552564029315E-2</v>
          </cell>
          <cell r="H119">
            <v>4.7878968637185673E-2</v>
          </cell>
          <cell r="I119">
            <v>8.390649515449744E-2</v>
          </cell>
          <cell r="J119">
            <v>0.10010922150476866</v>
          </cell>
          <cell r="K119">
            <v>9.3037846938252455E-2</v>
          </cell>
          <cell r="L119">
            <v>8.2125727640074961E-2</v>
          </cell>
          <cell r="M119">
            <v>7.2280562523405339E-2</v>
          </cell>
        </row>
        <row r="120">
          <cell r="B120" t="str">
            <v>NLD</v>
          </cell>
          <cell r="C120" t="str">
            <v>Derived</v>
          </cell>
          <cell r="D120" t="str">
            <v>LT_UN/LF</v>
          </cell>
          <cell r="E120">
            <v>0</v>
          </cell>
          <cell r="F120">
            <v>1.6463807647260442</v>
          </cell>
          <cell r="G120">
            <v>1.222448028576498</v>
          </cell>
          <cell r="H120">
            <v>0.9175279440220907</v>
          </cell>
          <cell r="I120">
            <v>0.8337234239336716</v>
          </cell>
          <cell r="J120">
            <v>1.2059686669748129</v>
          </cell>
          <cell r="K120">
            <v>1.4576379521952452</v>
          </cell>
          <cell r="L120">
            <v>1.7388067565174736</v>
          </cell>
          <cell r="M120">
            <v>2.3478786786452268</v>
          </cell>
        </row>
        <row r="121">
          <cell r="B121" t="str">
            <v>NOR</v>
          </cell>
          <cell r="C121" t="str">
            <v>Derived</v>
          </cell>
          <cell r="D121" t="str">
            <v>LT_UN/LF</v>
          </cell>
          <cell r="E121">
            <v>0</v>
          </cell>
          <cell r="F121">
            <v>0.45571179308221288</v>
          </cell>
          <cell r="G121">
            <v>0.20429213775699245</v>
          </cell>
          <cell r="H121">
            <v>0.14731679896102889</v>
          </cell>
          <cell r="I121">
            <v>0.23403760418685793</v>
          </cell>
          <cell r="J121">
            <v>0.32854304508014881</v>
          </cell>
          <cell r="K121">
            <v>0.36545471896173298</v>
          </cell>
          <cell r="L121">
            <v>0.26038163576921997</v>
          </cell>
          <cell r="M121">
            <v>0.29965105127523572</v>
          </cell>
        </row>
        <row r="122">
          <cell r="B122" t="str">
            <v>NZL</v>
          </cell>
          <cell r="C122" t="str">
            <v>Derived</v>
          </cell>
          <cell r="D122" t="str">
            <v>LT_UN/LF</v>
          </cell>
          <cell r="E122">
            <v>0</v>
          </cell>
          <cell r="F122">
            <v>0.25223804965936608</v>
          </cell>
          <cell r="G122">
            <v>0.18606505631790549</v>
          </cell>
          <cell r="H122">
            <v>0.15767344078486337</v>
          </cell>
          <cell r="I122">
            <v>0.35128805620608888</v>
          </cell>
          <cell r="J122">
            <v>0.53591142455974883</v>
          </cell>
          <cell r="K122">
            <v>0.53585932637841371</v>
          </cell>
          <cell r="L122">
            <v>0.81910402621132883</v>
          </cell>
          <cell r="M122">
            <v>0.6509728322638707</v>
          </cell>
        </row>
        <row r="123">
          <cell r="B123" t="str">
            <v>POL</v>
          </cell>
          <cell r="C123" t="str">
            <v>Derived</v>
          </cell>
          <cell r="D123" t="str">
            <v>LT_UN/LF</v>
          </cell>
          <cell r="E123">
            <v>0</v>
          </cell>
          <cell r="F123">
            <v>6.9801917943928213</v>
          </cell>
          <cell r="G123">
            <v>4.4029242107448434</v>
          </cell>
          <cell r="H123">
            <v>2.0657768267339973</v>
          </cell>
          <cell r="I123">
            <v>2.0597018380480576</v>
          </cell>
          <cell r="J123">
            <v>2.4592251017328457</v>
          </cell>
          <cell r="K123">
            <v>3.0439968456713351</v>
          </cell>
          <cell r="L123">
            <v>3.5069446847383019</v>
          </cell>
          <cell r="M123">
            <v>3.7694332885387318</v>
          </cell>
        </row>
        <row r="124">
          <cell r="B124" t="str">
            <v>PRT</v>
          </cell>
          <cell r="C124" t="str">
            <v>Derived</v>
          </cell>
          <cell r="D124" t="str">
            <v>LT_UN/LF</v>
          </cell>
          <cell r="E124">
            <v>0</v>
          </cell>
          <cell r="F124">
            <v>3.8992991577869871</v>
          </cell>
          <cell r="G124">
            <v>3.8112676535595673</v>
          </cell>
          <cell r="H124">
            <v>3.6377820142477502</v>
          </cell>
          <cell r="I124">
            <v>4.2264996803538653</v>
          </cell>
          <cell r="J124">
            <v>5.7047282810641384</v>
          </cell>
          <cell r="K124">
            <v>6.2627948094165387</v>
          </cell>
          <cell r="L124">
            <v>7.7786016139999008</v>
          </cell>
          <cell r="M124">
            <v>9.3205496079491397</v>
          </cell>
        </row>
        <row r="125">
          <cell r="B125" t="str">
            <v>SVK</v>
          </cell>
          <cell r="C125" t="str">
            <v>Derived</v>
          </cell>
          <cell r="D125" t="str">
            <v>LT_UN/LF</v>
          </cell>
          <cell r="E125">
            <v>0</v>
          </cell>
          <cell r="F125">
            <v>9.7165970576062008</v>
          </cell>
          <cell r="G125">
            <v>7.7936213313233154</v>
          </cell>
          <cell r="H125">
            <v>6.3182732528955743</v>
          </cell>
          <cell r="I125">
            <v>6.1370467790056793</v>
          </cell>
          <cell r="J125">
            <v>8.524328518121699</v>
          </cell>
          <cell r="K125">
            <v>8.7068238503158266</v>
          </cell>
          <cell r="L125">
            <v>8.8899684914236623</v>
          </cell>
          <cell r="M125">
            <v>9.4640199159490646</v>
          </cell>
        </row>
        <row r="126">
          <cell r="B126" t="str">
            <v>SVN</v>
          </cell>
          <cell r="C126" t="str">
            <v>Derived</v>
          </cell>
          <cell r="D126" t="str">
            <v>LT_UN/LF</v>
          </cell>
          <cell r="E126">
            <v>0</v>
          </cell>
          <cell r="F126">
            <v>2.9307949845826609</v>
          </cell>
          <cell r="G126">
            <v>2.2036949804535086</v>
          </cell>
          <cell r="H126">
            <v>1.8444602357461728</v>
          </cell>
          <cell r="I126">
            <v>1.7613953551958397</v>
          </cell>
          <cell r="J126">
            <v>3.1343503902208933</v>
          </cell>
          <cell r="K126">
            <v>3.6105984106441356</v>
          </cell>
          <cell r="L126">
            <v>4.2339771244883178</v>
          </cell>
          <cell r="M126">
            <v>5.1487491600946678</v>
          </cell>
        </row>
        <row r="127">
          <cell r="B127" t="str">
            <v>SWE</v>
          </cell>
          <cell r="C127" t="str">
            <v>Derived</v>
          </cell>
          <cell r="D127" t="str">
            <v>LT_UN/LF</v>
          </cell>
          <cell r="E127">
            <v>0</v>
          </cell>
          <cell r="F127">
            <v>0</v>
          </cell>
          <cell r="G127">
            <v>0.74355212036041995</v>
          </cell>
          <cell r="H127">
            <v>0.7085038839609259</v>
          </cell>
          <cell r="I127">
            <v>1.0131739088367546</v>
          </cell>
          <cell r="J127">
            <v>1.3820411420375056</v>
          </cell>
          <cell r="K127">
            <v>1.3062347096896345</v>
          </cell>
          <cell r="L127">
            <v>1.2660178827248925</v>
          </cell>
          <cell r="M127">
            <v>1.2221304695437278</v>
          </cell>
        </row>
        <row r="128">
          <cell r="B128" t="str">
            <v>TUR</v>
          </cell>
          <cell r="C128" t="str">
            <v>Derived</v>
          </cell>
          <cell r="D128" t="str">
            <v>LT_UN/LF</v>
          </cell>
          <cell r="E128">
            <v>0</v>
          </cell>
          <cell r="F128">
            <v>3.7123488088989154</v>
          </cell>
          <cell r="G128">
            <v>3.1665861478325792</v>
          </cell>
          <cell r="H128">
            <v>2.9907809815300102</v>
          </cell>
          <cell r="I128">
            <v>3.6055073405169398</v>
          </cell>
          <cell r="J128">
            <v>3.4442737466066391</v>
          </cell>
          <cell r="K128">
            <v>2.6226584825593213</v>
          </cell>
          <cell r="L128">
            <v>2.3203788101674778</v>
          </cell>
          <cell r="M128">
            <v>2.39616727679523</v>
          </cell>
        </row>
        <row r="129">
          <cell r="B129" t="str">
            <v>USA</v>
          </cell>
          <cell r="C129" t="str">
            <v>Derived</v>
          </cell>
          <cell r="D129" t="str">
            <v>LT_UN/LF</v>
          </cell>
          <cell r="E129">
            <v>0</v>
          </cell>
          <cell r="F129">
            <v>0.46292749802545902</v>
          </cell>
          <cell r="G129">
            <v>0.45975750403920473</v>
          </cell>
          <cell r="H129">
            <v>0.61573680686669685</v>
          </cell>
          <cell r="I129">
            <v>1.5038081768758678</v>
          </cell>
          <cell r="J129">
            <v>2.7929294307700503</v>
          </cell>
          <cell r="K129">
            <v>2.803731625532901</v>
          </cell>
          <cell r="L129">
            <v>2.3642584010541081</v>
          </cell>
          <cell r="M129">
            <v>1.9100426541870348</v>
          </cell>
        </row>
        <row r="130">
          <cell r="B130" t="str">
            <v>OECD</v>
          </cell>
          <cell r="C130" t="str">
            <v>Derived</v>
          </cell>
          <cell r="D130" t="str">
            <v>LT_UN/LF</v>
          </cell>
          <cell r="E130">
            <v>0</v>
          </cell>
          <cell r="F130">
            <v>1.8500652483225852</v>
          </cell>
          <cell r="G130">
            <v>1.5724327635412092</v>
          </cell>
          <cell r="H130">
            <v>1.4532017411510951</v>
          </cell>
          <cell r="I130">
            <v>1.8766766929864023</v>
          </cell>
          <cell r="J130">
            <v>2.5790374498782236</v>
          </cell>
          <cell r="K130">
            <v>2.6196889997873645</v>
          </cell>
          <cell r="L130">
            <v>2.6924999747973697</v>
          </cell>
          <cell r="M130">
            <v>2.7424416094496515</v>
          </cell>
        </row>
        <row r="131">
          <cell r="B131" t="str">
            <v>LVA</v>
          </cell>
          <cell r="C131" t="str">
            <v>Derived</v>
          </cell>
          <cell r="D131" t="str">
            <v>LT_UN/LF</v>
          </cell>
          <cell r="F131">
            <v>2.4816227521716794</v>
          </cell>
          <cell r="G131">
            <v>1.6328998561219537</v>
          </cell>
          <cell r="H131">
            <v>1.8513070014745596</v>
          </cell>
          <cell r="I131">
            <v>4.5126819878410096</v>
          </cell>
          <cell r="J131">
            <v>8.7635359161842388</v>
          </cell>
          <cell r="K131">
            <v>8.8242434861757406</v>
          </cell>
          <cell r="L131">
            <v>7.8315824752603307</v>
          </cell>
          <cell r="M131">
            <v>5.7126601102531547</v>
          </cell>
        </row>
      </sheetData>
      <sheetData sheetId="30">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AUS.TE.A</v>
          </cell>
          <cell r="F8">
            <v>1722.599975585938</v>
          </cell>
          <cell r="G8">
            <v>1719.400024414063</v>
          </cell>
          <cell r="H8">
            <v>1723.099975585938</v>
          </cell>
          <cell r="I8">
            <v>1695.599975585938</v>
          </cell>
          <cell r="J8">
            <v>1694.800048828125</v>
          </cell>
          <cell r="K8">
            <v>1700.300048828125</v>
          </cell>
          <cell r="L8">
            <v>1685.699951171875</v>
          </cell>
          <cell r="M8">
            <v>1675.5</v>
          </cell>
        </row>
        <row r="9">
          <cell r="B9" t="str">
            <v>AUT</v>
          </cell>
          <cell r="D9" t="str">
            <v>Refresh</v>
          </cell>
          <cell r="E9" t="str">
            <v>AUT.TE.A</v>
          </cell>
          <cell r="F9">
            <v>1761</v>
          </cell>
          <cell r="G9">
            <v>1771</v>
          </cell>
          <cell r="H9">
            <v>1771</v>
          </cell>
          <cell r="I9">
            <v>1692</v>
          </cell>
          <cell r="J9">
            <v>1674</v>
          </cell>
          <cell r="K9">
            <v>1696</v>
          </cell>
          <cell r="L9">
            <v>1699</v>
          </cell>
          <cell r="M9">
            <v>1623</v>
          </cell>
        </row>
        <row r="10">
          <cell r="B10" t="str">
            <v>BEL</v>
          </cell>
          <cell r="D10" t="str">
            <v>Refresh</v>
          </cell>
          <cell r="E10" t="str">
            <v>BEL.TE.A</v>
          </cell>
          <cell r="F10">
            <v>1578.52001953125</v>
          </cell>
          <cell r="G10">
            <v>1582.7099609375</v>
          </cell>
          <cell r="H10">
            <v>1576.780029296875</v>
          </cell>
          <cell r="I10">
            <v>1558.5</v>
          </cell>
          <cell r="J10">
            <v>1563.02001953125</v>
          </cell>
          <cell r="K10">
            <v>1574.130004882813</v>
          </cell>
          <cell r="L10">
            <v>1572.339965820313</v>
          </cell>
          <cell r="M10">
            <v>1570.170043945313</v>
          </cell>
        </row>
        <row r="11">
          <cell r="B11" t="str">
            <v>CAN</v>
          </cell>
          <cell r="D11" t="str">
            <v>Refresh</v>
          </cell>
          <cell r="E11" t="str">
            <v>CAN.TE.A</v>
          </cell>
          <cell r="F11">
            <v>1743</v>
          </cell>
          <cell r="G11">
            <v>1739</v>
          </cell>
          <cell r="H11">
            <v>1733</v>
          </cell>
          <cell r="I11">
            <v>1700</v>
          </cell>
          <cell r="J11">
            <v>1701</v>
          </cell>
          <cell r="K11">
            <v>1698</v>
          </cell>
          <cell r="L11">
            <v>1711</v>
          </cell>
          <cell r="M11">
            <v>1706</v>
          </cell>
        </row>
        <row r="12">
          <cell r="B12" t="str">
            <v>CHE</v>
          </cell>
          <cell r="D12" t="str">
            <v>Refresh</v>
          </cell>
          <cell r="E12" t="str">
            <v>CHE.TE.A</v>
          </cell>
          <cell r="F12">
            <v>1643.170043945313</v>
          </cell>
          <cell r="G12">
            <v>1632.719970703125</v>
          </cell>
          <cell r="H12">
            <v>1623.089965820313</v>
          </cell>
          <cell r="I12">
            <v>1614.880004882813</v>
          </cell>
          <cell r="J12">
            <v>1624.469970703125</v>
          </cell>
          <cell r="K12">
            <v>1617.43994140625</v>
          </cell>
          <cell r="L12">
            <v>1602.449951171875</v>
          </cell>
          <cell r="M12">
            <v>1584.77001953125</v>
          </cell>
        </row>
        <row r="13">
          <cell r="B13" t="str">
            <v>CHL</v>
          </cell>
          <cell r="D13" t="str">
            <v>Refresh</v>
          </cell>
          <cell r="E13" t="str">
            <v>CHL.TE.A</v>
          </cell>
          <cell r="F13">
            <v>2165</v>
          </cell>
          <cell r="G13">
            <v>2128</v>
          </cell>
          <cell r="H13">
            <v>2095</v>
          </cell>
          <cell r="I13">
            <v>2074</v>
          </cell>
          <cell r="J13">
            <v>2068</v>
          </cell>
          <cell r="K13">
            <v>2047</v>
          </cell>
          <cell r="L13">
            <v>2023.890014648438</v>
          </cell>
          <cell r="M13">
            <v>2015.119995117188</v>
          </cell>
        </row>
        <row r="14">
          <cell r="B14" t="str">
            <v>CZE</v>
          </cell>
          <cell r="D14" t="str">
            <v>Refresh</v>
          </cell>
          <cell r="E14" t="str">
            <v>CZE.TE.A</v>
          </cell>
          <cell r="F14">
            <v>1808</v>
          </cell>
          <cell r="G14">
            <v>1793</v>
          </cell>
          <cell r="H14">
            <v>1800</v>
          </cell>
          <cell r="I14">
            <v>1777.849975585938</v>
          </cell>
          <cell r="J14">
            <v>1811.199951171875</v>
          </cell>
          <cell r="K14">
            <v>1810.579956054688</v>
          </cell>
          <cell r="L14">
            <v>1801.77001953125</v>
          </cell>
          <cell r="M14">
            <v>1771.780029296875</v>
          </cell>
        </row>
        <row r="15">
          <cell r="B15" t="str">
            <v>DEU</v>
          </cell>
          <cell r="D15" t="str">
            <v>Refresh</v>
          </cell>
          <cell r="E15" t="str">
            <v>DEU.TE.A</v>
          </cell>
          <cell r="F15">
            <v>1424</v>
          </cell>
          <cell r="G15">
            <v>1422</v>
          </cell>
          <cell r="H15">
            <v>1421.699951171875</v>
          </cell>
          <cell r="I15">
            <v>1381.800048828125</v>
          </cell>
          <cell r="J15">
            <v>1404.5</v>
          </cell>
          <cell r="K15">
            <v>1405.400024414063</v>
          </cell>
          <cell r="L15">
            <v>1393.300048828125</v>
          </cell>
          <cell r="M15">
            <v>1387.900024414063</v>
          </cell>
        </row>
        <row r="16">
          <cell r="B16" t="str">
            <v>DNK</v>
          </cell>
          <cell r="D16" t="str">
            <v>Refresh</v>
          </cell>
          <cell r="E16" t="str">
            <v>DNK.TE.A</v>
          </cell>
          <cell r="F16">
            <v>1463.52001953125</v>
          </cell>
          <cell r="G16">
            <v>1438.510009765625</v>
          </cell>
          <cell r="H16">
            <v>1431.25</v>
          </cell>
          <cell r="I16">
            <v>1433.569946289063</v>
          </cell>
          <cell r="J16">
            <v>1416.819946289063</v>
          </cell>
          <cell r="K16">
            <v>1433.300048828125</v>
          </cell>
          <cell r="L16">
            <v>1431.02001953125</v>
          </cell>
          <cell r="M16">
            <v>1411.390014648438</v>
          </cell>
        </row>
        <row r="17">
          <cell r="B17" t="str">
            <v>ESP</v>
          </cell>
          <cell r="D17" t="str">
            <v>Refresh</v>
          </cell>
          <cell r="E17" t="str">
            <v>ESP.TE.A</v>
          </cell>
          <cell r="F17">
            <v>1673</v>
          </cell>
          <cell r="G17">
            <v>1658</v>
          </cell>
          <cell r="H17">
            <v>1662.699951171875</v>
          </cell>
          <cell r="I17">
            <v>1670.099975585938</v>
          </cell>
          <cell r="J17">
            <v>1673</v>
          </cell>
          <cell r="K17">
            <v>1678.599975585938</v>
          </cell>
          <cell r="L17">
            <v>1666.300048828125</v>
          </cell>
          <cell r="M17">
            <v>1664.900024414063</v>
          </cell>
        </row>
        <row r="18">
          <cell r="B18" t="str">
            <v>EST</v>
          </cell>
          <cell r="D18" t="str">
            <v>Refresh</v>
          </cell>
          <cell r="E18" t="str">
            <v>EST.TE.A</v>
          </cell>
          <cell r="F18">
            <v>2001</v>
          </cell>
          <cell r="G18">
            <v>1999</v>
          </cell>
          <cell r="H18">
            <v>1969</v>
          </cell>
          <cell r="I18">
            <v>1831</v>
          </cell>
          <cell r="J18">
            <v>1879</v>
          </cell>
          <cell r="K18">
            <v>1924</v>
          </cell>
          <cell r="L18">
            <v>1889</v>
          </cell>
          <cell r="M18">
            <v>1868</v>
          </cell>
        </row>
        <row r="19">
          <cell r="B19" t="str">
            <v>FIN</v>
          </cell>
          <cell r="D19" t="str">
            <v>Refresh</v>
          </cell>
          <cell r="E19" t="str">
            <v>FIN.TE.A</v>
          </cell>
          <cell r="F19">
            <v>1709</v>
          </cell>
          <cell r="G19">
            <v>1706</v>
          </cell>
          <cell r="H19">
            <v>1688</v>
          </cell>
          <cell r="I19">
            <v>1673</v>
          </cell>
          <cell r="J19">
            <v>1677</v>
          </cell>
          <cell r="K19">
            <v>1677</v>
          </cell>
          <cell r="L19">
            <v>1679</v>
          </cell>
          <cell r="M19">
            <v>1666</v>
          </cell>
        </row>
        <row r="20">
          <cell r="B20" t="str">
            <v>FRA</v>
          </cell>
          <cell r="D20" t="str">
            <v>Refresh</v>
          </cell>
          <cell r="E20" t="str">
            <v>FRA.TE.A</v>
          </cell>
          <cell r="F20">
            <v>1484</v>
          </cell>
          <cell r="G20">
            <v>1500.25</v>
          </cell>
          <cell r="H20">
            <v>1507.170043945313</v>
          </cell>
          <cell r="I20">
            <v>1489.069946289063</v>
          </cell>
          <cell r="J20">
            <v>1493.9599609375</v>
          </cell>
          <cell r="K20">
            <v>1496.329956054688</v>
          </cell>
          <cell r="L20">
            <v>1489.329956054688</v>
          </cell>
          <cell r="M20">
            <v>1489.199951171875</v>
          </cell>
        </row>
        <row r="21">
          <cell r="B21" t="str">
            <v>GBR</v>
          </cell>
          <cell r="D21" t="str">
            <v>Refresh</v>
          </cell>
          <cell r="E21" t="str">
            <v>GBR.TE.A</v>
          </cell>
          <cell r="F21">
            <v>1669</v>
          </cell>
          <cell r="G21">
            <v>1677</v>
          </cell>
          <cell r="H21">
            <v>1659</v>
          </cell>
          <cell r="I21">
            <v>1651</v>
          </cell>
          <cell r="J21">
            <v>1652</v>
          </cell>
          <cell r="K21">
            <v>1625</v>
          </cell>
          <cell r="L21">
            <v>1654</v>
          </cell>
          <cell r="M21">
            <v>1669</v>
          </cell>
        </row>
        <row r="22">
          <cell r="B22" t="str">
            <v>GRC</v>
          </cell>
          <cell r="D22" t="str">
            <v>Refresh</v>
          </cell>
          <cell r="E22" t="str">
            <v>GRC.TE.A</v>
          </cell>
          <cell r="F22">
            <v>2066</v>
          </cell>
          <cell r="G22">
            <v>2036.7900390625</v>
          </cell>
          <cell r="H22">
            <v>1949.880004882813</v>
          </cell>
          <cell r="I22">
            <v>1997.180053710938</v>
          </cell>
          <cell r="J22">
            <v>2016.010009765625</v>
          </cell>
          <cell r="K22">
            <v>2038.780029296875</v>
          </cell>
          <cell r="L22">
            <v>2033.9599609375</v>
          </cell>
          <cell r="M22">
            <v>2037</v>
          </cell>
        </row>
        <row r="23">
          <cell r="B23" t="str">
            <v>HUN</v>
          </cell>
          <cell r="D23" t="str">
            <v>Refresh</v>
          </cell>
          <cell r="E23" t="str">
            <v>HUN.TE.A</v>
          </cell>
          <cell r="F23">
            <v>1983.47998046875</v>
          </cell>
          <cell r="G23">
            <v>1978.420043945313</v>
          </cell>
          <cell r="H23">
            <v>1981.619995117188</v>
          </cell>
          <cell r="I23">
            <v>1965.400024414063</v>
          </cell>
          <cell r="J23">
            <v>1959.010009765625</v>
          </cell>
          <cell r="K23">
            <v>1975.859985351563</v>
          </cell>
          <cell r="L23">
            <v>1888.449951171875</v>
          </cell>
          <cell r="M23">
            <v>1883</v>
          </cell>
        </row>
        <row r="24">
          <cell r="B24" t="str">
            <v>IRL</v>
          </cell>
          <cell r="D24" t="str">
            <v>Refresh</v>
          </cell>
          <cell r="E24" t="str">
            <v>IRL.TE.A</v>
          </cell>
          <cell r="F24">
            <v>1879</v>
          </cell>
          <cell r="G24">
            <v>1865</v>
          </cell>
          <cell r="H24">
            <v>1844</v>
          </cell>
          <cell r="I24">
            <v>1812</v>
          </cell>
          <cell r="J24">
            <v>1801</v>
          </cell>
          <cell r="K24">
            <v>1801</v>
          </cell>
          <cell r="L24">
            <v>1806</v>
          </cell>
          <cell r="M24">
            <v>1815</v>
          </cell>
        </row>
        <row r="25">
          <cell r="B25" t="str">
            <v>ISL</v>
          </cell>
          <cell r="D25" t="str">
            <v>Refresh</v>
          </cell>
          <cell r="E25" t="str">
            <v>ISL.TE.A</v>
          </cell>
          <cell r="F25">
            <v>1805.400024414063</v>
          </cell>
          <cell r="G25">
            <v>1781.099975585938</v>
          </cell>
          <cell r="H25">
            <v>1782.599975585938</v>
          </cell>
          <cell r="I25">
            <v>1703.699951171875</v>
          </cell>
          <cell r="J25">
            <v>1689</v>
          </cell>
          <cell r="K25">
            <v>1731.199951171875</v>
          </cell>
          <cell r="L25">
            <v>1706.099975585938</v>
          </cell>
          <cell r="M25">
            <v>1703.97998046875</v>
          </cell>
        </row>
        <row r="26">
          <cell r="B26" t="str">
            <v>ISR</v>
          </cell>
          <cell r="D26" t="str">
            <v>Refresh</v>
          </cell>
          <cell r="E26" t="str">
            <v>ISR.TE.A</v>
          </cell>
          <cell r="F26">
            <v>1919</v>
          </cell>
          <cell r="G26">
            <v>1931</v>
          </cell>
          <cell r="H26">
            <v>1929</v>
          </cell>
          <cell r="I26">
            <v>1927</v>
          </cell>
          <cell r="J26">
            <v>1918</v>
          </cell>
          <cell r="K26">
            <v>1920</v>
          </cell>
          <cell r="L26">
            <v>1910</v>
          </cell>
          <cell r="M26">
            <v>1867</v>
          </cell>
        </row>
        <row r="27">
          <cell r="B27" t="str">
            <v>ITA</v>
          </cell>
          <cell r="D27" t="str">
            <v>Refresh</v>
          </cell>
          <cell r="E27" t="str">
            <v>ITA.TE.A</v>
          </cell>
          <cell r="F27">
            <v>1815</v>
          </cell>
          <cell r="G27">
            <v>1816</v>
          </cell>
          <cell r="H27">
            <v>1803</v>
          </cell>
          <cell r="I27">
            <v>1771</v>
          </cell>
          <cell r="J27">
            <v>1772</v>
          </cell>
          <cell r="K27">
            <v>1772</v>
          </cell>
          <cell r="L27">
            <v>1752</v>
          </cell>
          <cell r="M27">
            <v>1752</v>
          </cell>
        </row>
        <row r="28">
          <cell r="B28" t="str">
            <v>JPN</v>
          </cell>
          <cell r="D28" t="str">
            <v>Refresh</v>
          </cell>
          <cell r="E28" t="str">
            <v>JPN.TE.A</v>
          </cell>
          <cell r="F28">
            <v>1784</v>
          </cell>
          <cell r="G28">
            <v>1785</v>
          </cell>
          <cell r="H28">
            <v>1771</v>
          </cell>
          <cell r="I28">
            <v>1714</v>
          </cell>
          <cell r="J28">
            <v>1733</v>
          </cell>
          <cell r="K28">
            <v>1728</v>
          </cell>
          <cell r="L28">
            <v>1745.199951171875</v>
          </cell>
          <cell r="M28">
            <v>1735</v>
          </cell>
        </row>
        <row r="29">
          <cell r="B29" t="str">
            <v>KOR</v>
          </cell>
          <cell r="D29" t="str">
            <v>Refresh</v>
          </cell>
          <cell r="E29" t="str">
            <v>KOR.TE.A</v>
          </cell>
          <cell r="F29">
            <v>2346</v>
          </cell>
          <cell r="G29">
            <v>2306</v>
          </cell>
          <cell r="H29">
            <v>2246</v>
          </cell>
          <cell r="I29">
            <v>2232</v>
          </cell>
          <cell r="J29">
            <v>2187</v>
          </cell>
          <cell r="K29">
            <v>2090</v>
          </cell>
          <cell r="L29">
            <v>2163</v>
          </cell>
        </row>
        <row r="30">
          <cell r="B30" t="str">
            <v>LUX</v>
          </cell>
          <cell r="D30" t="str">
            <v>Refresh</v>
          </cell>
          <cell r="E30" t="str">
            <v>LUX.TE.A</v>
          </cell>
          <cell r="F30">
            <v>1601</v>
          </cell>
          <cell r="G30">
            <v>1537</v>
          </cell>
          <cell r="H30">
            <v>1576</v>
          </cell>
          <cell r="I30">
            <v>1621</v>
          </cell>
          <cell r="J30">
            <v>1636</v>
          </cell>
          <cell r="K30">
            <v>1600</v>
          </cell>
          <cell r="L30">
            <v>1609</v>
          </cell>
          <cell r="M30">
            <v>1643</v>
          </cell>
        </row>
        <row r="31">
          <cell r="B31" t="str">
            <v>MEX</v>
          </cell>
          <cell r="D31" t="str">
            <v>Refresh</v>
          </cell>
          <cell r="E31" t="str">
            <v>MEX.TE.A</v>
          </cell>
          <cell r="F31">
            <v>2281.02001953125</v>
          </cell>
          <cell r="G31">
            <v>2262.2900390625</v>
          </cell>
          <cell r="H31">
            <v>2260.3701171875</v>
          </cell>
          <cell r="I31">
            <v>2252.5</v>
          </cell>
          <cell r="J31">
            <v>2242.429931640625</v>
          </cell>
          <cell r="K31">
            <v>2250.179931640625</v>
          </cell>
          <cell r="L31">
            <v>2225.840087890625</v>
          </cell>
          <cell r="M31">
            <v>2236.6298828125</v>
          </cell>
        </row>
        <row r="32">
          <cell r="B32" t="str">
            <v>NLD</v>
          </cell>
          <cell r="D32" t="str">
            <v>Refresh</v>
          </cell>
          <cell r="E32" t="str">
            <v>NLD.TE.A</v>
          </cell>
          <cell r="F32">
            <v>1392</v>
          </cell>
          <cell r="G32">
            <v>1388</v>
          </cell>
          <cell r="H32">
            <v>1392</v>
          </cell>
          <cell r="I32">
            <v>1384</v>
          </cell>
          <cell r="J32">
            <v>1381</v>
          </cell>
          <cell r="K32">
            <v>1382</v>
          </cell>
          <cell r="L32">
            <v>1383</v>
          </cell>
          <cell r="M32">
            <v>1380</v>
          </cell>
        </row>
        <row r="33">
          <cell r="B33" t="str">
            <v>NOR</v>
          </cell>
          <cell r="D33" t="str">
            <v>Refresh</v>
          </cell>
          <cell r="E33" t="str">
            <v>NOR.TE.A</v>
          </cell>
          <cell r="F33">
            <v>1419.800048828125</v>
          </cell>
          <cell r="G33">
            <v>1426</v>
          </cell>
          <cell r="H33">
            <v>1429.5</v>
          </cell>
          <cell r="I33">
            <v>1406.800048828125</v>
          </cell>
          <cell r="J33">
            <v>1415.300048828125</v>
          </cell>
          <cell r="K33">
            <v>1421.099975585938</v>
          </cell>
          <cell r="L33">
            <v>1419.699951171875</v>
          </cell>
          <cell r="M33">
            <v>1408.099975585938</v>
          </cell>
        </row>
        <row r="34">
          <cell r="B34" t="str">
            <v>NZL</v>
          </cell>
          <cell r="D34" t="str">
            <v>Refresh</v>
          </cell>
          <cell r="E34" t="str">
            <v>NZL.TE.A</v>
          </cell>
          <cell r="F34">
            <v>1792</v>
          </cell>
          <cell r="G34">
            <v>1774</v>
          </cell>
          <cell r="H34">
            <v>1761</v>
          </cell>
          <cell r="I34">
            <v>1739</v>
          </cell>
          <cell r="J34">
            <v>1755</v>
          </cell>
          <cell r="K34">
            <v>1746</v>
          </cell>
          <cell r="L34">
            <v>1737</v>
          </cell>
          <cell r="M34">
            <v>1760</v>
          </cell>
        </row>
        <row r="35">
          <cell r="B35" t="str">
            <v>POL</v>
          </cell>
          <cell r="D35" t="str">
            <v>Refresh</v>
          </cell>
          <cell r="E35" t="str">
            <v>POL.TE.A</v>
          </cell>
          <cell r="F35">
            <v>1985</v>
          </cell>
          <cell r="G35">
            <v>1976</v>
          </cell>
          <cell r="H35">
            <v>1969</v>
          </cell>
          <cell r="I35">
            <v>1948</v>
          </cell>
          <cell r="J35">
            <v>1940</v>
          </cell>
          <cell r="K35">
            <v>1938</v>
          </cell>
          <cell r="L35">
            <v>1929</v>
          </cell>
          <cell r="M35">
            <v>1918</v>
          </cell>
        </row>
        <row r="36">
          <cell r="B36" t="str">
            <v>PRT</v>
          </cell>
          <cell r="D36" t="str">
            <v>Refresh</v>
          </cell>
          <cell r="E36" t="str">
            <v>PRT.TE.A</v>
          </cell>
          <cell r="F36">
            <v>1783</v>
          </cell>
          <cell r="G36">
            <v>1752</v>
          </cell>
          <cell r="H36">
            <v>1771</v>
          </cell>
          <cell r="I36">
            <v>1744</v>
          </cell>
          <cell r="J36">
            <v>1740</v>
          </cell>
          <cell r="K36">
            <v>1711</v>
          </cell>
          <cell r="L36">
            <v>1691</v>
          </cell>
          <cell r="M36">
            <v>1712</v>
          </cell>
        </row>
        <row r="37">
          <cell r="B37" t="str">
            <v>SVK</v>
          </cell>
          <cell r="D37" t="str">
            <v>Refresh</v>
          </cell>
          <cell r="E37" t="str">
            <v>SVK.TE.A</v>
          </cell>
          <cell r="F37">
            <v>1774</v>
          </cell>
          <cell r="G37">
            <v>1791</v>
          </cell>
          <cell r="H37">
            <v>1793</v>
          </cell>
          <cell r="I37">
            <v>1780</v>
          </cell>
          <cell r="J37">
            <v>1807</v>
          </cell>
          <cell r="K37">
            <v>1793</v>
          </cell>
          <cell r="L37">
            <v>1789</v>
          </cell>
          <cell r="M37">
            <v>1770</v>
          </cell>
        </row>
        <row r="38">
          <cell r="B38" t="str">
            <v>SVN</v>
          </cell>
          <cell r="D38" t="str">
            <v>Refresh</v>
          </cell>
          <cell r="E38" t="str">
            <v>SVN.TE.A</v>
          </cell>
          <cell r="F38">
            <v>1667</v>
          </cell>
          <cell r="G38">
            <v>1655</v>
          </cell>
          <cell r="H38">
            <v>1670</v>
          </cell>
          <cell r="I38">
            <v>1569</v>
          </cell>
          <cell r="J38">
            <v>1580</v>
          </cell>
          <cell r="K38">
            <v>1557</v>
          </cell>
          <cell r="L38">
            <v>1537</v>
          </cell>
          <cell r="M38">
            <v>1547</v>
          </cell>
        </row>
        <row r="39">
          <cell r="B39" t="str">
            <v>SWE</v>
          </cell>
          <cell r="D39" t="str">
            <v>Refresh</v>
          </cell>
          <cell r="E39" t="str">
            <v>SWE.TE.A</v>
          </cell>
          <cell r="F39">
            <v>1599</v>
          </cell>
          <cell r="G39">
            <v>1612</v>
          </cell>
          <cell r="H39">
            <v>1617</v>
          </cell>
          <cell r="I39">
            <v>1609</v>
          </cell>
          <cell r="J39">
            <v>1635</v>
          </cell>
          <cell r="K39">
            <v>1632</v>
          </cell>
          <cell r="L39">
            <v>1618</v>
          </cell>
          <cell r="M39">
            <v>1607</v>
          </cell>
        </row>
        <row r="40">
          <cell r="B40" t="str">
            <v>TUR</v>
          </cell>
          <cell r="D40" t="str">
            <v>Refresh</v>
          </cell>
          <cell r="E40" t="str">
            <v>TUR.TE.A</v>
          </cell>
          <cell r="F40">
            <v>1944</v>
          </cell>
          <cell r="G40">
            <v>1911</v>
          </cell>
          <cell r="H40">
            <v>1900</v>
          </cell>
          <cell r="I40">
            <v>1881</v>
          </cell>
          <cell r="J40">
            <v>1877</v>
          </cell>
          <cell r="K40">
            <v>1864.219970703125</v>
          </cell>
          <cell r="L40">
            <v>1855.06005859375</v>
          </cell>
          <cell r="M40">
            <v>1832</v>
          </cell>
        </row>
        <row r="41">
          <cell r="B41" t="str">
            <v>USA</v>
          </cell>
          <cell r="C41">
            <v>0</v>
          </cell>
          <cell r="D41" t="str">
            <v>Refresh</v>
          </cell>
          <cell r="E41" t="str">
            <v>USA.TE.A</v>
          </cell>
          <cell r="F41">
            <v>1800</v>
          </cell>
          <cell r="G41">
            <v>1797</v>
          </cell>
          <cell r="H41">
            <v>1791</v>
          </cell>
          <cell r="I41">
            <v>1767</v>
          </cell>
          <cell r="J41">
            <v>1777</v>
          </cell>
          <cell r="K41">
            <v>1786</v>
          </cell>
          <cell r="L41">
            <v>1789</v>
          </cell>
          <cell r="M41">
            <v>1788</v>
          </cell>
        </row>
        <row r="42">
          <cell r="B42" t="str">
            <v>OECD</v>
          </cell>
          <cell r="C42">
            <v>0</v>
          </cell>
          <cell r="D42" t="str">
            <v>Refresh</v>
          </cell>
          <cell r="E42" t="str">
            <v>OECD.TE.A</v>
          </cell>
          <cell r="F42">
            <v>1804.680053710938</v>
          </cell>
          <cell r="G42">
            <v>1798.569946289063</v>
          </cell>
          <cell r="H42">
            <v>1790.489990234375</v>
          </cell>
          <cell r="I42">
            <v>1766.199951171875</v>
          </cell>
          <cell r="J42">
            <v>1774.0400390625</v>
          </cell>
          <cell r="K42">
            <v>1770.719970703125</v>
          </cell>
          <cell r="L42">
            <v>1773.380004882813</v>
          </cell>
          <cell r="M42">
            <v>1770.47998046875</v>
          </cell>
        </row>
        <row r="43">
          <cell r="B43" t="str">
            <v>LVA</v>
          </cell>
          <cell r="D43" t="str">
            <v>Refresh</v>
          </cell>
        </row>
      </sheetData>
      <sheetData sheetId="31">
        <row r="10">
          <cell r="Y10">
            <v>0</v>
          </cell>
          <cell r="Z10" t="str">
            <v>Notes</v>
          </cell>
          <cell r="AA10" t="str">
            <v>Tertiary-type B education</v>
          </cell>
          <cell r="AB10">
            <v>0</v>
          </cell>
          <cell r="AC10">
            <v>0</v>
          </cell>
          <cell r="AD10">
            <v>0</v>
          </cell>
          <cell r="AE10">
            <v>0</v>
          </cell>
          <cell r="AF10">
            <v>0</v>
          </cell>
          <cell r="AG10" t="str">
            <v>Tertiary-type A and advanced research programmes</v>
          </cell>
          <cell r="AH10">
            <v>0</v>
          </cell>
          <cell r="AI10">
            <v>0</v>
          </cell>
          <cell r="AJ10">
            <v>0</v>
          </cell>
          <cell r="AK10">
            <v>0</v>
          </cell>
          <cell r="AL10">
            <v>0</v>
          </cell>
          <cell r="AM10" t="str">
            <v>Total tertiary</v>
          </cell>
          <cell r="AN10">
            <v>0</v>
          </cell>
          <cell r="AO10">
            <v>0</v>
          </cell>
          <cell r="AP10">
            <v>0</v>
          </cell>
        </row>
        <row r="11">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row>
        <row r="12">
          <cell r="Y12">
            <v>0</v>
          </cell>
          <cell r="Z12">
            <v>0</v>
          </cell>
          <cell r="AA12" t="str">
            <v xml:space="preserve">25-64 </v>
          </cell>
          <cell r="AB12" t="str">
            <v>30-34</v>
          </cell>
          <cell r="AC12" t="str">
            <v xml:space="preserve">25-34 </v>
          </cell>
          <cell r="AD12" t="str">
            <v xml:space="preserve">35-44 </v>
          </cell>
          <cell r="AE12" t="str">
            <v xml:space="preserve">45-54 </v>
          </cell>
          <cell r="AF12" t="str">
            <v xml:space="preserve">55-64 </v>
          </cell>
          <cell r="AG12" t="str">
            <v xml:space="preserve">25-64 </v>
          </cell>
          <cell r="AH12" t="str">
            <v>30-34</v>
          </cell>
          <cell r="AI12" t="str">
            <v xml:space="preserve">25-34 </v>
          </cell>
          <cell r="AJ12" t="str">
            <v xml:space="preserve">35-44 </v>
          </cell>
          <cell r="AK12" t="str">
            <v xml:space="preserve">45-54 </v>
          </cell>
          <cell r="AL12" t="str">
            <v xml:space="preserve">55-64 </v>
          </cell>
          <cell r="AM12" t="str">
            <v xml:space="preserve">25-64 </v>
          </cell>
          <cell r="AN12" t="str">
            <v>30-34</v>
          </cell>
          <cell r="AO12" t="str">
            <v xml:space="preserve">25-34 </v>
          </cell>
          <cell r="AP12" t="str">
            <v xml:space="preserve">35-44 </v>
          </cell>
        </row>
        <row r="13">
          <cell r="Y13">
            <v>0</v>
          </cell>
          <cell r="Z13">
            <v>0</v>
          </cell>
          <cell r="AA13">
            <v>1</v>
          </cell>
          <cell r="AB13">
            <v>2</v>
          </cell>
          <cell r="AC13">
            <v>3</v>
          </cell>
          <cell r="AD13">
            <v>4</v>
          </cell>
          <cell r="AE13">
            <v>5</v>
          </cell>
          <cell r="AF13">
            <v>6</v>
          </cell>
          <cell r="AG13">
            <v>7</v>
          </cell>
          <cell r="AH13">
            <v>8</v>
          </cell>
          <cell r="AI13">
            <v>9</v>
          </cell>
          <cell r="AJ13">
            <v>10</v>
          </cell>
          <cell r="AK13">
            <v>11</v>
          </cell>
          <cell r="AL13">
            <v>12</v>
          </cell>
          <cell r="AM13">
            <v>13</v>
          </cell>
          <cell r="AN13">
            <v>14</v>
          </cell>
          <cell r="AO13">
            <v>15</v>
          </cell>
          <cell r="AP13">
            <v>16</v>
          </cell>
        </row>
        <row r="14">
          <cell r="Y14" t="str">
            <v>OECD</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row>
        <row r="15">
          <cell r="Y15" t="str">
            <v>Australia</v>
          </cell>
          <cell r="Z15">
            <v>0</v>
          </cell>
          <cell r="AA15">
            <v>10.436980277226613</v>
          </cell>
          <cell r="AB15">
            <v>9.9647849734572294</v>
          </cell>
          <cell r="AC15">
            <v>9.5962422332442099</v>
          </cell>
          <cell r="AD15">
            <v>11.092220939630112</v>
          </cell>
          <cell r="AE15">
            <v>11.717300371401278</v>
          </cell>
          <cell r="AF15">
            <v>9.1376029560614622</v>
          </cell>
          <cell r="AG15">
            <v>27.905090370092683</v>
          </cell>
          <cell r="AH15">
            <v>34.772404210542405</v>
          </cell>
          <cell r="AI15">
            <v>35.019286790122678</v>
          </cell>
          <cell r="AJ15">
            <v>29.943865276663995</v>
          </cell>
          <cell r="AK15">
            <v>23.576218266330841</v>
          </cell>
          <cell r="AL15">
            <v>21.116725959070092</v>
          </cell>
          <cell r="AM15">
            <v>38.342070647319296</v>
          </cell>
          <cell r="AN15">
            <v>44.737189183999632</v>
          </cell>
          <cell r="AO15">
            <v>44.615529023366889</v>
          </cell>
          <cell r="AP15">
            <v>41.036086216294109</v>
          </cell>
        </row>
        <row r="16">
          <cell r="Y16" t="str">
            <v>Austria</v>
          </cell>
          <cell r="Z16">
            <v>0</v>
          </cell>
          <cell r="AA16">
            <v>7.3107445603118615</v>
          </cell>
          <cell r="AB16">
            <v>6.1244420440682532</v>
          </cell>
          <cell r="AC16">
            <v>5.4683396717767847</v>
          </cell>
          <cell r="AD16">
            <v>7.479679827896824</v>
          </cell>
          <cell r="AE16">
            <v>8.3499908281626372</v>
          </cell>
          <cell r="AF16">
            <v>7.724828262814448</v>
          </cell>
          <cell r="AG16">
            <v>12.03521335123121</v>
          </cell>
          <cell r="AH16">
            <v>17.67582545910054</v>
          </cell>
          <cell r="AI16">
            <v>15.700248045607552</v>
          </cell>
          <cell r="AJ16">
            <v>13.831542319970355</v>
          </cell>
          <cell r="AK16">
            <v>10.415955243641534</v>
          </cell>
          <cell r="AL16">
            <v>7.8809119281883948</v>
          </cell>
          <cell r="AM16">
            <v>19.345957911543071</v>
          </cell>
          <cell r="AN16">
            <v>23.800267503168794</v>
          </cell>
          <cell r="AO16">
            <v>21.168587717384337</v>
          </cell>
          <cell r="AP16">
            <v>21.311222147867177</v>
          </cell>
        </row>
        <row r="17">
          <cell r="Y17" t="str">
            <v>Belgium</v>
          </cell>
          <cell r="Z17">
            <v>0</v>
          </cell>
          <cell r="AA17">
            <v>17.569724958651683</v>
          </cell>
          <cell r="AB17">
            <v>20.512108345040588</v>
          </cell>
          <cell r="AC17">
            <v>19.349281760804004</v>
          </cell>
          <cell r="AD17">
            <v>19.908871917913345</v>
          </cell>
          <cell r="AE17">
            <v>17.05819613465545</v>
          </cell>
          <cell r="AF17">
            <v>13.720570919910404</v>
          </cell>
          <cell r="AG17">
            <v>17.043258930512057</v>
          </cell>
          <cell r="AH17">
            <v>22.040121355475684</v>
          </cell>
          <cell r="AI17">
            <v>23.106404721843852</v>
          </cell>
          <cell r="AJ17">
            <v>19.465115606060408</v>
          </cell>
          <cell r="AK17">
            <v>14.193555750977815</v>
          </cell>
          <cell r="AL17">
            <v>11.4212270962218</v>
          </cell>
          <cell r="AM17">
            <v>34.612983889163743</v>
          </cell>
          <cell r="AN17">
            <v>42.552229700516271</v>
          </cell>
          <cell r="AO17">
            <v>42.455686482647856</v>
          </cell>
          <cell r="AP17">
            <v>39.373987523973753</v>
          </cell>
        </row>
        <row r="18">
          <cell r="Y18" t="str">
            <v>Canada</v>
          </cell>
          <cell r="Z18">
            <v>0</v>
          </cell>
          <cell r="AA18">
            <v>24.554688728623059</v>
          </cell>
          <cell r="AB18">
            <v>26.559729421514138</v>
          </cell>
          <cell r="AC18">
            <v>25.602432120798234</v>
          </cell>
          <cell r="AD18">
            <v>26.402275742961734</v>
          </cell>
          <cell r="AE18">
            <v>25.088543052042745</v>
          </cell>
          <cell r="AF18">
            <v>20.814380749570542</v>
          </cell>
          <cell r="AG18">
            <v>26.774713149052264</v>
          </cell>
          <cell r="AH18">
            <v>31.3002228561792</v>
          </cell>
          <cell r="AI18">
            <v>31.105569567981807</v>
          </cell>
          <cell r="AJ18">
            <v>31.569259063036704</v>
          </cell>
          <cell r="AK18">
            <v>22.904357786908072</v>
          </cell>
          <cell r="AL18">
            <v>21.799021639743636</v>
          </cell>
          <cell r="AM18">
            <v>51.329401877675323</v>
          </cell>
          <cell r="AN18">
            <v>57.859952277693338</v>
          </cell>
          <cell r="AO18">
            <v>56.708001688780044</v>
          </cell>
          <cell r="AP18">
            <v>57.971534805998438</v>
          </cell>
        </row>
        <row r="19">
          <cell r="Y19" t="str">
            <v>Chile</v>
          </cell>
          <cell r="Z19">
            <v>0</v>
          </cell>
          <cell r="AA19">
            <v>12.1</v>
          </cell>
          <cell r="AB19" t="str">
            <v>m</v>
          </cell>
          <cell r="AC19">
            <v>14.5</v>
          </cell>
          <cell r="AD19">
            <v>15.1</v>
          </cell>
          <cell r="AE19">
            <v>11.2</v>
          </cell>
          <cell r="AF19">
            <v>6.5</v>
          </cell>
          <cell r="AG19">
            <v>16.8</v>
          </cell>
          <cell r="AH19" t="str">
            <v>m</v>
          </cell>
          <cell r="AI19">
            <v>26.8</v>
          </cell>
          <cell r="AJ19">
            <v>14.7</v>
          </cell>
          <cell r="AK19">
            <v>11.5</v>
          </cell>
          <cell r="AL19">
            <v>14.9</v>
          </cell>
          <cell r="AM19">
            <v>28.9</v>
          </cell>
          <cell r="AN19" t="str">
            <v>m</v>
          </cell>
          <cell r="AO19">
            <v>41.3</v>
          </cell>
          <cell r="AP19">
            <v>29.799999999999997</v>
          </cell>
        </row>
        <row r="20">
          <cell r="Y20" t="str">
            <v>Czech Republic</v>
          </cell>
          <cell r="Z20">
            <v>0</v>
          </cell>
          <cell r="AA20" t="str">
            <v>x(7)</v>
          </cell>
          <cell r="AB20" t="str">
            <v>x(8)</v>
          </cell>
          <cell r="AC20" t="str">
            <v>x(9)</v>
          </cell>
          <cell r="AD20" t="str">
            <v>x(10)</v>
          </cell>
          <cell r="AE20" t="str">
            <v>x(11)</v>
          </cell>
          <cell r="AF20" t="str">
            <v>x(12)</v>
          </cell>
          <cell r="AG20">
            <v>18.243176685618582</v>
          </cell>
          <cell r="AH20">
            <v>23.796641676892115</v>
          </cell>
          <cell r="AI20">
            <v>25.124682711228829</v>
          </cell>
          <cell r="AJ20">
            <v>17.922994944619223</v>
          </cell>
          <cell r="AK20">
            <v>17.115488021824767</v>
          </cell>
          <cell r="AL20">
            <v>12.138726105199879</v>
          </cell>
          <cell r="AM20">
            <v>18.243176685618582</v>
          </cell>
          <cell r="AN20">
            <v>23.796641676892115</v>
          </cell>
          <cell r="AO20">
            <v>25.124682711228829</v>
          </cell>
          <cell r="AP20">
            <v>17.922994944619223</v>
          </cell>
        </row>
        <row r="21">
          <cell r="Y21" t="str">
            <v>Denmark</v>
          </cell>
          <cell r="Z21">
            <v>0</v>
          </cell>
          <cell r="AA21">
            <v>5.5895130598674028</v>
          </cell>
          <cell r="AB21">
            <v>5.7681841372452576</v>
          </cell>
          <cell r="AC21">
            <v>5.3695325987530778</v>
          </cell>
          <cell r="AD21">
            <v>6.3604199676588031</v>
          </cell>
          <cell r="AE21">
            <v>5.567637311672736</v>
          </cell>
          <cell r="AF21">
            <v>4.9631452706262387</v>
          </cell>
          <cell r="AG21">
            <v>28.112511795883936</v>
          </cell>
          <cell r="AH21">
            <v>35.433757827036153</v>
          </cell>
          <cell r="AI21">
            <v>33.210564806742546</v>
          </cell>
          <cell r="AJ21">
            <v>31.10937452473939</v>
          </cell>
          <cell r="AK21">
            <v>25.881733638527876</v>
          </cell>
          <cell r="AL21">
            <v>22.888744627084012</v>
          </cell>
          <cell r="AM21">
            <v>33.70202485575134</v>
          </cell>
          <cell r="AN21">
            <v>41.20194196428141</v>
          </cell>
          <cell r="AO21">
            <v>38.580097405495621</v>
          </cell>
          <cell r="AP21">
            <v>37.469794492398194</v>
          </cell>
        </row>
        <row r="22">
          <cell r="Y22" t="str">
            <v>Estonia</v>
          </cell>
          <cell r="Z22">
            <v>0</v>
          </cell>
          <cell r="AA22">
            <v>12.081228360116237</v>
          </cell>
          <cell r="AB22">
            <v>12.700904189346375</v>
          </cell>
          <cell r="AC22">
            <v>12.326380760315212</v>
          </cell>
          <cell r="AD22">
            <v>11.677465003134477</v>
          </cell>
          <cell r="AE22">
            <v>13.075041121985089</v>
          </cell>
          <cell r="AF22">
            <v>11.119749628889245</v>
          </cell>
          <cell r="AG22">
            <v>24.629747539346216</v>
          </cell>
          <cell r="AH22">
            <v>27.540144232001158</v>
          </cell>
          <cell r="AI22">
            <v>26.67407966789424</v>
          </cell>
          <cell r="AJ22">
            <v>23.357614226341038</v>
          </cell>
          <cell r="AK22">
            <v>24.191271082611994</v>
          </cell>
          <cell r="AL22">
            <v>24.066882456405498</v>
          </cell>
          <cell r="AM22">
            <v>36.710975899462454</v>
          </cell>
          <cell r="AN22">
            <v>40.241048421347529</v>
          </cell>
          <cell r="AO22">
            <v>39.00046042820945</v>
          </cell>
          <cell r="AP22">
            <v>35.035079229475514</v>
          </cell>
        </row>
        <row r="23">
          <cell r="Y23" t="str">
            <v>Finland</v>
          </cell>
          <cell r="Z23">
            <v>0</v>
          </cell>
          <cell r="AA23">
            <v>14.378600951996749</v>
          </cell>
          <cell r="AB23">
            <v>2.9930200280253589</v>
          </cell>
          <cell r="AC23">
            <v>1.5622460662811413</v>
          </cell>
          <cell r="AD23">
            <v>16.72362565413648</v>
          </cell>
          <cell r="AE23">
            <v>21.659481697013081</v>
          </cell>
          <cell r="AF23">
            <v>16.632967879698217</v>
          </cell>
          <cell r="AG23">
            <v>24.939604457215228</v>
          </cell>
          <cell r="AH23">
            <v>43.032023980391074</v>
          </cell>
          <cell r="AI23">
            <v>37.815014877089283</v>
          </cell>
          <cell r="AJ23">
            <v>30.069336438495402</v>
          </cell>
          <cell r="AK23">
            <v>19.392116801324459</v>
          </cell>
          <cell r="AL23">
            <v>14.650853738997787</v>
          </cell>
          <cell r="AM23">
            <v>39.318205409211977</v>
          </cell>
          <cell r="AN23">
            <v>46.02504400841643</v>
          </cell>
          <cell r="AO23">
            <v>39.377260943370423</v>
          </cell>
          <cell r="AP23">
            <v>46.792962092631882</v>
          </cell>
        </row>
        <row r="24">
          <cell r="Y24" t="str">
            <v>France</v>
          </cell>
          <cell r="Z24">
            <v>0</v>
          </cell>
          <cell r="AA24">
            <v>11.473324821602318</v>
          </cell>
          <cell r="AB24">
            <v>16.728971536133095</v>
          </cell>
          <cell r="AC24">
            <v>15.975991967824408</v>
          </cell>
          <cell r="AD24">
            <v>14.290958669368706</v>
          </cell>
          <cell r="AE24">
            <v>9.2548396200878287</v>
          </cell>
          <cell r="AF24">
            <v>6.5499897811234273</v>
          </cell>
          <cell r="AG24">
            <v>18.289528146624441</v>
          </cell>
          <cell r="AH24">
            <v>26.604357783119603</v>
          </cell>
          <cell r="AI24">
            <v>27.036796681318503</v>
          </cell>
          <cell r="AJ24">
            <v>21.315106052642136</v>
          </cell>
          <cell r="AK24">
            <v>13.238665336710801</v>
          </cell>
          <cell r="AL24">
            <v>12.093824799631694</v>
          </cell>
          <cell r="AM24">
            <v>29.76285296822676</v>
          </cell>
          <cell r="AN24">
            <v>43.333329319252698</v>
          </cell>
          <cell r="AO24">
            <v>43.012788649142912</v>
          </cell>
          <cell r="AP24">
            <v>35.606064722010842</v>
          </cell>
        </row>
        <row r="25">
          <cell r="Y25" t="str">
            <v>Germany</v>
          </cell>
          <cell r="Z25">
            <v>0</v>
          </cell>
          <cell r="AA25">
            <v>11.191086205843796</v>
          </cell>
          <cell r="AB25">
            <v>9.9867904717519806</v>
          </cell>
          <cell r="AC25">
            <v>9.3501030467367077</v>
          </cell>
          <cell r="AD25">
            <v>11.382487395699311</v>
          </cell>
          <cell r="AE25">
            <v>12.359277604673856</v>
          </cell>
          <cell r="AF25">
            <v>11.237399674833974</v>
          </cell>
          <cell r="AG25">
            <v>16.371235305613325</v>
          </cell>
          <cell r="AH25">
            <v>20.718806017298938</v>
          </cell>
          <cell r="AI25">
            <v>18.321308636177712</v>
          </cell>
          <cell r="AJ25">
            <v>17.538894815371915</v>
          </cell>
          <cell r="AK25">
            <v>15.01509935676447</v>
          </cell>
          <cell r="AL25">
            <v>14.964887254432499</v>
          </cell>
          <cell r="AM25">
            <v>27.562321511457121</v>
          </cell>
          <cell r="AN25">
            <v>30.705596489050919</v>
          </cell>
          <cell r="AO25">
            <v>27.671411682914417</v>
          </cell>
          <cell r="AP25">
            <v>28.921382211071226</v>
          </cell>
        </row>
        <row r="26">
          <cell r="Y26" t="str">
            <v>Greece</v>
          </cell>
          <cell r="Z26">
            <v>0</v>
          </cell>
          <cell r="AA26">
            <v>7.7155931269356941</v>
          </cell>
          <cell r="AB26">
            <v>9.3259637410040703</v>
          </cell>
          <cell r="AC26">
            <v>11.793379972027646</v>
          </cell>
          <cell r="AD26">
            <v>8.7085045764514657</v>
          </cell>
          <cell r="AE26">
            <v>6.3050444209931218</v>
          </cell>
          <cell r="AF26">
            <v>3.4351706229484713</v>
          </cell>
          <cell r="AG26">
            <v>18.33930157182823</v>
          </cell>
          <cell r="AH26">
            <v>20.044083271451029</v>
          </cell>
          <cell r="AI26">
            <v>20.730302321389107</v>
          </cell>
          <cell r="AJ26">
            <v>19.137289495095093</v>
          </cell>
          <cell r="AK26">
            <v>17.927098381421334</v>
          </cell>
          <cell r="AL26">
            <v>15.073357081206234</v>
          </cell>
          <cell r="AM26">
            <v>26.054894698763924</v>
          </cell>
          <cell r="AN26">
            <v>29.3700470124551</v>
          </cell>
          <cell r="AO26">
            <v>32.523682293416755</v>
          </cell>
          <cell r="AP26">
            <v>27.845794071546557</v>
          </cell>
        </row>
        <row r="27">
          <cell r="Y27" t="str">
            <v>Hungary</v>
          </cell>
          <cell r="Z27">
            <v>0</v>
          </cell>
          <cell r="AA27">
            <v>0.62782605347823184</v>
          </cell>
          <cell r="AB27">
            <v>1.2108658533174843</v>
          </cell>
          <cell r="AC27">
            <v>1.5753811359788334</v>
          </cell>
          <cell r="AD27">
            <v>0.54336311414450544</v>
          </cell>
          <cell r="AE27">
            <v>0.25324679267526395</v>
          </cell>
          <cell r="AF27" t="str">
            <v>c</v>
          </cell>
          <cell r="AG27">
            <v>20.496176786900584</v>
          </cell>
          <cell r="AH27">
            <v>26.87094120756754</v>
          </cell>
          <cell r="AI27">
            <v>26.532335408778636</v>
          </cell>
          <cell r="AJ27">
            <v>20.92709954405932</v>
          </cell>
          <cell r="AK27">
            <v>17.671688842274342</v>
          </cell>
          <cell r="AL27">
            <v>16.267026093543695</v>
          </cell>
          <cell r="AM27">
            <v>21.124002840378814</v>
          </cell>
          <cell r="AN27">
            <v>28.081807060885026</v>
          </cell>
          <cell r="AO27">
            <v>28.107716544757469</v>
          </cell>
          <cell r="AP27">
            <v>21.470462658203825</v>
          </cell>
        </row>
        <row r="28">
          <cell r="Y28" t="str">
            <v>Iceland</v>
          </cell>
          <cell r="Z28">
            <v>0</v>
          </cell>
          <cell r="AA28">
            <v>3.8530018550220477</v>
          </cell>
          <cell r="AB28" t="str">
            <v>c</v>
          </cell>
          <cell r="AC28">
            <v>2.5106558649872031</v>
          </cell>
          <cell r="AD28">
            <v>4.9477805143730587</v>
          </cell>
          <cell r="AE28">
            <v>4.098358388941862</v>
          </cell>
          <cell r="AF28">
            <v>3.9160069676873444</v>
          </cell>
          <cell r="AG28">
            <v>30.01630219651345</v>
          </cell>
          <cell r="AH28">
            <v>41.349669294284659</v>
          </cell>
          <cell r="AI28">
            <v>36.861806641918633</v>
          </cell>
          <cell r="AJ28">
            <v>34.241138840778859</v>
          </cell>
          <cell r="AK28">
            <v>26.954557363678838</v>
          </cell>
          <cell r="AL28">
            <v>20.131004414265547</v>
          </cell>
          <cell r="AM28">
            <v>33.869304051535501</v>
          </cell>
          <cell r="AN28">
            <v>41.349669294284659</v>
          </cell>
          <cell r="AO28">
            <v>39.372462506905833</v>
          </cell>
          <cell r="AP28">
            <v>39.188919355151917</v>
          </cell>
        </row>
        <row r="29">
          <cell r="Y29" t="str">
            <v>Ireland</v>
          </cell>
          <cell r="Z29">
            <v>0</v>
          </cell>
          <cell r="AA29">
            <v>14.670093354163599</v>
          </cell>
          <cell r="AB29">
            <v>17.735117314702087</v>
          </cell>
          <cell r="AC29">
            <v>16.0650954424917</v>
          </cell>
          <cell r="AD29">
            <v>17.53337925200487</v>
          </cell>
          <cell r="AE29">
            <v>13.437349477761085</v>
          </cell>
          <cell r="AF29">
            <v>9.8745975186801456</v>
          </cell>
          <cell r="AG29">
            <v>23.051403114046728</v>
          </cell>
          <cell r="AH29">
            <v>31.649727517628417</v>
          </cell>
          <cell r="AI29">
            <v>31.131305585482728</v>
          </cell>
          <cell r="AJ29">
            <v>25.940123025724098</v>
          </cell>
          <cell r="AK29">
            <v>17.535081302398211</v>
          </cell>
          <cell r="AL29">
            <v>12.893319798031886</v>
          </cell>
          <cell r="AM29">
            <v>37.721496468210326</v>
          </cell>
          <cell r="AN29">
            <v>49.384844832330501</v>
          </cell>
          <cell r="AO29">
            <v>47.196401027974431</v>
          </cell>
          <cell r="AP29">
            <v>43.473502277728969</v>
          </cell>
        </row>
        <row r="30">
          <cell r="Y30" t="str">
            <v>Israel</v>
          </cell>
          <cell r="Z30">
            <v>0</v>
          </cell>
          <cell r="AA30">
            <v>15.401294946650712</v>
          </cell>
          <cell r="AB30">
            <v>14.623379791051679</v>
          </cell>
          <cell r="AC30">
            <v>13.411034290045521</v>
          </cell>
          <cell r="AD30">
            <v>15.530280480674719</v>
          </cell>
          <cell r="AE30">
            <v>16.495040482919183</v>
          </cell>
          <cell r="AF30">
            <v>17.140217058527803</v>
          </cell>
          <cell r="AG30">
            <v>30.995590265112156</v>
          </cell>
          <cell r="AH30">
            <v>38.040156807873181</v>
          </cell>
          <cell r="AI30">
            <v>31.631280583843967</v>
          </cell>
          <cell r="AJ30">
            <v>34.096702012664743</v>
          </cell>
          <cell r="AK30">
            <v>28.777344099092318</v>
          </cell>
          <cell r="AL30">
            <v>28.18893548346843</v>
          </cell>
          <cell r="AM30">
            <v>46.396885211762864</v>
          </cell>
          <cell r="AN30">
            <v>52.663536598924864</v>
          </cell>
          <cell r="AO30">
            <v>45.042314873889488</v>
          </cell>
          <cell r="AP30">
            <v>49.626982493339462</v>
          </cell>
        </row>
        <row r="31">
          <cell r="Y31" t="str">
            <v>Italy</v>
          </cell>
          <cell r="Z31">
            <v>0</v>
          </cell>
          <cell r="AA31">
            <v>0.34103367452797123</v>
          </cell>
          <cell r="AB31">
            <v>0.30645568673396967</v>
          </cell>
          <cell r="AC31">
            <v>0.24884380651724955</v>
          </cell>
          <cell r="AD31">
            <v>0.32104792556207601</v>
          </cell>
          <cell r="AE31">
            <v>0.47628717507262991</v>
          </cell>
          <cell r="AF31">
            <v>0.29762981506269776</v>
          </cell>
          <cell r="AG31">
            <v>14.59433902603957</v>
          </cell>
          <cell r="AH31">
            <v>19.976453784129411</v>
          </cell>
          <cell r="AI31">
            <v>20.734582430504304</v>
          </cell>
          <cell r="AJ31">
            <v>16.289448172092534</v>
          </cell>
          <cell r="AK31">
            <v>11.00832486868039</v>
          </cell>
          <cell r="AL31">
            <v>10.547312237980016</v>
          </cell>
          <cell r="AM31">
            <v>14.935372700567541</v>
          </cell>
          <cell r="AN31">
            <v>20.28290947086338</v>
          </cell>
          <cell r="AO31">
            <v>20.983426237021554</v>
          </cell>
          <cell r="AP31">
            <v>16.610496097654611</v>
          </cell>
        </row>
        <row r="32">
          <cell r="Y32" t="str">
            <v>Japan</v>
          </cell>
          <cell r="Z32">
            <v>0</v>
          </cell>
          <cell r="AA32">
            <v>20.100000000000001</v>
          </cell>
          <cell r="AB32" t="str">
            <v>m</v>
          </cell>
          <cell r="AC32">
            <v>23.8</v>
          </cell>
          <cell r="AD32">
            <v>24.7</v>
          </cell>
          <cell r="AE32">
            <v>20.3</v>
          </cell>
          <cell r="AF32">
            <v>12.2</v>
          </cell>
          <cell r="AG32">
            <v>26.3</v>
          </cell>
          <cell r="AH32" t="str">
            <v>m</v>
          </cell>
          <cell r="AI32">
            <v>34.9</v>
          </cell>
          <cell r="AJ32">
            <v>26.49</v>
          </cell>
          <cell r="AK32">
            <v>26.7</v>
          </cell>
          <cell r="AL32">
            <v>18.48</v>
          </cell>
          <cell r="AM32">
            <v>46.400000000000006</v>
          </cell>
          <cell r="AN32" t="str">
            <v>m</v>
          </cell>
          <cell r="AO32">
            <v>58.7</v>
          </cell>
          <cell r="AP32">
            <v>51.19</v>
          </cell>
        </row>
        <row r="33">
          <cell r="Y33" t="str">
            <v>Korea</v>
          </cell>
          <cell r="Z33">
            <v>0</v>
          </cell>
          <cell r="AA33">
            <v>12.627582714942642</v>
          </cell>
          <cell r="AB33">
            <v>24.328776674266301</v>
          </cell>
          <cell r="AC33">
            <v>24.917202874285401</v>
          </cell>
          <cell r="AD33">
            <v>14.85774743291107</v>
          </cell>
          <cell r="AE33">
            <v>6.0673882470863489</v>
          </cell>
          <cell r="AF33">
            <v>2.058014073987311</v>
          </cell>
          <cell r="AG33">
            <v>27.780953566744692</v>
          </cell>
          <cell r="AH33">
            <v>39.513991281024047</v>
          </cell>
          <cell r="AI33">
            <v>38.906396380358785</v>
          </cell>
          <cell r="AJ33">
            <v>34.607318028627418</v>
          </cell>
          <cell r="AK33">
            <v>21.795402613162938</v>
          </cell>
          <cell r="AL33">
            <v>10.728264757614028</v>
          </cell>
          <cell r="AM33">
            <v>40.408536281687333</v>
          </cell>
          <cell r="AN33">
            <v>63.842767955290348</v>
          </cell>
          <cell r="AO33">
            <v>63.823599254644186</v>
          </cell>
          <cell r="AP33">
            <v>49.465065461538487</v>
          </cell>
        </row>
        <row r="34">
          <cell r="Y34" t="str">
            <v>Luxembourg</v>
          </cell>
          <cell r="Z34">
            <v>0</v>
          </cell>
          <cell r="AA34">
            <v>11.984433672097493</v>
          </cell>
          <cell r="AB34">
            <v>14.2062744460316</v>
          </cell>
          <cell r="AC34">
            <v>14.489814272452426</v>
          </cell>
          <cell r="AD34">
            <v>12.818503224671677</v>
          </cell>
          <cell r="AE34">
            <v>10.478702666159947</v>
          </cell>
          <cell r="AF34">
            <v>9.5638678131502921</v>
          </cell>
          <cell r="AG34">
            <v>25.050342349742028</v>
          </cell>
          <cell r="AH34">
            <v>34.035294218853615</v>
          </cell>
          <cell r="AI34">
            <v>32.156393459573714</v>
          </cell>
          <cell r="AJ34">
            <v>27.108060192858225</v>
          </cell>
          <cell r="AK34">
            <v>20.744863788486846</v>
          </cell>
          <cell r="AL34">
            <v>18.693528812133327</v>
          </cell>
          <cell r="AM34">
            <v>37.034776021839519</v>
          </cell>
          <cell r="AN34">
            <v>48.241568664885214</v>
          </cell>
          <cell r="AO34">
            <v>46.646207732026141</v>
          </cell>
          <cell r="AP34">
            <v>39.926563417529906</v>
          </cell>
        </row>
        <row r="35">
          <cell r="Y35" t="str">
            <v>Mexico</v>
          </cell>
          <cell r="Z35">
            <v>0</v>
          </cell>
          <cell r="AA35">
            <v>1.0982788159305139</v>
          </cell>
          <cell r="AB35">
            <v>1.0022233734658634</v>
          </cell>
          <cell r="AC35">
            <v>1.2300547743734636</v>
          </cell>
          <cell r="AD35">
            <v>1.076427934334403</v>
          </cell>
          <cell r="AE35">
            <v>1.2070151088212693</v>
          </cell>
          <cell r="AF35">
            <v>0.70697779441489195</v>
          </cell>
          <cell r="AG35">
            <v>16.224463998770684</v>
          </cell>
          <cell r="AH35">
            <v>18.680479014133741</v>
          </cell>
          <cell r="AI35">
            <v>21.313591541914086</v>
          </cell>
          <cell r="AJ35">
            <v>14.293891163623027</v>
          </cell>
          <cell r="AK35">
            <v>15.06363760588998</v>
          </cell>
          <cell r="AL35">
            <v>11.265252530530885</v>
          </cell>
          <cell r="AM35">
            <v>17.322742814701197</v>
          </cell>
          <cell r="AN35">
            <v>19.682702387599605</v>
          </cell>
          <cell r="AO35">
            <v>22.54364631628755</v>
          </cell>
          <cell r="AP35">
            <v>15.370319097957429</v>
          </cell>
        </row>
        <row r="36">
          <cell r="Y36" t="str">
            <v>Netherlands</v>
          </cell>
          <cell r="Z36">
            <v>0</v>
          </cell>
          <cell r="AA36">
            <v>2.5278058645096055</v>
          </cell>
          <cell r="AB36">
            <v>2.6422764227642279</v>
          </cell>
          <cell r="AC36">
            <v>2.1505376344086025</v>
          </cell>
          <cell r="AD36">
            <v>2.8669234060761664</v>
          </cell>
          <cell r="AE36">
            <v>2.761982128350934</v>
          </cell>
          <cell r="AF36">
            <v>2.2335970218706378</v>
          </cell>
          <cell r="AG36">
            <v>29.513537804741041</v>
          </cell>
          <cell r="AH36">
            <v>38.414634146341463</v>
          </cell>
          <cell r="AI36">
            <v>37.634408602150536</v>
          </cell>
          <cell r="AJ36">
            <v>31.279418057338471</v>
          </cell>
          <cell r="AK36">
            <v>26.523151909017063</v>
          </cell>
          <cell r="AL36">
            <v>23.638901814797581</v>
          </cell>
          <cell r="AM36">
            <v>32.041343669250644</v>
          </cell>
          <cell r="AN36">
            <v>41.056910569105689</v>
          </cell>
          <cell r="AO36">
            <v>39.784946236559136</v>
          </cell>
          <cell r="AP36">
            <v>34.146341463414636</v>
          </cell>
        </row>
        <row r="37">
          <cell r="Y37" t="str">
            <v>New Zealand</v>
          </cell>
          <cell r="Z37">
            <v>0</v>
          </cell>
          <cell r="AA37">
            <v>15.507600894569295</v>
          </cell>
          <cell r="AB37">
            <v>14.269050941334349</v>
          </cell>
          <cell r="AC37">
            <v>14.636432167816491</v>
          </cell>
          <cell r="AD37">
            <v>14.809639823315706</v>
          </cell>
          <cell r="AE37">
            <v>16.439291873486937</v>
          </cell>
          <cell r="AF37">
            <v>16.182397253819261</v>
          </cell>
          <cell r="AG37">
            <v>23.825144508996569</v>
          </cell>
          <cell r="AH37">
            <v>32.737166777607314</v>
          </cell>
          <cell r="AI37">
            <v>31.409297933246112</v>
          </cell>
          <cell r="AJ37">
            <v>26.231223776123148</v>
          </cell>
          <cell r="AK37">
            <v>20.429742587543146</v>
          </cell>
          <cell r="AL37">
            <v>16.542948038176032</v>
          </cell>
          <cell r="AM37">
            <v>39.332745403565866</v>
          </cell>
          <cell r="AN37">
            <v>47.006217718941663</v>
          </cell>
          <cell r="AO37">
            <v>46.045730101062603</v>
          </cell>
          <cell r="AP37">
            <v>41.04086359943885</v>
          </cell>
        </row>
        <row r="38">
          <cell r="Y38" t="str">
            <v>Norway</v>
          </cell>
          <cell r="Z38">
            <v>0</v>
          </cell>
          <cell r="AA38">
            <v>2.2218743538711387</v>
          </cell>
          <cell r="AB38">
            <v>1.6752577034519176</v>
          </cell>
          <cell r="AC38">
            <v>1.1021070001191025</v>
          </cell>
          <cell r="AD38">
            <v>2.155416652097395</v>
          </cell>
          <cell r="AE38">
            <v>2.8790197912803288</v>
          </cell>
          <cell r="AF38">
            <v>2.7529249249741214</v>
          </cell>
          <cell r="AG38">
            <v>35.831636188086833</v>
          </cell>
          <cell r="AH38">
            <v>48.067010271269226</v>
          </cell>
          <cell r="AI38">
            <v>45.705024311183145</v>
          </cell>
          <cell r="AJ38">
            <v>39.393074154937537</v>
          </cell>
          <cell r="AK38">
            <v>30.964777480588388</v>
          </cell>
          <cell r="AL38">
            <v>26.496902402875921</v>
          </cell>
          <cell r="AM38">
            <v>38.053510541957969</v>
          </cell>
          <cell r="AN38">
            <v>49.742267974721145</v>
          </cell>
          <cell r="AO38">
            <v>46.80713131130225</v>
          </cell>
          <cell r="AP38">
            <v>41.548490807034931</v>
          </cell>
        </row>
        <row r="39">
          <cell r="Y39" t="str">
            <v>Poland</v>
          </cell>
          <cell r="Z39">
            <v>0</v>
          </cell>
          <cell r="AA39" t="str">
            <v>x(7)</v>
          </cell>
          <cell r="AB39" t="str">
            <v>x(8)</v>
          </cell>
          <cell r="AC39" t="str">
            <v>x(9)</v>
          </cell>
          <cell r="AD39" t="str">
            <v>x(10)</v>
          </cell>
          <cell r="AE39" t="str">
            <v>x(11)</v>
          </cell>
          <cell r="AF39" t="str">
            <v>x(12)</v>
          </cell>
          <cell r="AG39">
            <v>23.725518223896191</v>
          </cell>
          <cell r="AH39">
            <v>36.87124917866695</v>
          </cell>
          <cell r="AI39">
            <v>39.208459748233231</v>
          </cell>
          <cell r="AJ39">
            <v>24.370211972202327</v>
          </cell>
          <cell r="AK39">
            <v>15.578450528379337</v>
          </cell>
          <cell r="AL39">
            <v>12.799110572543803</v>
          </cell>
          <cell r="AM39">
            <v>23.725518223896191</v>
          </cell>
          <cell r="AN39">
            <v>36.87124917866695</v>
          </cell>
          <cell r="AO39">
            <v>39.208459748233231</v>
          </cell>
          <cell r="AP39">
            <v>24.370211972202327</v>
          </cell>
        </row>
        <row r="40">
          <cell r="Y40" t="str">
            <v>Portugal</v>
          </cell>
          <cell r="Z40">
            <v>0</v>
          </cell>
          <cell r="AA40" t="str">
            <v>x(7)</v>
          </cell>
          <cell r="AB40" t="str">
            <v>x(8)</v>
          </cell>
          <cell r="AC40" t="str">
            <v>x(9)</v>
          </cell>
          <cell r="AD40" t="str">
            <v>x(10)</v>
          </cell>
          <cell r="AE40" t="str">
            <v>x(11)</v>
          </cell>
          <cell r="AF40" t="str">
            <v>x(12)</v>
          </cell>
          <cell r="AG40">
            <v>17.256995611330105</v>
          </cell>
          <cell r="AH40">
            <v>26.085671332772609</v>
          </cell>
          <cell r="AI40">
            <v>26.92419917569152</v>
          </cell>
          <cell r="AJ40">
            <v>18.568256904852674</v>
          </cell>
          <cell r="AK40">
            <v>11.454067875324265</v>
          </cell>
          <cell r="AL40">
            <v>10.915943442759374</v>
          </cell>
          <cell r="AM40">
            <v>17.256995611330105</v>
          </cell>
          <cell r="AN40">
            <v>26.085671332772609</v>
          </cell>
          <cell r="AO40">
            <v>26.92419917569152</v>
          </cell>
          <cell r="AP40">
            <v>18.568256904852674</v>
          </cell>
        </row>
        <row r="41">
          <cell r="Y41" t="str">
            <v>Slovak Republic</v>
          </cell>
          <cell r="Z41">
            <v>0</v>
          </cell>
          <cell r="AA41">
            <v>1.2921187507302776</v>
          </cell>
          <cell r="AB41">
            <v>1.4258838846032724</v>
          </cell>
          <cell r="AC41">
            <v>1.27699031189681</v>
          </cell>
          <cell r="AD41">
            <v>1.2404975232948516</v>
          </cell>
          <cell r="AE41">
            <v>1.4397819916018948</v>
          </cell>
          <cell r="AF41">
            <v>1.206718601462847</v>
          </cell>
          <cell r="AG41">
            <v>17.477099500463297</v>
          </cell>
          <cell r="AH41">
            <v>22.000422682099142</v>
          </cell>
          <cell r="AI41">
            <v>24.388920587712725</v>
          </cell>
          <cell r="AJ41">
            <v>16.073164201223829</v>
          </cell>
          <cell r="AK41">
            <v>14.876057886162917</v>
          </cell>
          <cell r="AL41">
            <v>12.72851665034975</v>
          </cell>
          <cell r="AM41">
            <v>18.769218251193575</v>
          </cell>
          <cell r="AN41">
            <v>23.426306566702415</v>
          </cell>
          <cell r="AO41">
            <v>25.665910899609536</v>
          </cell>
          <cell r="AP41">
            <v>17.313661724518681</v>
          </cell>
        </row>
        <row r="42">
          <cell r="Y42" t="str">
            <v>Slovenia</v>
          </cell>
          <cell r="Z42">
            <v>0</v>
          </cell>
          <cell r="AA42">
            <v>11.181682273978339</v>
          </cell>
          <cell r="AB42">
            <v>13.850026480061899</v>
          </cell>
          <cell r="AC42">
            <v>12.565425633696911</v>
          </cell>
          <cell r="AD42">
            <v>11.554198331159647</v>
          </cell>
          <cell r="AE42">
            <v>11.713564818200698</v>
          </cell>
          <cell r="AF42">
            <v>8.7221147124835827</v>
          </cell>
          <cell r="AG42">
            <v>13.908908002768069</v>
          </cell>
          <cell r="AH42">
            <v>24.074832760405734</v>
          </cell>
          <cell r="AI42">
            <v>21.249853985710203</v>
          </cell>
          <cell r="AJ42">
            <v>16.45832516865811</v>
          </cell>
          <cell r="AK42">
            <v>10.141068058584564</v>
          </cell>
          <cell r="AL42">
            <v>7.7194179487413566</v>
          </cell>
          <cell r="AM42">
            <v>25.090590276746408</v>
          </cell>
          <cell r="AN42">
            <v>37.924859240467633</v>
          </cell>
          <cell r="AO42">
            <v>33.815279619407114</v>
          </cell>
          <cell r="AP42">
            <v>28.012523499817757</v>
          </cell>
        </row>
        <row r="43">
          <cell r="Y43" t="str">
            <v>Spain</v>
          </cell>
          <cell r="Z43">
            <v>0</v>
          </cell>
          <cell r="AA43">
            <v>9.3022537095298095</v>
          </cell>
          <cell r="AB43">
            <v>13.403333015636548</v>
          </cell>
          <cell r="AC43">
            <v>12.415466929266533</v>
          </cell>
          <cell r="AD43">
            <v>11.594219458536816</v>
          </cell>
          <cell r="AE43">
            <v>7.3227778869488347</v>
          </cell>
          <cell r="AF43">
            <v>4.1348964178041436</v>
          </cell>
          <cell r="AG43">
            <v>22.268859578093807</v>
          </cell>
          <cell r="AH43">
            <v>27.165787449749086</v>
          </cell>
          <cell r="AI43">
            <v>26.741742891241287</v>
          </cell>
          <cell r="AJ43">
            <v>25.487190353500321</v>
          </cell>
          <cell r="AK43">
            <v>19.755849055131254</v>
          </cell>
          <cell r="AL43">
            <v>14.527356634199066</v>
          </cell>
          <cell r="AM43">
            <v>31.571113287623618</v>
          </cell>
          <cell r="AN43">
            <v>40.569120465385637</v>
          </cell>
          <cell r="AO43">
            <v>39.157209820507816</v>
          </cell>
          <cell r="AP43">
            <v>37.081409812037137</v>
          </cell>
        </row>
        <row r="44">
          <cell r="Y44" t="str">
            <v>Sweden</v>
          </cell>
          <cell r="Z44">
            <v>0</v>
          </cell>
          <cell r="AA44">
            <v>9.0135865551512282</v>
          </cell>
          <cell r="AB44">
            <v>7.6304291590570603</v>
          </cell>
          <cell r="AC44">
            <v>8.6311984413891345</v>
          </cell>
          <cell r="AD44">
            <v>8.5409395248390485</v>
          </cell>
          <cell r="AE44">
            <v>9.2127039060640694</v>
          </cell>
          <cell r="AF44">
            <v>9.6932628389718847</v>
          </cell>
          <cell r="AG44">
            <v>26.160768010143983</v>
          </cell>
          <cell r="AH44">
            <v>39.885588628908181</v>
          </cell>
          <cell r="AI44">
            <v>34.23479627981942</v>
          </cell>
          <cell r="AJ44">
            <v>30.513450603980868</v>
          </cell>
          <cell r="AK44">
            <v>21.430068677538888</v>
          </cell>
          <cell r="AL44">
            <v>18.462446454059599</v>
          </cell>
          <cell r="AM44">
            <v>35.174354565295211</v>
          </cell>
          <cell r="AN44">
            <v>47.516017787965239</v>
          </cell>
          <cell r="AO44">
            <v>42.865994721208551</v>
          </cell>
          <cell r="AP44">
            <v>39.054390128819918</v>
          </cell>
        </row>
        <row r="45">
          <cell r="Y45" t="str">
            <v>Switzerland</v>
          </cell>
          <cell r="Z45">
            <v>0</v>
          </cell>
          <cell r="AA45">
            <v>10.662204161688948</v>
          </cell>
          <cell r="AB45">
            <v>11.435879160789446</v>
          </cell>
          <cell r="AC45">
            <v>9.4907616978256595</v>
          </cell>
          <cell r="AD45">
            <v>11.78747744662639</v>
          </cell>
          <cell r="AE45">
            <v>11.539721825287051</v>
          </cell>
          <cell r="AF45">
            <v>9.4214877964120998</v>
          </cell>
          <cell r="AG45">
            <v>24.542122310711271</v>
          </cell>
          <cell r="AH45">
            <v>32.339684106015632</v>
          </cell>
          <cell r="AI45">
            <v>30.319022198173233</v>
          </cell>
          <cell r="AJ45">
            <v>27.653603602720551</v>
          </cell>
          <cell r="AK45">
            <v>21.887164391048305</v>
          </cell>
          <cell r="AL45">
            <v>17.693821453214934</v>
          </cell>
          <cell r="AM45">
            <v>35.204326472400219</v>
          </cell>
          <cell r="AN45">
            <v>43.775563266805079</v>
          </cell>
          <cell r="AO45">
            <v>39.809783895998891</v>
          </cell>
          <cell r="AP45">
            <v>39.441081049346941</v>
          </cell>
        </row>
        <row r="46">
          <cell r="Y46" t="str">
            <v>Turkey</v>
          </cell>
          <cell r="Z46">
            <v>0</v>
          </cell>
          <cell r="AA46" t="str">
            <v>x(7)</v>
          </cell>
          <cell r="AB46" t="str">
            <v>x(8)</v>
          </cell>
          <cell r="AC46" t="str">
            <v>x(9)</v>
          </cell>
          <cell r="AD46" t="str">
            <v>x(10)</v>
          </cell>
          <cell r="AE46" t="str">
            <v>x(11)</v>
          </cell>
          <cell r="AF46" t="str">
            <v>x(12)</v>
          </cell>
          <cell r="AG46">
            <v>14.034094295762056</v>
          </cell>
          <cell r="AH46">
            <v>17.039153083515377</v>
          </cell>
          <cell r="AI46">
            <v>18.872979988277653</v>
          </cell>
          <cell r="AJ46">
            <v>13.452868852459016</v>
          </cell>
          <cell r="AK46">
            <v>9.5321558581636783</v>
          </cell>
          <cell r="AL46">
            <v>9.8105548037889037</v>
          </cell>
          <cell r="AM46">
            <v>14.034094295762056</v>
          </cell>
          <cell r="AN46">
            <v>17.039153083515377</v>
          </cell>
          <cell r="AO46">
            <v>18.872979988277653</v>
          </cell>
          <cell r="AP46">
            <v>13.452868852459016</v>
          </cell>
        </row>
        <row r="47">
          <cell r="Y47" t="str">
            <v>United Kingdom</v>
          </cell>
          <cell r="Z47">
            <v>0</v>
          </cell>
          <cell r="AA47">
            <v>9.80899081452643</v>
          </cell>
          <cell r="AB47">
            <v>8.1872809213820723</v>
          </cell>
          <cell r="AC47">
            <v>7.5739503816793894</v>
          </cell>
          <cell r="AD47">
            <v>10.553470919324578</v>
          </cell>
          <cell r="AE47">
            <v>11.661506707946337</v>
          </cell>
          <cell r="AF47">
            <v>9.2891649413388535</v>
          </cell>
          <cell r="AG47">
            <v>29.603382200863798</v>
          </cell>
          <cell r="AH47">
            <v>39.959939909864794</v>
          </cell>
          <cell r="AI47">
            <v>39.336832061068705</v>
          </cell>
          <cell r="AJ47">
            <v>32.035647279549714</v>
          </cell>
          <cell r="AK47">
            <v>24.148606811145513</v>
          </cell>
          <cell r="AL47">
            <v>22.04278812974465</v>
          </cell>
          <cell r="AM47">
            <v>39.41237301539023</v>
          </cell>
          <cell r="AN47">
            <v>48.147220831246869</v>
          </cell>
          <cell r="AO47">
            <v>46.910782442748094</v>
          </cell>
          <cell r="AP47">
            <v>42.589118198874289</v>
          </cell>
        </row>
        <row r="48">
          <cell r="Y48" t="str">
            <v>United States</v>
          </cell>
          <cell r="Z48">
            <v>0</v>
          </cell>
          <cell r="AA48">
            <v>10.260781910512403</v>
          </cell>
          <cell r="AB48">
            <v>10.291907693836698</v>
          </cell>
          <cell r="AC48">
            <v>10.112659039269611</v>
          </cell>
          <cell r="AD48">
            <v>10.437962607644792</v>
          </cell>
          <cell r="AE48">
            <v>10.663360093704997</v>
          </cell>
          <cell r="AF48">
            <v>9.7580078775427825</v>
          </cell>
          <cell r="AG48">
            <v>32.187592294605203</v>
          </cell>
          <cell r="AH48">
            <v>33.919060696405055</v>
          </cell>
          <cell r="AI48">
            <v>33.020323453588396</v>
          </cell>
          <cell r="AJ48">
            <v>34.18073530533502</v>
          </cell>
          <cell r="AK48">
            <v>30.232465083913695</v>
          </cell>
          <cell r="AL48">
            <v>31.427758684662439</v>
          </cell>
          <cell r="AM48">
            <v>42.448374205117602</v>
          </cell>
          <cell r="AN48">
            <v>44.210968390241753</v>
          </cell>
          <cell r="AO48">
            <v>43.132982492858005</v>
          </cell>
          <cell r="AP48">
            <v>44.618697912979812</v>
          </cell>
        </row>
        <row r="49">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row>
        <row r="50">
          <cell r="Y50" t="str">
            <v>OECD average</v>
          </cell>
          <cell r="Z50">
            <v>0</v>
          </cell>
          <cell r="AA50">
            <v>9.8961309809018694</v>
          </cell>
          <cell r="AB50">
            <v>10.329233978150846</v>
          </cell>
          <cell r="AC50">
            <v>10.303251396568713</v>
          </cell>
          <cell r="AD50">
            <v>10.899859508881434</v>
          </cell>
          <cell r="AE50">
            <v>10.002748384166585</v>
          </cell>
          <cell r="AF50">
            <v>8.3099203163678315</v>
          </cell>
          <cell r="AG50">
            <v>22.774370915804425</v>
          </cell>
          <cell r="AH50">
            <v>30.363603213081351</v>
          </cell>
          <cell r="AI50">
            <v>29.525229766937265</v>
          </cell>
          <cell r="AJ50">
            <v>24.695627764010158</v>
          </cell>
          <cell r="AK50">
            <v>19.369296657448498</v>
          </cell>
          <cell r="AL50">
            <v>16.617537465990079</v>
          </cell>
          <cell r="AM50">
            <v>31.506251193070778</v>
          </cell>
          <cell r="AN50">
            <v>39.078894382146125</v>
          </cell>
          <cell r="AO50">
            <v>38.616333940380258</v>
          </cell>
          <cell r="AP50">
            <v>34.313150860082011</v>
          </cell>
        </row>
        <row r="51">
          <cell r="Y51" t="str">
            <v>OECD total (in thousands)</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row>
        <row r="52">
          <cell r="Y52" t="str">
            <v>EU21 average</v>
          </cell>
          <cell r="Z52">
            <v>0</v>
          </cell>
          <cell r="AA52">
            <v>8.7810911537788172</v>
          </cell>
          <cell r="AB52">
            <v>9.1521293153836218</v>
          </cell>
          <cell r="AC52">
            <v>8.7882199907942535</v>
          </cell>
          <cell r="AD52">
            <v>9.6721419828818718</v>
          </cell>
          <cell r="AE52">
            <v>9.021522905001417</v>
          </cell>
          <cell r="AF52">
            <v>7.6705689248040887</v>
          </cell>
          <cell r="AG52">
            <v>21.005281332995349</v>
          </cell>
          <cell r="AH52">
            <v>28.756014496178732</v>
          </cell>
          <cell r="AI52">
            <v>27.999677746917076</v>
          </cell>
          <cell r="AJ52">
            <v>22.79988875711312</v>
          </cell>
          <cell r="AK52">
            <v>17.535155391282313</v>
          </cell>
          <cell r="AL52">
            <v>15.067384936964377</v>
          </cell>
          <cell r="AM52">
            <v>28.531930893377194</v>
          </cell>
          <cell r="AN52">
            <v>36.600696766507539</v>
          </cell>
          <cell r="AO52">
            <v>35.532437739026442</v>
          </cell>
          <cell r="AP52">
            <v>31.090296171011861</v>
          </cell>
        </row>
        <row r="53">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row>
        <row r="54">
          <cell r="Y54" t="str">
            <v>Other G20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row>
        <row r="55">
          <cell r="Y55" t="str">
            <v>Argentina</v>
          </cell>
          <cell r="Z55">
            <v>1</v>
          </cell>
          <cell r="AA55" t="str">
            <v>x(13)</v>
          </cell>
          <cell r="AB55" t="str">
            <v>m</v>
          </cell>
          <cell r="AC55" t="str">
            <v>m</v>
          </cell>
          <cell r="AD55" t="str">
            <v>m</v>
          </cell>
          <cell r="AE55" t="str">
            <v>m</v>
          </cell>
          <cell r="AF55" t="str">
            <v>m</v>
          </cell>
          <cell r="AG55" t="str">
            <v>x(13)</v>
          </cell>
          <cell r="AH55" t="str">
            <v>m</v>
          </cell>
          <cell r="AI55" t="str">
            <v>m</v>
          </cell>
          <cell r="AJ55" t="str">
            <v>m</v>
          </cell>
          <cell r="AK55" t="str">
            <v>m</v>
          </cell>
          <cell r="AL55" t="str">
            <v>m</v>
          </cell>
          <cell r="AM55">
            <v>13.65574</v>
          </cell>
          <cell r="AN55" t="str">
            <v>m</v>
          </cell>
          <cell r="AO55" t="str">
            <v>m</v>
          </cell>
          <cell r="AP55" t="str">
            <v>m</v>
          </cell>
        </row>
        <row r="56">
          <cell r="Y56" t="str">
            <v>Brazil</v>
          </cell>
          <cell r="Z56">
            <v>0</v>
          </cell>
          <cell r="AA56" t="str">
            <v>x(7)</v>
          </cell>
          <cell r="AB56" t="str">
            <v>x(8)</v>
          </cell>
          <cell r="AC56" t="str">
            <v>x(9)</v>
          </cell>
          <cell r="AD56" t="str">
            <v>x(10)</v>
          </cell>
          <cell r="AE56" t="str">
            <v>x(11)</v>
          </cell>
          <cell r="AF56" t="str">
            <v>x(12)</v>
          </cell>
          <cell r="AG56">
            <v>11.614742840988352</v>
          </cell>
          <cell r="AH56">
            <v>13.276130868163651</v>
          </cell>
          <cell r="AI56">
            <v>12.742484530724846</v>
          </cell>
          <cell r="AJ56">
            <v>11.797510960539508</v>
          </cell>
          <cell r="AK56">
            <v>11.395648515714385</v>
          </cell>
          <cell r="AL56">
            <v>9.4752351576536462</v>
          </cell>
          <cell r="AM56">
            <v>11.614742840988352</v>
          </cell>
          <cell r="AN56">
            <v>13.276130868163651</v>
          </cell>
          <cell r="AO56">
            <v>12.742484530724846</v>
          </cell>
          <cell r="AP56">
            <v>11.797510960539508</v>
          </cell>
        </row>
        <row r="57">
          <cell r="Y57" t="str">
            <v>China</v>
          </cell>
          <cell r="Z57">
            <v>2</v>
          </cell>
          <cell r="AA57" t="str">
            <v>x(13)</v>
          </cell>
          <cell r="AB57" t="str">
            <v>m</v>
          </cell>
          <cell r="AC57" t="str">
            <v>m</v>
          </cell>
          <cell r="AD57" t="str">
            <v>m</v>
          </cell>
          <cell r="AE57" t="str">
            <v>m</v>
          </cell>
          <cell r="AF57" t="str">
            <v>m</v>
          </cell>
          <cell r="AG57" t="str">
            <v>x(13)</v>
          </cell>
          <cell r="AH57" t="str">
            <v>m</v>
          </cell>
          <cell r="AI57" t="str">
            <v>m</v>
          </cell>
          <cell r="AJ57" t="str">
            <v>m</v>
          </cell>
          <cell r="AK57" t="str">
            <v>m</v>
          </cell>
          <cell r="AL57" t="str">
            <v>m</v>
          </cell>
          <cell r="AM57">
            <v>3.5776500000000002</v>
          </cell>
          <cell r="AN57" t="str">
            <v>m</v>
          </cell>
          <cell r="AO57" t="str">
            <v>m</v>
          </cell>
          <cell r="AP57" t="str">
            <v>m</v>
          </cell>
        </row>
        <row r="58">
          <cell r="Y58" t="str">
            <v>India</v>
          </cell>
          <cell r="Z58">
            <v>0</v>
          </cell>
          <cell r="AA58" t="str">
            <v>m</v>
          </cell>
          <cell r="AB58" t="str">
            <v>m</v>
          </cell>
          <cell r="AC58" t="str">
            <v>m</v>
          </cell>
          <cell r="AD58" t="str">
            <v>m</v>
          </cell>
          <cell r="AE58" t="str">
            <v>m</v>
          </cell>
          <cell r="AF58" t="str">
            <v>m</v>
          </cell>
          <cell r="AG58" t="str">
            <v>m</v>
          </cell>
          <cell r="AH58" t="str">
            <v>m</v>
          </cell>
          <cell r="AI58" t="str">
            <v>m</v>
          </cell>
          <cell r="AJ58" t="str">
            <v>m</v>
          </cell>
          <cell r="AK58" t="str">
            <v>m</v>
          </cell>
          <cell r="AL58" t="str">
            <v>m</v>
          </cell>
          <cell r="AM58" t="str">
            <v>m</v>
          </cell>
          <cell r="AN58" t="str">
            <v>m</v>
          </cell>
          <cell r="AO58" t="str">
            <v>m</v>
          </cell>
          <cell r="AP58" t="str">
            <v>m</v>
          </cell>
        </row>
        <row r="59">
          <cell r="Y59" t="str">
            <v>Indonesia</v>
          </cell>
          <cell r="Z59">
            <v>3</v>
          </cell>
          <cell r="AA59" t="str">
            <v>x(13)</v>
          </cell>
          <cell r="AB59" t="str">
            <v>m</v>
          </cell>
          <cell r="AC59" t="str">
            <v>m</v>
          </cell>
          <cell r="AD59" t="str">
            <v>m</v>
          </cell>
          <cell r="AE59" t="str">
            <v>m</v>
          </cell>
          <cell r="AF59" t="str">
            <v>m</v>
          </cell>
          <cell r="AG59" t="str">
            <v>x(13)</v>
          </cell>
          <cell r="AH59" t="str">
            <v>m</v>
          </cell>
          <cell r="AI59" t="str">
            <v>m</v>
          </cell>
          <cell r="AJ59" t="str">
            <v>m</v>
          </cell>
          <cell r="AK59" t="str">
            <v>m</v>
          </cell>
          <cell r="AL59" t="str">
            <v>m</v>
          </cell>
          <cell r="AM59">
            <v>7.5020800000000003</v>
          </cell>
          <cell r="AN59" t="str">
            <v>m</v>
          </cell>
          <cell r="AO59" t="str">
            <v>m</v>
          </cell>
          <cell r="AP59" t="str">
            <v>m</v>
          </cell>
        </row>
        <row r="60">
          <cell r="Y60" t="str">
            <v>RUSSIA</v>
          </cell>
          <cell r="Z60">
            <v>0</v>
          </cell>
          <cell r="AA60">
            <v>26.406436662754846</v>
          </cell>
          <cell r="AB60">
            <v>22.860475072006643</v>
          </cell>
          <cell r="AC60">
            <v>22.405557155807077</v>
          </cell>
          <cell r="AD60">
            <v>26.922377447655023</v>
          </cell>
          <cell r="AE60">
            <v>28.381044375490273</v>
          </cell>
          <cell r="AF60">
            <v>28.679529576865743</v>
          </cell>
          <cell r="AG60">
            <v>27.07558076372877</v>
          </cell>
          <cell r="AH60">
            <v>32.24195915239649</v>
          </cell>
          <cell r="AI60">
            <v>34.057714953785677</v>
          </cell>
          <cell r="AJ60">
            <v>27.925423447639204</v>
          </cell>
          <cell r="AK60">
            <v>23.869433671981565</v>
          </cell>
          <cell r="AL60">
            <v>20.759838027246321</v>
          </cell>
          <cell r="AM60">
            <v>53.482017426483615</v>
          </cell>
          <cell r="AN60">
            <v>55.102434224403133</v>
          </cell>
          <cell r="AO60">
            <v>56.463272109592751</v>
          </cell>
          <cell r="AP60">
            <v>54.847800895294228</v>
          </cell>
        </row>
        <row r="61">
          <cell r="Y61" t="str">
            <v>Saudi Arabia</v>
          </cell>
          <cell r="Z61">
            <v>4</v>
          </cell>
          <cell r="AA61" t="str">
            <v>x(13)</v>
          </cell>
          <cell r="AB61" t="str">
            <v>m</v>
          </cell>
          <cell r="AC61" t="str">
            <v>m</v>
          </cell>
          <cell r="AD61" t="str">
            <v>m</v>
          </cell>
          <cell r="AE61" t="str">
            <v>m</v>
          </cell>
          <cell r="AF61" t="str">
            <v>m</v>
          </cell>
          <cell r="AG61" t="str">
            <v>x(13)</v>
          </cell>
          <cell r="AH61" t="str">
            <v>m</v>
          </cell>
          <cell r="AI61" t="str">
            <v>m</v>
          </cell>
          <cell r="AJ61" t="str">
            <v>m</v>
          </cell>
          <cell r="AK61" t="str">
            <v>m</v>
          </cell>
          <cell r="AL61" t="str">
            <v>m</v>
          </cell>
          <cell r="AM61">
            <v>14.929040000000001</v>
          </cell>
          <cell r="AN61" t="str">
            <v>m</v>
          </cell>
          <cell r="AO61" t="str">
            <v>m</v>
          </cell>
          <cell r="AP61" t="str">
            <v>m</v>
          </cell>
        </row>
        <row r="62">
          <cell r="Y62" t="str">
            <v>South Africa</v>
          </cell>
          <cell r="Z62">
            <v>0</v>
          </cell>
          <cell r="AA62" t="str">
            <v>x(13)</v>
          </cell>
          <cell r="AB62" t="str">
            <v>m</v>
          </cell>
          <cell r="AC62" t="str">
            <v>m</v>
          </cell>
          <cell r="AD62" t="str">
            <v>m</v>
          </cell>
          <cell r="AE62" t="str">
            <v>m</v>
          </cell>
          <cell r="AF62" t="str">
            <v>m</v>
          </cell>
          <cell r="AG62" t="str">
            <v>x(13)</v>
          </cell>
          <cell r="AH62" t="str">
            <v>m</v>
          </cell>
          <cell r="AI62" t="str">
            <v>m</v>
          </cell>
          <cell r="AJ62" t="str">
            <v>m</v>
          </cell>
          <cell r="AK62" t="str">
            <v>m</v>
          </cell>
          <cell r="AL62" t="str">
            <v>m</v>
          </cell>
          <cell r="AM62">
            <v>6.06616</v>
          </cell>
          <cell r="AN62" t="str">
            <v>m</v>
          </cell>
          <cell r="AO62" t="str">
            <v>m</v>
          </cell>
          <cell r="AP62" t="str">
            <v>m</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7">
          <cell r="O7" t="str">
            <v>LUX</v>
          </cell>
          <cell r="P7">
            <v>36.4</v>
          </cell>
        </row>
        <row r="8">
          <cell r="O8" t="str">
            <v>NOR      </v>
          </cell>
          <cell r="P8">
            <v>32.4</v>
          </cell>
        </row>
        <row r="9">
          <cell r="O9" t="str">
            <v>CHE</v>
          </cell>
          <cell r="P9">
            <v>31.3</v>
          </cell>
        </row>
        <row r="10">
          <cell r="O10" t="str">
            <v>USA      </v>
          </cell>
          <cell r="P10">
            <v>29.1</v>
          </cell>
        </row>
        <row r="11">
          <cell r="O11" t="str">
            <v>CAN      </v>
          </cell>
          <cell r="P11">
            <v>27.7</v>
          </cell>
        </row>
        <row r="12">
          <cell r="O12" t="str">
            <v>AUT      </v>
          </cell>
          <cell r="P12">
            <v>27.6</v>
          </cell>
        </row>
        <row r="13">
          <cell r="O13" t="str">
            <v>AUS      </v>
          </cell>
          <cell r="P13">
            <v>27</v>
          </cell>
        </row>
        <row r="14">
          <cell r="O14" t="str">
            <v>DNK      </v>
          </cell>
          <cell r="P14">
            <v>26.1</v>
          </cell>
        </row>
        <row r="15">
          <cell r="O15" t="str">
            <v>NLD</v>
          </cell>
          <cell r="P15">
            <v>24.9</v>
          </cell>
        </row>
        <row r="16">
          <cell r="O16" t="str">
            <v>BEL </v>
          </cell>
          <cell r="P16">
            <v>24.4</v>
          </cell>
        </row>
        <row r="17">
          <cell r="O17" t="str">
            <v>SWE      </v>
          </cell>
          <cell r="P17">
            <v>24.3</v>
          </cell>
        </row>
        <row r="18">
          <cell r="O18" t="str">
            <v>DEU      </v>
          </cell>
          <cell r="P18">
            <v>24.2</v>
          </cell>
        </row>
        <row r="19">
          <cell r="O19" t="str">
            <v>FIN </v>
          </cell>
          <cell r="P19">
            <v>23.7</v>
          </cell>
        </row>
        <row r="20">
          <cell r="O20" t="str">
            <v>IRL  </v>
          </cell>
          <cell r="P20">
            <v>23.5</v>
          </cell>
        </row>
        <row r="21">
          <cell r="O21" t="str">
            <v>FRA</v>
          </cell>
          <cell r="P21">
            <v>23.3</v>
          </cell>
        </row>
        <row r="22">
          <cell r="O22" t="str">
            <v>ISL  </v>
          </cell>
          <cell r="P22">
            <v>23.2</v>
          </cell>
        </row>
        <row r="23">
          <cell r="O23" t="str">
            <v>GBR      </v>
          </cell>
          <cell r="P23">
            <v>23.2</v>
          </cell>
        </row>
        <row r="24">
          <cell r="O24" t="str">
            <v>NZL</v>
          </cell>
          <cell r="P24">
            <v>21.9</v>
          </cell>
        </row>
        <row r="25">
          <cell r="O25" t="str">
            <v>KOR      </v>
          </cell>
          <cell r="P25">
            <v>21.1</v>
          </cell>
        </row>
        <row r="26">
          <cell r="O26" t="str">
            <v>ITA </v>
          </cell>
          <cell r="P26">
            <v>21.1</v>
          </cell>
        </row>
        <row r="27">
          <cell r="O27" t="str">
            <v>OECD</v>
          </cell>
          <cell r="P27">
            <v>20.399999999999999</v>
          </cell>
        </row>
        <row r="28">
          <cell r="O28" t="str">
            <v>JPN</v>
          </cell>
          <cell r="P28">
            <v>20.100000000000001</v>
          </cell>
        </row>
        <row r="29">
          <cell r="O29" t="str">
            <v>SVN      </v>
          </cell>
          <cell r="P29">
            <v>19.2</v>
          </cell>
        </row>
        <row r="30">
          <cell r="O30" t="str">
            <v>ESP</v>
          </cell>
          <cell r="P30">
            <v>17.7</v>
          </cell>
        </row>
        <row r="31">
          <cell r="O31" t="str">
            <v>ISR  </v>
          </cell>
          <cell r="P31">
            <v>15.6</v>
          </cell>
        </row>
        <row r="32">
          <cell r="O32" t="str">
            <v>GRC      </v>
          </cell>
          <cell r="P32">
            <v>15.3</v>
          </cell>
        </row>
        <row r="33">
          <cell r="O33" t="str">
            <v>CZE </v>
          </cell>
          <cell r="P33">
            <v>13.6</v>
          </cell>
        </row>
        <row r="34">
          <cell r="O34" t="str">
            <v>PRT</v>
          </cell>
          <cell r="P34">
            <v>13.1</v>
          </cell>
        </row>
        <row r="35">
          <cell r="O35" t="str">
            <v>SVK</v>
          </cell>
          <cell r="P35">
            <v>12.7</v>
          </cell>
        </row>
        <row r="36">
          <cell r="O36" t="str">
            <v>POL</v>
          </cell>
          <cell r="P36">
            <v>11.8</v>
          </cell>
        </row>
        <row r="37">
          <cell r="O37" t="str">
            <v>EST </v>
          </cell>
          <cell r="P37">
            <v>10</v>
          </cell>
        </row>
        <row r="38">
          <cell r="O38" t="str">
            <v>HUN     </v>
          </cell>
          <cell r="P38">
            <v>9.3000000000000007</v>
          </cell>
        </row>
        <row r="39">
          <cell r="O39" t="str">
            <v>CHL</v>
          </cell>
          <cell r="P39">
            <v>8.3000000000000007</v>
          </cell>
        </row>
        <row r="40">
          <cell r="O40" t="str">
            <v>TUR</v>
          </cell>
          <cell r="P40">
            <v>7.1</v>
          </cell>
        </row>
        <row r="41">
          <cell r="O41" t="str">
            <v>MEX      </v>
          </cell>
          <cell r="P41">
            <v>4.5</v>
          </cell>
        </row>
      </sheetData>
      <sheetData sheetId="42" refreshError="1"/>
      <sheetData sheetId="43" refreshError="1"/>
      <sheetData sheetId="44" refreshError="1"/>
      <sheetData sheetId="45" refreshError="1"/>
      <sheetData sheetId="46">
        <row r="7">
          <cell r="B7">
            <v>0</v>
          </cell>
          <cell r="C7">
            <v>0</v>
          </cell>
          <cell r="D7">
            <v>0</v>
          </cell>
          <cell r="E7">
            <v>0</v>
          </cell>
          <cell r="F7" t="str">
            <v>On the overall reading scale</v>
          </cell>
          <cell r="G7" t="str">
            <v>On the mathematics scale</v>
          </cell>
          <cell r="H7" t="str">
            <v>On the science scale</v>
          </cell>
          <cell r="I7">
            <v>0</v>
          </cell>
          <cell r="J7">
            <v>0</v>
          </cell>
        </row>
        <row r="8">
          <cell r="B8" t="str">
            <v>AUS</v>
          </cell>
          <cell r="C8" t="str">
            <v>Australia</v>
          </cell>
          <cell r="D8">
            <v>0</v>
          </cell>
          <cell r="E8">
            <v>0</v>
          </cell>
          <cell r="F8">
            <v>511.80399766650061</v>
          </cell>
          <cell r="G8">
            <v>504.15076631112316</v>
          </cell>
          <cell r="H8">
            <v>521.49474631530825</v>
          </cell>
          <cell r="I8">
            <v>0</v>
          </cell>
          <cell r="J8">
            <v>0</v>
          </cell>
        </row>
        <row r="9">
          <cell r="B9" t="str">
            <v>AUT</v>
          </cell>
          <cell r="C9" t="str">
            <v>Austria</v>
          </cell>
          <cell r="D9">
            <v>0</v>
          </cell>
          <cell r="E9">
            <v>0</v>
          </cell>
          <cell r="F9">
            <v>489.60933538438502</v>
          </cell>
          <cell r="G9">
            <v>505.54074324980053</v>
          </cell>
          <cell r="H9">
            <v>505.78124706763589</v>
          </cell>
          <cell r="I9">
            <v>0</v>
          </cell>
          <cell r="J9">
            <v>0</v>
          </cell>
        </row>
        <row r="10">
          <cell r="B10" t="str">
            <v>BEL</v>
          </cell>
          <cell r="C10" t="str">
            <v>Belgium</v>
          </cell>
          <cell r="D10">
            <v>0</v>
          </cell>
          <cell r="E10">
            <v>0</v>
          </cell>
          <cell r="F10">
            <v>509.10804852892511</v>
          </cell>
          <cell r="G10">
            <v>514.74523858290047</v>
          </cell>
          <cell r="H10">
            <v>505.45745884265455</v>
          </cell>
          <cell r="I10">
            <v>0</v>
          </cell>
          <cell r="J10">
            <v>0</v>
          </cell>
        </row>
        <row r="11">
          <cell r="B11" t="str">
            <v>CAN</v>
          </cell>
          <cell r="C11" t="str">
            <v>Canada</v>
          </cell>
          <cell r="D11">
            <v>0</v>
          </cell>
          <cell r="E11">
            <v>0</v>
          </cell>
          <cell r="F11">
            <v>523.1167184215542</v>
          </cell>
          <cell r="G11">
            <v>518.07851943335379</v>
          </cell>
          <cell r="H11">
            <v>525.46096975171122</v>
          </cell>
          <cell r="I11">
            <v>0</v>
          </cell>
          <cell r="J11">
            <v>0</v>
          </cell>
        </row>
        <row r="12">
          <cell r="B12" t="str">
            <v>CHL</v>
          </cell>
          <cell r="C12" t="str">
            <v>Chile</v>
          </cell>
          <cell r="D12">
            <v>0</v>
          </cell>
          <cell r="E12">
            <v>0</v>
          </cell>
          <cell r="F12">
            <v>441.39816334535647</v>
          </cell>
          <cell r="G12">
            <v>422.63235540551892</v>
          </cell>
          <cell r="H12">
            <v>444.93391969494701</v>
          </cell>
          <cell r="I12">
            <v>0</v>
          </cell>
          <cell r="J12">
            <v>0</v>
          </cell>
        </row>
        <row r="13">
          <cell r="B13" t="str">
            <v>CZE</v>
          </cell>
          <cell r="C13" t="str">
            <v>Czech Republic</v>
          </cell>
          <cell r="D13">
            <v>0</v>
          </cell>
          <cell r="E13">
            <v>0</v>
          </cell>
          <cell r="F13">
            <v>492.88973821148227</v>
          </cell>
          <cell r="G13">
            <v>498.95788231767972</v>
          </cell>
          <cell r="H13">
            <v>508.29907935426985</v>
          </cell>
          <cell r="I13">
            <v>0</v>
          </cell>
          <cell r="J13">
            <v>0</v>
          </cell>
        </row>
        <row r="14">
          <cell r="B14" t="str">
            <v>DNK</v>
          </cell>
          <cell r="C14" t="str">
            <v>Denmark</v>
          </cell>
          <cell r="D14">
            <v>0</v>
          </cell>
          <cell r="E14">
            <v>0</v>
          </cell>
          <cell r="F14">
            <v>496.13088138356864</v>
          </cell>
          <cell r="G14">
            <v>500.02675662541355</v>
          </cell>
          <cell r="H14">
            <v>498.47420142946902</v>
          </cell>
          <cell r="I14">
            <v>0</v>
          </cell>
          <cell r="J14">
            <v>0</v>
          </cell>
        </row>
        <row r="15">
          <cell r="B15" t="str">
            <v>EST</v>
          </cell>
          <cell r="C15" t="str">
            <v>Estonia</v>
          </cell>
          <cell r="D15">
            <v>0</v>
          </cell>
          <cell r="E15">
            <v>0</v>
          </cell>
          <cell r="F15">
            <v>516.29418431306749</v>
          </cell>
          <cell r="G15">
            <v>520.54552167678582</v>
          </cell>
          <cell r="H15">
            <v>541.40475616408685</v>
          </cell>
          <cell r="I15">
            <v>0</v>
          </cell>
          <cell r="J15">
            <v>0</v>
          </cell>
        </row>
        <row r="16">
          <cell r="B16" t="str">
            <v>FIN</v>
          </cell>
          <cell r="C16" t="str">
            <v>Finland</v>
          </cell>
          <cell r="D16">
            <v>0</v>
          </cell>
          <cell r="E16">
            <v>0</v>
          </cell>
          <cell r="F16">
            <v>524.02166969351072</v>
          </cell>
          <cell r="G16">
            <v>518.75033528297922</v>
          </cell>
          <cell r="H16">
            <v>545.44193998788057</v>
          </cell>
          <cell r="I16">
            <v>0</v>
          </cell>
          <cell r="J16">
            <v>0</v>
          </cell>
        </row>
        <row r="17">
          <cell r="B17" t="str">
            <v>FRA</v>
          </cell>
          <cell r="C17" t="str">
            <v>France</v>
          </cell>
          <cell r="D17">
            <v>0</v>
          </cell>
          <cell r="E17">
            <v>0</v>
          </cell>
          <cell r="F17">
            <v>505.48148337802218</v>
          </cell>
          <cell r="G17">
            <v>494.98467432064041</v>
          </cell>
          <cell r="H17">
            <v>498.97089415148059</v>
          </cell>
          <cell r="I17">
            <v>0</v>
          </cell>
          <cell r="J17">
            <v>0</v>
          </cell>
        </row>
        <row r="18">
          <cell r="B18" t="str">
            <v>DEU</v>
          </cell>
          <cell r="C18" t="str">
            <v>Germany</v>
          </cell>
          <cell r="D18">
            <v>0</v>
          </cell>
          <cell r="E18">
            <v>0</v>
          </cell>
          <cell r="F18">
            <v>507.67652976553347</v>
          </cell>
          <cell r="G18">
            <v>513.52505581992887</v>
          </cell>
          <cell r="H18">
            <v>524.12079925700471</v>
          </cell>
          <cell r="I18">
            <v>0</v>
          </cell>
          <cell r="J18">
            <v>0</v>
          </cell>
        </row>
        <row r="19">
          <cell r="B19" t="str">
            <v>GRC</v>
          </cell>
          <cell r="C19" t="str">
            <v>Greece</v>
          </cell>
          <cell r="D19">
            <v>0</v>
          </cell>
          <cell r="E19">
            <v>0</v>
          </cell>
          <cell r="F19">
            <v>477.19717651791791</v>
          </cell>
          <cell r="G19">
            <v>452.97342685890789</v>
          </cell>
          <cell r="H19">
            <v>466.72202948882193</v>
          </cell>
          <cell r="I19">
            <v>0</v>
          </cell>
          <cell r="J19">
            <v>0</v>
          </cell>
        </row>
        <row r="20">
          <cell r="B20" t="str">
            <v>HUN</v>
          </cell>
          <cell r="C20" t="str">
            <v>Hungary</v>
          </cell>
          <cell r="D20">
            <v>0</v>
          </cell>
          <cell r="E20">
            <v>0</v>
          </cell>
          <cell r="F20">
            <v>488.46133395845465</v>
          </cell>
          <cell r="G20">
            <v>477.04445501548764</v>
          </cell>
          <cell r="H20">
            <v>494.30235122168153</v>
          </cell>
          <cell r="I20">
            <v>0</v>
          </cell>
          <cell r="J20">
            <v>0</v>
          </cell>
        </row>
        <row r="21">
          <cell r="B21" t="str">
            <v>ISL</v>
          </cell>
          <cell r="C21" t="str">
            <v>Iceland</v>
          </cell>
          <cell r="D21">
            <v>0</v>
          </cell>
          <cell r="E21">
            <v>0</v>
          </cell>
          <cell r="F21">
            <v>482.52243992825345</v>
          </cell>
          <cell r="G21">
            <v>492.79569723949163</v>
          </cell>
          <cell r="H21">
            <v>478.15459619459034</v>
          </cell>
          <cell r="I21">
            <v>0</v>
          </cell>
          <cell r="J21">
            <v>0</v>
          </cell>
        </row>
        <row r="22">
          <cell r="B22" t="str">
            <v>IRL</v>
          </cell>
          <cell r="C22" t="str">
            <v>Ireland</v>
          </cell>
          <cell r="D22">
            <v>0</v>
          </cell>
          <cell r="E22">
            <v>0</v>
          </cell>
          <cell r="F22">
            <v>523.17321024092973</v>
          </cell>
          <cell r="G22">
            <v>501.49746019664394</v>
          </cell>
          <cell r="H22">
            <v>522.00395919666187</v>
          </cell>
          <cell r="I22">
            <v>0</v>
          </cell>
          <cell r="J22">
            <v>0</v>
          </cell>
        </row>
        <row r="23">
          <cell r="B23" t="str">
            <v>ISR</v>
          </cell>
          <cell r="C23" t="str">
            <v>Israel</v>
          </cell>
          <cell r="D23">
            <v>0</v>
          </cell>
          <cell r="E23">
            <v>0</v>
          </cell>
          <cell r="F23">
            <v>485.80321244404411</v>
          </cell>
          <cell r="G23">
            <v>466.4814301493098</v>
          </cell>
          <cell r="H23">
            <v>470.07266182272673</v>
          </cell>
        </row>
        <row r="24">
          <cell r="B24" t="str">
            <v>ITA</v>
          </cell>
          <cell r="C24" t="str">
            <v>Italy</v>
          </cell>
          <cell r="D24">
            <v>0</v>
          </cell>
          <cell r="E24">
            <v>0</v>
          </cell>
          <cell r="F24">
            <v>489.75440328484228</v>
          </cell>
          <cell r="G24">
            <v>485.32118101255332</v>
          </cell>
          <cell r="H24">
            <v>493.54148180495338</v>
          </cell>
          <cell r="I24">
            <v>0</v>
          </cell>
          <cell r="J24">
            <v>0</v>
          </cell>
        </row>
        <row r="25">
          <cell r="B25" t="str">
            <v>JPN</v>
          </cell>
          <cell r="C25" t="str">
            <v>Japan</v>
          </cell>
          <cell r="D25">
            <v>0</v>
          </cell>
          <cell r="E25">
            <v>0</v>
          </cell>
          <cell r="F25">
            <v>538.05148482952848</v>
          </cell>
          <cell r="G25">
            <v>536.40691823420855</v>
          </cell>
          <cell r="H25">
            <v>546.73559977509547</v>
          </cell>
          <cell r="I25">
            <v>0</v>
          </cell>
          <cell r="J25">
            <v>0</v>
          </cell>
        </row>
        <row r="26">
          <cell r="B26" t="str">
            <v>KOR</v>
          </cell>
          <cell r="C26" t="str">
            <v>Korea</v>
          </cell>
          <cell r="D26">
            <v>0</v>
          </cell>
          <cell r="E26">
            <v>0</v>
          </cell>
          <cell r="F26">
            <v>535.79049035633011</v>
          </cell>
          <cell r="G26">
            <v>553.76665914361365</v>
          </cell>
          <cell r="H26">
            <v>537.78762153518608</v>
          </cell>
          <cell r="I26">
            <v>0</v>
          </cell>
          <cell r="J26">
            <v>0</v>
          </cell>
        </row>
        <row r="27">
          <cell r="B27" t="str">
            <v>LUX</v>
          </cell>
          <cell r="C27" t="str">
            <v>Luxembourg</v>
          </cell>
          <cell r="D27">
            <v>0</v>
          </cell>
          <cell r="E27">
            <v>0</v>
          </cell>
          <cell r="F27">
            <v>487.80704283398984</v>
          </cell>
          <cell r="G27">
            <v>489.84509803720812</v>
          </cell>
          <cell r="H27">
            <v>491.21517567046817</v>
          </cell>
          <cell r="I27">
            <v>0</v>
          </cell>
          <cell r="J27">
            <v>0</v>
          </cell>
        </row>
        <row r="28">
          <cell r="B28" t="str">
            <v>MEX</v>
          </cell>
          <cell r="C28" t="str">
            <v>Mexico</v>
          </cell>
          <cell r="D28">
            <v>0</v>
          </cell>
          <cell r="E28">
            <v>0</v>
          </cell>
          <cell r="F28">
            <v>423.55376178166028</v>
          </cell>
          <cell r="G28">
            <v>413.28146666770834</v>
          </cell>
          <cell r="H28">
            <v>414.92014771534724</v>
          </cell>
          <cell r="I28">
            <v>0</v>
          </cell>
          <cell r="J28">
            <v>0</v>
          </cell>
        </row>
        <row r="29">
          <cell r="B29" t="str">
            <v>NLD</v>
          </cell>
          <cell r="C29" t="str">
            <v>Netherlands</v>
          </cell>
          <cell r="D29">
            <v>0</v>
          </cell>
          <cell r="E29">
            <v>0</v>
          </cell>
          <cell r="F29">
            <v>511.22996524541838</v>
          </cell>
          <cell r="G29">
            <v>522.97175819268159</v>
          </cell>
          <cell r="H29">
            <v>522.05582172580262</v>
          </cell>
          <cell r="I29">
            <v>0</v>
          </cell>
          <cell r="J29">
            <v>0</v>
          </cell>
        </row>
        <row r="30">
          <cell r="B30" t="str">
            <v>NZL</v>
          </cell>
          <cell r="C30" t="str">
            <v>New Zealand</v>
          </cell>
          <cell r="D30">
            <v>0</v>
          </cell>
          <cell r="E30">
            <v>0</v>
          </cell>
          <cell r="F30">
            <v>512.18679332333602</v>
          </cell>
          <cell r="G30">
            <v>499.74990282758654</v>
          </cell>
          <cell r="H30">
            <v>515.63631870057191</v>
          </cell>
          <cell r="I30">
            <v>0</v>
          </cell>
          <cell r="J30">
            <v>0</v>
          </cell>
        </row>
        <row r="31">
          <cell r="B31" t="str">
            <v>NOR</v>
          </cell>
          <cell r="C31" t="str">
            <v>Norway</v>
          </cell>
          <cell r="D31">
            <v>0</v>
          </cell>
          <cell r="E31">
            <v>0</v>
          </cell>
          <cell r="F31">
            <v>503.93668599626665</v>
          </cell>
          <cell r="G31">
            <v>489.37307034875533</v>
          </cell>
          <cell r="H31">
            <v>494.52393474130827</v>
          </cell>
          <cell r="I31">
            <v>0</v>
          </cell>
          <cell r="J31">
            <v>0</v>
          </cell>
        </row>
        <row r="32">
          <cell r="B32" t="str">
            <v>POL</v>
          </cell>
          <cell r="C32" t="str">
            <v>Poland</v>
          </cell>
          <cell r="E32">
            <v>0</v>
          </cell>
          <cell r="F32">
            <v>518.1868805486381</v>
          </cell>
          <cell r="G32">
            <v>517.50109681795527</v>
          </cell>
          <cell r="H32">
            <v>525.81644543816856</v>
          </cell>
        </row>
        <row r="33">
          <cell r="B33" t="str">
            <v>PRT</v>
          </cell>
          <cell r="C33" t="str">
            <v>Portugal</v>
          </cell>
          <cell r="E33">
            <v>0</v>
          </cell>
          <cell r="F33">
            <v>487.7576872225834</v>
          </cell>
          <cell r="G33">
            <v>487.06318134390341</v>
          </cell>
          <cell r="H33">
            <v>489.27473198151864</v>
          </cell>
          <cell r="I33">
            <v>0</v>
          </cell>
          <cell r="J33">
            <v>0</v>
          </cell>
        </row>
        <row r="34">
          <cell r="B34" t="str">
            <v>SVK</v>
          </cell>
          <cell r="C34" t="str">
            <v>Slovak Republic</v>
          </cell>
          <cell r="E34">
            <v>0</v>
          </cell>
          <cell r="F34">
            <v>462.76703277016156</v>
          </cell>
          <cell r="G34">
            <v>481.64474400632537</v>
          </cell>
          <cell r="H34">
            <v>471.19317726605533</v>
          </cell>
          <cell r="I34">
            <v>0</v>
          </cell>
          <cell r="J34">
            <v>0</v>
          </cell>
        </row>
        <row r="35">
          <cell r="B35" t="str">
            <v>SVN</v>
          </cell>
          <cell r="C35" t="str">
            <v>Slovenia</v>
          </cell>
          <cell r="D35">
            <v>0</v>
          </cell>
          <cell r="E35">
            <v>0</v>
          </cell>
          <cell r="F35">
            <v>481.31628349168227</v>
          </cell>
          <cell r="G35">
            <v>501.12742239095235</v>
          </cell>
          <cell r="H35">
            <v>514.14255496614601</v>
          </cell>
          <cell r="I35">
            <v>0</v>
          </cell>
          <cell r="J35">
            <v>0</v>
          </cell>
        </row>
        <row r="36">
          <cell r="B36" t="str">
            <v>ESP</v>
          </cell>
          <cell r="C36" t="str">
            <v>Spain</v>
          </cell>
          <cell r="E36">
            <v>0</v>
          </cell>
          <cell r="F36">
            <v>487.93918159779906</v>
          </cell>
          <cell r="G36">
            <v>484.319297801971</v>
          </cell>
          <cell r="H36">
            <v>496.44582282447294</v>
          </cell>
          <cell r="I36">
            <v>0</v>
          </cell>
          <cell r="J36">
            <v>0</v>
          </cell>
        </row>
        <row r="37">
          <cell r="B37" t="str">
            <v>SWE</v>
          </cell>
          <cell r="C37" t="str">
            <v>Sweden</v>
          </cell>
          <cell r="E37">
            <v>0</v>
          </cell>
          <cell r="F37">
            <v>483.33500557419501</v>
          </cell>
          <cell r="G37">
            <v>478.26063590301106</v>
          </cell>
          <cell r="H37">
            <v>484.79896580901135</v>
          </cell>
          <cell r="I37">
            <v>0</v>
          </cell>
          <cell r="J37">
            <v>0</v>
          </cell>
        </row>
        <row r="38">
          <cell r="B38" t="str">
            <v>CHE</v>
          </cell>
          <cell r="C38" t="str">
            <v>Switzerland</v>
          </cell>
          <cell r="E38">
            <v>0</v>
          </cell>
          <cell r="F38">
            <v>509.04024971251886</v>
          </cell>
          <cell r="G38">
            <v>530.93100395039608</v>
          </cell>
          <cell r="H38">
            <v>515.29752346375903</v>
          </cell>
          <cell r="I38">
            <v>0</v>
          </cell>
          <cell r="J38">
            <v>0</v>
          </cell>
        </row>
        <row r="39">
          <cell r="B39" t="str">
            <v>TUR</v>
          </cell>
          <cell r="C39" t="str">
            <v>Turkey</v>
          </cell>
          <cell r="E39">
            <v>0</v>
          </cell>
          <cell r="F39">
            <v>475.49146608075091</v>
          </cell>
          <cell r="G39">
            <v>447.98441497895533</v>
          </cell>
          <cell r="H39">
            <v>463.41290907273282</v>
          </cell>
          <cell r="I39">
            <v>0</v>
          </cell>
          <cell r="J39">
            <v>0</v>
          </cell>
        </row>
        <row r="40">
          <cell r="B40" t="str">
            <v>GBR</v>
          </cell>
          <cell r="C40" t="str">
            <v>United Kingdom</v>
          </cell>
          <cell r="E40">
            <v>0</v>
          </cell>
          <cell r="F40">
            <v>499.32311513035637</v>
          </cell>
          <cell r="G40">
            <v>493.93423089631631</v>
          </cell>
          <cell r="H40">
            <v>514.12932105489062</v>
          </cell>
          <cell r="I40">
            <v>0</v>
          </cell>
          <cell r="J40">
            <v>0</v>
          </cell>
        </row>
        <row r="41">
          <cell r="B41" t="str">
            <v>USA</v>
          </cell>
          <cell r="C41" t="str">
            <v>United States</v>
          </cell>
          <cell r="E41">
            <v>0</v>
          </cell>
          <cell r="F41">
            <v>497.58171811695348</v>
          </cell>
          <cell r="G41">
            <v>481.36678627921174</v>
          </cell>
          <cell r="H41">
            <v>497.40981148308663</v>
          </cell>
          <cell r="I41">
            <v>0</v>
          </cell>
          <cell r="J41">
            <v>0</v>
          </cell>
        </row>
        <row r="42">
          <cell r="B42" t="str">
            <v>OECD</v>
          </cell>
          <cell r="C42" t="str">
            <v>OECD Average</v>
          </cell>
          <cell r="D42">
            <v>0</v>
          </cell>
          <cell r="E42">
            <v>0</v>
          </cell>
          <cell r="F42">
            <v>496.46286385525053</v>
          </cell>
          <cell r="G42">
            <v>494.04644668586116</v>
          </cell>
          <cell r="H42">
            <v>501.15979338145598</v>
          </cell>
          <cell r="I42">
            <v>0</v>
          </cell>
          <cell r="J42">
            <v>0</v>
          </cell>
        </row>
        <row r="43">
          <cell r="B43" t="str">
            <v>LVA</v>
          </cell>
          <cell r="C43" t="str">
            <v>Latvia</v>
          </cell>
          <cell r="D43">
            <v>0</v>
          </cell>
          <cell r="E43">
            <v>0</v>
          </cell>
          <cell r="F43">
            <v>488.69441378943134</v>
          </cell>
          <cell r="G43">
            <v>490.57102141135869</v>
          </cell>
          <cell r="H43">
            <v>502.18619208774021</v>
          </cell>
          <cell r="I43">
            <v>0</v>
          </cell>
          <cell r="J43">
            <v>0</v>
          </cell>
        </row>
        <row r="44">
          <cell r="B44">
            <v>0</v>
          </cell>
          <cell r="C44">
            <v>0</v>
          </cell>
          <cell r="D44">
            <v>0</v>
          </cell>
          <cell r="E44">
            <v>0</v>
          </cell>
          <cell r="F44">
            <v>0</v>
          </cell>
          <cell r="G44">
            <v>0</v>
          </cell>
          <cell r="H44">
            <v>0</v>
          </cell>
          <cell r="I44">
            <v>0</v>
          </cell>
          <cell r="J44">
            <v>0</v>
          </cell>
        </row>
      </sheetData>
      <sheetData sheetId="47" refreshError="1"/>
      <sheetData sheetId="48"/>
      <sheetData sheetId="49"/>
      <sheetData sheetId="50"/>
      <sheetData sheetId="51" refreshError="1"/>
      <sheetData sheetId="5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Shock"/>
      <sheetName val="ETresponse"/>
      <sheetName val="ETresponse2"/>
      <sheetName val="Chart1"/>
      <sheetName val="PRODresponse"/>
      <sheetName val="Figure7"/>
      <sheetName val="Wagesresponse"/>
      <sheetName val="FAME Persistence2"/>
      <sheetName val="LabourInputResponse"/>
      <sheetName val="Unemployment"/>
      <sheetName val="UNR"/>
      <sheetName val="Sheet1"/>
      <sheetName val="Productivity"/>
      <sheetName val="Symmetry2"/>
      <sheetName val="ProductivityMA"/>
      <sheetName val="Symmetry3full"/>
      <sheetName val="Symmetry4"/>
      <sheetName val="Symmetry5"/>
      <sheetName val="SymmetryforEViews"/>
      <sheetName val="trough+8"/>
      <sheetName val="peak to trough"/>
      <sheetName val="dates"/>
      <sheetName val="printdates (2)"/>
      <sheetName val="Sheet9"/>
    </sheetNames>
    <sheetDataSet>
      <sheetData sheetId="0"/>
      <sheetData sheetId="1"/>
      <sheetData sheetId="2"/>
      <sheetData sheetId="3" refreshError="1"/>
      <sheetData sheetId="4"/>
      <sheetData sheetId="5" refreshError="1"/>
      <sheetData sheetId="6"/>
      <sheetData sheetId="7"/>
      <sheetData sheetId="8"/>
      <sheetData sheetId="9" refreshError="1"/>
      <sheetData sheetId="10"/>
      <sheetData sheetId="11"/>
      <sheetData sheetId="12"/>
      <sheetData sheetId="13"/>
      <sheetData sheetId="14" refreshError="1">
        <row r="2">
          <cell r="CB2" t="str">
            <v>aus</v>
          </cell>
          <cell r="CC2" t="str">
            <v>AUT</v>
          </cell>
          <cell r="CD2" t="str">
            <v>BEL</v>
          </cell>
          <cell r="CE2" t="str">
            <v>can</v>
          </cell>
          <cell r="CF2" t="str">
            <v>cze</v>
          </cell>
          <cell r="CG2" t="str">
            <v>deu</v>
          </cell>
          <cell r="CH2" t="str">
            <v>dnk</v>
          </cell>
          <cell r="CI2" t="str">
            <v>ESP</v>
          </cell>
          <cell r="CJ2" t="str">
            <v>est</v>
          </cell>
          <cell r="CK2" t="str">
            <v>fin</v>
          </cell>
          <cell r="CL2" t="str">
            <v>fra</v>
          </cell>
          <cell r="CM2" t="str">
            <v>gbr</v>
          </cell>
          <cell r="CN2" t="str">
            <v>grc</v>
          </cell>
          <cell r="CO2" t="str">
            <v>hun</v>
          </cell>
          <cell r="CP2" t="str">
            <v>irl</v>
          </cell>
          <cell r="CQ2" t="str">
            <v>isl</v>
          </cell>
          <cell r="CR2" t="str">
            <v>ita</v>
          </cell>
          <cell r="CS2" t="str">
            <v>JPN</v>
          </cell>
          <cell r="CT2" t="str">
            <v>KOR</v>
          </cell>
          <cell r="CU2" t="str">
            <v>lux</v>
          </cell>
          <cell r="CV2" t="str">
            <v>mex</v>
          </cell>
          <cell r="CW2" t="str">
            <v>nld</v>
          </cell>
          <cell r="CX2" t="str">
            <v>nor</v>
          </cell>
          <cell r="CY2" t="str">
            <v>nzl</v>
          </cell>
          <cell r="CZ2" t="str">
            <v>pol</v>
          </cell>
          <cell r="DA2" t="str">
            <v>prt</v>
          </cell>
          <cell r="DB2" t="str">
            <v>svk</v>
          </cell>
          <cell r="DC2" t="str">
            <v>svn</v>
          </cell>
          <cell r="DD2" t="str">
            <v>swe</v>
          </cell>
          <cell r="DE2" t="str">
            <v>usa</v>
          </cell>
          <cell r="DF2" t="str">
            <v>che</v>
          </cell>
          <cell r="DG2" t="str">
            <v>CHL</v>
          </cell>
          <cell r="DH2" t="str">
            <v>ISR</v>
          </cell>
          <cell r="DI2" t="str">
            <v>SVN</v>
          </cell>
          <cell r="DJ2" t="str">
            <v>RUS</v>
          </cell>
          <cell r="DK2" t="str">
            <v>WGR</v>
          </cell>
          <cell r="DL2" t="str">
            <v>DEU_LONG</v>
          </cell>
          <cell r="DM2" t="str">
            <v>DEU Extend</v>
          </cell>
        </row>
        <row r="3">
          <cell r="CA3">
            <v>21976</v>
          </cell>
        </row>
        <row r="4">
          <cell r="CA4">
            <v>22097</v>
          </cell>
        </row>
        <row r="5">
          <cell r="CA5">
            <v>22189</v>
          </cell>
        </row>
        <row r="6">
          <cell r="CA6">
            <v>22281</v>
          </cell>
        </row>
        <row r="7">
          <cell r="CA7">
            <v>22371</v>
          </cell>
        </row>
        <row r="8">
          <cell r="CA8">
            <v>22462</v>
          </cell>
        </row>
        <row r="9">
          <cell r="CA9">
            <v>22554</v>
          </cell>
        </row>
        <row r="10">
          <cell r="CA10">
            <v>22646</v>
          </cell>
        </row>
        <row r="11">
          <cell r="CA11">
            <v>22736</v>
          </cell>
        </row>
        <row r="12">
          <cell r="CA12">
            <v>22827</v>
          </cell>
        </row>
        <row r="13">
          <cell r="CA13">
            <v>22919</v>
          </cell>
        </row>
        <row r="14">
          <cell r="CA14">
            <v>23011</v>
          </cell>
        </row>
        <row r="15">
          <cell r="CA15">
            <v>23101</v>
          </cell>
        </row>
        <row r="16">
          <cell r="CA16">
            <v>23192</v>
          </cell>
        </row>
        <row r="17">
          <cell r="CA17">
            <v>23284</v>
          </cell>
        </row>
        <row r="18">
          <cell r="CA18">
            <v>23376</v>
          </cell>
        </row>
        <row r="19">
          <cell r="CA19">
            <v>23467</v>
          </cell>
        </row>
        <row r="20">
          <cell r="CA20">
            <v>23558</v>
          </cell>
        </row>
        <row r="21">
          <cell r="CA21">
            <v>23650</v>
          </cell>
        </row>
        <row r="22">
          <cell r="CA22">
            <v>23742</v>
          </cell>
        </row>
        <row r="23">
          <cell r="CA23">
            <v>23832</v>
          </cell>
        </row>
        <row r="24">
          <cell r="CA24">
            <v>23923</v>
          </cell>
        </row>
        <row r="25">
          <cell r="CA25">
            <v>24015</v>
          </cell>
        </row>
        <row r="26">
          <cell r="CA26">
            <v>24107</v>
          </cell>
        </row>
        <row r="27">
          <cell r="CA27">
            <v>24197</v>
          </cell>
        </row>
        <row r="28">
          <cell r="CA28">
            <v>24288</v>
          </cell>
        </row>
        <row r="29">
          <cell r="CA29">
            <v>24380</v>
          </cell>
        </row>
        <row r="30">
          <cell r="CA30">
            <v>24472</v>
          </cell>
        </row>
        <row r="31">
          <cell r="CA31">
            <v>24562</v>
          </cell>
        </row>
        <row r="32">
          <cell r="CA32">
            <v>24653</v>
          </cell>
        </row>
        <row r="33">
          <cell r="CA33">
            <v>24745</v>
          </cell>
        </row>
        <row r="34">
          <cell r="CA34">
            <v>24837</v>
          </cell>
        </row>
        <row r="35">
          <cell r="CA35">
            <v>24928</v>
          </cell>
        </row>
        <row r="36">
          <cell r="CA36">
            <v>25019</v>
          </cell>
        </row>
        <row r="37">
          <cell r="CA37">
            <v>25111</v>
          </cell>
        </row>
        <row r="38">
          <cell r="CA38">
            <v>25203</v>
          </cell>
        </row>
        <row r="39">
          <cell r="CA39">
            <v>25293</v>
          </cell>
        </row>
        <row r="40">
          <cell r="CA40">
            <v>25384</v>
          </cell>
        </row>
        <row r="41">
          <cell r="CA41">
            <v>25476</v>
          </cell>
        </row>
        <row r="42">
          <cell r="CA42">
            <v>25568</v>
          </cell>
        </row>
        <row r="43">
          <cell r="CA43">
            <v>25658</v>
          </cell>
          <cell r="CB43" t="e">
            <v>#DIV/0!</v>
          </cell>
          <cell r="CC43">
            <v>1.2733919092871891E-2</v>
          </cell>
          <cell r="CD43">
            <v>1.0128930433953631E-2</v>
          </cell>
          <cell r="CE43">
            <v>5.5279396318869108E-3</v>
          </cell>
          <cell r="CF43" t="e">
            <v>#DIV/0!</v>
          </cell>
          <cell r="CG43" t="e">
            <v>#DIV/0!</v>
          </cell>
          <cell r="CH43" t="e">
            <v>#DIV/0!</v>
          </cell>
          <cell r="CI43" t="e">
            <v>#DIV/0!</v>
          </cell>
          <cell r="CJ43" t="e">
            <v>#DIV/0!</v>
          </cell>
          <cell r="CK43">
            <v>1.0574338534431117E-2</v>
          </cell>
          <cell r="CL43">
            <v>1.2280194536725905E-2</v>
          </cell>
          <cell r="CM43">
            <v>6.3643504224781908E-3</v>
          </cell>
          <cell r="CN43" t="e">
            <v>#DIV/0!</v>
          </cell>
          <cell r="CO43" t="e">
            <v>#DIV/0!</v>
          </cell>
          <cell r="CP43">
            <v>1.0430698924504373E-2</v>
          </cell>
          <cell r="CQ43">
            <v>6.5236195765729973E-3</v>
          </cell>
          <cell r="CR43">
            <v>1.5347988140371768E-2</v>
          </cell>
          <cell r="CS43">
            <v>2.0960093346133284E-2</v>
          </cell>
          <cell r="CT43" t="e">
            <v>#DIV/0!</v>
          </cell>
          <cell r="CU43" t="e">
            <v>#DIV/0!</v>
          </cell>
          <cell r="CV43" t="e">
            <v>#DIV/0!</v>
          </cell>
          <cell r="CW43">
            <v>7.4401583004585744E-3</v>
          </cell>
          <cell r="CX43">
            <v>8.6358551881985188E-3</v>
          </cell>
          <cell r="CY43">
            <v>4.9587118019788993E-3</v>
          </cell>
          <cell r="CZ43" t="e">
            <v>#DIV/0!</v>
          </cell>
          <cell r="DA43">
            <v>1.5474689686825707E-2</v>
          </cell>
          <cell r="DB43" t="e">
            <v>#DIV/0!</v>
          </cell>
          <cell r="DC43" t="e">
            <v>#DIV/0!</v>
          </cell>
          <cell r="DD43">
            <v>9.6640435849029236E-3</v>
          </cell>
          <cell r="DE43">
            <v>8.9729828083356146E-3</v>
          </cell>
          <cell r="DF43" t="e">
            <v>#DIV/0!</v>
          </cell>
          <cell r="DG43" t="e">
            <v>#DIV/0!</v>
          </cell>
          <cell r="DH43" t="e">
            <v>#DIV/0!</v>
          </cell>
          <cell r="DI43" t="e">
            <v>#DIV/0!</v>
          </cell>
          <cell r="DJ43" t="e">
            <v>#DIV/0!</v>
          </cell>
          <cell r="DK43" t="e">
            <v>#VALUE!</v>
          </cell>
          <cell r="DL43" t="e">
            <v>#DIV/0!</v>
          </cell>
          <cell r="DM43" t="e">
            <v>#DIV/0!</v>
          </cell>
        </row>
        <row r="44">
          <cell r="CA44">
            <v>25749</v>
          </cell>
          <cell r="CB44" t="e">
            <v>#DIV/0!</v>
          </cell>
          <cell r="CC44">
            <v>1.2788421028146738E-2</v>
          </cell>
          <cell r="CD44">
            <v>1.0427304595985076E-2</v>
          </cell>
          <cell r="CE44">
            <v>5.2108224086434701E-3</v>
          </cell>
          <cell r="CF44" t="e">
            <v>#DIV/0!</v>
          </cell>
          <cell r="CG44" t="e">
            <v>#DIV/0!</v>
          </cell>
          <cell r="CH44" t="e">
            <v>#DIV/0!</v>
          </cell>
          <cell r="CI44" t="e">
            <v>#DIV/0!</v>
          </cell>
          <cell r="CJ44" t="e">
            <v>#DIV/0!</v>
          </cell>
          <cell r="CK44">
            <v>1.1711156756148641E-2</v>
          </cell>
          <cell r="CL44">
            <v>1.1928780641024197E-2</v>
          </cell>
          <cell r="CM44">
            <v>7.2901084303129719E-3</v>
          </cell>
          <cell r="CN44" t="e">
            <v>#DIV/0!</v>
          </cell>
          <cell r="CO44" t="e">
            <v>#DIV/0!</v>
          </cell>
          <cell r="CP44">
            <v>1.0456709901550298E-2</v>
          </cell>
          <cell r="CQ44">
            <v>6.5881363695182689E-3</v>
          </cell>
          <cell r="CR44">
            <v>1.5193775546711899E-2</v>
          </cell>
          <cell r="CS44">
            <v>2.1313295861073139E-2</v>
          </cell>
          <cell r="CT44" t="e">
            <v>#DIV/0!</v>
          </cell>
          <cell r="CU44" t="e">
            <v>#DIV/0!</v>
          </cell>
          <cell r="CV44" t="e">
            <v>#DIV/0!</v>
          </cell>
          <cell r="CW44">
            <v>7.5188779308097446E-3</v>
          </cell>
          <cell r="CX44">
            <v>8.5729240658308781E-3</v>
          </cell>
          <cell r="CY44">
            <v>4.1408632876030003E-3</v>
          </cell>
          <cell r="CZ44" t="e">
            <v>#DIV/0!</v>
          </cell>
          <cell r="DA44">
            <v>1.572915268269575E-2</v>
          </cell>
          <cell r="DB44" t="e">
            <v>#DIV/0!</v>
          </cell>
          <cell r="DC44" t="e">
            <v>#DIV/0!</v>
          </cell>
          <cell r="DD44">
            <v>9.8086224130847256E-3</v>
          </cell>
          <cell r="DE44">
            <v>9.41042040718627E-3</v>
          </cell>
          <cell r="DF44" t="e">
            <v>#DIV/0!</v>
          </cell>
          <cell r="DG44" t="e">
            <v>#DIV/0!</v>
          </cell>
          <cell r="DH44" t="e">
            <v>#DIV/0!</v>
          </cell>
          <cell r="DI44" t="e">
            <v>#DIV/0!</v>
          </cell>
          <cell r="DJ44" t="e">
            <v>#DIV/0!</v>
          </cell>
          <cell r="DK44" t="e">
            <v>#DIV/0!</v>
          </cell>
          <cell r="DL44" t="e">
            <v>#DIV/0!</v>
          </cell>
          <cell r="DM44" t="e">
            <v>#DIV/0!</v>
          </cell>
        </row>
        <row r="45">
          <cell r="CA45">
            <v>25841</v>
          </cell>
          <cell r="CB45" t="e">
            <v>#DIV/0!</v>
          </cell>
          <cell r="CC45">
            <v>1.2921654378821309E-2</v>
          </cell>
          <cell r="CD45">
            <v>1.0550784099887273E-2</v>
          </cell>
          <cell r="CE45">
            <v>5.3256702938714959E-3</v>
          </cell>
          <cell r="CF45" t="e">
            <v>#DIV/0!</v>
          </cell>
          <cell r="CG45" t="e">
            <v>#DIV/0!</v>
          </cell>
          <cell r="CH45" t="e">
            <v>#DIV/0!</v>
          </cell>
          <cell r="CI45" t="e">
            <v>#DIV/0!</v>
          </cell>
          <cell r="CJ45" t="e">
            <v>#DIV/0!</v>
          </cell>
          <cell r="CK45">
            <v>1.187680704787856E-2</v>
          </cell>
          <cell r="CL45">
            <v>1.1808661698933191E-2</v>
          </cell>
          <cell r="CM45">
            <v>7.2418387195992166E-3</v>
          </cell>
          <cell r="CN45" t="e">
            <v>#DIV/0!</v>
          </cell>
          <cell r="CO45" t="e">
            <v>#DIV/0!</v>
          </cell>
          <cell r="CP45">
            <v>1.0410075416909947E-2</v>
          </cell>
          <cell r="CQ45">
            <v>6.9170839543879481E-3</v>
          </cell>
          <cell r="CR45">
            <v>1.5527130114384915E-2</v>
          </cell>
          <cell r="CS45">
            <v>2.129544702945186E-2</v>
          </cell>
          <cell r="CT45" t="e">
            <v>#DIV/0!</v>
          </cell>
          <cell r="CU45" t="e">
            <v>#DIV/0!</v>
          </cell>
          <cell r="CV45" t="e">
            <v>#DIV/0!</v>
          </cell>
          <cell r="CW45">
            <v>8.2232457379445255E-3</v>
          </cell>
          <cell r="CX45">
            <v>8.5279416447996519E-3</v>
          </cell>
          <cell r="CY45">
            <v>3.7099167499417942E-3</v>
          </cell>
          <cell r="CZ45" t="e">
            <v>#DIV/0!</v>
          </cell>
          <cell r="DA45">
            <v>1.5750003436564915E-2</v>
          </cell>
          <cell r="DB45" t="e">
            <v>#DIV/0!</v>
          </cell>
          <cell r="DC45" t="e">
            <v>#DIV/0!</v>
          </cell>
          <cell r="DD45">
            <v>9.7547916864665542E-3</v>
          </cell>
          <cell r="DE45">
            <v>9.5419665460402311E-3</v>
          </cell>
          <cell r="DF45" t="e">
            <v>#DIV/0!</v>
          </cell>
          <cell r="DG45" t="e">
            <v>#DIV/0!</v>
          </cell>
          <cell r="DH45" t="e">
            <v>#DIV/0!</v>
          </cell>
          <cell r="DI45" t="e">
            <v>#DIV/0!</v>
          </cell>
          <cell r="DJ45" t="e">
            <v>#DIV/0!</v>
          </cell>
          <cell r="DK45" t="e">
            <v>#DIV/0!</v>
          </cell>
          <cell r="DL45" t="e">
            <v>#DIV/0!</v>
          </cell>
          <cell r="DM45" t="e">
            <v>#DIV/0!</v>
          </cell>
        </row>
        <row r="46">
          <cell r="CA46">
            <v>25933</v>
          </cell>
          <cell r="CB46" t="e">
            <v>#DIV/0!</v>
          </cell>
          <cell r="CC46">
            <v>1.2842682979702249E-2</v>
          </cell>
          <cell r="CD46">
            <v>1.0475057876061861E-2</v>
          </cell>
          <cell r="CE46">
            <v>5.1739328433804913E-3</v>
          </cell>
          <cell r="CF46" t="e">
            <v>#DIV/0!</v>
          </cell>
          <cell r="CG46" t="e">
            <v>#DIV/0!</v>
          </cell>
          <cell r="CH46" t="e">
            <v>#DIV/0!</v>
          </cell>
          <cell r="CI46">
            <v>1.570589951813085E-2</v>
          </cell>
          <cell r="CJ46" t="e">
            <v>#DIV/0!</v>
          </cell>
          <cell r="CK46">
            <v>1.1842956709356891E-2</v>
          </cell>
          <cell r="CL46">
            <v>1.1779896119440178E-2</v>
          </cell>
          <cell r="CM46">
            <v>7.4528961336159296E-3</v>
          </cell>
          <cell r="CN46" t="e">
            <v>#DIV/0!</v>
          </cell>
          <cell r="CO46" t="e">
            <v>#DIV/0!</v>
          </cell>
          <cell r="CP46">
            <v>1.0260206410176881E-2</v>
          </cell>
          <cell r="CQ46">
            <v>7.623772249546773E-3</v>
          </cell>
          <cell r="CR46">
            <v>1.5331692710956395E-2</v>
          </cell>
          <cell r="CS46">
            <v>2.0315871220023922E-2</v>
          </cell>
          <cell r="CT46" t="e">
            <v>#DIV/0!</v>
          </cell>
          <cell r="CU46" t="e">
            <v>#DIV/0!</v>
          </cell>
          <cell r="CV46" t="e">
            <v>#DIV/0!</v>
          </cell>
          <cell r="CW46">
            <v>8.2559424350518631E-3</v>
          </cell>
          <cell r="CX46">
            <v>8.4403579366241436E-3</v>
          </cell>
          <cell r="CY46">
            <v>3.731998453217325E-3</v>
          </cell>
          <cell r="CZ46" t="e">
            <v>#DIV/0!</v>
          </cell>
          <cell r="DA46">
            <v>1.55775176029446E-2</v>
          </cell>
          <cell r="DB46" t="e">
            <v>#DIV/0!</v>
          </cell>
          <cell r="DC46" t="e">
            <v>#DIV/0!</v>
          </cell>
          <cell r="DD46">
            <v>9.5099696076423358E-3</v>
          </cell>
          <cell r="DE46">
            <v>9.6946507960380349E-3</v>
          </cell>
          <cell r="DF46" t="e">
            <v>#DIV/0!</v>
          </cell>
          <cell r="DG46" t="e">
            <v>#DIV/0!</v>
          </cell>
          <cell r="DH46" t="e">
            <v>#DIV/0!</v>
          </cell>
          <cell r="DI46" t="e">
            <v>#DIV/0!</v>
          </cell>
          <cell r="DJ46" t="e">
            <v>#DIV/0!</v>
          </cell>
          <cell r="DK46" t="e">
            <v>#DIV/0!</v>
          </cell>
          <cell r="DL46" t="e">
            <v>#DIV/0!</v>
          </cell>
          <cell r="DM46" t="e">
            <v>#DIV/0!</v>
          </cell>
        </row>
        <row r="47">
          <cell r="CA47">
            <v>26023</v>
          </cell>
          <cell r="CB47" t="e">
            <v>#DIV/0!</v>
          </cell>
          <cell r="CC47">
            <v>1.2305602479061225E-2</v>
          </cell>
          <cell r="CD47">
            <v>1.020564824050455E-2</v>
          </cell>
          <cell r="CE47">
            <v>5.1778453962469774E-3</v>
          </cell>
          <cell r="CF47" t="e">
            <v>#DIV/0!</v>
          </cell>
          <cell r="CG47" t="e">
            <v>#DIV/0!</v>
          </cell>
          <cell r="CH47" t="e">
            <v>#DIV/0!</v>
          </cell>
          <cell r="CI47">
            <v>1.4853641469095995E-2</v>
          </cell>
          <cell r="CJ47" t="e">
            <v>#DIV/0!</v>
          </cell>
          <cell r="CK47">
            <v>9.9663311279055943E-3</v>
          </cell>
          <cell r="CL47">
            <v>1.1686319224191558E-2</v>
          </cell>
          <cell r="CM47">
            <v>6.9635328542647316E-3</v>
          </cell>
          <cell r="CN47">
            <v>2.1294484500842051E-2</v>
          </cell>
          <cell r="CO47" t="e">
            <v>#DIV/0!</v>
          </cell>
          <cell r="CP47">
            <v>1.0010245668414958E-2</v>
          </cell>
          <cell r="CQ47">
            <v>8.6811431350363039E-3</v>
          </cell>
          <cell r="CR47">
            <v>1.445438640703188E-2</v>
          </cell>
          <cell r="CS47">
            <v>1.9807796369841143E-2</v>
          </cell>
          <cell r="CT47" t="e">
            <v>#DIV/0!</v>
          </cell>
          <cell r="CU47" t="e">
            <v>#DIV/0!</v>
          </cell>
          <cell r="CV47" t="e">
            <v>#DIV/0!</v>
          </cell>
          <cell r="CW47">
            <v>7.9943855148387512E-3</v>
          </cell>
          <cell r="CX47">
            <v>8.3143256175107153E-3</v>
          </cell>
          <cell r="CY47">
            <v>3.8073860961589183E-3</v>
          </cell>
          <cell r="CZ47" t="e">
            <v>#DIV/0!</v>
          </cell>
          <cell r="DA47">
            <v>1.5499420430374552E-2</v>
          </cell>
          <cell r="DB47" t="e">
            <v>#DIV/0!</v>
          </cell>
          <cell r="DC47" t="e">
            <v>#DIV/0!</v>
          </cell>
          <cell r="DD47">
            <v>9.0786564812806395E-3</v>
          </cell>
          <cell r="DE47">
            <v>9.9522075685917425E-3</v>
          </cell>
          <cell r="DF47" t="e">
            <v>#DIV/0!</v>
          </cell>
          <cell r="DG47" t="e">
            <v>#DIV/0!</v>
          </cell>
          <cell r="DH47" t="e">
            <v>#DIV/0!</v>
          </cell>
          <cell r="DI47" t="e">
            <v>#DIV/0!</v>
          </cell>
          <cell r="DJ47" t="e">
            <v>#DIV/0!</v>
          </cell>
          <cell r="DK47" t="e">
            <v>#DIV/0!</v>
          </cell>
          <cell r="DL47" t="e">
            <v>#DIV/0!</v>
          </cell>
          <cell r="DM47" t="e">
            <v>#DIV/0!</v>
          </cell>
        </row>
        <row r="48">
          <cell r="CA48">
            <v>26114</v>
          </cell>
          <cell r="CB48" t="e">
            <v>#DIV/0!</v>
          </cell>
          <cell r="CC48">
            <v>1.2834183470415081E-2</v>
          </cell>
          <cell r="CD48">
            <v>1.0071655059029423E-2</v>
          </cell>
          <cell r="CE48">
            <v>5.5226236406738074E-3</v>
          </cell>
          <cell r="CF48" t="e">
            <v>#DIV/0!</v>
          </cell>
          <cell r="CG48" t="e">
            <v>#DIV/0!</v>
          </cell>
          <cell r="CH48" t="e">
            <v>#DIV/0!</v>
          </cell>
          <cell r="CI48">
            <v>1.4461717539571645E-2</v>
          </cell>
          <cell r="CJ48" t="e">
            <v>#DIV/0!</v>
          </cell>
          <cell r="CK48">
            <v>1.1052573977994026E-2</v>
          </cell>
          <cell r="CL48">
            <v>1.1864261234447568E-2</v>
          </cell>
          <cell r="CM48">
            <v>7.2532388665959178E-3</v>
          </cell>
          <cell r="CN48">
            <v>2.1086681407173687E-2</v>
          </cell>
          <cell r="CO48" t="e">
            <v>#DIV/0!</v>
          </cell>
          <cell r="CP48">
            <v>9.9319484470865686E-3</v>
          </cell>
          <cell r="CQ48">
            <v>9.3057398812013171E-3</v>
          </cell>
          <cell r="CR48">
            <v>1.4180690145237124E-2</v>
          </cell>
          <cell r="CS48">
            <v>1.9514003871178152E-2</v>
          </cell>
          <cell r="CT48" t="e">
            <v>#DIV/0!</v>
          </cell>
          <cell r="CU48" t="e">
            <v>#DIV/0!</v>
          </cell>
          <cell r="CV48" t="e">
            <v>#DIV/0!</v>
          </cell>
          <cell r="CW48">
            <v>8.4790824551383235E-3</v>
          </cell>
          <cell r="CX48">
            <v>8.270329522545727E-3</v>
          </cell>
          <cell r="CY48">
            <v>3.2480566785891727E-3</v>
          </cell>
          <cell r="CZ48" t="e">
            <v>#DIV/0!</v>
          </cell>
          <cell r="DA48">
            <v>1.5482193720389396E-2</v>
          </cell>
          <cell r="DB48" t="e">
            <v>#DIV/0!</v>
          </cell>
          <cell r="DC48" t="e">
            <v>#DIV/0!</v>
          </cell>
          <cell r="DD48">
            <v>8.7710144881061429E-3</v>
          </cell>
          <cell r="DE48">
            <v>1.0086479418707028E-2</v>
          </cell>
          <cell r="DF48" t="e">
            <v>#DIV/0!</v>
          </cell>
          <cell r="DG48" t="e">
            <v>#DIV/0!</v>
          </cell>
          <cell r="DH48" t="e">
            <v>#DIV/0!</v>
          </cell>
          <cell r="DI48" t="e">
            <v>#DIV/0!</v>
          </cell>
          <cell r="DJ48" t="e">
            <v>#DIV/0!</v>
          </cell>
          <cell r="DK48" t="e">
            <v>#DIV/0!</v>
          </cell>
          <cell r="DL48" t="e">
            <v>#DIV/0!</v>
          </cell>
          <cell r="DM48" t="e">
            <v>#DIV/0!</v>
          </cell>
        </row>
        <row r="49">
          <cell r="CA49">
            <v>26206</v>
          </cell>
          <cell r="CB49" t="e">
            <v>#DIV/0!</v>
          </cell>
          <cell r="CC49">
            <v>1.28226565277243E-2</v>
          </cell>
          <cell r="CD49">
            <v>1.0070588502120914E-2</v>
          </cell>
          <cell r="CE49">
            <v>5.4056512742162999E-3</v>
          </cell>
          <cell r="CF49" t="e">
            <v>#DIV/0!</v>
          </cell>
          <cell r="CG49" t="e">
            <v>#DIV/0!</v>
          </cell>
          <cell r="CH49" t="e">
            <v>#DIV/0!</v>
          </cell>
          <cell r="CI49">
            <v>1.4194222872290723E-2</v>
          </cell>
          <cell r="CJ49" t="e">
            <v>#DIV/0!</v>
          </cell>
          <cell r="CK49">
            <v>1.0709995926203201E-2</v>
          </cell>
          <cell r="CL49">
            <v>1.1956208995440639E-2</v>
          </cell>
          <cell r="CM49">
            <v>7.9111151236005896E-3</v>
          </cell>
          <cell r="CN49">
            <v>2.1864272471724015E-2</v>
          </cell>
          <cell r="CO49" t="e">
            <v>#DIV/0!</v>
          </cell>
          <cell r="CP49">
            <v>1.001930087134933E-2</v>
          </cell>
          <cell r="CQ49">
            <v>9.5220392748332459E-3</v>
          </cell>
          <cell r="CR49">
            <v>1.3895911301721724E-2</v>
          </cell>
          <cell r="CS49">
            <v>1.9539350495932209E-2</v>
          </cell>
          <cell r="CT49" t="e">
            <v>#DIV/0!</v>
          </cell>
          <cell r="CU49" t="e">
            <v>#DIV/0!</v>
          </cell>
          <cell r="CV49" t="e">
            <v>#DIV/0!</v>
          </cell>
          <cell r="CW49">
            <v>8.7761393626682137E-3</v>
          </cell>
          <cell r="CX49">
            <v>8.3022728888353884E-3</v>
          </cell>
          <cell r="CY49">
            <v>5.0548001363533435E-3</v>
          </cell>
          <cell r="CZ49" t="e">
            <v>#DIV/0!</v>
          </cell>
          <cell r="DA49">
            <v>1.5490749459986266E-2</v>
          </cell>
          <cell r="DB49" t="e">
            <v>#DIV/0!</v>
          </cell>
          <cell r="DC49" t="e">
            <v>#DIV/0!</v>
          </cell>
          <cell r="DD49">
            <v>8.5845007368593081E-3</v>
          </cell>
          <cell r="DE49">
            <v>1.0140756783252807E-2</v>
          </cell>
          <cell r="DF49" t="e">
            <v>#DIV/0!</v>
          </cell>
          <cell r="DG49" t="e">
            <v>#DIV/0!</v>
          </cell>
          <cell r="DH49" t="e">
            <v>#DIV/0!</v>
          </cell>
          <cell r="DI49" t="e">
            <v>#DIV/0!</v>
          </cell>
          <cell r="DJ49" t="e">
            <v>#DIV/0!</v>
          </cell>
          <cell r="DK49" t="e">
            <v>#DIV/0!</v>
          </cell>
          <cell r="DL49" t="e">
            <v>#DIV/0!</v>
          </cell>
          <cell r="DM49" t="e">
            <v>#DIV/0!</v>
          </cell>
        </row>
        <row r="50">
          <cell r="CA50">
            <v>26298</v>
          </cell>
          <cell r="CB50" t="e">
            <v>#DIV/0!</v>
          </cell>
          <cell r="CC50">
            <v>1.2688709944488456E-2</v>
          </cell>
          <cell r="CD50">
            <v>1.0166582134383239E-2</v>
          </cell>
          <cell r="CE50">
            <v>5.3739272509385873E-3</v>
          </cell>
          <cell r="CF50" t="e">
            <v>#DIV/0!</v>
          </cell>
          <cell r="CG50" t="e">
            <v>#DIV/0!</v>
          </cell>
          <cell r="CH50" t="e">
            <v>#DIV/0!</v>
          </cell>
          <cell r="CI50">
            <v>1.4065402320467362E-2</v>
          </cell>
          <cell r="CJ50" t="e">
            <v>#DIV/0!</v>
          </cell>
          <cell r="CK50">
            <v>1.0435127991571976E-2</v>
          </cell>
          <cell r="CL50">
            <v>1.1819844685054828E-2</v>
          </cell>
          <cell r="CM50">
            <v>7.9715949910132457E-3</v>
          </cell>
          <cell r="CN50">
            <v>2.1412239689938755E-2</v>
          </cell>
          <cell r="CO50" t="e">
            <v>#DIV/0!</v>
          </cell>
          <cell r="CP50">
            <v>1.0278885774413405E-2</v>
          </cell>
          <cell r="CQ50">
            <v>9.4045973520927948E-3</v>
          </cell>
          <cell r="CR50">
            <v>1.3476968211734986E-2</v>
          </cell>
          <cell r="CS50">
            <v>1.8832827901783776E-2</v>
          </cell>
          <cell r="CT50" t="e">
            <v>#DIV/0!</v>
          </cell>
          <cell r="CU50" t="e">
            <v>#DIV/0!</v>
          </cell>
          <cell r="CV50" t="e">
            <v>#DIV/0!</v>
          </cell>
          <cell r="CW50">
            <v>8.5076114783785295E-3</v>
          </cell>
          <cell r="CX50">
            <v>8.4098731476784424E-3</v>
          </cell>
          <cell r="CY50">
            <v>4.0334829197394449E-3</v>
          </cell>
          <cell r="CZ50" t="e">
            <v>#DIV/0!</v>
          </cell>
          <cell r="DA50">
            <v>1.5491519686617041E-2</v>
          </cell>
          <cell r="DB50" t="e">
            <v>#DIV/0!</v>
          </cell>
          <cell r="DC50" t="e">
            <v>#DIV/0!</v>
          </cell>
          <cell r="DD50">
            <v>8.4836598411383406E-3</v>
          </cell>
          <cell r="DE50">
            <v>1.0237028457854574E-2</v>
          </cell>
          <cell r="DF50" t="e">
            <v>#DIV/0!</v>
          </cell>
          <cell r="DG50" t="e">
            <v>#DIV/0!</v>
          </cell>
          <cell r="DH50" t="e">
            <v>#DIV/0!</v>
          </cell>
          <cell r="DI50" t="e">
            <v>#DIV/0!</v>
          </cell>
          <cell r="DJ50" t="e">
            <v>#DIV/0!</v>
          </cell>
          <cell r="DK50" t="e">
            <v>#DIV/0!</v>
          </cell>
          <cell r="DL50" t="e">
            <v>#DIV/0!</v>
          </cell>
          <cell r="DM50" t="e">
            <v>#DIV/0!</v>
          </cell>
        </row>
        <row r="51">
          <cell r="CA51">
            <v>26389</v>
          </cell>
          <cell r="CB51" t="e">
            <v>#DIV/0!</v>
          </cell>
          <cell r="CC51">
            <v>1.3139868411624215E-2</v>
          </cell>
          <cell r="CD51">
            <v>1.0358330450828035E-2</v>
          </cell>
          <cell r="CE51">
            <v>4.6963595143672378E-3</v>
          </cell>
          <cell r="CF51" t="e">
            <v>#DIV/0!</v>
          </cell>
          <cell r="CG51" t="e">
            <v>#DIV/0!</v>
          </cell>
          <cell r="CH51" t="e">
            <v>#DIV/0!</v>
          </cell>
          <cell r="CI51">
            <v>1.3996450333645577E-2</v>
          </cell>
          <cell r="CJ51" t="e">
            <v>#DIV/0!</v>
          </cell>
          <cell r="CK51">
            <v>1.1708708928176922E-2</v>
          </cell>
          <cell r="CL51">
            <v>1.1275503000410294E-2</v>
          </cell>
          <cell r="CM51">
            <v>7.9010269551013142E-3</v>
          </cell>
          <cell r="CN51">
            <v>2.3047912598124089E-2</v>
          </cell>
          <cell r="CO51" t="e">
            <v>#DIV/0!</v>
          </cell>
          <cell r="CP51">
            <v>1.070498154965222E-2</v>
          </cell>
          <cell r="CQ51">
            <v>8.9704190671524107E-3</v>
          </cell>
          <cell r="CR51">
            <v>1.3782109616773813E-2</v>
          </cell>
          <cell r="CS51">
            <v>1.9428101204367863E-2</v>
          </cell>
          <cell r="CT51" t="e">
            <v>#DIV/0!</v>
          </cell>
          <cell r="CU51" t="e">
            <v>#DIV/0!</v>
          </cell>
          <cell r="CV51" t="e">
            <v>#DIV/0!</v>
          </cell>
          <cell r="CW51">
            <v>9.1904171780435411E-3</v>
          </cell>
          <cell r="CX51">
            <v>8.4641610271147024E-3</v>
          </cell>
          <cell r="CY51">
            <v>3.970648667749657E-3</v>
          </cell>
          <cell r="CZ51" t="e">
            <v>#DIV/0!</v>
          </cell>
          <cell r="DA51">
            <v>1.5502219035475582E-2</v>
          </cell>
          <cell r="DB51" t="e">
            <v>#DIV/0!</v>
          </cell>
          <cell r="DC51" t="e">
            <v>#DIV/0!</v>
          </cell>
          <cell r="DD51">
            <v>8.4664250029739211E-3</v>
          </cell>
          <cell r="DE51">
            <v>1.0295359243919089E-2</v>
          </cell>
          <cell r="DF51" t="e">
            <v>#DIV/0!</v>
          </cell>
          <cell r="DG51" t="e">
            <v>#DIV/0!</v>
          </cell>
          <cell r="DH51" t="e">
            <v>#DIV/0!</v>
          </cell>
          <cell r="DI51" t="e">
            <v>#DIV/0!</v>
          </cell>
          <cell r="DJ51" t="e">
            <v>#DIV/0!</v>
          </cell>
          <cell r="DK51" t="e">
            <v>#DIV/0!</v>
          </cell>
          <cell r="DL51" t="e">
            <v>#DIV/0!</v>
          </cell>
          <cell r="DM51" t="e">
            <v>#DIV/0!</v>
          </cell>
        </row>
        <row r="52">
          <cell r="CA52">
            <v>26480</v>
          </cell>
          <cell r="CB52" t="e">
            <v>#DIV/0!</v>
          </cell>
          <cell r="CC52">
            <v>1.2946550987035991E-2</v>
          </cell>
          <cell r="CD52">
            <v>1.0525621360575388E-2</v>
          </cell>
          <cell r="CE52">
            <v>5.4411929335236977E-3</v>
          </cell>
          <cell r="CF52" t="e">
            <v>#DIV/0!</v>
          </cell>
          <cell r="CG52" t="e">
            <v>#DIV/0!</v>
          </cell>
          <cell r="CH52" t="e">
            <v>#DIV/0!</v>
          </cell>
          <cell r="CI52">
            <v>1.4076249118433148E-2</v>
          </cell>
          <cell r="CJ52" t="e">
            <v>#DIV/0!</v>
          </cell>
          <cell r="CK52">
            <v>1.1562012587699963E-2</v>
          </cell>
          <cell r="CL52">
            <v>1.1370517674171868E-2</v>
          </cell>
          <cell r="CM52">
            <v>8.2601036340473437E-3</v>
          </cell>
          <cell r="CN52">
            <v>2.376691103024537E-2</v>
          </cell>
          <cell r="CO52" t="e">
            <v>#DIV/0!</v>
          </cell>
          <cell r="CP52">
            <v>1.0965962717041033E-2</v>
          </cell>
          <cell r="CQ52">
            <v>8.6257164226327988E-3</v>
          </cell>
          <cell r="CR52">
            <v>1.3330796566169451E-2</v>
          </cell>
          <cell r="CS52">
            <v>1.9621853127787029E-2</v>
          </cell>
          <cell r="CT52" t="e">
            <v>#DIV/0!</v>
          </cell>
          <cell r="CU52" t="e">
            <v>#DIV/0!</v>
          </cell>
          <cell r="CV52" t="e">
            <v>#DIV/0!</v>
          </cell>
          <cell r="CW52">
            <v>9.2421328871007784E-3</v>
          </cell>
          <cell r="CX52">
            <v>8.5320755587766969E-3</v>
          </cell>
          <cell r="CY52">
            <v>4.7700974962250038E-3</v>
          </cell>
          <cell r="CZ52" t="e">
            <v>#DIV/0!</v>
          </cell>
          <cell r="DA52">
            <v>1.5660925050940959E-2</v>
          </cell>
          <cell r="DB52" t="e">
            <v>#DIV/0!</v>
          </cell>
          <cell r="DC52" t="e">
            <v>#DIV/0!</v>
          </cell>
          <cell r="DD52">
            <v>8.426475700495378E-3</v>
          </cell>
          <cell r="DE52">
            <v>1.0165591014682191E-2</v>
          </cell>
          <cell r="DF52" t="e">
            <v>#DIV/0!</v>
          </cell>
          <cell r="DG52" t="e">
            <v>#DIV/0!</v>
          </cell>
          <cell r="DH52" t="e">
            <v>#DIV/0!</v>
          </cell>
          <cell r="DI52" t="e">
            <v>#DIV/0!</v>
          </cell>
          <cell r="DJ52" t="e">
            <v>#DIV/0!</v>
          </cell>
          <cell r="DK52" t="e">
            <v>#DIV/0!</v>
          </cell>
          <cell r="DL52" t="e">
            <v>#DIV/0!</v>
          </cell>
          <cell r="DM52" t="e">
            <v>#DIV/0!</v>
          </cell>
        </row>
        <row r="53">
          <cell r="CA53">
            <v>26572</v>
          </cell>
          <cell r="CB53" t="e">
            <v>#DIV/0!</v>
          </cell>
          <cell r="CC53">
            <v>1.3053719029283126E-2</v>
          </cell>
          <cell r="CD53">
            <v>1.0667237314989992E-2</v>
          </cell>
          <cell r="CE53">
            <v>4.9324329819928434E-3</v>
          </cell>
          <cell r="CF53" t="e">
            <v>#DIV/0!</v>
          </cell>
          <cell r="CG53" t="e">
            <v>#DIV/0!</v>
          </cell>
          <cell r="CH53" t="e">
            <v>#DIV/0!</v>
          </cell>
          <cell r="CI53">
            <v>1.4080779695890482E-2</v>
          </cell>
          <cell r="CJ53" t="e">
            <v>#DIV/0!</v>
          </cell>
          <cell r="CK53">
            <v>1.201798507870748E-2</v>
          </cell>
          <cell r="CL53">
            <v>1.1319466953311121E-2</v>
          </cell>
          <cell r="CM53">
            <v>8.1137353912943359E-3</v>
          </cell>
          <cell r="CN53">
            <v>2.317700163403515E-2</v>
          </cell>
          <cell r="CO53" t="e">
            <v>#DIV/0!</v>
          </cell>
          <cell r="CP53">
            <v>1.1066517440304324E-2</v>
          </cell>
          <cell r="CQ53">
            <v>8.3669927573346049E-3</v>
          </cell>
          <cell r="CR53">
            <v>1.3605331947343624E-2</v>
          </cell>
          <cell r="CS53">
            <v>1.966117998380074E-2</v>
          </cell>
          <cell r="CT53" t="e">
            <v>#DIV/0!</v>
          </cell>
          <cell r="CU53" t="e">
            <v>#DIV/0!</v>
          </cell>
          <cell r="CV53" t="e">
            <v>#DIV/0!</v>
          </cell>
          <cell r="CW53">
            <v>8.7744847043404635E-3</v>
          </cell>
          <cell r="CX53">
            <v>8.9203217715901947E-3</v>
          </cell>
          <cell r="CY53">
            <v>9.3245030916240534E-4</v>
          </cell>
          <cell r="CZ53" t="e">
            <v>#DIV/0!</v>
          </cell>
          <cell r="DA53">
            <v>1.5922578259989849E-2</v>
          </cell>
          <cell r="DB53" t="e">
            <v>#DIV/0!</v>
          </cell>
          <cell r="DC53" t="e">
            <v>#DIV/0!</v>
          </cell>
          <cell r="DD53">
            <v>8.3642465665872308E-3</v>
          </cell>
          <cell r="DE53">
            <v>9.9067007812141013E-3</v>
          </cell>
          <cell r="DF53" t="e">
            <v>#DIV/0!</v>
          </cell>
          <cell r="DG53" t="e">
            <v>#DIV/0!</v>
          </cell>
          <cell r="DH53" t="e">
            <v>#DIV/0!</v>
          </cell>
          <cell r="DI53" t="e">
            <v>#DIV/0!</v>
          </cell>
          <cell r="DJ53" t="e">
            <v>#DIV/0!</v>
          </cell>
          <cell r="DK53" t="e">
            <v>#DIV/0!</v>
          </cell>
          <cell r="DL53" t="e">
            <v>#DIV/0!</v>
          </cell>
          <cell r="DM53" t="e">
            <v>#DIV/0!</v>
          </cell>
        </row>
        <row r="54">
          <cell r="CA54">
            <v>26664</v>
          </cell>
          <cell r="CB54" t="e">
            <v>#DIV/0!</v>
          </cell>
          <cell r="CC54">
            <v>1.4073667986989811E-2</v>
          </cell>
          <cell r="CD54">
            <v>1.0821546514657204E-2</v>
          </cell>
          <cell r="CE54">
            <v>4.8203241208309849E-3</v>
          </cell>
          <cell r="CF54" t="e">
            <v>#DIV/0!</v>
          </cell>
          <cell r="CG54" t="e">
            <v>#DIV/0!</v>
          </cell>
          <cell r="CH54" t="e">
            <v>#DIV/0!</v>
          </cell>
          <cell r="CI54">
            <v>1.3992094527719956E-2</v>
          </cell>
          <cell r="CJ54" t="e">
            <v>#DIV/0!</v>
          </cell>
          <cell r="CK54">
            <v>1.2185638383505301E-2</v>
          </cell>
          <cell r="CL54">
            <v>1.1482741424165157E-2</v>
          </cell>
          <cell r="CM54">
            <v>8.4605844470058457E-3</v>
          </cell>
          <cell r="CN54">
            <v>2.3772939147188903E-2</v>
          </cell>
          <cell r="CO54" t="e">
            <v>#DIV/0!</v>
          </cell>
          <cell r="CP54">
            <v>1.1037820375480688E-2</v>
          </cell>
          <cell r="CQ54">
            <v>8.1485788886301678E-3</v>
          </cell>
          <cell r="CR54">
            <v>1.3415680311954231E-2</v>
          </cell>
          <cell r="CS54">
            <v>1.9614054772318264E-2</v>
          </cell>
          <cell r="CT54" t="e">
            <v>#DIV/0!</v>
          </cell>
          <cell r="CU54" t="e">
            <v>#DIV/0!</v>
          </cell>
          <cell r="CV54" t="e">
            <v>#DIV/0!</v>
          </cell>
          <cell r="CW54">
            <v>9.2807160648960448E-3</v>
          </cell>
          <cell r="CX54">
            <v>8.9849447234962628E-3</v>
          </cell>
          <cell r="CY54">
            <v>6.3563622745025691E-3</v>
          </cell>
          <cell r="CZ54" t="e">
            <v>#DIV/0!</v>
          </cell>
          <cell r="DA54">
            <v>1.637262324716238E-2</v>
          </cell>
          <cell r="DB54" t="e">
            <v>#DIV/0!</v>
          </cell>
          <cell r="DC54" t="e">
            <v>#DIV/0!</v>
          </cell>
          <cell r="DD54">
            <v>8.3183469020051588E-3</v>
          </cell>
          <cell r="DE54">
            <v>9.3392459269787849E-3</v>
          </cell>
          <cell r="DF54" t="e">
            <v>#DIV/0!</v>
          </cell>
          <cell r="DG54" t="e">
            <v>#DIV/0!</v>
          </cell>
          <cell r="DH54" t="e">
            <v>#DIV/0!</v>
          </cell>
          <cell r="DI54" t="e">
            <v>#DIV/0!</v>
          </cell>
          <cell r="DJ54" t="e">
            <v>#DIV/0!</v>
          </cell>
          <cell r="DK54" t="e">
            <v>#DIV/0!</v>
          </cell>
          <cell r="DL54" t="e">
            <v>#DIV/0!</v>
          </cell>
          <cell r="DM54" t="e">
            <v>#DIV/0!</v>
          </cell>
        </row>
        <row r="55">
          <cell r="CA55">
            <v>26754</v>
          </cell>
          <cell r="CB55" t="e">
            <v>#DIV/0!</v>
          </cell>
          <cell r="CC55">
            <v>1.3389297263329408E-2</v>
          </cell>
          <cell r="CD55">
            <v>1.0986494037816786E-2</v>
          </cell>
          <cell r="CE55">
            <v>4.9032486069440859E-3</v>
          </cell>
          <cell r="CF55" t="e">
            <v>#DIV/0!</v>
          </cell>
          <cell r="CG55" t="e">
            <v>#DIV/0!</v>
          </cell>
          <cell r="CH55" t="e">
            <v>#DIV/0!</v>
          </cell>
          <cell r="CI55">
            <v>1.3665806952490023E-2</v>
          </cell>
          <cell r="CJ55" t="e">
            <v>#DIV/0!</v>
          </cell>
          <cell r="CK55">
            <v>1.2704726151111586E-2</v>
          </cell>
          <cell r="CL55">
            <v>1.1964575256143214E-2</v>
          </cell>
          <cell r="CM55">
            <v>9.4625387247007173E-3</v>
          </cell>
          <cell r="CN55">
            <v>2.2735191390532809E-2</v>
          </cell>
          <cell r="CO55" t="e">
            <v>#DIV/0!</v>
          </cell>
          <cell r="CP55">
            <v>1.0883635138382914E-2</v>
          </cell>
          <cell r="CQ55">
            <v>7.9696080466215933E-3</v>
          </cell>
          <cell r="CR55">
            <v>1.3180039999239057E-2</v>
          </cell>
          <cell r="CS55">
            <v>1.9605434956715011E-2</v>
          </cell>
          <cell r="CT55" t="e">
            <v>#DIV/0!</v>
          </cell>
          <cell r="CU55" t="e">
            <v>#DIV/0!</v>
          </cell>
          <cell r="CV55" t="e">
            <v>#DIV/0!</v>
          </cell>
          <cell r="CW55">
            <v>1.1584659922271623E-2</v>
          </cell>
          <cell r="CX55">
            <v>8.8514103742397647E-3</v>
          </cell>
          <cell r="CY55">
            <v>5.4666233930485975E-3</v>
          </cell>
          <cell r="CZ55" t="e">
            <v>#DIV/0!</v>
          </cell>
          <cell r="DA55">
            <v>1.6993634228756074E-2</v>
          </cell>
          <cell r="DB55" t="e">
            <v>#DIV/0!</v>
          </cell>
          <cell r="DC55" t="e">
            <v>#DIV/0!</v>
          </cell>
          <cell r="DD55">
            <v>8.2882062081291626E-3</v>
          </cell>
          <cell r="DE55">
            <v>8.4988824621543696E-3</v>
          </cell>
          <cell r="DF55" t="e">
            <v>#DIV/0!</v>
          </cell>
          <cell r="DG55" t="e">
            <v>#DIV/0!</v>
          </cell>
          <cell r="DH55" t="e">
            <v>#DIV/0!</v>
          </cell>
          <cell r="DI55" t="e">
            <v>#DIV/0!</v>
          </cell>
          <cell r="DJ55" t="e">
            <v>#DIV/0!</v>
          </cell>
          <cell r="DK55" t="e">
            <v>#DIV/0!</v>
          </cell>
          <cell r="DL55" t="e">
            <v>#DIV/0!</v>
          </cell>
          <cell r="DM55" t="e">
            <v>#DIV/0!</v>
          </cell>
        </row>
        <row r="56">
          <cell r="CA56">
            <v>26845</v>
          </cell>
          <cell r="CB56" t="e">
            <v>#DIV/0!</v>
          </cell>
          <cell r="CC56">
            <v>1.306544250481601E-2</v>
          </cell>
          <cell r="CD56">
            <v>1.1045199943131351E-2</v>
          </cell>
          <cell r="CE56">
            <v>4.5912488941281891E-3</v>
          </cell>
          <cell r="CF56" t="e">
            <v>#DIV/0!</v>
          </cell>
          <cell r="CG56" t="e">
            <v>#DIV/0!</v>
          </cell>
          <cell r="CH56" t="e">
            <v>#DIV/0!</v>
          </cell>
          <cell r="CI56">
            <v>1.3443814817699596E-2</v>
          </cell>
          <cell r="CJ56" t="e">
            <v>#DIV/0!</v>
          </cell>
          <cell r="CK56">
            <v>1.1545513797013764E-2</v>
          </cell>
          <cell r="CL56">
            <v>1.1419651122189659E-2</v>
          </cell>
          <cell r="CM56">
            <v>8.5876276308635285E-3</v>
          </cell>
          <cell r="CN56">
            <v>2.2664288606842185E-2</v>
          </cell>
          <cell r="CO56" t="e">
            <v>#DIV/0!</v>
          </cell>
          <cell r="CP56">
            <v>1.0764371022149171E-2</v>
          </cell>
          <cell r="CQ56">
            <v>7.7082062313761166E-3</v>
          </cell>
          <cell r="CR56">
            <v>1.3043016139763747E-2</v>
          </cell>
          <cell r="CS56">
            <v>1.9538847201265398E-2</v>
          </cell>
          <cell r="CT56" t="e">
            <v>#DIV/0!</v>
          </cell>
          <cell r="CU56" t="e">
            <v>#DIV/0!</v>
          </cell>
          <cell r="CV56" t="e">
            <v>#DIV/0!</v>
          </cell>
          <cell r="CW56">
            <v>9.2934034240571197E-3</v>
          </cell>
          <cell r="CX56">
            <v>8.986727792580685E-3</v>
          </cell>
          <cell r="CY56">
            <v>3.1071466708063795E-3</v>
          </cell>
          <cell r="CZ56" t="e">
            <v>#DIV/0!</v>
          </cell>
          <cell r="DA56">
            <v>1.7331036564465139E-2</v>
          </cell>
          <cell r="DB56" t="e">
            <v>#DIV/0!</v>
          </cell>
          <cell r="DC56" t="e">
            <v>#DIV/0!</v>
          </cell>
          <cell r="DD56">
            <v>8.148927334618139E-3</v>
          </cell>
          <cell r="DE56">
            <v>7.9908166324649393E-3</v>
          </cell>
          <cell r="DF56" t="e">
            <v>#DIV/0!</v>
          </cell>
          <cell r="DG56" t="e">
            <v>#DIV/0!</v>
          </cell>
          <cell r="DH56" t="e">
            <v>#DIV/0!</v>
          </cell>
          <cell r="DI56" t="e">
            <v>#DIV/0!</v>
          </cell>
          <cell r="DJ56" t="e">
            <v>#DIV/0!</v>
          </cell>
          <cell r="DK56" t="e">
            <v>#DIV/0!</v>
          </cell>
          <cell r="DL56" t="e">
            <v>#DIV/0!</v>
          </cell>
          <cell r="DM56" t="e">
            <v>#DIV/0!</v>
          </cell>
        </row>
        <row r="57">
          <cell r="CA57">
            <v>26937</v>
          </cell>
          <cell r="CB57" t="e">
            <v>#DIV/0!</v>
          </cell>
          <cell r="CC57">
            <v>1.2868204718241672E-2</v>
          </cell>
          <cell r="CD57">
            <v>1.100175408753103E-2</v>
          </cell>
          <cell r="CE57">
            <v>4.9171515399590113E-3</v>
          </cell>
          <cell r="CF57" t="e">
            <v>#DIV/0!</v>
          </cell>
          <cell r="CG57" t="e">
            <v>#DIV/0!</v>
          </cell>
          <cell r="CH57" t="e">
            <v>#DIV/0!</v>
          </cell>
          <cell r="CI57">
            <v>1.330015935593965E-2</v>
          </cell>
          <cell r="CJ57" t="e">
            <v>#DIV/0!</v>
          </cell>
          <cell r="CK57">
            <v>1.2041307856398639E-2</v>
          </cell>
          <cell r="CL57">
            <v>1.105359360460104E-2</v>
          </cell>
          <cell r="CM57">
            <v>8.3093064712514465E-3</v>
          </cell>
          <cell r="CN57">
            <v>2.2054780538044383E-2</v>
          </cell>
          <cell r="CO57" t="e">
            <v>#DIV/0!</v>
          </cell>
          <cell r="CP57">
            <v>1.0678797826448316E-2</v>
          </cell>
          <cell r="CQ57">
            <v>7.3666531692069635E-3</v>
          </cell>
          <cell r="CR57">
            <v>1.3001754644582508E-2</v>
          </cell>
          <cell r="CS57">
            <v>1.8890174468073381E-2</v>
          </cell>
          <cell r="CT57" t="e">
            <v>#DIV/0!</v>
          </cell>
          <cell r="CU57" t="e">
            <v>#DIV/0!</v>
          </cell>
          <cell r="CV57" t="e">
            <v>#DIV/0!</v>
          </cell>
          <cell r="CW57">
            <v>8.602050672585234E-3</v>
          </cell>
          <cell r="CX57">
            <v>8.8079929320007688E-3</v>
          </cell>
          <cell r="CY57">
            <v>2.8474303347784695E-3</v>
          </cell>
          <cell r="CZ57" t="e">
            <v>#DIV/0!</v>
          </cell>
          <cell r="DA57">
            <v>1.7375858852981138E-2</v>
          </cell>
          <cell r="DB57" t="e">
            <v>#DIV/0!</v>
          </cell>
          <cell r="DC57" t="e">
            <v>#DIV/0!</v>
          </cell>
          <cell r="DD57">
            <v>7.9034558282193353E-3</v>
          </cell>
          <cell r="DE57">
            <v>7.7970293328444712E-3</v>
          </cell>
          <cell r="DF57" t="e">
            <v>#DIV/0!</v>
          </cell>
          <cell r="DG57" t="e">
            <v>#DIV/0!</v>
          </cell>
          <cell r="DH57" t="e">
            <v>#DIV/0!</v>
          </cell>
          <cell r="DI57" t="e">
            <v>#DIV/0!</v>
          </cell>
          <cell r="DJ57" t="e">
            <v>#DIV/0!</v>
          </cell>
          <cell r="DK57" t="e">
            <v>#DIV/0!</v>
          </cell>
          <cell r="DL57" t="e">
            <v>#DIV/0!</v>
          </cell>
          <cell r="DM57" t="e">
            <v>#DIV/0!</v>
          </cell>
        </row>
        <row r="58">
          <cell r="CA58">
            <v>27029</v>
          </cell>
          <cell r="CB58" t="e">
            <v>#DIV/0!</v>
          </cell>
          <cell r="CC58">
            <v>1.2771939197685484E-2</v>
          </cell>
          <cell r="CD58">
            <v>1.0864455267263717E-2</v>
          </cell>
          <cell r="CE58">
            <v>4.554817600962555E-3</v>
          </cell>
          <cell r="CF58" t="e">
            <v>#DIV/0!</v>
          </cell>
          <cell r="CG58" t="e">
            <v>#DIV/0!</v>
          </cell>
          <cell r="CH58" t="e">
            <v>#DIV/0!</v>
          </cell>
          <cell r="CI58">
            <v>1.3262927448941891E-2</v>
          </cell>
          <cell r="CJ58" t="e">
            <v>#DIV/0!</v>
          </cell>
          <cell r="CK58">
            <v>1.1983652925437335E-2</v>
          </cell>
          <cell r="CL58">
            <v>1.1420443954574274E-2</v>
          </cell>
          <cell r="CM58">
            <v>7.8001060062361906E-3</v>
          </cell>
          <cell r="CN58">
            <v>2.1514451226527141E-2</v>
          </cell>
          <cell r="CO58" t="e">
            <v>#DIV/0!</v>
          </cell>
          <cell r="CP58">
            <v>1.0574643792154465E-2</v>
          </cell>
          <cell r="CQ58">
            <v>6.9341266570011138E-3</v>
          </cell>
          <cell r="CR58">
            <v>1.3294503016300368E-2</v>
          </cell>
          <cell r="CS58">
            <v>1.8254743157352878E-2</v>
          </cell>
          <cell r="CT58" t="e">
            <v>#DIV/0!</v>
          </cell>
          <cell r="CU58" t="e">
            <v>#DIV/0!</v>
          </cell>
          <cell r="CV58" t="e">
            <v>#DIV/0!</v>
          </cell>
          <cell r="CW58">
            <v>9.1934974063488245E-3</v>
          </cell>
          <cell r="CX58">
            <v>8.7518069295772043E-3</v>
          </cell>
          <cell r="CY58">
            <v>5.2927894564075125E-3</v>
          </cell>
          <cell r="CZ58" t="e">
            <v>#DIV/0!</v>
          </cell>
          <cell r="DA58">
            <v>1.7246834513591137E-2</v>
          </cell>
          <cell r="DB58" t="e">
            <v>#DIV/0!</v>
          </cell>
          <cell r="DC58" t="e">
            <v>#DIV/0!</v>
          </cell>
          <cell r="DD58">
            <v>7.5388470589320298E-3</v>
          </cell>
          <cell r="DE58">
            <v>7.6311499156997724E-3</v>
          </cell>
          <cell r="DF58" t="e">
            <v>#DIV/0!</v>
          </cell>
          <cell r="DG58" t="e">
            <v>#DIV/0!</v>
          </cell>
          <cell r="DH58" t="e">
            <v>#DIV/0!</v>
          </cell>
          <cell r="DI58" t="e">
            <v>#DIV/0!</v>
          </cell>
          <cell r="DJ58" t="e">
            <v>#DIV/0!</v>
          </cell>
          <cell r="DK58" t="e">
            <v>#DIV/0!</v>
          </cell>
          <cell r="DL58" t="e">
            <v>#DIV/0!</v>
          </cell>
          <cell r="DM58" t="e">
            <v>#DIV/0!</v>
          </cell>
        </row>
        <row r="59">
          <cell r="CA59">
            <v>27119</v>
          </cell>
          <cell r="CB59">
            <v>5.3592420786216788E-3</v>
          </cell>
          <cell r="CC59">
            <v>1.2920559812841875E-2</v>
          </cell>
          <cell r="CD59">
            <v>1.0638141886746749E-2</v>
          </cell>
          <cell r="CE59">
            <v>4.1076891729405398E-3</v>
          </cell>
          <cell r="CF59" t="e">
            <v>#DIV/0!</v>
          </cell>
          <cell r="CG59" t="e">
            <v>#DIV/0!</v>
          </cell>
          <cell r="CH59" t="e">
            <v>#DIV/0!</v>
          </cell>
          <cell r="CI59">
            <v>1.3462540360171133E-2</v>
          </cell>
          <cell r="CJ59" t="e">
            <v>#DIV/0!</v>
          </cell>
          <cell r="CK59">
            <v>1.1642070245612327E-2</v>
          </cell>
          <cell r="CL59">
            <v>1.1460168971983872E-2</v>
          </cell>
          <cell r="CM59">
            <v>7.1021966930217059E-3</v>
          </cell>
          <cell r="CN59">
            <v>2.0483277341042945E-2</v>
          </cell>
          <cell r="CO59" t="e">
            <v>#DIV/0!</v>
          </cell>
          <cell r="CP59">
            <v>1.0452313722796296E-2</v>
          </cell>
          <cell r="CQ59">
            <v>6.4122216650373074E-3</v>
          </cell>
          <cell r="CR59">
            <v>1.320629415527364E-2</v>
          </cell>
          <cell r="CS59">
            <v>1.6851945683312587E-2</v>
          </cell>
          <cell r="CT59" t="e">
            <v>#DIV/0!</v>
          </cell>
          <cell r="CU59" t="e">
            <v>#DIV/0!</v>
          </cell>
          <cell r="CV59" t="e">
            <v>#DIV/0!</v>
          </cell>
          <cell r="CW59">
            <v>9.1999403088016875E-3</v>
          </cell>
          <cell r="CX59">
            <v>8.834537759198114E-3</v>
          </cell>
          <cell r="CY59">
            <v>5.5769174268867766E-3</v>
          </cell>
          <cell r="CZ59" t="e">
            <v>#DIV/0!</v>
          </cell>
          <cell r="DA59">
            <v>1.6151877781098927E-2</v>
          </cell>
          <cell r="DB59" t="e">
            <v>#DIV/0!</v>
          </cell>
          <cell r="DC59" t="e">
            <v>#DIV/0!</v>
          </cell>
          <cell r="DD59">
            <v>7.0591215271720298E-3</v>
          </cell>
          <cell r="DE59">
            <v>7.7927853870231071E-3</v>
          </cell>
          <cell r="DF59" t="e">
            <v>#DIV/0!</v>
          </cell>
          <cell r="DG59" t="e">
            <v>#DIV/0!</v>
          </cell>
          <cell r="DH59" t="e">
            <v>#DIV/0!</v>
          </cell>
          <cell r="DI59" t="e">
            <v>#DIV/0!</v>
          </cell>
          <cell r="DJ59" t="e">
            <v>#DIV/0!</v>
          </cell>
          <cell r="DK59" t="e">
            <v>#DIV/0!</v>
          </cell>
          <cell r="DL59" t="e">
            <v>#DIV/0!</v>
          </cell>
          <cell r="DM59" t="e">
            <v>#DIV/0!</v>
          </cell>
        </row>
        <row r="60">
          <cell r="CA60">
            <v>27210</v>
          </cell>
          <cell r="CB60">
            <v>3.9816650989706603E-3</v>
          </cell>
          <cell r="CC60">
            <v>1.2468165218998651E-2</v>
          </cell>
          <cell r="CD60">
            <v>1.0412200651141717E-2</v>
          </cell>
          <cell r="CE60">
            <v>4.1691731273802018E-3</v>
          </cell>
          <cell r="CF60" t="e">
            <v>#DIV/0!</v>
          </cell>
          <cell r="CG60" t="e">
            <v>#DIV/0!</v>
          </cell>
          <cell r="CH60" t="e">
            <v>#DIV/0!</v>
          </cell>
          <cell r="CI60">
            <v>1.3499638051258755E-2</v>
          </cell>
          <cell r="CJ60" t="e">
            <v>#DIV/0!</v>
          </cell>
          <cell r="CK60">
            <v>1.11832140398541E-2</v>
          </cell>
          <cell r="CL60">
            <v>1.1522432898180165E-2</v>
          </cell>
          <cell r="CM60">
            <v>7.2183398966758853E-3</v>
          </cell>
          <cell r="CN60">
            <v>1.8553672669057081E-2</v>
          </cell>
          <cell r="CO60" t="e">
            <v>#DIV/0!</v>
          </cell>
          <cell r="CP60">
            <v>1.046341646878543E-2</v>
          </cell>
          <cell r="CQ60">
            <v>5.997664388987925E-3</v>
          </cell>
          <cell r="CR60">
            <v>1.3326164397589286E-2</v>
          </cell>
          <cell r="CS60">
            <v>1.6450047849111814E-2</v>
          </cell>
          <cell r="CT60" t="e">
            <v>#DIV/0!</v>
          </cell>
          <cell r="CU60" t="e">
            <v>#DIV/0!</v>
          </cell>
          <cell r="CV60" t="e">
            <v>#DIV/0!</v>
          </cell>
          <cell r="CW60">
            <v>9.42691570778483E-3</v>
          </cell>
          <cell r="CX60">
            <v>8.9862852595492711E-3</v>
          </cell>
          <cell r="CY60">
            <v>6.422526730862391E-3</v>
          </cell>
          <cell r="CZ60" t="e">
            <v>#DIV/0!</v>
          </cell>
          <cell r="DA60">
            <v>1.4950832461286492E-2</v>
          </cell>
          <cell r="DB60" t="e">
            <v>#DIV/0!</v>
          </cell>
          <cell r="DC60" t="e">
            <v>#DIV/0!</v>
          </cell>
          <cell r="DD60">
            <v>6.6802649116489473E-3</v>
          </cell>
          <cell r="DE60">
            <v>8.24773720965985E-3</v>
          </cell>
          <cell r="DF60" t="e">
            <v>#DIV/0!</v>
          </cell>
          <cell r="DG60" t="e">
            <v>#DIV/0!</v>
          </cell>
          <cell r="DH60" t="e">
            <v>#DIV/0!</v>
          </cell>
          <cell r="DI60" t="e">
            <v>#DIV/0!</v>
          </cell>
          <cell r="DJ60" t="e">
            <v>#DIV/0!</v>
          </cell>
          <cell r="DK60" t="e">
            <v>#DIV/0!</v>
          </cell>
          <cell r="DL60" t="e">
            <v>#DIV/0!</v>
          </cell>
          <cell r="DM60" t="e">
            <v>#DIV/0!</v>
          </cell>
        </row>
        <row r="61">
          <cell r="CA61">
            <v>27302</v>
          </cell>
          <cell r="CB61">
            <v>4.536002948488921E-3</v>
          </cell>
          <cell r="CC61">
            <v>1.2256101326075958E-2</v>
          </cell>
          <cell r="CD61">
            <v>1.0184496800552844E-2</v>
          </cell>
          <cell r="CE61">
            <v>3.7882604618687506E-3</v>
          </cell>
          <cell r="CF61" t="e">
            <v>#DIV/0!</v>
          </cell>
          <cell r="CG61" t="e">
            <v>#DIV/0!</v>
          </cell>
          <cell r="CH61" t="e">
            <v>#DIV/0!</v>
          </cell>
          <cell r="CI61">
            <v>1.3345516652401307E-2</v>
          </cell>
          <cell r="CJ61" t="e">
            <v>#DIV/0!</v>
          </cell>
          <cell r="CK61">
            <v>1.1036750644395178E-2</v>
          </cell>
          <cell r="CL61">
            <v>1.1465887355373974E-2</v>
          </cell>
          <cell r="CM61">
            <v>7.4183584455719542E-3</v>
          </cell>
          <cell r="CN61">
            <v>1.6229862001936889E-2</v>
          </cell>
          <cell r="CO61" t="e">
            <v>#DIV/0!</v>
          </cell>
          <cell r="CP61">
            <v>1.0605268927026063E-2</v>
          </cell>
          <cell r="CQ61">
            <v>5.6869380476373601E-3</v>
          </cell>
          <cell r="CR61">
            <v>1.3305619115754536E-2</v>
          </cell>
          <cell r="CS61">
            <v>1.6557385396101059E-2</v>
          </cell>
          <cell r="CT61" t="e">
            <v>#DIV/0!</v>
          </cell>
          <cell r="CU61" t="e">
            <v>#DIV/0!</v>
          </cell>
          <cell r="CV61" t="e">
            <v>#DIV/0!</v>
          </cell>
          <cell r="CW61">
            <v>9.2725327860511721E-3</v>
          </cell>
          <cell r="CX61">
            <v>8.6970819458631436E-3</v>
          </cell>
          <cell r="CY61">
            <v>6.1028426983121302E-3</v>
          </cell>
          <cell r="CZ61" t="e">
            <v>#DIV/0!</v>
          </cell>
          <cell r="DA61">
            <v>1.3616327520555759E-2</v>
          </cell>
          <cell r="DB61" t="e">
            <v>#DIV/0!</v>
          </cell>
          <cell r="DC61" t="e">
            <v>#DIV/0!</v>
          </cell>
          <cell r="DD61">
            <v>6.3979880977031774E-3</v>
          </cell>
          <cell r="DE61">
            <v>8.4450298175507872E-3</v>
          </cell>
          <cell r="DF61" t="e">
            <v>#DIV/0!</v>
          </cell>
          <cell r="DG61" t="e">
            <v>#DIV/0!</v>
          </cell>
          <cell r="DH61" t="e">
            <v>#DIV/0!</v>
          </cell>
          <cell r="DI61" t="e">
            <v>#DIV/0!</v>
          </cell>
          <cell r="DJ61" t="e">
            <v>#DIV/0!</v>
          </cell>
          <cell r="DK61" t="e">
            <v>#DIV/0!</v>
          </cell>
          <cell r="DL61" t="e">
            <v>#DIV/0!</v>
          </cell>
          <cell r="DM61" t="e">
            <v>#DIV/0!</v>
          </cell>
        </row>
        <row r="62">
          <cell r="CA62">
            <v>27394</v>
          </cell>
          <cell r="CB62">
            <v>4.1474543833738189E-3</v>
          </cell>
          <cell r="CC62">
            <v>1.1266537536056101E-2</v>
          </cell>
          <cell r="CD62">
            <v>9.8957643050141819E-3</v>
          </cell>
          <cell r="CE62">
            <v>3.7639006604592933E-3</v>
          </cell>
          <cell r="CF62" t="e">
            <v>#DIV/0!</v>
          </cell>
          <cell r="CG62" t="e">
            <v>#DIV/0!</v>
          </cell>
          <cell r="CH62" t="e">
            <v>#DIV/0!</v>
          </cell>
          <cell r="CI62">
            <v>1.30076471410575E-2</v>
          </cell>
          <cell r="CJ62" t="e">
            <v>#DIV/0!</v>
          </cell>
          <cell r="CK62">
            <v>1.0668433962710546E-2</v>
          </cell>
          <cell r="CL62">
            <v>1.0770809724345614E-2</v>
          </cell>
          <cell r="CM62">
            <v>6.791444189342943E-3</v>
          </cell>
          <cell r="CN62">
            <v>1.6744265823557581E-2</v>
          </cell>
          <cell r="CO62" t="e">
            <v>#DIV/0!</v>
          </cell>
          <cell r="CP62">
            <v>1.0896805547885257E-2</v>
          </cell>
          <cell r="CQ62">
            <v>5.4724158450530662E-3</v>
          </cell>
          <cell r="CR62">
            <v>1.2560878906968017E-2</v>
          </cell>
          <cell r="CS62">
            <v>1.6266483575142376E-2</v>
          </cell>
          <cell r="CT62" t="e">
            <v>#DIV/0!</v>
          </cell>
          <cell r="CU62" t="e">
            <v>#DIV/0!</v>
          </cell>
          <cell r="CV62" t="e">
            <v>#DIV/0!</v>
          </cell>
          <cell r="CW62">
            <v>8.7541035002310467E-3</v>
          </cell>
          <cell r="CX62">
            <v>8.403952164305362E-3</v>
          </cell>
          <cell r="CY62">
            <v>4.53839624852404E-3</v>
          </cell>
          <cell r="CZ62" t="e">
            <v>#DIV/0!</v>
          </cell>
          <cell r="DA62">
            <v>1.2059522366310476E-2</v>
          </cell>
          <cell r="DB62" t="e">
            <v>#DIV/0!</v>
          </cell>
          <cell r="DC62" t="e">
            <v>#DIV/0!</v>
          </cell>
          <cell r="DD62">
            <v>6.1755542997081001E-3</v>
          </cell>
          <cell r="DE62">
            <v>9.0110060834736796E-3</v>
          </cell>
          <cell r="DF62" t="e">
            <v>#DIV/0!</v>
          </cell>
          <cell r="DG62" t="e">
            <v>#DIV/0!</v>
          </cell>
          <cell r="DH62" t="e">
            <v>#DIV/0!</v>
          </cell>
          <cell r="DI62" t="e">
            <v>#DIV/0!</v>
          </cell>
          <cell r="DJ62" t="e">
            <v>#DIV/0!</v>
          </cell>
          <cell r="DK62" t="e">
            <v>#DIV/0!</v>
          </cell>
          <cell r="DL62" t="e">
            <v>#DIV/0!</v>
          </cell>
          <cell r="DM62" t="e">
            <v>#DIV/0!</v>
          </cell>
        </row>
        <row r="63">
          <cell r="CA63">
            <v>27484</v>
          </cell>
          <cell r="CB63">
            <v>5.0720718819876661E-3</v>
          </cell>
          <cell r="CC63">
            <v>1.1685638915248871E-2</v>
          </cell>
          <cell r="CD63">
            <v>9.5410849645675873E-3</v>
          </cell>
          <cell r="CE63">
            <v>3.5531986627439088E-3</v>
          </cell>
          <cell r="CF63" t="e">
            <v>#DIV/0!</v>
          </cell>
          <cell r="CG63" t="e">
            <v>#DIV/0!</v>
          </cell>
          <cell r="CH63" t="e">
            <v>#DIV/0!</v>
          </cell>
          <cell r="CI63">
            <v>1.2669990696200764E-2</v>
          </cell>
          <cell r="CJ63" t="e">
            <v>#DIV/0!</v>
          </cell>
          <cell r="CK63">
            <v>1.1003491082530462E-2</v>
          </cell>
          <cell r="CL63">
            <v>1.0397409974850984E-2</v>
          </cell>
          <cell r="CM63">
            <v>6.5680292148231571E-3</v>
          </cell>
          <cell r="CN63">
            <v>1.7856981632236296E-2</v>
          </cell>
          <cell r="CO63" t="e">
            <v>#DIV/0!</v>
          </cell>
          <cell r="CP63">
            <v>1.1334367138940815E-2</v>
          </cell>
          <cell r="CQ63">
            <v>5.3449803983144058E-3</v>
          </cell>
          <cell r="CR63">
            <v>1.129770329206951E-2</v>
          </cell>
          <cell r="CS63">
            <v>1.6380725307534295E-2</v>
          </cell>
          <cell r="CT63" t="e">
            <v>#DIV/0!</v>
          </cell>
          <cell r="CU63" t="e">
            <v>#DIV/0!</v>
          </cell>
          <cell r="CV63" t="e">
            <v>#DIV/0!</v>
          </cell>
          <cell r="CW63">
            <v>7.6041606574992846E-3</v>
          </cell>
          <cell r="CX63">
            <v>8.268815635995885E-3</v>
          </cell>
          <cell r="CY63">
            <v>3.255626043788215E-3</v>
          </cell>
          <cell r="CZ63" t="e">
            <v>#DIV/0!</v>
          </cell>
          <cell r="DA63">
            <v>1.0821395118655094E-2</v>
          </cell>
          <cell r="DB63" t="e">
            <v>#DIV/0!</v>
          </cell>
          <cell r="DC63" t="e">
            <v>#DIV/0!</v>
          </cell>
          <cell r="DD63">
            <v>6.0111484004586073E-3</v>
          </cell>
          <cell r="DE63">
            <v>9.9845055105136273E-3</v>
          </cell>
          <cell r="DF63" t="e">
            <v>#DIV/0!</v>
          </cell>
          <cell r="DG63" t="e">
            <v>#DIV/0!</v>
          </cell>
          <cell r="DH63" t="e">
            <v>#DIV/0!</v>
          </cell>
          <cell r="DI63" t="e">
            <v>#DIV/0!</v>
          </cell>
          <cell r="DJ63" t="e">
            <v>#DIV/0!</v>
          </cell>
          <cell r="DK63" t="e">
            <v>#DIV/0!</v>
          </cell>
          <cell r="DL63" t="e">
            <v>#DIV/0!</v>
          </cell>
          <cell r="DM63" t="e">
            <v>#DIV/0!</v>
          </cell>
        </row>
        <row r="64">
          <cell r="CA64">
            <v>27575</v>
          </cell>
          <cell r="CB64">
            <v>5.7023592315801844E-3</v>
          </cell>
          <cell r="CC64">
            <v>1.1267240421756242E-2</v>
          </cell>
          <cell r="CD64">
            <v>9.3823285157523858E-3</v>
          </cell>
          <cell r="CE64">
            <v>3.4232293427146009E-3</v>
          </cell>
          <cell r="CF64" t="e">
            <v>#DIV/0!</v>
          </cell>
          <cell r="CG64" t="e">
            <v>#DIV/0!</v>
          </cell>
          <cell r="CH64" t="e">
            <v>#DIV/0!</v>
          </cell>
          <cell r="CI64">
            <v>1.241204247174664E-2</v>
          </cell>
          <cell r="CJ64" t="e">
            <v>#DIV/0!</v>
          </cell>
          <cell r="CK64">
            <v>1.0370400670287447E-2</v>
          </cell>
          <cell r="CL64">
            <v>1.0378513202034085E-2</v>
          </cell>
          <cell r="CM64">
            <v>6.1460763680265592E-3</v>
          </cell>
          <cell r="CN64">
            <v>1.6874478140211792E-2</v>
          </cell>
          <cell r="CO64" t="e">
            <v>#DIV/0!</v>
          </cell>
          <cell r="CP64">
            <v>1.1641105066413448E-2</v>
          </cell>
          <cell r="CQ64">
            <v>5.1364071822962761E-3</v>
          </cell>
          <cell r="CR64">
            <v>1.093180462804345E-2</v>
          </cell>
          <cell r="CS64">
            <v>1.6470377149962006E-2</v>
          </cell>
          <cell r="CT64" t="e">
            <v>#DIV/0!</v>
          </cell>
          <cell r="CU64" t="e">
            <v>#DIV/0!</v>
          </cell>
          <cell r="CV64" t="e">
            <v>#DIV/0!</v>
          </cell>
          <cell r="CW64">
            <v>8.2600636049684588E-3</v>
          </cell>
          <cell r="CX64">
            <v>8.0097866673838995E-3</v>
          </cell>
          <cell r="CY64">
            <v>3.9022948511717725E-3</v>
          </cell>
          <cell r="CZ64" t="e">
            <v>#DIV/0!</v>
          </cell>
          <cell r="DA64">
            <v>1.002990535830918E-2</v>
          </cell>
          <cell r="DB64" t="e">
            <v>#DIV/0!</v>
          </cell>
          <cell r="DC64" t="e">
            <v>#DIV/0!</v>
          </cell>
          <cell r="DD64">
            <v>5.8969385050867077E-3</v>
          </cell>
          <cell r="DE64">
            <v>1.0511826651075492E-2</v>
          </cell>
          <cell r="DF64" t="e">
            <v>#DIV/0!</v>
          </cell>
          <cell r="DG64" t="e">
            <v>#DIV/0!</v>
          </cell>
          <cell r="DH64" t="e">
            <v>#DIV/0!</v>
          </cell>
          <cell r="DI64" t="e">
            <v>#DIV/0!</v>
          </cell>
          <cell r="DJ64" t="e">
            <v>#DIV/0!</v>
          </cell>
          <cell r="DK64" t="e">
            <v>#DIV/0!</v>
          </cell>
          <cell r="DL64" t="e">
            <v>#DIV/0!</v>
          </cell>
          <cell r="DM64" t="e">
            <v>#DIV/0!</v>
          </cell>
        </row>
        <row r="65">
          <cell r="CA65">
            <v>27667</v>
          </cell>
          <cell r="CB65">
            <v>5.5906681636714584E-3</v>
          </cell>
          <cell r="CC65">
            <v>1.0950555669569612E-2</v>
          </cell>
          <cell r="CD65">
            <v>9.4241373162341664E-3</v>
          </cell>
          <cell r="CE65">
            <v>3.502880712639711E-3</v>
          </cell>
          <cell r="CF65" t="e">
            <v>#DIV/0!</v>
          </cell>
          <cell r="CG65" t="e">
            <v>#DIV/0!</v>
          </cell>
          <cell r="CH65" t="e">
            <v>#DIV/0!</v>
          </cell>
          <cell r="CI65">
            <v>1.2260606265211301E-2</v>
          </cell>
          <cell r="CJ65" t="e">
            <v>#DIV/0!</v>
          </cell>
          <cell r="CK65">
            <v>1.0081050871515899E-2</v>
          </cell>
          <cell r="CL65">
            <v>1.0053801836708015E-2</v>
          </cell>
          <cell r="CM65">
            <v>5.8801573130990966E-3</v>
          </cell>
          <cell r="CN65">
            <v>1.5812765548275688E-2</v>
          </cell>
          <cell r="CO65" t="e">
            <v>#DIV/0!</v>
          </cell>
          <cell r="CP65">
            <v>1.1823697815341899E-2</v>
          </cell>
          <cell r="CQ65">
            <v>4.8541870999055433E-3</v>
          </cell>
          <cell r="CR65">
            <v>1.1090581029278923E-2</v>
          </cell>
          <cell r="CS65">
            <v>1.6314565536142876E-2</v>
          </cell>
          <cell r="CT65" t="e">
            <v>#DIV/0!</v>
          </cell>
          <cell r="CU65" t="e">
            <v>#DIV/0!</v>
          </cell>
          <cell r="CV65" t="e">
            <v>#DIV/0!</v>
          </cell>
          <cell r="CW65">
            <v>8.2357630679961765E-3</v>
          </cell>
          <cell r="CX65">
            <v>8.0023908491691498E-3</v>
          </cell>
          <cell r="CY65">
            <v>3.411641767412865E-3</v>
          </cell>
          <cell r="CZ65" t="e">
            <v>#DIV/0!</v>
          </cell>
          <cell r="DA65">
            <v>9.6757973702149922E-3</v>
          </cell>
          <cell r="DB65" t="e">
            <v>#DIV/0!</v>
          </cell>
          <cell r="DC65" t="e">
            <v>#DIV/0!</v>
          </cell>
          <cell r="DD65">
            <v>5.8319132211503925E-3</v>
          </cell>
          <cell r="DE65">
            <v>1.0536578925958065E-2</v>
          </cell>
          <cell r="DF65" t="e">
            <v>#DIV/0!</v>
          </cell>
          <cell r="DG65" t="e">
            <v>#DIV/0!</v>
          </cell>
          <cell r="DH65" t="e">
            <v>#DIV/0!</v>
          </cell>
          <cell r="DI65" t="e">
            <v>#DIV/0!</v>
          </cell>
          <cell r="DJ65" t="e">
            <v>#DIV/0!</v>
          </cell>
          <cell r="DK65" t="e">
            <v>#DIV/0!</v>
          </cell>
          <cell r="DL65" t="e">
            <v>#DIV/0!</v>
          </cell>
          <cell r="DM65" t="e">
            <v>#DIV/0!</v>
          </cell>
        </row>
        <row r="66">
          <cell r="CA66">
            <v>27759</v>
          </cell>
          <cell r="CB66">
            <v>5.0422420998185421E-3</v>
          </cell>
          <cell r="CC66">
            <v>1.1274295253481037E-2</v>
          </cell>
          <cell r="CD66">
            <v>9.6990156184543104E-3</v>
          </cell>
          <cell r="CE66">
            <v>3.0345226898690321E-3</v>
          </cell>
          <cell r="CF66" t="e">
            <v>#DIV/0!</v>
          </cell>
          <cell r="CG66" t="e">
            <v>#DIV/0!</v>
          </cell>
          <cell r="CH66" t="e">
            <v>#DIV/0!</v>
          </cell>
          <cell r="CI66">
            <v>1.2129116432099777E-2</v>
          </cell>
          <cell r="CJ66" t="e">
            <v>#DIV/0!</v>
          </cell>
          <cell r="CK66">
            <v>9.4240588772015153E-3</v>
          </cell>
          <cell r="CL66">
            <v>1.0296504470833311E-2</v>
          </cell>
          <cell r="CM66">
            <v>6.2286040718247419E-3</v>
          </cell>
          <cell r="CN66">
            <v>1.65026262114643E-2</v>
          </cell>
          <cell r="CO66" t="e">
            <v>#DIV/0!</v>
          </cell>
          <cell r="CP66">
            <v>1.1912004180444514E-2</v>
          </cell>
          <cell r="CQ66">
            <v>4.4474462137243428E-3</v>
          </cell>
          <cell r="CR66">
            <v>1.0888082862488652E-2</v>
          </cell>
          <cell r="CS66">
            <v>1.6308625691644374E-2</v>
          </cell>
          <cell r="CT66" t="e">
            <v>#DIV/0!</v>
          </cell>
          <cell r="CU66" t="e">
            <v>#DIV/0!</v>
          </cell>
          <cell r="CV66" t="e">
            <v>#DIV/0!</v>
          </cell>
          <cell r="CW66">
            <v>8.5829297513586814E-3</v>
          </cell>
          <cell r="CX66">
            <v>8.2373401378999893E-3</v>
          </cell>
          <cell r="CY66">
            <v>2.4582719774338207E-3</v>
          </cell>
          <cell r="CZ66" t="e">
            <v>#DIV/0!</v>
          </cell>
          <cell r="DA66">
            <v>9.7722887133664584E-3</v>
          </cell>
          <cell r="DB66" t="e">
            <v>#DIV/0!</v>
          </cell>
          <cell r="DC66" t="e">
            <v>#DIV/0!</v>
          </cell>
          <cell r="DD66">
            <v>5.8620555088063023E-3</v>
          </cell>
          <cell r="DE66">
            <v>1.0528318020507263E-2</v>
          </cell>
          <cell r="DF66" t="e">
            <v>#DIV/0!</v>
          </cell>
          <cell r="DG66" t="e">
            <v>#DIV/0!</v>
          </cell>
          <cell r="DH66" t="e">
            <v>#DIV/0!</v>
          </cell>
          <cell r="DI66" t="e">
            <v>#DIV/0!</v>
          </cell>
          <cell r="DJ66" t="e">
            <v>#DIV/0!</v>
          </cell>
          <cell r="DK66" t="e">
            <v>#DIV/0!</v>
          </cell>
          <cell r="DL66" t="e">
            <v>#DIV/0!</v>
          </cell>
          <cell r="DM66" t="e">
            <v>#DIV/0!</v>
          </cell>
        </row>
        <row r="67">
          <cell r="CA67">
            <v>27850</v>
          </cell>
          <cell r="CB67">
            <v>5.8419539214712626E-3</v>
          </cell>
          <cell r="CC67">
            <v>1.0535606827976992E-2</v>
          </cell>
          <cell r="CD67">
            <v>1.0196819536993685E-2</v>
          </cell>
          <cell r="CE67">
            <v>3.0746265581249378E-3</v>
          </cell>
          <cell r="CF67" t="e">
            <v>#DIV/0!</v>
          </cell>
          <cell r="CG67" t="e">
            <v>#DIV/0!</v>
          </cell>
          <cell r="CH67">
            <v>6.53876773221278E-3</v>
          </cell>
          <cell r="CI67">
            <v>1.1896377415082728E-2</v>
          </cell>
          <cell r="CJ67" t="e">
            <v>#DIV/0!</v>
          </cell>
          <cell r="CK67">
            <v>8.8835151984000323E-3</v>
          </cell>
          <cell r="CL67">
            <v>9.848805316558077E-3</v>
          </cell>
          <cell r="CM67">
            <v>6.7031622053166425E-3</v>
          </cell>
          <cell r="CN67">
            <v>1.6902273794315033E-2</v>
          </cell>
          <cell r="CO67" t="e">
            <v>#DIV/0!</v>
          </cell>
          <cell r="CP67">
            <v>1.190733114310466E-2</v>
          </cell>
          <cell r="CQ67">
            <v>3.9242853036060895E-3</v>
          </cell>
          <cell r="CR67">
            <v>1.0777321687600528E-2</v>
          </cell>
          <cell r="CS67">
            <v>1.5963967420890873E-2</v>
          </cell>
          <cell r="CT67" t="e">
            <v>#DIV/0!</v>
          </cell>
          <cell r="CU67" t="e">
            <v>#DIV/0!</v>
          </cell>
          <cell r="CV67" t="e">
            <v>#DIV/0!</v>
          </cell>
          <cell r="CW67">
            <v>9.3663630691388309E-3</v>
          </cell>
          <cell r="CX67">
            <v>7.9122111635824555E-3</v>
          </cell>
          <cell r="CY67">
            <v>2.6447223223290766E-3</v>
          </cell>
          <cell r="CZ67" t="e">
            <v>#DIV/0!</v>
          </cell>
          <cell r="DA67">
            <v>1.0193329724698417E-2</v>
          </cell>
          <cell r="DB67" t="e">
            <v>#DIV/0!</v>
          </cell>
          <cell r="DC67" t="e">
            <v>#DIV/0!</v>
          </cell>
          <cell r="DD67">
            <v>6.0174134728512157E-3</v>
          </cell>
          <cell r="DE67">
            <v>1.0090575271709193E-2</v>
          </cell>
          <cell r="DF67" t="e">
            <v>#DIV/0!</v>
          </cell>
          <cell r="DG67" t="e">
            <v>#DIV/0!</v>
          </cell>
          <cell r="DH67" t="e">
            <v>#DIV/0!</v>
          </cell>
          <cell r="DI67" t="e">
            <v>#DIV/0!</v>
          </cell>
          <cell r="DJ67" t="e">
            <v>#DIV/0!</v>
          </cell>
          <cell r="DK67" t="e">
            <v>#DIV/0!</v>
          </cell>
          <cell r="DL67" t="e">
            <v>#DIV/0!</v>
          </cell>
          <cell r="DM67" t="e">
            <v>#DIV/0!</v>
          </cell>
        </row>
        <row r="68">
          <cell r="CA68">
            <v>27941</v>
          </cell>
          <cell r="CB68">
            <v>5.7808191681574389E-3</v>
          </cell>
          <cell r="CC68">
            <v>1.0688494806506989E-2</v>
          </cell>
          <cell r="CD68">
            <v>1.0444951948916408E-2</v>
          </cell>
          <cell r="CE68">
            <v>3.0509157819621547E-3</v>
          </cell>
          <cell r="CF68" t="e">
            <v>#DIV/0!</v>
          </cell>
          <cell r="CG68" t="e">
            <v>#DIV/0!</v>
          </cell>
          <cell r="CH68">
            <v>6.7333561099167053E-3</v>
          </cell>
          <cell r="CI68">
            <v>1.1796830983097303E-2</v>
          </cell>
          <cell r="CJ68" t="e">
            <v>#DIV/0!</v>
          </cell>
          <cell r="CK68">
            <v>9.0887028751577611E-3</v>
          </cell>
          <cell r="CL68">
            <v>1.002272250397079E-2</v>
          </cell>
          <cell r="CM68">
            <v>6.3530045636469327E-3</v>
          </cell>
          <cell r="CN68">
            <v>1.6601430235688192E-2</v>
          </cell>
          <cell r="CO68" t="e">
            <v>#DIV/0!</v>
          </cell>
          <cell r="CP68">
            <v>1.1921098915540811E-2</v>
          </cell>
          <cell r="CQ68">
            <v>3.7634960039009068E-3</v>
          </cell>
          <cell r="CR68">
            <v>1.0675494063509938E-2</v>
          </cell>
          <cell r="CS68">
            <v>1.5297423108235319E-2</v>
          </cell>
          <cell r="CT68" t="e">
            <v>#DIV/0!</v>
          </cell>
          <cell r="CU68" t="e">
            <v>#DIV/0!</v>
          </cell>
          <cell r="CV68" t="e">
            <v>#DIV/0!</v>
          </cell>
          <cell r="CW68">
            <v>8.6953622788235041E-3</v>
          </cell>
          <cell r="CX68">
            <v>7.73454022603533E-3</v>
          </cell>
          <cell r="CY68">
            <v>2.2706366680408513E-3</v>
          </cell>
          <cell r="CZ68" t="e">
            <v>#DIV/0!</v>
          </cell>
          <cell r="DA68">
            <v>1.0379770335642044E-2</v>
          </cell>
          <cell r="DB68" t="e">
            <v>#DIV/0!</v>
          </cell>
          <cell r="DC68" t="e">
            <v>#DIV/0!</v>
          </cell>
          <cell r="DD68">
            <v>5.9234138374755826E-3</v>
          </cell>
          <cell r="DE68">
            <v>9.8422062251794368E-3</v>
          </cell>
          <cell r="DF68" t="e">
            <v>#DIV/0!</v>
          </cell>
          <cell r="DG68" t="e">
            <v>#DIV/0!</v>
          </cell>
          <cell r="DH68" t="e">
            <v>#DIV/0!</v>
          </cell>
          <cell r="DI68" t="e">
            <v>#DIV/0!</v>
          </cell>
          <cell r="DJ68" t="e">
            <v>#DIV/0!</v>
          </cell>
          <cell r="DK68" t="e">
            <v>#DIV/0!</v>
          </cell>
          <cell r="DL68" t="e">
            <v>#DIV/0!</v>
          </cell>
          <cell r="DM68" t="e">
            <v>#DIV/0!</v>
          </cell>
        </row>
        <row r="69">
          <cell r="CA69">
            <v>28033</v>
          </cell>
          <cell r="CB69">
            <v>5.5762281115802363E-3</v>
          </cell>
          <cell r="CC69">
            <v>1.0927245194570043E-2</v>
          </cell>
          <cell r="CD69">
            <v>1.0455898674648561E-2</v>
          </cell>
          <cell r="CE69">
            <v>3.3213253198228015E-3</v>
          </cell>
          <cell r="CF69" t="e">
            <v>#DIV/0!</v>
          </cell>
          <cell r="CG69" t="e">
            <v>#DIV/0!</v>
          </cell>
          <cell r="CH69">
            <v>6.742286743858128E-3</v>
          </cell>
          <cell r="CI69">
            <v>1.1628874973512417E-2</v>
          </cell>
          <cell r="CJ69" t="e">
            <v>#DIV/0!</v>
          </cell>
          <cell r="CK69">
            <v>9.0097159984089577E-3</v>
          </cell>
          <cell r="CL69">
            <v>1.0084309104163367E-2</v>
          </cell>
          <cell r="CM69">
            <v>6.465659269165566E-3</v>
          </cell>
          <cell r="CN69">
            <v>1.5541938852062722E-2</v>
          </cell>
          <cell r="CO69" t="e">
            <v>#DIV/0!</v>
          </cell>
          <cell r="CP69">
            <v>1.1952534692915323E-2</v>
          </cell>
          <cell r="CQ69">
            <v>3.9446989258980379E-3</v>
          </cell>
          <cell r="CR69">
            <v>1.0162258531735502E-2</v>
          </cell>
          <cell r="CS69">
            <v>1.4946016103693333E-2</v>
          </cell>
          <cell r="CT69" t="e">
            <v>#DIV/0!</v>
          </cell>
          <cell r="CU69" t="e">
            <v>#DIV/0!</v>
          </cell>
          <cell r="CV69" t="e">
            <v>#DIV/0!</v>
          </cell>
          <cell r="CW69">
            <v>9.0751105020267613E-3</v>
          </cell>
          <cell r="CX69">
            <v>7.6805790313640042E-3</v>
          </cell>
          <cell r="CY69">
            <v>2.2747078053477867E-3</v>
          </cell>
          <cell r="CZ69" t="e">
            <v>#DIV/0!</v>
          </cell>
          <cell r="DA69">
            <v>1.033782237836652E-2</v>
          </cell>
          <cell r="DB69" t="e">
            <v>#DIV/0!</v>
          </cell>
          <cell r="DC69" t="e">
            <v>#DIV/0!</v>
          </cell>
          <cell r="DD69">
            <v>5.7212979550007124E-3</v>
          </cell>
          <cell r="DE69">
            <v>9.7815349797795072E-3</v>
          </cell>
          <cell r="DF69" t="e">
            <v>#DIV/0!</v>
          </cell>
          <cell r="DG69" t="e">
            <v>#DIV/0!</v>
          </cell>
          <cell r="DH69" t="e">
            <v>#DIV/0!</v>
          </cell>
          <cell r="DI69" t="e">
            <v>#DIV/0!</v>
          </cell>
          <cell r="DJ69" t="e">
            <v>#DIV/0!</v>
          </cell>
          <cell r="DK69" t="e">
            <v>#DIV/0!</v>
          </cell>
          <cell r="DL69" t="e">
            <v>#DIV/0!</v>
          </cell>
          <cell r="DM69" t="e">
            <v>#DIV/0!</v>
          </cell>
        </row>
        <row r="70">
          <cell r="CA70">
            <v>28125</v>
          </cell>
          <cell r="CB70">
            <v>5.635396164474232E-3</v>
          </cell>
          <cell r="CC70">
            <v>1.0785365101687224E-2</v>
          </cell>
          <cell r="CD70">
            <v>1.0256909865577823E-2</v>
          </cell>
          <cell r="CE70">
            <v>3.1494086248655185E-3</v>
          </cell>
          <cell r="CF70" t="e">
            <v>#DIV/0!</v>
          </cell>
          <cell r="CG70" t="e">
            <v>#DIV/0!</v>
          </cell>
          <cell r="CH70">
            <v>6.5642523622980783E-3</v>
          </cell>
          <cell r="CI70">
            <v>1.1793845422373836E-2</v>
          </cell>
          <cell r="CJ70" t="e">
            <v>#DIV/0!</v>
          </cell>
          <cell r="CK70">
            <v>9.3063244165433774E-3</v>
          </cell>
          <cell r="CL70">
            <v>9.4194337049643868E-3</v>
          </cell>
          <cell r="CM70">
            <v>6.864285360915298E-3</v>
          </cell>
          <cell r="CN70">
            <v>1.7055774285013391E-2</v>
          </cell>
          <cell r="CO70" t="e">
            <v>#DIV/0!</v>
          </cell>
          <cell r="CP70">
            <v>1.1993174337016809E-2</v>
          </cell>
          <cell r="CQ70">
            <v>4.4468814216591327E-3</v>
          </cell>
          <cell r="CR70">
            <v>1.0650217079833452E-2</v>
          </cell>
          <cell r="CS70">
            <v>1.4516131268081883E-2</v>
          </cell>
          <cell r="CT70" t="e">
            <v>#DIV/0!</v>
          </cell>
          <cell r="CU70" t="e">
            <v>#DIV/0!</v>
          </cell>
          <cell r="CV70" t="e">
            <v>#DIV/0!</v>
          </cell>
          <cell r="CW70">
            <v>8.5488666677469485E-3</v>
          </cell>
          <cell r="CX70">
            <v>7.2187432344162474E-3</v>
          </cell>
          <cell r="CY70">
            <v>2.9381116361114818E-3</v>
          </cell>
          <cell r="CZ70" t="e">
            <v>#DIV/0!</v>
          </cell>
          <cell r="DA70">
            <v>1.0184989474885739E-2</v>
          </cell>
          <cell r="DB70" t="e">
            <v>#DIV/0!</v>
          </cell>
          <cell r="DC70" t="e">
            <v>#DIV/0!</v>
          </cell>
          <cell r="DD70">
            <v>5.2268828906946287E-3</v>
          </cell>
          <cell r="DE70">
            <v>9.8477155452423998E-3</v>
          </cell>
          <cell r="DF70" t="e">
            <v>#DIV/0!</v>
          </cell>
          <cell r="DG70" t="e">
            <v>#DIV/0!</v>
          </cell>
          <cell r="DH70" t="e">
            <v>#DIV/0!</v>
          </cell>
          <cell r="DI70" t="e">
            <v>#DIV/0!</v>
          </cell>
          <cell r="DJ70" t="e">
            <v>#DIV/0!</v>
          </cell>
          <cell r="DK70" t="e">
            <v>#DIV/0!</v>
          </cell>
          <cell r="DL70" t="e">
            <v>#DIV/0!</v>
          </cell>
          <cell r="DM70" t="e">
            <v>#DIV/0!</v>
          </cell>
        </row>
        <row r="71">
          <cell r="CA71">
            <v>28215</v>
          </cell>
          <cell r="CB71">
            <v>4.5561750476936832E-3</v>
          </cell>
          <cell r="CC71">
            <v>1.0355660357005336E-2</v>
          </cell>
          <cell r="CD71">
            <v>9.8502443456740495E-3</v>
          </cell>
          <cell r="CE71">
            <v>3.7629847071665974E-3</v>
          </cell>
          <cell r="CF71" t="e">
            <v>#DIV/0!</v>
          </cell>
          <cell r="CG71" t="e">
            <v>#DIV/0!</v>
          </cell>
          <cell r="CH71">
            <v>6.2058812217209488E-3</v>
          </cell>
          <cell r="CI71">
            <v>1.1891537360627461E-2</v>
          </cell>
          <cell r="CJ71" t="e">
            <v>#DIV/0!</v>
          </cell>
          <cell r="CK71">
            <v>8.889814891793052E-3</v>
          </cell>
          <cell r="CL71">
            <v>9.7478982383315486E-3</v>
          </cell>
          <cell r="CM71">
            <v>6.4092511692619451E-3</v>
          </cell>
          <cell r="CN71">
            <v>1.6516590693842686E-2</v>
          </cell>
          <cell r="CO71" t="e">
            <v>#DIV/0!</v>
          </cell>
          <cell r="CP71">
            <v>1.2036673694106926E-2</v>
          </cell>
          <cell r="CQ71">
            <v>5.264895070817668E-3</v>
          </cell>
          <cell r="CR71">
            <v>1.0345726604751243E-2</v>
          </cell>
          <cell r="CS71">
            <v>1.4385627340083178E-2</v>
          </cell>
          <cell r="CT71" t="e">
            <v>#DIV/0!</v>
          </cell>
          <cell r="CU71" t="e">
            <v>#DIV/0!</v>
          </cell>
          <cell r="CV71" t="e">
            <v>#DIV/0!</v>
          </cell>
          <cell r="CW71">
            <v>8.4414169512075504E-3</v>
          </cell>
          <cell r="CX71">
            <v>7.057068200601496E-3</v>
          </cell>
          <cell r="CY71">
            <v>2.7792777024196772E-3</v>
          </cell>
          <cell r="CZ71" t="e">
            <v>#DIV/0!</v>
          </cell>
          <cell r="DA71">
            <v>1.0021766159993442E-2</v>
          </cell>
          <cell r="DB71" t="e">
            <v>#DIV/0!</v>
          </cell>
          <cell r="DC71" t="e">
            <v>#DIV/0!</v>
          </cell>
          <cell r="DD71">
            <v>4.5856866783743119E-3</v>
          </cell>
          <cell r="DE71">
            <v>9.6385617811356929E-3</v>
          </cell>
          <cell r="DF71" t="e">
            <v>#DIV/0!</v>
          </cell>
          <cell r="DG71" t="e">
            <v>#DIV/0!</v>
          </cell>
          <cell r="DH71" t="e">
            <v>#DIV/0!</v>
          </cell>
          <cell r="DI71" t="e">
            <v>#DIV/0!</v>
          </cell>
          <cell r="DJ71" t="e">
            <v>#DIV/0!</v>
          </cell>
          <cell r="DK71" t="e">
            <v>#DIV/0!</v>
          </cell>
          <cell r="DL71" t="e">
            <v>#DIV/0!</v>
          </cell>
          <cell r="DM71" t="e">
            <v>#DIV/0!</v>
          </cell>
        </row>
        <row r="72">
          <cell r="CA72">
            <v>28306</v>
          </cell>
          <cell r="CB72">
            <v>5.0832475556202824E-3</v>
          </cell>
          <cell r="CC72">
            <v>1.0284533532559625E-2</v>
          </cell>
          <cell r="CD72">
            <v>9.5606925797135089E-3</v>
          </cell>
          <cell r="CE72">
            <v>3.3000991551667773E-3</v>
          </cell>
          <cell r="CF72" t="e">
            <v>#DIV/0!</v>
          </cell>
          <cell r="CG72" t="e">
            <v>#DIV/0!</v>
          </cell>
          <cell r="CH72">
            <v>5.9082578122059137E-3</v>
          </cell>
          <cell r="CI72">
            <v>1.1823543290582736E-2</v>
          </cell>
          <cell r="CJ72" t="e">
            <v>#DIV/0!</v>
          </cell>
          <cell r="CK72">
            <v>8.9058547585794175E-3</v>
          </cell>
          <cell r="CL72">
            <v>9.3523477221711913E-3</v>
          </cell>
          <cell r="CM72">
            <v>6.0339694693352765E-3</v>
          </cell>
          <cell r="CN72">
            <v>1.516995642386279E-2</v>
          </cell>
          <cell r="CO72" t="e">
            <v>#DIV/0!</v>
          </cell>
          <cell r="CP72">
            <v>1.2005557482059597E-2</v>
          </cell>
          <cell r="CQ72">
            <v>5.9928398903724752E-3</v>
          </cell>
          <cell r="CR72">
            <v>9.2805122923420198E-3</v>
          </cell>
          <cell r="CS72">
            <v>1.4089488905630521E-2</v>
          </cell>
          <cell r="CT72" t="e">
            <v>#DIV/0!</v>
          </cell>
          <cell r="CU72" t="e">
            <v>#DIV/0!</v>
          </cell>
          <cell r="CV72" t="e">
            <v>#DIV/0!</v>
          </cell>
          <cell r="CW72">
            <v>8.1560863207275711E-3</v>
          </cell>
          <cell r="CX72">
            <v>6.9018370861295862E-3</v>
          </cell>
          <cell r="CY72">
            <v>5.1706633156785725E-3</v>
          </cell>
          <cell r="CZ72" t="e">
            <v>#DIV/0!</v>
          </cell>
          <cell r="DA72">
            <v>9.7587101520382157E-3</v>
          </cell>
          <cell r="DB72" t="e">
            <v>#DIV/0!</v>
          </cell>
          <cell r="DC72" t="e">
            <v>#DIV/0!</v>
          </cell>
          <cell r="DD72">
            <v>4.1496273930231838E-3</v>
          </cell>
          <cell r="DE72">
            <v>9.3510483979705877E-3</v>
          </cell>
          <cell r="DF72" t="e">
            <v>#DIV/0!</v>
          </cell>
          <cell r="DG72" t="e">
            <v>#DIV/0!</v>
          </cell>
          <cell r="DH72" t="e">
            <v>#DIV/0!</v>
          </cell>
          <cell r="DI72" t="e">
            <v>#DIV/0!</v>
          </cell>
          <cell r="DJ72" t="e">
            <v>#DIV/0!</v>
          </cell>
          <cell r="DK72" t="e">
            <v>#DIV/0!</v>
          </cell>
          <cell r="DL72" t="e">
            <v>#DIV/0!</v>
          </cell>
          <cell r="DM72" t="e">
            <v>#DIV/0!</v>
          </cell>
        </row>
        <row r="73">
          <cell r="CA73">
            <v>28398</v>
          </cell>
          <cell r="CB73">
            <v>4.5465043058373093E-3</v>
          </cell>
          <cell r="CC73">
            <v>1.0374023710879695E-2</v>
          </cell>
          <cell r="CD73">
            <v>9.388819013623189E-3</v>
          </cell>
          <cell r="CE73">
            <v>3.5155382400022805E-3</v>
          </cell>
          <cell r="CF73" t="e">
            <v>#DIV/0!</v>
          </cell>
          <cell r="CG73" t="e">
            <v>#DIV/0!</v>
          </cell>
          <cell r="CH73">
            <v>5.6685620796568022E-3</v>
          </cell>
          <cell r="CI73">
            <v>1.1758316857271082E-2</v>
          </cell>
          <cell r="CJ73" t="e">
            <v>#DIV/0!</v>
          </cell>
          <cell r="CK73">
            <v>8.5478111360077439E-3</v>
          </cell>
          <cell r="CL73">
            <v>9.1505135580937959E-3</v>
          </cell>
          <cell r="CM73">
            <v>6.1439617552340288E-3</v>
          </cell>
          <cell r="CN73">
            <v>1.480701273058121E-2</v>
          </cell>
          <cell r="CO73" t="e">
            <v>#DIV/0!</v>
          </cell>
          <cell r="CP73">
            <v>1.1906367702376981E-2</v>
          </cell>
          <cell r="CQ73">
            <v>6.6384919367678845E-3</v>
          </cell>
          <cell r="CR73">
            <v>9.1712892271289311E-3</v>
          </cell>
          <cell r="CS73">
            <v>1.3325889291145077E-2</v>
          </cell>
          <cell r="CT73" t="e">
            <v>#DIV/0!</v>
          </cell>
          <cell r="CU73" t="e">
            <v>#DIV/0!</v>
          </cell>
          <cell r="CV73" t="e">
            <v>#DIV/0!</v>
          </cell>
          <cell r="CW73">
            <v>7.9365297175796462E-3</v>
          </cell>
          <cell r="CX73">
            <v>6.5471684590080155E-3</v>
          </cell>
          <cell r="CY73">
            <v>2.6675793703774069E-3</v>
          </cell>
          <cell r="CZ73" t="e">
            <v>#DIV/0!</v>
          </cell>
          <cell r="DA73">
            <v>9.4108664363873971E-3</v>
          </cell>
          <cell r="DB73" t="e">
            <v>#DIV/0!</v>
          </cell>
          <cell r="DC73" t="e">
            <v>#DIV/0!</v>
          </cell>
          <cell r="DD73">
            <v>3.9116199488848421E-3</v>
          </cell>
          <cell r="DE73">
            <v>9.1985617436996341E-3</v>
          </cell>
          <cell r="DF73" t="e">
            <v>#DIV/0!</v>
          </cell>
          <cell r="DG73" t="e">
            <v>#DIV/0!</v>
          </cell>
          <cell r="DH73" t="e">
            <v>#DIV/0!</v>
          </cell>
          <cell r="DI73" t="e">
            <v>#DIV/0!</v>
          </cell>
          <cell r="DJ73" t="e">
            <v>#DIV/0!</v>
          </cell>
          <cell r="DK73" t="e">
            <v>#DIV/0!</v>
          </cell>
          <cell r="DL73" t="e">
            <v>#DIV/0!</v>
          </cell>
          <cell r="DM73" t="e">
            <v>#DIV/0!</v>
          </cell>
        </row>
        <row r="74">
          <cell r="CA74">
            <v>28490</v>
          </cell>
          <cell r="CB74">
            <v>4.5345540644552013E-3</v>
          </cell>
          <cell r="CC74">
            <v>1.0362493443479434E-2</v>
          </cell>
          <cell r="CD74">
            <v>9.3087531977913869E-3</v>
          </cell>
          <cell r="CE74">
            <v>3.6658455234947372E-3</v>
          </cell>
          <cell r="CF74" t="e">
            <v>#DIV/0!</v>
          </cell>
          <cell r="CG74" t="e">
            <v>#DIV/0!</v>
          </cell>
          <cell r="CH74">
            <v>5.4444535648630055E-3</v>
          </cell>
          <cell r="CI74">
            <v>1.1556230698320199E-2</v>
          </cell>
          <cell r="CJ74" t="e">
            <v>#DIV/0!</v>
          </cell>
          <cell r="CK74">
            <v>8.3601213900259212E-3</v>
          </cell>
          <cell r="CL74">
            <v>9.6338853156202973E-3</v>
          </cell>
          <cell r="CM74">
            <v>6.3554865222479884E-3</v>
          </cell>
          <cell r="CN74">
            <v>1.5872988179319647E-2</v>
          </cell>
          <cell r="CO74" t="e">
            <v>#DIV/0!</v>
          </cell>
          <cell r="CP74">
            <v>1.1756994390956777E-2</v>
          </cell>
          <cell r="CQ74">
            <v>7.3064881708269271E-3</v>
          </cell>
          <cell r="CR74">
            <v>9.0172807447965568E-3</v>
          </cell>
          <cell r="CS74">
            <v>1.31672183270086E-2</v>
          </cell>
          <cell r="CT74" t="e">
            <v>#DIV/0!</v>
          </cell>
          <cell r="CU74" t="e">
            <v>#DIV/0!</v>
          </cell>
          <cell r="CV74" t="e">
            <v>#DIV/0!</v>
          </cell>
          <cell r="CW74">
            <v>7.9624112491094769E-3</v>
          </cell>
          <cell r="CX74">
            <v>7.096648723184054E-3</v>
          </cell>
          <cell r="CY74">
            <v>1.968180578191034E-3</v>
          </cell>
          <cell r="CZ74" t="e">
            <v>#DIV/0!</v>
          </cell>
          <cell r="DA74">
            <v>8.8900750919991087E-3</v>
          </cell>
          <cell r="DB74" t="e">
            <v>#DIV/0!</v>
          </cell>
          <cell r="DC74" t="e">
            <v>#DIV/0!</v>
          </cell>
          <cell r="DD74">
            <v>3.8177145618883525E-3</v>
          </cell>
          <cell r="DE74">
            <v>8.7444140781233158E-3</v>
          </cell>
          <cell r="DF74" t="e">
            <v>#DIV/0!</v>
          </cell>
          <cell r="DG74" t="e">
            <v>#DIV/0!</v>
          </cell>
          <cell r="DH74" t="e">
            <v>#DIV/0!</v>
          </cell>
          <cell r="DI74" t="e">
            <v>#DIV/0!</v>
          </cell>
          <cell r="DJ74" t="e">
            <v>#DIV/0!</v>
          </cell>
          <cell r="DK74" t="e">
            <v>#DIV/0!</v>
          </cell>
          <cell r="DL74" t="e">
            <v>#DIV/0!</v>
          </cell>
          <cell r="DM74" t="e">
            <v>#DIV/0!</v>
          </cell>
        </row>
        <row r="75">
          <cell r="CA75">
            <v>28580</v>
          </cell>
          <cell r="CB75">
            <v>4.9670471719199414E-3</v>
          </cell>
          <cell r="CC75">
            <v>8.7323414490174424E-3</v>
          </cell>
          <cell r="CD75">
            <v>9.318395142748636E-3</v>
          </cell>
          <cell r="CE75">
            <v>3.5657803449436918E-3</v>
          </cell>
          <cell r="CF75" t="e">
            <v>#DIV/0!</v>
          </cell>
          <cell r="CG75" t="e">
            <v>#DIV/0!</v>
          </cell>
          <cell r="CH75">
            <v>5.2347989749644223E-3</v>
          </cell>
          <cell r="CI75">
            <v>1.1549632338394896E-2</v>
          </cell>
          <cell r="CJ75" t="e">
            <v>#DIV/0!</v>
          </cell>
          <cell r="CK75">
            <v>8.8467604066439273E-3</v>
          </cell>
          <cell r="CL75">
            <v>8.7547636445546306E-3</v>
          </cell>
          <cell r="CM75">
            <v>5.6052843601576861E-3</v>
          </cell>
          <cell r="CN75">
            <v>1.6430382608297083E-2</v>
          </cell>
          <cell r="CO75" t="e">
            <v>#DIV/0!</v>
          </cell>
          <cell r="CP75">
            <v>1.1561644123557691E-2</v>
          </cell>
          <cell r="CQ75">
            <v>8.0084055701654666E-3</v>
          </cell>
          <cell r="CR75">
            <v>9.0954564556519953E-3</v>
          </cell>
          <cell r="CS75">
            <v>1.3077604911184532E-2</v>
          </cell>
          <cell r="CT75" t="e">
            <v>#DIV/0!</v>
          </cell>
          <cell r="CU75" t="e">
            <v>#DIV/0!</v>
          </cell>
          <cell r="CV75" t="e">
            <v>#DIV/0!</v>
          </cell>
          <cell r="CW75">
            <v>7.2308149951430117E-3</v>
          </cell>
          <cell r="CX75">
            <v>5.3261390798817893E-3</v>
          </cell>
          <cell r="CY75">
            <v>8.4208815921310294E-4</v>
          </cell>
          <cell r="CZ75" t="e">
            <v>#DIV/0!</v>
          </cell>
          <cell r="DA75">
            <v>8.2001008108899352E-3</v>
          </cell>
          <cell r="DB75" t="e">
            <v>#DIV/0!</v>
          </cell>
          <cell r="DC75" t="e">
            <v>#DIV/0!</v>
          </cell>
          <cell r="DD75">
            <v>3.8609172860214922E-3</v>
          </cell>
          <cell r="DE75">
            <v>8.0704164902672092E-3</v>
          </cell>
          <cell r="DF75" t="e">
            <v>#DIV/0!</v>
          </cell>
          <cell r="DG75" t="e">
            <v>#DIV/0!</v>
          </cell>
          <cell r="DH75" t="e">
            <v>#DIV/0!</v>
          </cell>
          <cell r="DI75" t="e">
            <v>#DIV/0!</v>
          </cell>
          <cell r="DJ75" t="e">
            <v>#DIV/0!</v>
          </cell>
          <cell r="DK75" t="e">
            <v>#DIV/0!</v>
          </cell>
          <cell r="DL75" t="e">
            <v>#DIV/0!</v>
          </cell>
          <cell r="DM75" t="e">
            <v>#DIV/0!</v>
          </cell>
        </row>
        <row r="76">
          <cell r="CA76">
            <v>28671</v>
          </cell>
          <cell r="CB76">
            <v>4.4187509306836681E-3</v>
          </cell>
          <cell r="CC76">
            <v>8.9454925588066028E-3</v>
          </cell>
          <cell r="CD76">
            <v>9.2439386663376033E-3</v>
          </cell>
          <cell r="CE76">
            <v>3.0208054158006314E-3</v>
          </cell>
          <cell r="CF76" t="e">
            <v>#DIV/0!</v>
          </cell>
          <cell r="CG76" t="e">
            <v>#DIV/0!</v>
          </cell>
          <cell r="CH76">
            <v>5.0518783837840029E-3</v>
          </cell>
          <cell r="CI76">
            <v>1.1307809350426083E-2</v>
          </cell>
          <cell r="CJ76" t="e">
            <v>#DIV/0!</v>
          </cell>
          <cell r="CK76">
            <v>8.8061790381549713E-3</v>
          </cell>
          <cell r="CL76">
            <v>1.095462766313399E-2</v>
          </cell>
          <cell r="CM76">
            <v>5.9433583920291575E-3</v>
          </cell>
          <cell r="CN76">
            <v>1.5477693381367541E-2</v>
          </cell>
          <cell r="CO76" t="e">
            <v>#DIV/0!</v>
          </cell>
          <cell r="CP76">
            <v>1.1313022726728378E-2</v>
          </cell>
          <cell r="CQ76">
            <v>8.5541609693404515E-3</v>
          </cell>
          <cell r="CR76">
            <v>9.0066032835048604E-3</v>
          </cell>
          <cell r="CS76">
            <v>1.2452379197276158E-2</v>
          </cell>
          <cell r="CT76" t="e">
            <v>#DIV/0!</v>
          </cell>
          <cell r="CU76" t="e">
            <v>#DIV/0!</v>
          </cell>
          <cell r="CV76" t="e">
            <v>#DIV/0!</v>
          </cell>
          <cell r="CW76">
            <v>7.2936203462845824E-3</v>
          </cell>
          <cell r="CX76">
            <v>7.5416735298185515E-3</v>
          </cell>
          <cell r="CY76">
            <v>3.4276077322015625E-3</v>
          </cell>
          <cell r="CZ76" t="e">
            <v>#DIV/0!</v>
          </cell>
          <cell r="DA76">
            <v>7.8333054342177941E-3</v>
          </cell>
          <cell r="DB76" t="e">
            <v>#DIV/0!</v>
          </cell>
          <cell r="DC76" t="e">
            <v>#DIV/0!</v>
          </cell>
          <cell r="DD76">
            <v>3.9274827223616804E-3</v>
          </cell>
          <cell r="DE76">
            <v>7.6522555969814913E-3</v>
          </cell>
          <cell r="DF76" t="e">
            <v>#DIV/0!</v>
          </cell>
          <cell r="DG76" t="e">
            <v>#DIV/0!</v>
          </cell>
          <cell r="DH76" t="e">
            <v>#DIV/0!</v>
          </cell>
          <cell r="DI76" t="e">
            <v>#DIV/0!</v>
          </cell>
          <cell r="DJ76" t="e">
            <v>#DIV/0!</v>
          </cell>
          <cell r="DK76" t="e">
            <v>#DIV/0!</v>
          </cell>
          <cell r="DL76" t="e">
            <v>#DIV/0!</v>
          </cell>
          <cell r="DM76" t="e">
            <v>#DIV/0!</v>
          </cell>
        </row>
        <row r="77">
          <cell r="CA77">
            <v>28763</v>
          </cell>
          <cell r="CB77">
            <v>4.3721599011681874E-3</v>
          </cell>
          <cell r="CC77">
            <v>8.714875964850469E-3</v>
          </cell>
          <cell r="CD77">
            <v>9.0889932442516468E-3</v>
          </cell>
          <cell r="CE77">
            <v>2.8646777204636071E-3</v>
          </cell>
          <cell r="CF77" t="e">
            <v>#DIV/0!</v>
          </cell>
          <cell r="CG77" t="e">
            <v>#DIV/0!</v>
          </cell>
          <cell r="CH77">
            <v>4.8966373128157383E-3</v>
          </cell>
          <cell r="CI77">
            <v>1.0993559821080648E-2</v>
          </cell>
          <cell r="CJ77" t="e">
            <v>#DIV/0!</v>
          </cell>
          <cell r="CK77">
            <v>8.3847436749740802E-3</v>
          </cell>
          <cell r="CL77">
            <v>8.8162407706176248E-3</v>
          </cell>
          <cell r="CM77">
            <v>5.7056804270926185E-3</v>
          </cell>
          <cell r="CN77">
            <v>1.3995958917017567E-2</v>
          </cell>
          <cell r="CO77" t="e">
            <v>#DIV/0!</v>
          </cell>
          <cell r="CP77">
            <v>1.101252202119295E-2</v>
          </cell>
          <cell r="CQ77">
            <v>8.9307776159041532E-3</v>
          </cell>
          <cell r="CR77">
            <v>8.3242497005308995E-3</v>
          </cell>
          <cell r="CS77">
            <v>1.2385908860068535E-2</v>
          </cell>
          <cell r="CT77" t="e">
            <v>#DIV/0!</v>
          </cell>
          <cell r="CU77" t="e">
            <v>#DIV/0!</v>
          </cell>
          <cell r="CV77" t="e">
            <v>#DIV/0!</v>
          </cell>
          <cell r="CW77">
            <v>7.4492132145218661E-3</v>
          </cell>
          <cell r="CX77">
            <v>7.9496136042872673E-3</v>
          </cell>
          <cell r="CY77">
            <v>2.143053338133563E-3</v>
          </cell>
          <cell r="CZ77" t="e">
            <v>#DIV/0!</v>
          </cell>
          <cell r="DA77">
            <v>7.7821198808684239E-3</v>
          </cell>
          <cell r="DB77" t="e">
            <v>#DIV/0!</v>
          </cell>
          <cell r="DC77" t="e">
            <v>#DIV/0!</v>
          </cell>
          <cell r="DD77">
            <v>3.8254239513981271E-3</v>
          </cell>
          <cell r="DE77">
            <v>7.2137478285820402E-3</v>
          </cell>
          <cell r="DF77" t="e">
            <v>#DIV/0!</v>
          </cell>
          <cell r="DG77" t="e">
            <v>#DIV/0!</v>
          </cell>
          <cell r="DH77" t="e">
            <v>#DIV/0!</v>
          </cell>
          <cell r="DI77" t="e">
            <v>#DIV/0!</v>
          </cell>
          <cell r="DJ77" t="e">
            <v>#DIV/0!</v>
          </cell>
          <cell r="DK77" t="e">
            <v>#DIV/0!</v>
          </cell>
          <cell r="DL77" t="e">
            <v>#DIV/0!</v>
          </cell>
          <cell r="DM77" t="e">
            <v>#DIV/0!</v>
          </cell>
        </row>
        <row r="78">
          <cell r="CA78">
            <v>28855</v>
          </cell>
          <cell r="CB78">
            <v>3.9336568236119033E-3</v>
          </cell>
          <cell r="CC78">
            <v>8.6495593809029683E-3</v>
          </cell>
          <cell r="CD78">
            <v>8.8611306125478025E-3</v>
          </cell>
          <cell r="CE78">
            <v>2.7831319823101858E-3</v>
          </cell>
          <cell r="CF78" t="e">
            <v>#DIV/0!</v>
          </cell>
          <cell r="CG78" t="e">
            <v>#DIV/0!</v>
          </cell>
          <cell r="CH78">
            <v>4.7626236525250719E-3</v>
          </cell>
          <cell r="CI78">
            <v>1.0514548713700524E-2</v>
          </cell>
          <cell r="CJ78" t="e">
            <v>#DIV/0!</v>
          </cell>
          <cell r="CK78">
            <v>8.3259378346626813E-3</v>
          </cell>
          <cell r="CL78">
            <v>9.0439888386965282E-3</v>
          </cell>
          <cell r="CM78">
            <v>5.7082972208299439E-3</v>
          </cell>
          <cell r="CN78">
            <v>1.5556273013815267E-2</v>
          </cell>
          <cell r="CO78" t="e">
            <v>#DIV/0!</v>
          </cell>
          <cell r="CP78">
            <v>1.0631098718214207E-2</v>
          </cell>
          <cell r="CQ78">
            <v>9.1410038271742735E-3</v>
          </cell>
          <cell r="CR78">
            <v>8.0142898003912888E-3</v>
          </cell>
          <cell r="CS78">
            <v>1.1291385352721567E-2</v>
          </cell>
          <cell r="CT78" t="e">
            <v>#DIV/0!</v>
          </cell>
          <cell r="CU78" t="e">
            <v>#DIV/0!</v>
          </cell>
          <cell r="CV78" t="e">
            <v>#DIV/0!</v>
          </cell>
          <cell r="CW78">
            <v>7.1646670778895468E-3</v>
          </cell>
          <cell r="CX78">
            <v>7.279817351257975E-3</v>
          </cell>
          <cell r="CY78">
            <v>1.6765172946079682E-3</v>
          </cell>
          <cell r="CZ78" t="e">
            <v>#DIV/0!</v>
          </cell>
          <cell r="DA78">
            <v>8.0410600435074052E-3</v>
          </cell>
          <cell r="DB78" t="e">
            <v>#DIV/0!</v>
          </cell>
          <cell r="DC78" t="e">
            <v>#DIV/0!</v>
          </cell>
          <cell r="DD78">
            <v>3.8039972135510691E-3</v>
          </cell>
          <cell r="DE78">
            <v>6.7592182548400935E-3</v>
          </cell>
          <cell r="DF78" t="e">
            <v>#DIV/0!</v>
          </cell>
          <cell r="DG78" t="e">
            <v>#DIV/0!</v>
          </cell>
          <cell r="DH78" t="e">
            <v>#DIV/0!</v>
          </cell>
          <cell r="DI78" t="e">
            <v>#DIV/0!</v>
          </cell>
          <cell r="DJ78" t="e">
            <v>#DIV/0!</v>
          </cell>
          <cell r="DK78" t="e">
            <v>#DIV/0!</v>
          </cell>
          <cell r="DL78" t="e">
            <v>#DIV/0!</v>
          </cell>
          <cell r="DM78" t="e">
            <v>#DIV/0!</v>
          </cell>
        </row>
        <row r="79">
          <cell r="CA79">
            <v>28945</v>
          </cell>
          <cell r="CB79">
            <v>5.1532182386527878E-3</v>
          </cell>
          <cell r="CC79">
            <v>8.8308388198776767E-3</v>
          </cell>
          <cell r="CD79">
            <v>8.5633498734319601E-3</v>
          </cell>
          <cell r="CE79">
            <v>2.7705036063544186E-3</v>
          </cell>
          <cell r="CF79" t="e">
            <v>#DIV/0!</v>
          </cell>
          <cell r="CG79" t="e">
            <v>#DIV/0!</v>
          </cell>
          <cell r="CH79">
            <v>4.6508892405022874E-3</v>
          </cell>
          <cell r="CI79">
            <v>9.8536498442177798E-3</v>
          </cell>
          <cell r="CJ79" t="e">
            <v>#DIV/0!</v>
          </cell>
          <cell r="CK79">
            <v>8.0082939187988179E-3</v>
          </cell>
          <cell r="CL79">
            <v>8.8915879904151538E-3</v>
          </cell>
          <cell r="CM79">
            <v>5.4300147788866075E-3</v>
          </cell>
          <cell r="CN79">
            <v>1.4693495786493014E-2</v>
          </cell>
          <cell r="CO79" t="e">
            <v>#DIV/0!</v>
          </cell>
          <cell r="CP79">
            <v>1.0170842783271725E-2</v>
          </cell>
          <cell r="CQ79">
            <v>9.1849403725645842E-3</v>
          </cell>
          <cell r="CR79">
            <v>7.9128804771541987E-3</v>
          </cell>
          <cell r="CS79">
            <v>1.1251037991609602E-2</v>
          </cell>
          <cell r="CT79" t="e">
            <v>#DIV/0!</v>
          </cell>
          <cell r="CU79" t="e">
            <v>#DIV/0!</v>
          </cell>
          <cell r="CV79" t="e">
            <v>#DIV/0!</v>
          </cell>
          <cell r="CW79">
            <v>5.982056058233676E-3</v>
          </cell>
          <cell r="CX79">
            <v>6.8737678250615081E-3</v>
          </cell>
          <cell r="CY79">
            <v>2.9666798241095027E-3</v>
          </cell>
          <cell r="CZ79" t="e">
            <v>#DIV/0!</v>
          </cell>
          <cell r="DA79">
            <v>8.4417595696015535E-3</v>
          </cell>
          <cell r="DB79" t="e">
            <v>#DIV/0!</v>
          </cell>
          <cell r="DC79" t="e">
            <v>#DIV/0!</v>
          </cell>
          <cell r="DD79">
            <v>3.7929736810618452E-3</v>
          </cell>
          <cell r="DE79">
            <v>6.4448103064885746E-3</v>
          </cell>
          <cell r="DF79" t="e">
            <v>#DIV/0!</v>
          </cell>
          <cell r="DG79" t="e">
            <v>#DIV/0!</v>
          </cell>
          <cell r="DH79" t="e">
            <v>#DIV/0!</v>
          </cell>
          <cell r="DI79" t="e">
            <v>#DIV/0!</v>
          </cell>
          <cell r="DJ79" t="e">
            <v>#DIV/0!</v>
          </cell>
          <cell r="DK79" t="e">
            <v>#DIV/0!</v>
          </cell>
          <cell r="DL79" t="e">
            <v>#DIV/0!</v>
          </cell>
          <cell r="DM79" t="e">
            <v>#DIV/0!</v>
          </cell>
        </row>
        <row r="80">
          <cell r="CA80">
            <v>29036</v>
          </cell>
          <cell r="CB80">
            <v>4.394703379600795E-3</v>
          </cell>
          <cell r="CC80">
            <v>8.747737262936553E-3</v>
          </cell>
          <cell r="CD80">
            <v>8.3371192721875455E-3</v>
          </cell>
          <cell r="CE80">
            <v>2.8285653559726536E-3</v>
          </cell>
          <cell r="CF80" t="e">
            <v>#DIV/0!</v>
          </cell>
          <cell r="CG80" t="e">
            <v>#DIV/0!</v>
          </cell>
          <cell r="CH80">
            <v>4.5874468720565002E-3</v>
          </cell>
          <cell r="CI80">
            <v>9.5439486448288223E-3</v>
          </cell>
          <cell r="CJ80" t="e">
            <v>#DIV/0!</v>
          </cell>
          <cell r="CK80">
            <v>7.7953789918891545E-3</v>
          </cell>
          <cell r="CL80">
            <v>8.4732122688140673E-3</v>
          </cell>
          <cell r="CM80">
            <v>6.2342951091551111E-3</v>
          </cell>
          <cell r="CN80">
            <v>1.3704819930917414E-2</v>
          </cell>
          <cell r="CO80" t="e">
            <v>#DIV/0!</v>
          </cell>
          <cell r="CP80">
            <v>9.8207967296311868E-3</v>
          </cell>
          <cell r="CQ80">
            <v>9.2232153807152474E-3</v>
          </cell>
          <cell r="CR80">
            <v>7.6344231489479499E-3</v>
          </cell>
          <cell r="CS80">
            <v>1.0979649913700856E-2</v>
          </cell>
          <cell r="CT80" t="e">
            <v>#DIV/0!</v>
          </cell>
          <cell r="CU80" t="e">
            <v>#DIV/0!</v>
          </cell>
          <cell r="CV80" t="e">
            <v>#DIV/0!</v>
          </cell>
          <cell r="CW80">
            <v>7.1333698293096163E-3</v>
          </cell>
          <cell r="CX80">
            <v>6.2978289409762606E-3</v>
          </cell>
          <cell r="CY80">
            <v>2.3869852404553861E-5</v>
          </cell>
          <cell r="CZ80" t="e">
            <v>#DIV/0!</v>
          </cell>
          <cell r="DA80">
            <v>8.562462628051765E-3</v>
          </cell>
          <cell r="DB80" t="e">
            <v>#DIV/0!</v>
          </cell>
          <cell r="DC80" t="e">
            <v>#DIV/0!</v>
          </cell>
          <cell r="DD80">
            <v>3.6032972150071398E-3</v>
          </cell>
          <cell r="DE80">
            <v>6.1799485820780015E-3</v>
          </cell>
          <cell r="DF80" t="e">
            <v>#DIV/0!</v>
          </cell>
          <cell r="DG80" t="e">
            <v>#DIV/0!</v>
          </cell>
          <cell r="DH80" t="e">
            <v>#DIV/0!</v>
          </cell>
          <cell r="DI80" t="e">
            <v>#DIV/0!</v>
          </cell>
          <cell r="DJ80" t="e">
            <v>#DIV/0!</v>
          </cell>
          <cell r="DK80" t="e">
            <v>#DIV/0!</v>
          </cell>
          <cell r="DL80" t="e">
            <v>#DIV/0!</v>
          </cell>
          <cell r="DM80">
            <v>7.8689507947591192E-3</v>
          </cell>
        </row>
        <row r="81">
          <cell r="CA81">
            <v>29128</v>
          </cell>
          <cell r="CB81">
            <v>4.1797323373299385E-3</v>
          </cell>
          <cell r="CC81">
            <v>8.4342181083400716E-3</v>
          </cell>
          <cell r="CD81">
            <v>8.1811995875244493E-3</v>
          </cell>
          <cell r="CE81">
            <v>2.3381948076565211E-3</v>
          </cell>
          <cell r="CF81" t="e">
            <v>#DIV/0!</v>
          </cell>
          <cell r="CG81" t="e">
            <v>#DIV/0!</v>
          </cell>
          <cell r="CH81">
            <v>4.5689179475851497E-3</v>
          </cell>
          <cell r="CI81">
            <v>9.3522315554739645E-3</v>
          </cell>
          <cell r="CJ81" t="e">
            <v>#DIV/0!</v>
          </cell>
          <cell r="CK81">
            <v>7.4219918841230302E-3</v>
          </cell>
          <cell r="CL81">
            <v>8.4608962525787694E-3</v>
          </cell>
          <cell r="CM81">
            <v>5.4206694140392529E-3</v>
          </cell>
          <cell r="CN81">
            <v>1.1633587590874007E-2</v>
          </cell>
          <cell r="CO81" t="e">
            <v>#DIV/0!</v>
          </cell>
          <cell r="CP81">
            <v>9.5770929481505777E-3</v>
          </cell>
          <cell r="CQ81">
            <v>9.2554950735430821E-3</v>
          </cell>
          <cell r="CR81">
            <v>7.6113182722115647E-3</v>
          </cell>
          <cell r="CS81">
            <v>1.0595473819028289E-2</v>
          </cell>
          <cell r="CT81" t="e">
            <v>#DIV/0!</v>
          </cell>
          <cell r="CU81" t="e">
            <v>#DIV/0!</v>
          </cell>
          <cell r="CV81" t="e">
            <v>#DIV/0!</v>
          </cell>
          <cell r="CW81">
            <v>6.7931799760378997E-3</v>
          </cell>
          <cell r="CX81">
            <v>7.1717032677992539E-3</v>
          </cell>
          <cell r="CY81">
            <v>9.8479002032252354E-4</v>
          </cell>
          <cell r="CZ81" t="e">
            <v>#DIV/0!</v>
          </cell>
          <cell r="DA81">
            <v>8.4012859351272999E-3</v>
          </cell>
          <cell r="DB81" t="e">
            <v>#DIV/0!</v>
          </cell>
          <cell r="DC81" t="e">
            <v>#DIV/0!</v>
          </cell>
          <cell r="DD81">
            <v>3.4815949293306725E-3</v>
          </cell>
          <cell r="DE81">
            <v>5.7498749455917068E-3</v>
          </cell>
          <cell r="DF81" t="e">
            <v>#DIV/0!</v>
          </cell>
          <cell r="DG81" t="e">
            <v>#DIV/0!</v>
          </cell>
          <cell r="DH81" t="e">
            <v>#DIV/0!</v>
          </cell>
          <cell r="DI81" t="e">
            <v>#DIV/0!</v>
          </cell>
          <cell r="DJ81" t="e">
            <v>#DIV/0!</v>
          </cell>
          <cell r="DK81" t="e">
            <v>#DIV/0!</v>
          </cell>
          <cell r="DL81" t="e">
            <v>#DIV/0!</v>
          </cell>
          <cell r="DM81">
            <v>7.3184439303949772E-3</v>
          </cell>
        </row>
        <row r="82">
          <cell r="CA82">
            <v>29220</v>
          </cell>
          <cell r="CB82">
            <v>4.1206169911980504E-3</v>
          </cell>
          <cell r="CC82">
            <v>8.3443118556634031E-3</v>
          </cell>
          <cell r="CD82">
            <v>8.0821321171745154E-3</v>
          </cell>
          <cell r="CE82">
            <v>1.9359432488744804E-3</v>
          </cell>
          <cell r="CF82" t="e">
            <v>#DIV/0!</v>
          </cell>
          <cell r="CG82" t="e">
            <v>#DIV/0!</v>
          </cell>
          <cell r="CH82">
            <v>4.6159785430454738E-3</v>
          </cell>
          <cell r="CI82">
            <v>9.3589848849689322E-3</v>
          </cell>
          <cell r="CJ82" t="e">
            <v>#DIV/0!</v>
          </cell>
          <cell r="CK82">
            <v>7.0311527400165E-3</v>
          </cell>
          <cell r="CL82">
            <v>8.1803485655072561E-3</v>
          </cell>
          <cell r="CM82">
            <v>5.4870829392531188E-3</v>
          </cell>
          <cell r="CN82">
            <v>1.2148951465938479E-2</v>
          </cell>
          <cell r="CO82" t="e">
            <v>#DIV/0!</v>
          </cell>
          <cell r="CP82">
            <v>9.4112579874387585E-3</v>
          </cell>
          <cell r="CQ82">
            <v>9.2906529317480138E-3</v>
          </cell>
          <cell r="CR82">
            <v>8.6706774203736924E-3</v>
          </cell>
          <cell r="CS82">
            <v>9.7130068915835758E-3</v>
          </cell>
          <cell r="CT82" t="e">
            <v>#DIV/0!</v>
          </cell>
          <cell r="CU82" t="e">
            <v>#DIV/0!</v>
          </cell>
          <cell r="CV82" t="e">
            <v>#DIV/0!</v>
          </cell>
          <cell r="CW82">
            <v>6.4383372825686513E-3</v>
          </cell>
          <cell r="CX82">
            <v>7.4382580053512174E-3</v>
          </cell>
          <cell r="CY82">
            <v>-8.9619235057536434E-5</v>
          </cell>
          <cell r="CZ82" t="e">
            <v>#DIV/0!</v>
          </cell>
          <cell r="DA82">
            <v>7.9808373774883316E-3</v>
          </cell>
          <cell r="DB82" t="e">
            <v>#DIV/0!</v>
          </cell>
          <cell r="DC82" t="e">
            <v>#DIV/0!</v>
          </cell>
          <cell r="DD82">
            <v>3.0771271571905707E-3</v>
          </cell>
          <cell r="DE82">
            <v>5.1979988045933231E-3</v>
          </cell>
          <cell r="DF82" t="e">
            <v>#DIV/0!</v>
          </cell>
          <cell r="DG82" t="e">
            <v>#DIV/0!</v>
          </cell>
          <cell r="DH82" t="e">
            <v>#DIV/0!</v>
          </cell>
          <cell r="DI82" t="e">
            <v>#DIV/0!</v>
          </cell>
          <cell r="DJ82" t="e">
            <v>#DIV/0!</v>
          </cell>
          <cell r="DK82" t="e">
            <v>#DIV/0!</v>
          </cell>
          <cell r="DL82" t="e">
            <v>#DIV/0!</v>
          </cell>
          <cell r="DM82">
            <v>7.0378580181737673E-3</v>
          </cell>
        </row>
        <row r="83">
          <cell r="CA83">
            <v>29311</v>
          </cell>
          <cell r="CB83">
            <v>3.6917716734985672E-3</v>
          </cell>
          <cell r="CC83">
            <v>8.3112766008767193E-3</v>
          </cell>
          <cell r="CD83">
            <v>8.0366058788922078E-3</v>
          </cell>
          <cell r="CE83">
            <v>1.9133390806533672E-3</v>
          </cell>
          <cell r="CF83" t="e">
            <v>#DIV/0!</v>
          </cell>
          <cell r="CG83" t="e">
            <v>#DIV/0!</v>
          </cell>
          <cell r="CH83">
            <v>4.7268142021641563E-3</v>
          </cell>
          <cell r="CI83">
            <v>9.4361445184790761E-3</v>
          </cell>
          <cell r="CJ83" t="e">
            <v>#DIV/0!</v>
          </cell>
          <cell r="CK83">
            <v>7.4714326863021705E-3</v>
          </cell>
          <cell r="CL83">
            <v>8.1479901609574461E-3</v>
          </cell>
          <cell r="CM83">
            <v>5.4781141008839298E-3</v>
          </cell>
          <cell r="CN83">
            <v>1.2615981303180406E-2</v>
          </cell>
          <cell r="CO83" t="e">
            <v>#DIV/0!</v>
          </cell>
          <cell r="CP83">
            <v>9.2267199334264468E-3</v>
          </cell>
          <cell r="CQ83">
            <v>9.0239957132125202E-3</v>
          </cell>
          <cell r="CR83">
            <v>7.7428140259901716E-3</v>
          </cell>
          <cell r="CS83">
            <v>9.1216844463007044E-3</v>
          </cell>
          <cell r="CT83">
            <v>9.574019535745229E-3</v>
          </cell>
          <cell r="CU83">
            <v>3.3586139920289914E-3</v>
          </cell>
          <cell r="CV83" t="e">
            <v>#DIV/0!</v>
          </cell>
          <cell r="CW83">
            <v>6.706937853361605E-3</v>
          </cell>
          <cell r="CX83">
            <v>8.4833995805424257E-3</v>
          </cell>
          <cell r="CY83">
            <v>-1.0314335271712771E-4</v>
          </cell>
          <cell r="CZ83" t="e">
            <v>#DIV/0!</v>
          </cell>
          <cell r="DA83">
            <v>7.7135131977548064E-3</v>
          </cell>
          <cell r="DB83" t="e">
            <v>#DIV/0!</v>
          </cell>
          <cell r="DC83" t="e">
            <v>#DIV/0!</v>
          </cell>
          <cell r="DD83">
            <v>3.4177032043068182E-3</v>
          </cell>
          <cell r="DE83">
            <v>4.3377567461429347E-3</v>
          </cell>
          <cell r="DF83">
            <v>8.3673884891002966E-3</v>
          </cell>
          <cell r="DG83" t="e">
            <v>#DIV/0!</v>
          </cell>
          <cell r="DH83" t="e">
            <v>#DIV/0!</v>
          </cell>
          <cell r="DI83" t="e">
            <v>#DIV/0!</v>
          </cell>
          <cell r="DJ83" t="e">
            <v>#DIV/0!</v>
          </cell>
          <cell r="DK83" t="e">
            <v>#DIV/0!</v>
          </cell>
          <cell r="DL83" t="e">
            <v>#DIV/0!</v>
          </cell>
          <cell r="DM83">
            <v>7.5169176373609094E-3</v>
          </cell>
        </row>
        <row r="84">
          <cell r="CA84">
            <v>29402</v>
          </cell>
          <cell r="CB84">
            <v>3.4167791544726543E-3</v>
          </cell>
          <cell r="CC84">
            <v>7.3444616665937516E-3</v>
          </cell>
          <cell r="CD84">
            <v>7.9767178151358836E-3</v>
          </cell>
          <cell r="CE84">
            <v>1.9537865167965824E-3</v>
          </cell>
          <cell r="CF84" t="e">
            <v>#DIV/0!</v>
          </cell>
          <cell r="CG84" t="e">
            <v>#DIV/0!</v>
          </cell>
          <cell r="CH84">
            <v>4.7405391795180222E-3</v>
          </cell>
          <cell r="CI84">
            <v>9.7838097838416713E-3</v>
          </cell>
          <cell r="CJ84" t="e">
            <v>#DIV/0!</v>
          </cell>
          <cell r="CK84">
            <v>6.1776839729314695E-3</v>
          </cell>
          <cell r="CL84">
            <v>7.4025112730609025E-3</v>
          </cell>
          <cell r="CM84">
            <v>4.4883538128102727E-3</v>
          </cell>
          <cell r="CN84">
            <v>1.105973973454305E-2</v>
          </cell>
          <cell r="CO84" t="e">
            <v>#DIV/0!</v>
          </cell>
          <cell r="CP84">
            <v>9.2572697191511729E-3</v>
          </cell>
          <cell r="CQ84">
            <v>9.1404219086105749E-3</v>
          </cell>
          <cell r="CR84">
            <v>7.4709379417965596E-3</v>
          </cell>
          <cell r="CS84">
            <v>8.697392471375057E-3</v>
          </cell>
          <cell r="CT84">
            <v>8.9406247694348937E-3</v>
          </cell>
          <cell r="CU84">
            <v>3.7687051485739615E-3</v>
          </cell>
          <cell r="CV84" t="e">
            <v>#DIV/0!</v>
          </cell>
          <cell r="CW84">
            <v>5.6280091005040337E-3</v>
          </cell>
          <cell r="CX84">
            <v>7.9391478889956207E-3</v>
          </cell>
          <cell r="CY84">
            <v>4.9125196231809831E-4</v>
          </cell>
          <cell r="CZ84" t="e">
            <v>#DIV/0!</v>
          </cell>
          <cell r="DA84">
            <v>7.5596437342450307E-3</v>
          </cell>
          <cell r="DB84" t="e">
            <v>#DIV/0!</v>
          </cell>
          <cell r="DC84" t="e">
            <v>#DIV/0!</v>
          </cell>
          <cell r="DD84">
            <v>1.8844471881658358E-3</v>
          </cell>
          <cell r="DE84">
            <v>4.286985265837079E-3</v>
          </cell>
          <cell r="DF84">
            <v>7.7072460401808292E-3</v>
          </cell>
          <cell r="DG84" t="e">
            <v>#DIV/0!</v>
          </cell>
          <cell r="DH84" t="e">
            <v>#DIV/0!</v>
          </cell>
          <cell r="DI84" t="e">
            <v>#DIV/0!</v>
          </cell>
          <cell r="DJ84" t="e">
            <v>#DIV/0!</v>
          </cell>
          <cell r="DK84" t="e">
            <v>#DIV/0!</v>
          </cell>
          <cell r="DL84" t="e">
            <v>#DIV/0!</v>
          </cell>
          <cell r="DM84">
            <v>6.4201796350559252E-3</v>
          </cell>
        </row>
        <row r="85">
          <cell r="CA85">
            <v>29494</v>
          </cell>
          <cell r="CB85">
            <v>3.60384583103551E-3</v>
          </cell>
          <cell r="CC85">
            <v>7.0327665588119457E-3</v>
          </cell>
          <cell r="CD85">
            <v>7.9051428014526946E-3</v>
          </cell>
          <cell r="CE85">
            <v>1.6356717771154772E-3</v>
          </cell>
          <cell r="CF85" t="e">
            <v>#DIV/0!</v>
          </cell>
          <cell r="CG85" t="e">
            <v>#DIV/0!</v>
          </cell>
          <cell r="CH85">
            <v>4.6574744434443203E-3</v>
          </cell>
          <cell r="CI85">
            <v>9.8008708242724209E-3</v>
          </cell>
          <cell r="CJ85" t="e">
            <v>#DIV/0!</v>
          </cell>
          <cell r="CK85">
            <v>6.8605646604167183E-3</v>
          </cell>
          <cell r="CL85">
            <v>7.3506974222384332E-3</v>
          </cell>
          <cell r="CM85">
            <v>4.352033151400478E-3</v>
          </cell>
          <cell r="CN85">
            <v>9.0019054982536754E-3</v>
          </cell>
          <cell r="CO85" t="e">
            <v>#DIV/0!</v>
          </cell>
          <cell r="CP85">
            <v>9.3068894697072302E-3</v>
          </cell>
          <cell r="CQ85">
            <v>8.9720178676950708E-3</v>
          </cell>
          <cell r="CR85">
            <v>6.8749866699807233E-3</v>
          </cell>
          <cell r="CS85">
            <v>8.4943811443202143E-3</v>
          </cell>
          <cell r="CT85">
            <v>9.0074011207230773E-3</v>
          </cell>
          <cell r="CU85">
            <v>3.9293060131295691E-3</v>
          </cell>
          <cell r="CV85" t="e">
            <v>#DIV/0!</v>
          </cell>
          <cell r="CW85">
            <v>5.1571355203678341E-3</v>
          </cell>
          <cell r="CX85">
            <v>7.3259261836715302E-3</v>
          </cell>
          <cell r="CY85">
            <v>1.5544271185947756E-3</v>
          </cell>
          <cell r="CZ85" t="e">
            <v>#DIV/0!</v>
          </cell>
          <cell r="DA85">
            <v>7.4706407414761311E-3</v>
          </cell>
          <cell r="DB85" t="e">
            <v>#DIV/0!</v>
          </cell>
          <cell r="DC85" t="e">
            <v>#DIV/0!</v>
          </cell>
          <cell r="DD85">
            <v>2.6827379864654082E-3</v>
          </cell>
          <cell r="DE85">
            <v>4.1847264053813784E-3</v>
          </cell>
          <cell r="DF85">
            <v>7.2834550129359469E-3</v>
          </cell>
          <cell r="DG85" t="e">
            <v>#DIV/0!</v>
          </cell>
          <cell r="DH85" t="e">
            <v>#DIV/0!</v>
          </cell>
          <cell r="DI85" t="e">
            <v>#DIV/0!</v>
          </cell>
          <cell r="DJ85" t="e">
            <v>#DIV/0!</v>
          </cell>
          <cell r="DK85" t="e">
            <v>#DIV/0!</v>
          </cell>
          <cell r="DL85" t="e">
            <v>#DIV/0!</v>
          </cell>
          <cell r="DM85">
            <v>5.9771216995506528E-3</v>
          </cell>
        </row>
        <row r="86">
          <cell r="CA86">
            <v>29586</v>
          </cell>
          <cell r="CB86">
            <v>4.0066553012445688E-3</v>
          </cell>
          <cell r="CC86">
            <v>6.8174844053386727E-3</v>
          </cell>
          <cell r="CD86">
            <v>7.8427999538209416E-3</v>
          </cell>
          <cell r="CE86">
            <v>1.6872079820126201E-3</v>
          </cell>
          <cell r="CF86" t="e">
            <v>#DIV/0!</v>
          </cell>
          <cell r="CG86" t="e">
            <v>#DIV/0!</v>
          </cell>
          <cell r="CH86">
            <v>4.4655099936107227E-3</v>
          </cell>
          <cell r="CI86">
            <v>9.98068054282902E-3</v>
          </cell>
          <cell r="CJ86" t="e">
            <v>#DIV/0!</v>
          </cell>
          <cell r="CK86">
            <v>5.7139951656430318E-3</v>
          </cell>
          <cell r="CL86">
            <v>7.3018373684631214E-3</v>
          </cell>
          <cell r="CM86">
            <v>4.0989934699156658E-3</v>
          </cell>
          <cell r="CN86">
            <v>9.6522222377069446E-3</v>
          </cell>
          <cell r="CO86" t="e">
            <v>#DIV/0!</v>
          </cell>
          <cell r="CP86">
            <v>9.3916414427353163E-3</v>
          </cell>
          <cell r="CQ86">
            <v>8.4475295654153175E-3</v>
          </cell>
          <cell r="CR86">
            <v>7.0391571154724327E-3</v>
          </cell>
          <cell r="CS86">
            <v>9.0958627739743617E-3</v>
          </cell>
          <cell r="CT86">
            <v>7.8001053023654511E-3</v>
          </cell>
          <cell r="CU86">
            <v>3.9085499613881582E-3</v>
          </cell>
          <cell r="CV86" t="e">
            <v>#DIV/0!</v>
          </cell>
          <cell r="CW86">
            <v>5.3129303107176448E-3</v>
          </cell>
          <cell r="CX86">
            <v>7.635899498663154E-3</v>
          </cell>
          <cell r="CY86">
            <v>1.8240762982055265E-3</v>
          </cell>
          <cell r="CZ86" t="e">
            <v>#DIV/0!</v>
          </cell>
          <cell r="DA86">
            <v>7.3136635453559416E-3</v>
          </cell>
          <cell r="DB86" t="e">
            <v>#DIV/0!</v>
          </cell>
          <cell r="DC86" t="e">
            <v>#DIV/0!</v>
          </cell>
          <cell r="DD86">
            <v>2.2039455863372302E-3</v>
          </cell>
          <cell r="DE86">
            <v>4.0436366866759719E-3</v>
          </cell>
          <cell r="DF86">
            <v>7.992233697038045E-3</v>
          </cell>
          <cell r="DG86" t="e">
            <v>#DIV/0!</v>
          </cell>
          <cell r="DH86" t="e">
            <v>#DIV/0!</v>
          </cell>
          <cell r="DI86" t="e">
            <v>#DIV/0!</v>
          </cell>
          <cell r="DJ86" t="e">
            <v>#DIV/0!</v>
          </cell>
          <cell r="DK86" t="e">
            <v>#DIV/0!</v>
          </cell>
          <cell r="DL86" t="e">
            <v>#DIV/0!</v>
          </cell>
          <cell r="DM86">
            <v>5.7424636644286655E-3</v>
          </cell>
        </row>
        <row r="87">
          <cell r="CA87">
            <v>29676</v>
          </cell>
          <cell r="CB87">
            <v>3.7345401763585417E-3</v>
          </cell>
          <cell r="CC87">
            <v>6.7229126443726587E-3</v>
          </cell>
          <cell r="CD87">
            <v>7.7881465972254784E-3</v>
          </cell>
          <cell r="CE87">
            <v>2.2544234668298662E-3</v>
          </cell>
          <cell r="CF87" t="e">
            <v>#DIV/0!</v>
          </cell>
          <cell r="CG87" t="e">
            <v>#DIV/0!</v>
          </cell>
          <cell r="CH87">
            <v>4.1648640917517996E-3</v>
          </cell>
          <cell r="CI87">
            <v>9.8326002354180674E-3</v>
          </cell>
          <cell r="CJ87" t="e">
            <v>#DIV/0!</v>
          </cell>
          <cell r="CK87">
            <v>6.8361113923405409E-3</v>
          </cell>
          <cell r="CL87">
            <v>6.8256593795339021E-3</v>
          </cell>
          <cell r="CM87">
            <v>4.2963001615615223E-3</v>
          </cell>
          <cell r="CN87">
            <v>7.9057049344538298E-3</v>
          </cell>
          <cell r="CO87" t="e">
            <v>#DIV/0!</v>
          </cell>
          <cell r="CP87">
            <v>9.5128642526584317E-3</v>
          </cell>
          <cell r="CQ87">
            <v>7.5969932510666031E-3</v>
          </cell>
          <cell r="CR87">
            <v>7.2033537595584092E-3</v>
          </cell>
          <cell r="CS87">
            <v>9.0893852416686453E-3</v>
          </cell>
          <cell r="CT87">
            <v>8.2211253918596742E-3</v>
          </cell>
          <cell r="CU87">
            <v>3.7080601270647632E-3</v>
          </cell>
          <cell r="CV87" t="e">
            <v>#DIV/0!</v>
          </cell>
          <cell r="CW87">
            <v>5.055050519189086E-3</v>
          </cell>
          <cell r="CX87">
            <v>7.221150890810951E-3</v>
          </cell>
          <cell r="CY87">
            <v>1.4065756618688446E-3</v>
          </cell>
          <cell r="CZ87" t="e">
            <v>#DIV/0!</v>
          </cell>
          <cell r="DA87">
            <v>6.978480960923716E-3</v>
          </cell>
          <cell r="DB87" t="e">
            <v>#DIV/0!</v>
          </cell>
          <cell r="DC87" t="e">
            <v>#DIV/0!</v>
          </cell>
          <cell r="DD87">
            <v>2.2953484846012203E-3</v>
          </cell>
          <cell r="DE87">
            <v>3.9918605919530671E-3</v>
          </cell>
          <cell r="DF87">
            <v>7.7903323807918725E-3</v>
          </cell>
          <cell r="DG87" t="e">
            <v>#DIV/0!</v>
          </cell>
          <cell r="DH87" t="e">
            <v>#DIV/0!</v>
          </cell>
          <cell r="DI87" t="e">
            <v>#DIV/0!</v>
          </cell>
          <cell r="DJ87" t="e">
            <v>#DIV/0!</v>
          </cell>
          <cell r="DK87" t="e">
            <v>#DIV/0!</v>
          </cell>
          <cell r="DL87" t="e">
            <v>#DIV/0!</v>
          </cell>
          <cell r="DM87">
            <v>6.4409805092422306E-3</v>
          </cell>
        </row>
        <row r="88">
          <cell r="CA88">
            <v>29767</v>
          </cell>
          <cell r="CB88">
            <v>4.1297798242486113E-3</v>
          </cell>
          <cell r="CC88">
            <v>6.4638787677757329E-3</v>
          </cell>
          <cell r="CD88">
            <v>7.6830543688129168E-3</v>
          </cell>
          <cell r="CE88">
            <v>1.5692279025245365E-3</v>
          </cell>
          <cell r="CF88" t="e">
            <v>#DIV/0!</v>
          </cell>
          <cell r="CG88" t="e">
            <v>#DIV/0!</v>
          </cell>
          <cell r="CH88">
            <v>3.9950207356769379E-3</v>
          </cell>
          <cell r="CI88">
            <v>9.5260748645574576E-3</v>
          </cell>
          <cell r="CJ88" t="e">
            <v>#DIV/0!</v>
          </cell>
          <cell r="CK88">
            <v>5.7016958248715362E-3</v>
          </cell>
          <cell r="CL88">
            <v>6.6848697871579738E-3</v>
          </cell>
          <cell r="CM88">
            <v>4.1131059889897405E-3</v>
          </cell>
          <cell r="CN88">
            <v>6.4084835034807913E-3</v>
          </cell>
          <cell r="CO88" t="e">
            <v>#DIV/0!</v>
          </cell>
          <cell r="CP88">
            <v>9.5104311072859819E-3</v>
          </cell>
          <cell r="CQ88">
            <v>6.9959474958682655E-3</v>
          </cell>
          <cell r="CR88">
            <v>7.5350964086278449E-3</v>
          </cell>
          <cell r="CS88">
            <v>8.9800177548004408E-3</v>
          </cell>
          <cell r="CT88">
            <v>8.3005836780668581E-3</v>
          </cell>
          <cell r="CU88">
            <v>3.5327215343691877E-3</v>
          </cell>
          <cell r="CV88" t="e">
            <v>#DIV/0!</v>
          </cell>
          <cell r="CW88">
            <v>4.9196694884697132E-3</v>
          </cell>
          <cell r="CX88">
            <v>7.2374373450077353E-3</v>
          </cell>
          <cell r="CY88">
            <v>2.0739017564461283E-3</v>
          </cell>
          <cell r="CZ88" t="e">
            <v>#DIV/0!</v>
          </cell>
          <cell r="DA88">
            <v>6.7641284402078002E-3</v>
          </cell>
          <cell r="DB88" t="e">
            <v>#DIV/0!</v>
          </cell>
          <cell r="DC88" t="e">
            <v>#DIV/0!</v>
          </cell>
          <cell r="DD88">
            <v>2.4349734012726028E-3</v>
          </cell>
          <cell r="DE88">
            <v>3.9044162835932318E-3</v>
          </cell>
          <cell r="DF88">
            <v>7.5157998154651547E-3</v>
          </cell>
          <cell r="DG88" t="e">
            <v>#DIV/0!</v>
          </cell>
          <cell r="DH88" t="e">
            <v>#DIV/0!</v>
          </cell>
          <cell r="DI88" t="e">
            <v>#DIV/0!</v>
          </cell>
          <cell r="DJ88" t="e">
            <v>#DIV/0!</v>
          </cell>
          <cell r="DK88" t="e">
            <v>#DIV/0!</v>
          </cell>
          <cell r="DL88" t="e">
            <v>#DIV/0!</v>
          </cell>
          <cell r="DM88">
            <v>5.8975995656275534E-3</v>
          </cell>
        </row>
        <row r="89">
          <cell r="CA89">
            <v>29859</v>
          </cell>
          <cell r="CB89">
            <v>3.6760313277699103E-3</v>
          </cell>
          <cell r="CC89">
            <v>6.1682760784026293E-3</v>
          </cell>
          <cell r="CD89">
            <v>7.5290248591720873E-3</v>
          </cell>
          <cell r="CE89">
            <v>1.0951597477413422E-3</v>
          </cell>
          <cell r="CF89" t="e">
            <v>#DIV/0!</v>
          </cell>
          <cell r="CG89" t="e">
            <v>#DIV/0!</v>
          </cell>
          <cell r="CH89">
            <v>3.9562316574366738E-3</v>
          </cell>
          <cell r="CI89">
            <v>9.3391795385966338E-3</v>
          </cell>
          <cell r="CJ89" t="e">
            <v>#DIV/0!</v>
          </cell>
          <cell r="CK89">
            <v>5.6347719495151386E-3</v>
          </cell>
          <cell r="CL89">
            <v>6.693592036021637E-3</v>
          </cell>
          <cell r="CM89">
            <v>4.1152337573153678E-3</v>
          </cell>
          <cell r="CN89">
            <v>5.810705095201066E-3</v>
          </cell>
          <cell r="CO89" t="e">
            <v>#DIV/0!</v>
          </cell>
          <cell r="CP89">
            <v>9.3863270143001113E-3</v>
          </cell>
          <cell r="CQ89">
            <v>6.6175455296602296E-3</v>
          </cell>
          <cell r="CR89">
            <v>7.0080015199733003E-3</v>
          </cell>
          <cell r="CS89">
            <v>8.4939651874306847E-3</v>
          </cell>
          <cell r="CT89">
            <v>8.5056898692239917E-3</v>
          </cell>
          <cell r="CU89">
            <v>3.3843714512261924E-3</v>
          </cell>
          <cell r="CV89" t="e">
            <v>#DIV/0!</v>
          </cell>
          <cell r="CW89">
            <v>4.5875402137286027E-3</v>
          </cell>
          <cell r="CX89">
            <v>6.4404313708441132E-3</v>
          </cell>
          <cell r="CY89">
            <v>6.9977845690658014E-4</v>
          </cell>
          <cell r="CZ89" t="e">
            <v>#DIV/0!</v>
          </cell>
          <cell r="DA89">
            <v>6.5556877413965988E-3</v>
          </cell>
          <cell r="DB89" t="e">
            <v>#DIV/0!</v>
          </cell>
          <cell r="DC89" t="e">
            <v>#DIV/0!</v>
          </cell>
          <cell r="DD89">
            <v>2.4295214747627608E-3</v>
          </cell>
          <cell r="DE89">
            <v>4.0058405583346668E-3</v>
          </cell>
          <cell r="DF89">
            <v>7.5719459457326641E-3</v>
          </cell>
          <cell r="DG89" t="e">
            <v>#DIV/0!</v>
          </cell>
          <cell r="DH89" t="e">
            <v>#DIV/0!</v>
          </cell>
          <cell r="DI89" t="e">
            <v>#DIV/0!</v>
          </cell>
          <cell r="DJ89" t="e">
            <v>#DIV/0!</v>
          </cell>
          <cell r="DK89" t="e">
            <v>#DIV/0!</v>
          </cell>
          <cell r="DL89" t="e">
            <v>#DIV/0!</v>
          </cell>
          <cell r="DM89">
            <v>5.59104250064017E-3</v>
          </cell>
        </row>
        <row r="90">
          <cell r="CA90">
            <v>29951</v>
          </cell>
          <cell r="CB90">
            <v>3.6704926323934267E-3</v>
          </cell>
          <cell r="CC90">
            <v>6.221653177951281E-3</v>
          </cell>
          <cell r="CD90">
            <v>7.3286193628254639E-3</v>
          </cell>
          <cell r="CE90">
            <v>1.0776546195999492E-3</v>
          </cell>
          <cell r="CF90" t="e">
            <v>#DIV/0!</v>
          </cell>
          <cell r="CG90" t="e">
            <v>#DIV/0!</v>
          </cell>
          <cell r="CH90">
            <v>4.0410298217701786E-3</v>
          </cell>
          <cell r="CI90">
            <v>8.98139901203426E-3</v>
          </cell>
          <cell r="CJ90" t="e">
            <v>#DIV/0!</v>
          </cell>
          <cell r="CK90">
            <v>5.8978907566552049E-3</v>
          </cell>
          <cell r="CL90">
            <v>6.8624410972484649E-3</v>
          </cell>
          <cell r="CM90">
            <v>4.1640476514043234E-3</v>
          </cell>
          <cell r="CN90">
            <v>7.33947874008081E-3</v>
          </cell>
          <cell r="CO90" t="e">
            <v>#DIV/0!</v>
          </cell>
          <cell r="CP90">
            <v>9.1350542384800275E-3</v>
          </cell>
          <cell r="CQ90">
            <v>6.4121017181412721E-3</v>
          </cell>
          <cell r="CR90">
            <v>6.7021882218911474E-3</v>
          </cell>
          <cell r="CS90">
            <v>8.3733824078023218E-3</v>
          </cell>
          <cell r="CT90">
            <v>9.1412275050187335E-3</v>
          </cell>
          <cell r="CU90">
            <v>3.2379412506349957E-3</v>
          </cell>
          <cell r="CV90" t="e">
            <v>#DIV/0!</v>
          </cell>
          <cell r="CW90">
            <v>4.9258340194951265E-3</v>
          </cell>
          <cell r="CX90">
            <v>6.5144968692616269E-3</v>
          </cell>
          <cell r="CY90">
            <v>1.7345226638721151E-3</v>
          </cell>
          <cell r="CZ90" t="e">
            <v>#DIV/0!</v>
          </cell>
          <cell r="DA90">
            <v>6.2189346569794636E-3</v>
          </cell>
          <cell r="DB90" t="e">
            <v>#DIV/0!</v>
          </cell>
          <cell r="DC90" t="e">
            <v>#DIV/0!</v>
          </cell>
          <cell r="DD90">
            <v>2.2256972325978954E-3</v>
          </cell>
          <cell r="DE90">
            <v>4.0421461570786573E-3</v>
          </cell>
          <cell r="DF90">
            <v>7.103889463848251E-3</v>
          </cell>
          <cell r="DG90" t="e">
            <v>#DIV/0!</v>
          </cell>
          <cell r="DH90" t="e">
            <v>#DIV/0!</v>
          </cell>
          <cell r="DI90" t="e">
            <v>#DIV/0!</v>
          </cell>
          <cell r="DJ90" t="e">
            <v>#DIV/0!</v>
          </cell>
          <cell r="DK90" t="e">
            <v>#DIV/0!</v>
          </cell>
          <cell r="DL90" t="e">
            <v>#DIV/0!</v>
          </cell>
          <cell r="DM90">
            <v>5.665264199289621E-3</v>
          </cell>
        </row>
        <row r="91">
          <cell r="CA91">
            <v>30041</v>
          </cell>
          <cell r="CB91">
            <v>3.4896422591711496E-3</v>
          </cell>
          <cell r="CC91">
            <v>6.0550539640500164E-3</v>
          </cell>
          <cell r="CD91">
            <v>7.0824672242501855E-3</v>
          </cell>
          <cell r="CE91">
            <v>1.3224322007398092E-3</v>
          </cell>
          <cell r="CF91" t="e">
            <v>#DIV/0!</v>
          </cell>
          <cell r="CG91" t="e">
            <v>#DIV/0!</v>
          </cell>
          <cell r="CH91">
            <v>4.2456735082821691E-3</v>
          </cell>
          <cell r="CI91">
            <v>8.6400458507113718E-3</v>
          </cell>
          <cell r="CJ91" t="e">
            <v>#DIV/0!</v>
          </cell>
          <cell r="CK91">
            <v>4.6319117459527326E-3</v>
          </cell>
          <cell r="CL91">
            <v>6.7612928821308175E-3</v>
          </cell>
          <cell r="CM91">
            <v>4.4521443165235182E-3</v>
          </cell>
          <cell r="CN91">
            <v>5.9002992243137233E-3</v>
          </cell>
          <cell r="CO91" t="e">
            <v>#DIV/0!</v>
          </cell>
          <cell r="CP91">
            <v>8.7605299366401105E-3</v>
          </cell>
          <cell r="CQ91">
            <v>6.3704594321108308E-3</v>
          </cell>
          <cell r="CR91">
            <v>6.4390223088058472E-3</v>
          </cell>
          <cell r="CS91">
            <v>7.8393020773475652E-3</v>
          </cell>
          <cell r="CT91">
            <v>9.2356390394043673E-3</v>
          </cell>
          <cell r="CU91">
            <v>3.095850305224618E-3</v>
          </cell>
          <cell r="CV91" t="e">
            <v>#DIV/0!</v>
          </cell>
          <cell r="CW91">
            <v>4.4665784379188085E-3</v>
          </cell>
          <cell r="CX91">
            <v>6.3250700533611344E-3</v>
          </cell>
          <cell r="CY91">
            <v>2.1312375207605538E-3</v>
          </cell>
          <cell r="CZ91" t="e">
            <v>#DIV/0!</v>
          </cell>
          <cell r="DA91">
            <v>5.8348501449651093E-3</v>
          </cell>
          <cell r="DB91" t="e">
            <v>#DIV/0!</v>
          </cell>
          <cell r="DC91" t="e">
            <v>#DIV/0!</v>
          </cell>
          <cell r="DD91">
            <v>2.1811772723265622E-3</v>
          </cell>
          <cell r="DE91">
            <v>4.0177953939769364E-3</v>
          </cell>
          <cell r="DF91">
            <v>6.4052492182908012E-3</v>
          </cell>
          <cell r="DG91" t="e">
            <v>#DIV/0!</v>
          </cell>
          <cell r="DH91" t="e">
            <v>#DIV/0!</v>
          </cell>
          <cell r="DI91" t="e">
            <v>#DIV/0!</v>
          </cell>
          <cell r="DJ91" t="e">
            <v>#DIV/0!</v>
          </cell>
          <cell r="DK91" t="e">
            <v>#DIV/0!</v>
          </cell>
          <cell r="DL91" t="e">
            <v>#DIV/0!</v>
          </cell>
          <cell r="DM91">
            <v>5.9033144178235021E-3</v>
          </cell>
        </row>
        <row r="92">
          <cell r="CA92">
            <v>30132</v>
          </cell>
          <cell r="CB92">
            <v>3.3096310532882423E-3</v>
          </cell>
          <cell r="CC92">
            <v>6.2081566446691829E-3</v>
          </cell>
          <cell r="CD92">
            <v>6.8385380188757307E-3</v>
          </cell>
          <cell r="CE92">
            <v>7.8573713679836452E-4</v>
          </cell>
          <cell r="CF92" t="e">
            <v>#DIV/0!</v>
          </cell>
          <cell r="CG92" t="e">
            <v>#DIV/0!</v>
          </cell>
          <cell r="CH92">
            <v>4.3701205361248632E-3</v>
          </cell>
          <cell r="CI92">
            <v>8.1644815151165583E-3</v>
          </cell>
          <cell r="CJ92" t="e">
            <v>#DIV/0!</v>
          </cell>
          <cell r="CK92">
            <v>5.0732390279168652E-3</v>
          </cell>
          <cell r="CL92">
            <v>6.6001602410677013E-3</v>
          </cell>
          <cell r="CM92">
            <v>4.2716747937083825E-3</v>
          </cell>
          <cell r="CN92">
            <v>4.3101095849478578E-3</v>
          </cell>
          <cell r="CO92" t="e">
            <v>#DIV/0!</v>
          </cell>
          <cell r="CP92">
            <v>8.4717348829292331E-3</v>
          </cell>
          <cell r="CQ92">
            <v>6.1733233859280669E-3</v>
          </cell>
          <cell r="CR92">
            <v>6.1030528463540705E-3</v>
          </cell>
          <cell r="CS92">
            <v>7.4425965553350628E-3</v>
          </cell>
          <cell r="CT92">
            <v>9.6883296145300057E-3</v>
          </cell>
          <cell r="CU92">
            <v>2.9179242926616776E-3</v>
          </cell>
          <cell r="CV92" t="e">
            <v>#DIV/0!</v>
          </cell>
          <cell r="CW92">
            <v>3.7867884261760187E-3</v>
          </cell>
          <cell r="CX92">
            <v>6.015882106221576E-3</v>
          </cell>
          <cell r="CY92">
            <v>3.6444861663189612E-4</v>
          </cell>
          <cell r="CZ92" t="e">
            <v>#DIV/0!</v>
          </cell>
          <cell r="DA92">
            <v>5.5072299993224605E-3</v>
          </cell>
          <cell r="DB92" t="e">
            <v>#DIV/0!</v>
          </cell>
          <cell r="DC92" t="e">
            <v>#DIV/0!</v>
          </cell>
          <cell r="DD92">
            <v>2.3679951276923627E-3</v>
          </cell>
          <cell r="DE92">
            <v>3.9694862818381912E-3</v>
          </cell>
          <cell r="DF92">
            <v>6.0728406539842152E-3</v>
          </cell>
          <cell r="DG92" t="e">
            <v>#DIV/0!</v>
          </cell>
          <cell r="DH92" t="e">
            <v>#DIV/0!</v>
          </cell>
          <cell r="DI92" t="e">
            <v>#DIV/0!</v>
          </cell>
          <cell r="DJ92" t="e">
            <v>#DIV/0!</v>
          </cell>
          <cell r="DK92" t="e">
            <v>#DIV/0!</v>
          </cell>
          <cell r="DL92" t="e">
            <v>#DIV/0!</v>
          </cell>
          <cell r="DM92">
            <v>5.3447547654984356E-3</v>
          </cell>
        </row>
        <row r="93">
          <cell r="CA93">
            <v>30224</v>
          </cell>
          <cell r="CB93">
            <v>3.539009539020044E-3</v>
          </cell>
          <cell r="CC93">
            <v>5.9352033584585458E-3</v>
          </cell>
          <cell r="CD93">
            <v>6.5977309825655502E-3</v>
          </cell>
          <cell r="CE93">
            <v>1.1466818221419789E-3</v>
          </cell>
          <cell r="CF93" t="e">
            <v>#DIV/0!</v>
          </cell>
          <cell r="CG93" t="e">
            <v>#DIV/0!</v>
          </cell>
          <cell r="CH93">
            <v>4.417351944281331E-3</v>
          </cell>
          <cell r="CI93">
            <v>7.9125609722262482E-3</v>
          </cell>
          <cell r="CJ93" t="e">
            <v>#DIV/0!</v>
          </cell>
          <cell r="CK93">
            <v>4.4584965372141683E-3</v>
          </cell>
          <cell r="CL93">
            <v>6.3516832297133702E-3</v>
          </cell>
          <cell r="CM93">
            <v>4.3800584851272726E-3</v>
          </cell>
          <cell r="CN93">
            <v>4.2672951199426903E-3</v>
          </cell>
          <cell r="CO93" t="e">
            <v>#DIV/0!</v>
          </cell>
          <cell r="CP93">
            <v>8.2660789040514045E-3</v>
          </cell>
          <cell r="CQ93">
            <v>5.8242750200186042E-3</v>
          </cell>
          <cell r="CR93">
            <v>6.032682516644408E-3</v>
          </cell>
          <cell r="CS93">
            <v>7.3092159115024482E-3</v>
          </cell>
          <cell r="CT93">
            <v>9.9189241811413146E-3</v>
          </cell>
          <cell r="CU93">
            <v>2.7058362719780127E-3</v>
          </cell>
          <cell r="CV93" t="e">
            <v>#DIV/0!</v>
          </cell>
          <cell r="CW93">
            <v>4.1003145940203658E-3</v>
          </cell>
          <cell r="CX93">
            <v>5.5089000546724998E-3</v>
          </cell>
          <cell r="CY93">
            <v>2.5565627102503543E-3</v>
          </cell>
          <cell r="CZ93" t="e">
            <v>#DIV/0!</v>
          </cell>
          <cell r="DA93">
            <v>5.0215368485864772E-3</v>
          </cell>
          <cell r="DB93" t="e">
            <v>#DIV/0!</v>
          </cell>
          <cell r="DC93" t="e">
            <v>#DIV/0!</v>
          </cell>
          <cell r="DD93">
            <v>1.9407252744340409E-3</v>
          </cell>
          <cell r="DE93">
            <v>4.1266680722664203E-3</v>
          </cell>
          <cell r="DF93">
            <v>5.852693096737238E-3</v>
          </cell>
          <cell r="DG93" t="e">
            <v>#DIV/0!</v>
          </cell>
          <cell r="DH93" t="e">
            <v>#DIV/0!</v>
          </cell>
          <cell r="DI93" t="e">
            <v>#DIV/0!</v>
          </cell>
          <cell r="DJ93" t="e">
            <v>#DIV/0!</v>
          </cell>
          <cell r="DK93" t="e">
            <v>#DIV/0!</v>
          </cell>
          <cell r="DL93" t="e">
            <v>#DIV/0!</v>
          </cell>
          <cell r="DM93">
            <v>4.564541961622484E-3</v>
          </cell>
        </row>
        <row r="94">
          <cell r="CA94">
            <v>30316</v>
          </cell>
          <cell r="CB94">
            <v>3.4193679150071182E-3</v>
          </cell>
          <cell r="CC94">
            <v>4.8713645704163422E-3</v>
          </cell>
          <cell r="CD94">
            <v>6.335403277260762E-3</v>
          </cell>
          <cell r="CE94">
            <v>6.1439937684235892E-4</v>
          </cell>
          <cell r="CF94" t="e">
            <v>#DIV/0!</v>
          </cell>
          <cell r="CG94" t="e">
            <v>#DIV/0!</v>
          </cell>
          <cell r="CH94">
            <v>4.3953123725988339E-3</v>
          </cell>
          <cell r="CI94">
            <v>7.5317359836244574E-3</v>
          </cell>
          <cell r="CJ94" t="e">
            <v>#DIV/0!</v>
          </cell>
          <cell r="CK94">
            <v>4.3454231919372813E-3</v>
          </cell>
          <cell r="CL94">
            <v>6.0183990836760043E-3</v>
          </cell>
          <cell r="CM94">
            <v>4.3353137305154419E-3</v>
          </cell>
          <cell r="CN94">
            <v>3.5482219709384506E-3</v>
          </cell>
          <cell r="CO94" t="e">
            <v>#DIV/0!</v>
          </cell>
          <cell r="CP94">
            <v>8.0918620657211386E-3</v>
          </cell>
          <cell r="CQ94">
            <v>5.3121479777390734E-3</v>
          </cell>
          <cell r="CR94">
            <v>5.9234696235462821E-3</v>
          </cell>
          <cell r="CS94">
            <v>6.941402642467215E-3</v>
          </cell>
          <cell r="CT94">
            <v>9.8253377717197558E-3</v>
          </cell>
          <cell r="CU94">
            <v>2.4283576002890163E-3</v>
          </cell>
          <cell r="CV94" t="e">
            <v>#DIV/0!</v>
          </cell>
          <cell r="CW94">
            <v>3.3687869271917222E-3</v>
          </cell>
          <cell r="CX94">
            <v>5.423215069094006E-3</v>
          </cell>
          <cell r="CY94">
            <v>2.2257550401476589E-3</v>
          </cell>
          <cell r="CZ94" t="e">
            <v>#DIV/0!</v>
          </cell>
          <cell r="DA94">
            <v>4.0492069903581259E-3</v>
          </cell>
          <cell r="DB94" t="e">
            <v>#DIV/0!</v>
          </cell>
          <cell r="DC94" t="e">
            <v>#DIV/0!</v>
          </cell>
          <cell r="DD94">
            <v>2.1514830481173417E-3</v>
          </cell>
          <cell r="DE94">
            <v>4.481331401990224E-3</v>
          </cell>
          <cell r="DF94">
            <v>5.3671740382779639E-3</v>
          </cell>
          <cell r="DG94" t="e">
            <v>#DIV/0!</v>
          </cell>
          <cell r="DH94" t="e">
            <v>#DIV/0!</v>
          </cell>
          <cell r="DI94" t="e">
            <v>#DIV/0!</v>
          </cell>
          <cell r="DJ94" t="e">
            <v>#DIV/0!</v>
          </cell>
          <cell r="DK94" t="e">
            <v>#DIV/0!</v>
          </cell>
          <cell r="DL94" t="e">
            <v>#DIV/0!</v>
          </cell>
          <cell r="DM94">
            <v>4.3947501394950043E-3</v>
          </cell>
        </row>
        <row r="95">
          <cell r="CA95">
            <v>30406</v>
          </cell>
          <cell r="CB95">
            <v>3.0125908607918387E-3</v>
          </cell>
          <cell r="CC95">
            <v>5.6723614893131576E-3</v>
          </cell>
          <cell r="CD95">
            <v>6.0526686155485312E-3</v>
          </cell>
          <cell r="CE95">
            <v>7.3737902740208801E-4</v>
          </cell>
          <cell r="CF95" t="e">
            <v>#DIV/0!</v>
          </cell>
          <cell r="CG95" t="e">
            <v>#DIV/0!</v>
          </cell>
          <cell r="CH95">
            <v>4.3061009932365418E-3</v>
          </cell>
          <cell r="CI95">
            <v>7.3862841276104794E-3</v>
          </cell>
          <cell r="CJ95" t="e">
            <v>#DIV/0!</v>
          </cell>
          <cell r="CK95">
            <v>3.6129661171974805E-3</v>
          </cell>
          <cell r="CL95">
            <v>5.9174774814188622E-3</v>
          </cell>
          <cell r="CM95">
            <v>3.7362751362882891E-3</v>
          </cell>
          <cell r="CN95">
            <v>3.043539376176599E-3</v>
          </cell>
          <cell r="CO95" t="e">
            <v>#DIV/0!</v>
          </cell>
          <cell r="CP95">
            <v>7.9472996344694177E-3</v>
          </cell>
          <cell r="CQ95">
            <v>4.6354678336296886E-3</v>
          </cell>
          <cell r="CR95">
            <v>5.6010900115538581E-3</v>
          </cell>
          <cell r="CS95">
            <v>6.3207551131791908E-3</v>
          </cell>
          <cell r="CT95">
            <v>1.011480393717883E-2</v>
          </cell>
          <cell r="CU95">
            <v>2.088666589874577E-3</v>
          </cell>
          <cell r="CV95" t="e">
            <v>#DIV/0!</v>
          </cell>
          <cell r="CW95">
            <v>2.9283438263241783E-3</v>
          </cell>
          <cell r="CX95">
            <v>5.8255219616066608E-3</v>
          </cell>
          <cell r="CY95">
            <v>-8.2806184800842948E-4</v>
          </cell>
          <cell r="CZ95" t="e">
            <v>#DIV/0!</v>
          </cell>
          <cell r="DA95">
            <v>2.5977242157294743E-3</v>
          </cell>
          <cell r="DB95" t="e">
            <v>#DIV/0!</v>
          </cell>
          <cell r="DC95" t="e">
            <v>#DIV/0!</v>
          </cell>
          <cell r="DD95">
            <v>1.521259863251509E-3</v>
          </cell>
          <cell r="DE95">
            <v>4.9513242448159332E-3</v>
          </cell>
          <cell r="DF95">
            <v>5.2135938051997427E-3</v>
          </cell>
          <cell r="DG95" t="e">
            <v>#DIV/0!</v>
          </cell>
          <cell r="DH95" t="e">
            <v>#DIV/0!</v>
          </cell>
          <cell r="DI95" t="e">
            <v>#DIV/0!</v>
          </cell>
          <cell r="DJ95" t="e">
            <v>#DIV/0!</v>
          </cell>
          <cell r="DK95" t="e">
            <v>#DIV/0!</v>
          </cell>
          <cell r="DL95" t="e">
            <v>#DIV/0!</v>
          </cell>
          <cell r="DM95">
            <v>4.6211587552673159E-3</v>
          </cell>
        </row>
        <row r="96">
          <cell r="CA96">
            <v>30497</v>
          </cell>
          <cell r="CB96">
            <v>3.0813620184801964E-3</v>
          </cell>
          <cell r="CC96">
            <v>5.6399161258120917E-3</v>
          </cell>
          <cell r="CD96">
            <v>5.8539046512446208E-3</v>
          </cell>
          <cell r="CE96">
            <v>1.210739798116825E-3</v>
          </cell>
          <cell r="CF96" t="e">
            <v>#DIV/0!</v>
          </cell>
          <cell r="CG96" t="e">
            <v>#DIV/0!</v>
          </cell>
          <cell r="CH96">
            <v>4.3049674282266328E-3</v>
          </cell>
          <cell r="CI96">
            <v>7.1825240056078129E-3</v>
          </cell>
          <cell r="CJ96" t="e">
            <v>#DIV/0!</v>
          </cell>
          <cell r="CK96">
            <v>4.869301278739668E-3</v>
          </cell>
          <cell r="CL96">
            <v>5.7991119027041597E-3</v>
          </cell>
          <cell r="CM96">
            <v>3.9095250160254419E-3</v>
          </cell>
          <cell r="CN96">
            <v>1.3396754348196593E-3</v>
          </cell>
          <cell r="CO96" t="e">
            <v>#DIV/0!</v>
          </cell>
          <cell r="CP96">
            <v>7.9299342290560619E-3</v>
          </cell>
          <cell r="CQ96">
            <v>4.1858100973357791E-3</v>
          </cell>
          <cell r="CR96">
            <v>4.8603714446037536E-3</v>
          </cell>
          <cell r="CS96">
            <v>6.0468333523505417E-3</v>
          </cell>
          <cell r="CT96">
            <v>1.042159345401295E-2</v>
          </cell>
          <cell r="CU96">
            <v>1.9245347926269863E-3</v>
          </cell>
          <cell r="CV96" t="e">
            <v>#DIV/0!</v>
          </cell>
          <cell r="CW96">
            <v>3.7818978178889517E-3</v>
          </cell>
          <cell r="CX96">
            <v>5.8343073860939844E-3</v>
          </cell>
          <cell r="CY96">
            <v>1.2536714160761298E-3</v>
          </cell>
          <cell r="CZ96" t="e">
            <v>#DIV/0!</v>
          </cell>
          <cell r="DA96">
            <v>9.1821324101088733E-4</v>
          </cell>
          <cell r="DB96" t="e">
            <v>#DIV/0!</v>
          </cell>
          <cell r="DC96" t="e">
            <v>#DIV/0!</v>
          </cell>
          <cell r="DD96">
            <v>1.5227825533620648E-3</v>
          </cell>
          <cell r="DE96">
            <v>5.2059448616712158E-3</v>
          </cell>
          <cell r="DF96">
            <v>5.5307841852828415E-3</v>
          </cell>
          <cell r="DG96" t="e">
            <v>#DIV/0!</v>
          </cell>
          <cell r="DH96" t="e">
            <v>#DIV/0!</v>
          </cell>
          <cell r="DI96" t="e">
            <v>#DIV/0!</v>
          </cell>
          <cell r="DJ96" t="e">
            <v>#DIV/0!</v>
          </cell>
          <cell r="DK96" t="e">
            <v>#DIV/0!</v>
          </cell>
          <cell r="DL96" t="e">
            <v>#DIV/0!</v>
          </cell>
          <cell r="DM96">
            <v>4.7984681828664747E-3</v>
          </cell>
        </row>
        <row r="97">
          <cell r="CA97">
            <v>30589</v>
          </cell>
          <cell r="CB97">
            <v>4.0532486450088664E-3</v>
          </cell>
          <cell r="CC97">
            <v>5.80411529040307E-3</v>
          </cell>
          <cell r="CD97">
            <v>5.7372333819124734E-3</v>
          </cell>
          <cell r="CE97">
            <v>9.9785105182334803E-4</v>
          </cell>
          <cell r="CF97" t="e">
            <v>#DIV/0!</v>
          </cell>
          <cell r="CG97" t="e">
            <v>#DIV/0!</v>
          </cell>
          <cell r="CH97">
            <v>4.3883049221125157E-3</v>
          </cell>
          <cell r="CI97">
            <v>6.9596499942134763E-3</v>
          </cell>
          <cell r="CJ97" t="e">
            <v>#DIV/0!</v>
          </cell>
          <cell r="CK97">
            <v>4.2279237275606061E-3</v>
          </cell>
          <cell r="CL97">
            <v>5.5498794742001893E-3</v>
          </cell>
          <cell r="CM97">
            <v>4.2181673379428101E-3</v>
          </cell>
          <cell r="CN97">
            <v>1.7608909012090889E-3</v>
          </cell>
          <cell r="CO97" t="e">
            <v>#DIV/0!</v>
          </cell>
          <cell r="CP97">
            <v>8.0402831554519608E-3</v>
          </cell>
          <cell r="CQ97">
            <v>3.9671396595866524E-3</v>
          </cell>
          <cell r="CR97">
            <v>4.9013397239105498E-3</v>
          </cell>
          <cell r="CS97">
            <v>6.4460158837234636E-3</v>
          </cell>
          <cell r="CT97">
            <v>1.050148159797481E-2</v>
          </cell>
          <cell r="CU97">
            <v>1.9290254467677515E-3</v>
          </cell>
          <cell r="CV97" t="e">
            <v>#DIV/0!</v>
          </cell>
          <cell r="CW97">
            <v>4.3779588643263036E-3</v>
          </cell>
          <cell r="CX97">
            <v>5.6494351363336219E-3</v>
          </cell>
          <cell r="CY97">
            <v>3.032076204998041E-3</v>
          </cell>
          <cell r="CZ97" t="e">
            <v>#DIV/0!</v>
          </cell>
          <cell r="DA97">
            <v>8.1408043068893212E-4</v>
          </cell>
          <cell r="DB97" t="e">
            <v>#DIV/0!</v>
          </cell>
          <cell r="DC97" t="e">
            <v>#DIV/0!</v>
          </cell>
          <cell r="DD97">
            <v>1.6864532488268496E-3</v>
          </cell>
          <cell r="DE97">
            <v>5.0712294552402257E-3</v>
          </cell>
          <cell r="DF97">
            <v>6.1123811123028312E-3</v>
          </cell>
          <cell r="DG97" t="e">
            <v>#DIV/0!</v>
          </cell>
          <cell r="DH97" t="e">
            <v>#DIV/0!</v>
          </cell>
          <cell r="DI97" t="e">
            <v>#DIV/0!</v>
          </cell>
          <cell r="DJ97" t="e">
            <v>#DIV/0!</v>
          </cell>
          <cell r="DK97" t="e">
            <v>#DIV/0!</v>
          </cell>
          <cell r="DL97" t="e">
            <v>#DIV/0!</v>
          </cell>
          <cell r="DM97">
            <v>4.6288866056700632E-3</v>
          </cell>
        </row>
        <row r="98">
          <cell r="CA98">
            <v>30681</v>
          </cell>
          <cell r="CB98">
            <v>3.617995484017983E-3</v>
          </cell>
          <cell r="CC98">
            <v>5.6623003691878924E-3</v>
          </cell>
          <cell r="CD98">
            <v>5.6893604666097526E-3</v>
          </cell>
          <cell r="CE98">
            <v>1.0382463964315775E-3</v>
          </cell>
          <cell r="CF98" t="e">
            <v>#DIV/0!</v>
          </cell>
          <cell r="CG98" t="e">
            <v>#DIV/0!</v>
          </cell>
          <cell r="CH98">
            <v>4.5480450741593155E-3</v>
          </cell>
          <cell r="CI98">
            <v>7.0041634288799757E-3</v>
          </cell>
          <cell r="CJ98" t="e">
            <v>#DIV/0!</v>
          </cell>
          <cell r="CK98">
            <v>3.9118113834768261E-3</v>
          </cell>
          <cell r="CL98">
            <v>5.4294402363546292E-3</v>
          </cell>
          <cell r="CM98">
            <v>4.387667267530598E-3</v>
          </cell>
          <cell r="CN98">
            <v>2.5082369511835621E-3</v>
          </cell>
          <cell r="CO98" t="e">
            <v>#DIV/0!</v>
          </cell>
          <cell r="CP98">
            <v>8.3299280564946392E-3</v>
          </cell>
          <cell r="CQ98">
            <v>3.9574710486788038E-3</v>
          </cell>
          <cell r="CR98">
            <v>5.0240636505039429E-3</v>
          </cell>
          <cell r="CS98">
            <v>6.4828157386049769E-3</v>
          </cell>
          <cell r="CT98">
            <v>1.0960987380063833E-2</v>
          </cell>
          <cell r="CU98">
            <v>2.058480443711297E-3</v>
          </cell>
          <cell r="CV98" t="e">
            <v>#DIV/0!</v>
          </cell>
          <cell r="CW98">
            <v>3.2451674635089467E-3</v>
          </cell>
          <cell r="CX98">
            <v>5.5601637121433815E-3</v>
          </cell>
          <cell r="CY98">
            <v>-3.6610422511401676E-5</v>
          </cell>
          <cell r="CZ98" t="e">
            <v>#DIV/0!</v>
          </cell>
          <cell r="DA98">
            <v>-7.4829638239698462E-5</v>
          </cell>
          <cell r="DB98" t="e">
            <v>#DIV/0!</v>
          </cell>
          <cell r="DC98" t="e">
            <v>#DIV/0!</v>
          </cell>
          <cell r="DD98">
            <v>2.0583961274054348E-3</v>
          </cell>
          <cell r="DE98">
            <v>5.2141551707707758E-3</v>
          </cell>
          <cell r="DF98">
            <v>6.3365598813649258E-3</v>
          </cell>
          <cell r="DG98" t="e">
            <v>#DIV/0!</v>
          </cell>
          <cell r="DH98" t="e">
            <v>#DIV/0!</v>
          </cell>
          <cell r="DI98" t="e">
            <v>#DIV/0!</v>
          </cell>
          <cell r="DJ98" t="e">
            <v>#DIV/0!</v>
          </cell>
          <cell r="DK98" t="e">
            <v>#DIV/0!</v>
          </cell>
          <cell r="DL98" t="e">
            <v>#DIV/0!</v>
          </cell>
          <cell r="DM98">
            <v>4.8596238557786445E-3</v>
          </cell>
        </row>
        <row r="99">
          <cell r="CA99">
            <v>30772</v>
          </cell>
          <cell r="CB99">
            <v>4.19313121193621E-3</v>
          </cell>
          <cell r="CC99">
            <v>4.8579231493205699E-3</v>
          </cell>
          <cell r="CD99">
            <v>5.7088610439176984E-3</v>
          </cell>
          <cell r="CE99">
            <v>1.5449305480477044E-3</v>
          </cell>
          <cell r="CF99" t="e">
            <v>#DIV/0!</v>
          </cell>
          <cell r="CG99" t="e">
            <v>#DIV/0!</v>
          </cell>
          <cell r="CH99">
            <v>4.7828598329731128E-3</v>
          </cell>
          <cell r="CI99">
            <v>7.1644489611695809E-3</v>
          </cell>
          <cell r="CJ99" t="e">
            <v>#DIV/0!</v>
          </cell>
          <cell r="CK99">
            <v>4.4795654209377868E-3</v>
          </cell>
          <cell r="CL99">
            <v>5.2601262722014623E-3</v>
          </cell>
          <cell r="CM99">
            <v>5.0664208155148053E-3</v>
          </cell>
          <cell r="CN99">
            <v>2.9108648017983239E-3</v>
          </cell>
          <cell r="CO99" t="e">
            <v>#DIV/0!</v>
          </cell>
          <cell r="CP99">
            <v>8.794718512593969E-3</v>
          </cell>
          <cell r="CQ99">
            <v>4.152794456020739E-3</v>
          </cell>
          <cell r="CR99">
            <v>4.9493236167285487E-3</v>
          </cell>
          <cell r="CS99">
            <v>7.5222012954823947E-3</v>
          </cell>
          <cell r="CT99">
            <v>1.1321220691110875E-2</v>
          </cell>
          <cell r="CU99">
            <v>2.3070613577525546E-3</v>
          </cell>
          <cell r="CV99" t="e">
            <v>#DIV/0!</v>
          </cell>
          <cell r="CW99">
            <v>3.5010743064079531E-3</v>
          </cell>
          <cell r="CX99">
            <v>5.8201846023138628E-3</v>
          </cell>
          <cell r="CY99">
            <v>1.6733908677364407E-3</v>
          </cell>
          <cell r="CZ99" t="e">
            <v>#DIV/0!</v>
          </cell>
          <cell r="DA99">
            <v>7.8616945662777495E-4</v>
          </cell>
          <cell r="DB99" t="e">
            <v>#DIV/0!</v>
          </cell>
          <cell r="DC99" t="e">
            <v>#DIV/0!</v>
          </cell>
          <cell r="DD99">
            <v>2.5780480696534188E-3</v>
          </cell>
          <cell r="DE99">
            <v>5.2024294728955671E-3</v>
          </cell>
          <cell r="DF99">
            <v>6.9109100430683329E-3</v>
          </cell>
          <cell r="DG99" t="e">
            <v>#DIV/0!</v>
          </cell>
          <cell r="DH99" t="e">
            <v>#DIV/0!</v>
          </cell>
          <cell r="DI99" t="e">
            <v>#DIV/0!</v>
          </cell>
          <cell r="DJ99" t="e">
            <v>#DIV/0!</v>
          </cell>
          <cell r="DK99" t="e">
            <v>#DIV/0!</v>
          </cell>
          <cell r="DL99" t="e">
            <v>#DIV/0!</v>
          </cell>
          <cell r="DM99">
            <v>4.87432126241667E-3</v>
          </cell>
        </row>
        <row r="100">
          <cell r="CA100">
            <v>30863</v>
          </cell>
          <cell r="CB100">
            <v>4.9017724374989802E-3</v>
          </cell>
          <cell r="CC100">
            <v>4.7794372369266841E-3</v>
          </cell>
          <cell r="CD100">
            <v>5.7581050002196016E-3</v>
          </cell>
          <cell r="CE100">
            <v>1.8188566475692252E-3</v>
          </cell>
          <cell r="CF100" t="e">
            <v>#DIV/0!</v>
          </cell>
          <cell r="CG100" t="e">
            <v>#DIV/0!</v>
          </cell>
          <cell r="CH100">
            <v>4.9760157737969686E-3</v>
          </cell>
          <cell r="CI100">
            <v>6.9838321887417312E-3</v>
          </cell>
          <cell r="CJ100" t="e">
            <v>#DIV/0!</v>
          </cell>
          <cell r="CK100">
            <v>4.5294738507979269E-3</v>
          </cell>
          <cell r="CL100">
            <v>5.1801602237712043E-3</v>
          </cell>
          <cell r="CM100">
            <v>4.3603541606782982E-3</v>
          </cell>
          <cell r="CN100">
            <v>3.6072520920975792E-3</v>
          </cell>
          <cell r="CO100" t="e">
            <v>#DIV/0!</v>
          </cell>
          <cell r="CP100">
            <v>9.0162670415723841E-3</v>
          </cell>
          <cell r="CQ100">
            <v>4.2805528289327852E-3</v>
          </cell>
          <cell r="CR100">
            <v>4.8834838353728014E-3</v>
          </cell>
          <cell r="CS100">
            <v>7.6102298862393784E-3</v>
          </cell>
          <cell r="CT100">
            <v>1.2069108064040166E-2</v>
          </cell>
          <cell r="CU100">
            <v>2.6604906419768646E-3</v>
          </cell>
          <cell r="CV100" t="e">
            <v>#DIV/0!</v>
          </cell>
          <cell r="CW100">
            <v>3.1532079025991589E-3</v>
          </cell>
          <cell r="CX100">
            <v>5.5918020636443275E-3</v>
          </cell>
          <cell r="CY100">
            <v>-6.0810911844991211E-4</v>
          </cell>
          <cell r="CZ100" t="e">
            <v>#DIV/0!</v>
          </cell>
          <cell r="DA100">
            <v>1.459086172378013E-3</v>
          </cell>
          <cell r="DB100" t="e">
            <v>#DIV/0!</v>
          </cell>
          <cell r="DC100" t="e">
            <v>#DIV/0!</v>
          </cell>
          <cell r="DD100">
            <v>2.0432073766862265E-3</v>
          </cell>
          <cell r="DE100">
            <v>4.9332317791950051E-3</v>
          </cell>
          <cell r="DF100">
            <v>7.2659087501236817E-3</v>
          </cell>
          <cell r="DG100" t="e">
            <v>#DIV/0!</v>
          </cell>
          <cell r="DH100" t="e">
            <v>#DIV/0!</v>
          </cell>
          <cell r="DI100" t="e">
            <v>#DIV/0!</v>
          </cell>
          <cell r="DJ100" t="e">
            <v>#DIV/0!</v>
          </cell>
          <cell r="DK100" t="e">
            <v>#DIV/0!</v>
          </cell>
          <cell r="DL100" t="e">
            <v>#DIV/0!</v>
          </cell>
          <cell r="DM100">
            <v>4.3253214339272041E-3</v>
          </cell>
        </row>
        <row r="101">
          <cell r="CA101">
            <v>30955</v>
          </cell>
          <cell r="CB101">
            <v>4.2740896293469947E-3</v>
          </cell>
          <cell r="CC101">
            <v>4.8731434009579603E-3</v>
          </cell>
          <cell r="CD101">
            <v>5.8348798356383704E-3</v>
          </cell>
          <cell r="CE101">
            <v>1.9273478340758239E-3</v>
          </cell>
          <cell r="CF101" t="e">
            <v>#DIV/0!</v>
          </cell>
          <cell r="CG101" t="e">
            <v>#DIV/0!</v>
          </cell>
          <cell r="CH101">
            <v>5.1284146967462444E-3</v>
          </cell>
          <cell r="CI101">
            <v>7.1747751823126732E-3</v>
          </cell>
          <cell r="CJ101" t="e">
            <v>#DIV/0!</v>
          </cell>
          <cell r="CK101">
            <v>4.5089227299008492E-3</v>
          </cell>
          <cell r="CL101">
            <v>5.189364331590088E-3</v>
          </cell>
          <cell r="CM101">
            <v>4.1705493995318086E-3</v>
          </cell>
          <cell r="CN101">
            <v>5.9831903159176802E-3</v>
          </cell>
          <cell r="CO101" t="e">
            <v>#DIV/0!</v>
          </cell>
          <cell r="CP101">
            <v>8.9986807539488237E-3</v>
          </cell>
          <cell r="CQ101">
            <v>4.3421490948731016E-3</v>
          </cell>
          <cell r="CR101">
            <v>4.9028226200553441E-3</v>
          </cell>
          <cell r="CS101">
            <v>7.307909199148299E-3</v>
          </cell>
          <cell r="CT101">
            <v>1.2227187038677614E-2</v>
          </cell>
          <cell r="CU101">
            <v>3.1193216682614102E-3</v>
          </cell>
          <cell r="CV101" t="e">
            <v>#DIV/0!</v>
          </cell>
          <cell r="CW101">
            <v>3.1533588087345908E-3</v>
          </cell>
          <cell r="CX101">
            <v>6.3244557844317293E-3</v>
          </cell>
          <cell r="CY101">
            <v>-4.9659435872038689E-4</v>
          </cell>
          <cell r="CZ101" t="e">
            <v>#DIV/0!</v>
          </cell>
          <cell r="DA101">
            <v>2.383718236340765E-3</v>
          </cell>
          <cell r="DB101" t="e">
            <v>#DIV/0!</v>
          </cell>
          <cell r="DC101" t="e">
            <v>#DIV/0!</v>
          </cell>
          <cell r="DD101">
            <v>2.145961240966607E-3</v>
          </cell>
          <cell r="DE101">
            <v>4.8719277748483034E-3</v>
          </cell>
          <cell r="DF101">
            <v>7.6010181736339329E-3</v>
          </cell>
          <cell r="DG101" t="e">
            <v>#DIV/0!</v>
          </cell>
          <cell r="DH101" t="e">
            <v>#DIV/0!</v>
          </cell>
          <cell r="DI101" t="e">
            <v>#DIV/0!</v>
          </cell>
          <cell r="DJ101" t="e">
            <v>#DIV/0!</v>
          </cell>
          <cell r="DK101" t="e">
            <v>#DIV/0!</v>
          </cell>
          <cell r="DL101" t="e">
            <v>#DIV/0!</v>
          </cell>
          <cell r="DM101">
            <v>4.7816565738060257E-3</v>
          </cell>
        </row>
        <row r="102">
          <cell r="CA102">
            <v>31047</v>
          </cell>
          <cell r="CB102">
            <v>4.4773747463721179E-3</v>
          </cell>
          <cell r="CC102">
            <v>5.4778287923080756E-3</v>
          </cell>
          <cell r="CD102">
            <v>5.9883036441894712E-3</v>
          </cell>
          <cell r="CE102">
            <v>2.3091972644895598E-3</v>
          </cell>
          <cell r="CF102" t="e">
            <v>#DIV/0!</v>
          </cell>
          <cell r="CG102" t="e">
            <v>#DIV/0!</v>
          </cell>
          <cell r="CH102">
            <v>5.2702371403542227E-3</v>
          </cell>
          <cell r="CI102">
            <v>7.4144057674221577E-3</v>
          </cell>
          <cell r="CJ102" t="e">
            <v>#DIV/0!</v>
          </cell>
          <cell r="CK102">
            <v>4.9728900962179882E-3</v>
          </cell>
          <cell r="CL102">
            <v>5.4333070345611552E-3</v>
          </cell>
          <cell r="CM102">
            <v>4.721413035231342E-3</v>
          </cell>
          <cell r="CN102">
            <v>4.953451229227762E-3</v>
          </cell>
          <cell r="CO102" t="e">
            <v>#DIV/0!</v>
          </cell>
          <cell r="CP102">
            <v>8.7551945043770167E-3</v>
          </cell>
          <cell r="CQ102">
            <v>4.3705294674992986E-3</v>
          </cell>
          <cell r="CR102">
            <v>5.5192891289737259E-3</v>
          </cell>
          <cell r="CS102">
            <v>7.423376831981879E-3</v>
          </cell>
          <cell r="CT102">
            <v>1.2098427004511556E-2</v>
          </cell>
          <cell r="CU102">
            <v>3.7342132439711516E-3</v>
          </cell>
          <cell r="CV102" t="e">
            <v>#DIV/0!</v>
          </cell>
          <cell r="CW102">
            <v>3.4308567925729174E-3</v>
          </cell>
          <cell r="CX102">
            <v>6.0003597039645137E-3</v>
          </cell>
          <cell r="CY102">
            <v>1.4813111545741637E-3</v>
          </cell>
          <cell r="CZ102" t="e">
            <v>#DIV/0!</v>
          </cell>
          <cell r="DA102">
            <v>3.4915689855309238E-3</v>
          </cell>
          <cell r="DB102" t="e">
            <v>#DIV/0!</v>
          </cell>
          <cell r="DC102" t="e">
            <v>#DIV/0!</v>
          </cell>
          <cell r="DD102">
            <v>2.3720646072406537E-3</v>
          </cell>
          <cell r="DE102">
            <v>4.4620938469487476E-3</v>
          </cell>
          <cell r="DF102">
            <v>7.7052631275918966E-3</v>
          </cell>
          <cell r="DG102" t="e">
            <v>#DIV/0!</v>
          </cell>
          <cell r="DH102" t="e">
            <v>#DIV/0!</v>
          </cell>
          <cell r="DI102" t="e">
            <v>#DIV/0!</v>
          </cell>
          <cell r="DJ102" t="e">
            <v>#DIV/0!</v>
          </cell>
          <cell r="DK102" t="e">
            <v>#DIV/0!</v>
          </cell>
          <cell r="DL102" t="e">
            <v>#DIV/0!</v>
          </cell>
          <cell r="DM102">
            <v>5.0123496608593856E-3</v>
          </cell>
        </row>
        <row r="103">
          <cell r="CA103">
            <v>31137</v>
          </cell>
          <cell r="CB103">
            <v>4.320071076505924E-3</v>
          </cell>
          <cell r="CC103">
            <v>5.4640786700014708E-3</v>
          </cell>
          <cell r="CD103">
            <v>6.2213089294164943E-3</v>
          </cell>
          <cell r="CE103">
            <v>2.3411086103200364E-3</v>
          </cell>
          <cell r="CF103" t="e">
            <v>#DIV/0!</v>
          </cell>
          <cell r="CG103" t="e">
            <v>#DIV/0!</v>
          </cell>
          <cell r="CH103">
            <v>5.4032110643397278E-3</v>
          </cell>
          <cell r="CI103">
            <v>7.6429052457732734E-3</v>
          </cell>
          <cell r="CJ103" t="e">
            <v>#DIV/0!</v>
          </cell>
          <cell r="CK103">
            <v>4.2660468209548327E-3</v>
          </cell>
          <cell r="CL103">
            <v>5.831134246474615E-3</v>
          </cell>
          <cell r="CM103">
            <v>4.7793535772688691E-3</v>
          </cell>
          <cell r="CN103">
            <v>2.2587531444660802E-3</v>
          </cell>
          <cell r="CO103" t="e">
            <v>#DIV/0!</v>
          </cell>
          <cell r="CP103">
            <v>8.2899978866243004E-3</v>
          </cell>
          <cell r="CQ103">
            <v>4.3697039105189961E-3</v>
          </cell>
          <cell r="CR103">
            <v>6.5227369793871256E-3</v>
          </cell>
          <cell r="CS103">
            <v>7.8571803456695209E-3</v>
          </cell>
          <cell r="CT103">
            <v>1.1745830261858072E-2</v>
          </cell>
          <cell r="CU103">
            <v>4.5241332028212126E-3</v>
          </cell>
          <cell r="CV103" t="e">
            <v>#DIV/0!</v>
          </cell>
          <cell r="CW103">
            <v>3.8613070048941684E-3</v>
          </cell>
          <cell r="CX103">
            <v>6.4746378973332521E-3</v>
          </cell>
          <cell r="CY103">
            <v>2.0913409932776018E-3</v>
          </cell>
          <cell r="CZ103" t="e">
            <v>#DIV/0!</v>
          </cell>
          <cell r="DA103">
            <v>4.5516062631153677E-3</v>
          </cell>
          <cell r="DB103" t="e">
            <v>#DIV/0!</v>
          </cell>
          <cell r="DC103" t="e">
            <v>#DIV/0!</v>
          </cell>
          <cell r="DD103">
            <v>2.4249907563560712E-3</v>
          </cell>
          <cell r="DE103">
            <v>3.7403361665077932E-3</v>
          </cell>
          <cell r="DF103">
            <v>7.7220408887487182E-3</v>
          </cell>
          <cell r="DG103" t="e">
            <v>#DIV/0!</v>
          </cell>
          <cell r="DH103" t="e">
            <v>#DIV/0!</v>
          </cell>
          <cell r="DI103" t="e">
            <v>#DIV/0!</v>
          </cell>
          <cell r="DJ103" t="e">
            <v>#DIV/0!</v>
          </cell>
          <cell r="DK103" t="e">
            <v>#DIV/0!</v>
          </cell>
          <cell r="DL103" t="e">
            <v>#DIV/0!</v>
          </cell>
          <cell r="DM103">
            <v>4.7445840388054992E-3</v>
          </cell>
        </row>
        <row r="104">
          <cell r="CA104">
            <v>31228</v>
          </cell>
          <cell r="CB104">
            <v>3.9669026958209976E-3</v>
          </cell>
          <cell r="CC104">
            <v>5.5813158373014347E-3</v>
          </cell>
          <cell r="CD104">
            <v>6.2684735903336926E-3</v>
          </cell>
          <cell r="CE104">
            <v>2.2752064182189947E-3</v>
          </cell>
          <cell r="CF104" t="e">
            <v>#DIV/0!</v>
          </cell>
          <cell r="CG104" t="e">
            <v>#DIV/0!</v>
          </cell>
          <cell r="CH104">
            <v>5.4642950191303528E-3</v>
          </cell>
          <cell r="CI104">
            <v>7.6696555156369802E-3</v>
          </cell>
          <cell r="CJ104" t="e">
            <v>#DIV/0!</v>
          </cell>
          <cell r="CK104">
            <v>4.6754293929287209E-3</v>
          </cell>
          <cell r="CL104">
            <v>5.7064995252793602E-3</v>
          </cell>
          <cell r="CM104">
            <v>5.4747782315333225E-3</v>
          </cell>
          <cell r="CN104">
            <v>2.5159181362707783E-3</v>
          </cell>
          <cell r="CO104" t="e">
            <v>#DIV/0!</v>
          </cell>
          <cell r="CP104">
            <v>7.9519494648853835E-3</v>
          </cell>
          <cell r="CQ104">
            <v>4.4100854072819332E-3</v>
          </cell>
          <cell r="CR104">
            <v>6.4016658082333509E-3</v>
          </cell>
          <cell r="CS104">
            <v>7.971980064668269E-3</v>
          </cell>
          <cell r="CT104">
            <v>1.1657056861093303E-2</v>
          </cell>
          <cell r="CU104">
            <v>5.329690319657682E-3</v>
          </cell>
          <cell r="CV104" t="e">
            <v>#DIV/0!</v>
          </cell>
          <cell r="CW104">
            <v>3.8745663884153817E-3</v>
          </cell>
          <cell r="CX104">
            <v>6.0763890233518133E-3</v>
          </cell>
          <cell r="CY104">
            <v>2.1557890768432756E-3</v>
          </cell>
          <cell r="CZ104" t="e">
            <v>#DIV/0!</v>
          </cell>
          <cell r="DA104">
            <v>5.1208331579155192E-3</v>
          </cell>
          <cell r="DB104" t="e">
            <v>#DIV/0!</v>
          </cell>
          <cell r="DC104" t="e">
            <v>#DIV/0!</v>
          </cell>
          <cell r="DD104">
            <v>2.6373583512159489E-3</v>
          </cell>
          <cell r="DE104">
            <v>3.4638243836512842E-3</v>
          </cell>
          <cell r="DF104">
            <v>7.0642798000620042E-3</v>
          </cell>
          <cell r="DG104" t="e">
            <v>#DIV/0!</v>
          </cell>
          <cell r="DH104" t="e">
            <v>#DIV/0!</v>
          </cell>
          <cell r="DI104" t="e">
            <v>#DIV/0!</v>
          </cell>
          <cell r="DJ104" t="e">
            <v>#DIV/0!</v>
          </cell>
          <cell r="DK104" t="e">
            <v>#DIV/0!</v>
          </cell>
          <cell r="DL104" t="e">
            <v>#DIV/0!</v>
          </cell>
          <cell r="DM104">
            <v>4.9111153292713703E-3</v>
          </cell>
        </row>
        <row r="105">
          <cell r="CA105">
            <v>31320</v>
          </cell>
          <cell r="CB105">
            <v>4.135764937095188E-3</v>
          </cell>
          <cell r="CC105">
            <v>5.6648149775432224E-3</v>
          </cell>
          <cell r="CD105">
            <v>6.1253149269703908E-3</v>
          </cell>
          <cell r="CE105">
            <v>2.184141021578634E-3</v>
          </cell>
          <cell r="CF105" t="e">
            <v>#DIV/0!</v>
          </cell>
          <cell r="CG105" t="e">
            <v>#DIV/0!</v>
          </cell>
          <cell r="CH105">
            <v>5.4515106615847658E-3</v>
          </cell>
          <cell r="CI105">
            <v>7.6971303022400073E-3</v>
          </cell>
          <cell r="CJ105" t="e">
            <v>#DIV/0!</v>
          </cell>
          <cell r="CK105">
            <v>4.9520843419649293E-3</v>
          </cell>
          <cell r="CL105">
            <v>5.9759149598453323E-3</v>
          </cell>
          <cell r="CM105">
            <v>5.4222810140161391E-3</v>
          </cell>
          <cell r="CN105">
            <v>4.1493547998196515E-3</v>
          </cell>
          <cell r="CO105" t="e">
            <v>#DIV/0!</v>
          </cell>
          <cell r="CP105">
            <v>7.7352869979617541E-3</v>
          </cell>
          <cell r="CQ105">
            <v>4.4880222718465587E-3</v>
          </cell>
          <cell r="CR105">
            <v>6.1798611878118E-3</v>
          </cell>
          <cell r="CS105">
            <v>8.0358981711849218E-3</v>
          </cell>
          <cell r="CT105">
            <v>1.1793691877117226E-2</v>
          </cell>
          <cell r="CU105">
            <v>5.8658621737418398E-3</v>
          </cell>
          <cell r="CV105" t="e">
            <v>#DIV/0!</v>
          </cell>
          <cell r="CW105">
            <v>3.3708164352768744E-3</v>
          </cell>
          <cell r="CX105">
            <v>6.2134893227150378E-3</v>
          </cell>
          <cell r="CY105">
            <v>9.9629648142251777E-4</v>
          </cell>
          <cell r="CZ105" t="e">
            <v>#DIV/0!</v>
          </cell>
          <cell r="DA105">
            <v>5.3364508089003195E-3</v>
          </cell>
          <cell r="DB105" t="e">
            <v>#DIV/0!</v>
          </cell>
          <cell r="DC105" t="e">
            <v>#DIV/0!</v>
          </cell>
          <cell r="DD105">
            <v>2.7158385635109223E-3</v>
          </cell>
          <cell r="DE105">
            <v>3.3552500249970337E-3</v>
          </cell>
          <cell r="DF105">
            <v>6.3638739523081272E-3</v>
          </cell>
          <cell r="DG105" t="e">
            <v>#DIV/0!</v>
          </cell>
          <cell r="DH105" t="e">
            <v>#DIV/0!</v>
          </cell>
          <cell r="DI105" t="e">
            <v>#DIV/0!</v>
          </cell>
          <cell r="DJ105" t="e">
            <v>#DIV/0!</v>
          </cell>
          <cell r="DK105" t="e">
            <v>#DIV/0!</v>
          </cell>
          <cell r="DL105" t="e">
            <v>#DIV/0!</v>
          </cell>
          <cell r="DM105">
            <v>4.7119651202940536E-3</v>
          </cell>
        </row>
        <row r="106">
          <cell r="CA106">
            <v>31412</v>
          </cell>
          <cell r="CB106">
            <v>4.4493581511047516E-3</v>
          </cell>
          <cell r="CC106">
            <v>4.9451512462661247E-3</v>
          </cell>
          <cell r="CD106">
            <v>5.7697668211969724E-3</v>
          </cell>
          <cell r="CE106">
            <v>2.5155776774111486E-3</v>
          </cell>
          <cell r="CF106" t="e">
            <v>#DIV/0!</v>
          </cell>
          <cell r="CG106" t="e">
            <v>#DIV/0!</v>
          </cell>
          <cell r="CH106">
            <v>5.3648994605039937E-3</v>
          </cell>
          <cell r="CI106">
            <v>7.5788258442478999E-3</v>
          </cell>
          <cell r="CJ106" t="e">
            <v>#DIV/0!</v>
          </cell>
          <cell r="CK106">
            <v>5.336629631382964E-3</v>
          </cell>
          <cell r="CL106">
            <v>5.4651721996733047E-3</v>
          </cell>
          <cell r="CM106">
            <v>5.1488943225816985E-3</v>
          </cell>
          <cell r="CN106">
            <v>3.9156396309428937E-3</v>
          </cell>
          <cell r="CO106" t="e">
            <v>#DIV/0!</v>
          </cell>
          <cell r="CP106">
            <v>7.6009564992937069E-3</v>
          </cell>
          <cell r="CQ106">
            <v>4.6362538021156863E-3</v>
          </cell>
          <cell r="CR106">
            <v>6.2725523483366215E-3</v>
          </cell>
          <cell r="CS106">
            <v>8.1487277892544098E-3</v>
          </cell>
          <cell r="CT106">
            <v>1.1976881417220277E-2</v>
          </cell>
          <cell r="CU106">
            <v>6.3390463300967677E-3</v>
          </cell>
          <cell r="CV106" t="e">
            <v>#DIV/0!</v>
          </cell>
          <cell r="CW106">
            <v>2.9186850928383246E-3</v>
          </cell>
          <cell r="CX106">
            <v>5.7219765330054819E-3</v>
          </cell>
          <cell r="CY106">
            <v>1.713407646339249E-3</v>
          </cell>
          <cell r="CZ106" t="e">
            <v>#DIV/0!</v>
          </cell>
          <cell r="DA106">
            <v>5.2489585695227577E-3</v>
          </cell>
          <cell r="DB106" t="e">
            <v>#DIV/0!</v>
          </cell>
          <cell r="DC106" t="e">
            <v>#DIV/0!</v>
          </cell>
          <cell r="DD106">
            <v>2.4139108671952709E-3</v>
          </cell>
          <cell r="DE106">
            <v>2.919489410114448E-3</v>
          </cell>
          <cell r="DF106">
            <v>5.8634082134936625E-3</v>
          </cell>
          <cell r="DG106" t="e">
            <v>#DIV/0!</v>
          </cell>
          <cell r="DH106" t="e">
            <v>#DIV/0!</v>
          </cell>
          <cell r="DI106" t="e">
            <v>#DIV/0!</v>
          </cell>
          <cell r="DJ106" t="e">
            <v>#DIV/0!</v>
          </cell>
          <cell r="DK106" t="e">
            <v>#DIV/0!</v>
          </cell>
          <cell r="DL106" t="e">
            <v>#DIV/0!</v>
          </cell>
          <cell r="DM106">
            <v>4.175976497848349E-3</v>
          </cell>
        </row>
        <row r="107">
          <cell r="CA107">
            <v>31502</v>
          </cell>
          <cell r="CB107">
            <v>3.6049723448312505E-3</v>
          </cell>
          <cell r="CC107">
            <v>5.2916842718995329E-3</v>
          </cell>
          <cell r="CD107">
            <v>5.211706787715595E-3</v>
          </cell>
          <cell r="CE107">
            <v>2.3967072484127857E-3</v>
          </cell>
          <cell r="CF107" t="e">
            <v>#DIV/0!</v>
          </cell>
          <cell r="CG107" t="e">
            <v>#DIV/0!</v>
          </cell>
          <cell r="CH107">
            <v>5.2105097162672281E-3</v>
          </cell>
          <cell r="CI107">
            <v>7.2416791831072854E-3</v>
          </cell>
          <cell r="CJ107" t="e">
            <v>#DIV/0!</v>
          </cell>
          <cell r="CK107">
            <v>6.0916605823099403E-3</v>
          </cell>
          <cell r="CL107">
            <v>5.600475728997684E-3</v>
          </cell>
          <cell r="CM107">
            <v>5.0476372593811379E-3</v>
          </cell>
          <cell r="CN107">
            <v>1.5259969333080326E-3</v>
          </cell>
          <cell r="CO107" t="e">
            <v>#DIV/0!</v>
          </cell>
          <cell r="CP107">
            <v>7.5468254797617321E-3</v>
          </cell>
          <cell r="CQ107">
            <v>4.8539789325776185E-3</v>
          </cell>
          <cell r="CR107">
            <v>5.6768621111038999E-3</v>
          </cell>
          <cell r="CS107">
            <v>7.9776255778558538E-3</v>
          </cell>
          <cell r="CT107">
            <v>1.1878060211021477E-2</v>
          </cell>
          <cell r="CU107">
            <v>6.6235892049724939E-3</v>
          </cell>
          <cell r="CV107" t="e">
            <v>#DIV/0!</v>
          </cell>
          <cell r="CW107">
            <v>2.8136874738561774E-3</v>
          </cell>
          <cell r="CX107">
            <v>5.780172542735898E-3</v>
          </cell>
          <cell r="CY107">
            <v>4.8157954143750458E-4</v>
          </cell>
          <cell r="CZ107" t="e">
            <v>#DIV/0!</v>
          </cell>
          <cell r="DA107">
            <v>5.1243359797904205E-3</v>
          </cell>
          <cell r="DB107" t="e">
            <v>#DIV/0!</v>
          </cell>
          <cell r="DC107" t="e">
            <v>#DIV/0!</v>
          </cell>
          <cell r="DD107">
            <v>2.6272984155533059E-3</v>
          </cell>
          <cell r="DE107">
            <v>2.6732911528364904E-3</v>
          </cell>
          <cell r="DF107">
            <v>5.4111599934058095E-3</v>
          </cell>
          <cell r="DG107" t="e">
            <v>#DIV/0!</v>
          </cell>
          <cell r="DH107" t="e">
            <v>#DIV/0!</v>
          </cell>
          <cell r="DI107" t="e">
            <v>#DIV/0!</v>
          </cell>
          <cell r="DJ107" t="e">
            <v>#DIV/0!</v>
          </cell>
          <cell r="DK107" t="e">
            <v>#DIV/0!</v>
          </cell>
          <cell r="DL107" t="e">
            <v>#DIV/0!</v>
          </cell>
          <cell r="DM107">
            <v>3.6676650008375888E-3</v>
          </cell>
        </row>
        <row r="108">
          <cell r="CA108">
            <v>31593</v>
          </cell>
          <cell r="CB108">
            <v>3.0850824059014069E-3</v>
          </cell>
          <cell r="CC108">
            <v>5.1322998829362917E-3</v>
          </cell>
          <cell r="CD108">
            <v>4.8633178758791893E-3</v>
          </cell>
          <cell r="CE108">
            <v>2.1150669019114028E-3</v>
          </cell>
          <cell r="CF108" t="e">
            <v>#DIV/0!</v>
          </cell>
          <cell r="CG108" t="e">
            <v>#DIV/0!</v>
          </cell>
          <cell r="CH108">
            <v>5.0619445150807598E-3</v>
          </cell>
          <cell r="CI108">
            <v>7.4011389932271687E-3</v>
          </cell>
          <cell r="CJ108" t="e">
            <v>#DIV/0!</v>
          </cell>
          <cell r="CK108">
            <v>5.8700169412881616E-3</v>
          </cell>
          <cell r="CL108">
            <v>5.3131909640824924E-3</v>
          </cell>
          <cell r="CM108">
            <v>5.472346353215982E-3</v>
          </cell>
          <cell r="CN108">
            <v>2.0914302634311988E-3</v>
          </cell>
          <cell r="CO108" t="e">
            <v>#DIV/0!</v>
          </cell>
          <cell r="CP108">
            <v>7.4485485257499429E-3</v>
          </cell>
          <cell r="CQ108">
            <v>4.8713745050008471E-3</v>
          </cell>
          <cell r="CR108">
            <v>5.6846244556424093E-3</v>
          </cell>
          <cell r="CS108">
            <v>7.7091975854524011E-3</v>
          </cell>
          <cell r="CT108">
            <v>1.2236513519155709E-2</v>
          </cell>
          <cell r="CU108">
            <v>7.0233413164903589E-3</v>
          </cell>
          <cell r="CV108" t="e">
            <v>#DIV/0!</v>
          </cell>
          <cell r="CW108">
            <v>3.1170166988720217E-3</v>
          </cell>
          <cell r="CX108">
            <v>5.6222022088272903E-3</v>
          </cell>
          <cell r="CY108">
            <v>2.0306621664175186E-3</v>
          </cell>
          <cell r="CZ108" t="e">
            <v>#DIV/0!</v>
          </cell>
          <cell r="DA108">
            <v>4.7024262273901527E-3</v>
          </cell>
          <cell r="DB108" t="e">
            <v>#DIV/0!</v>
          </cell>
          <cell r="DC108" t="e">
            <v>#DIV/0!</v>
          </cell>
          <cell r="DD108">
            <v>3.0617830204664742E-3</v>
          </cell>
          <cell r="DE108">
            <v>2.6821705511819978E-3</v>
          </cell>
          <cell r="DF108">
            <v>5.0239242323901253E-3</v>
          </cell>
          <cell r="DG108" t="e">
            <v>#DIV/0!</v>
          </cell>
          <cell r="DH108" t="e">
            <v>#DIV/0!</v>
          </cell>
          <cell r="DI108" t="e">
            <v>#DIV/0!</v>
          </cell>
          <cell r="DJ108" t="e">
            <v>#DIV/0!</v>
          </cell>
          <cell r="DK108" t="e">
            <v>#DIV/0!</v>
          </cell>
          <cell r="DL108" t="e">
            <v>#DIV/0!</v>
          </cell>
          <cell r="DM108">
            <v>3.5182456244152783E-3</v>
          </cell>
        </row>
        <row r="109">
          <cell r="CA109">
            <v>31685</v>
          </cell>
          <cell r="CB109">
            <v>2.8837067817573114E-3</v>
          </cell>
          <cell r="CC109">
            <v>4.6191482823662536E-3</v>
          </cell>
          <cell r="CD109">
            <v>4.7125720572928822E-3</v>
          </cell>
          <cell r="CE109">
            <v>2.0964188776780744E-3</v>
          </cell>
          <cell r="CF109" t="e">
            <v>#DIV/0!</v>
          </cell>
          <cell r="CG109" t="e">
            <v>#DIV/0!</v>
          </cell>
          <cell r="CH109">
            <v>4.9154309576692505E-3</v>
          </cell>
          <cell r="CI109">
            <v>7.0175505171822224E-3</v>
          </cell>
          <cell r="CJ109" t="e">
            <v>#DIV/0!</v>
          </cell>
          <cell r="CK109">
            <v>6.7629948072751274E-3</v>
          </cell>
          <cell r="CL109">
            <v>4.9153354032676734E-3</v>
          </cell>
          <cell r="CM109">
            <v>5.283982169989607E-3</v>
          </cell>
          <cell r="CN109">
            <v>2.3869526800348734E-3</v>
          </cell>
          <cell r="CO109" t="e">
            <v>#DIV/0!</v>
          </cell>
          <cell r="CP109">
            <v>7.3082183516778145E-3</v>
          </cell>
          <cell r="CQ109">
            <v>4.6918087861801735E-3</v>
          </cell>
          <cell r="CR109">
            <v>5.7823308080234698E-3</v>
          </cell>
          <cell r="CS109">
            <v>7.561429309865089E-3</v>
          </cell>
          <cell r="CT109">
            <v>1.2883492623660505E-2</v>
          </cell>
          <cell r="CU109">
            <v>7.1665799716932625E-3</v>
          </cell>
          <cell r="CV109" t="e">
            <v>#DIV/0!</v>
          </cell>
          <cell r="CW109">
            <v>2.1977785612211807E-3</v>
          </cell>
          <cell r="CX109">
            <v>6.1890709623278334E-3</v>
          </cell>
          <cell r="CY109">
            <v>3.2485519810361877E-3</v>
          </cell>
          <cell r="CZ109" t="e">
            <v>#DIV/0!</v>
          </cell>
          <cell r="DA109">
            <v>4.3653815509761299E-3</v>
          </cell>
          <cell r="DB109" t="e">
            <v>#DIV/0!</v>
          </cell>
          <cell r="DC109" t="e">
            <v>#DIV/0!</v>
          </cell>
          <cell r="DD109">
            <v>3.0033847398227287E-3</v>
          </cell>
          <cell r="DE109">
            <v>2.7911614984804018E-3</v>
          </cell>
          <cell r="DF109">
            <v>5.0941388195061945E-3</v>
          </cell>
          <cell r="DG109" t="e">
            <v>#DIV/0!</v>
          </cell>
          <cell r="DH109" t="e">
            <v>#DIV/0!</v>
          </cell>
          <cell r="DI109" t="e">
            <v>#DIV/0!</v>
          </cell>
          <cell r="DJ109" t="e">
            <v>#DIV/0!</v>
          </cell>
          <cell r="DK109" t="e">
            <v>#DIV/0!</v>
          </cell>
          <cell r="DL109" t="e">
            <v>#DIV/0!</v>
          </cell>
          <cell r="DM109">
            <v>3.6219808427601584E-3</v>
          </cell>
        </row>
        <row r="110">
          <cell r="CA110">
            <v>31777</v>
          </cell>
          <cell r="CB110">
            <v>2.9960484489000238E-3</v>
          </cell>
          <cell r="CC110">
            <v>4.3916120021689209E-3</v>
          </cell>
          <cell r="CD110">
            <v>4.7269058267261771E-3</v>
          </cell>
          <cell r="CE110">
            <v>1.9294188422218279E-3</v>
          </cell>
          <cell r="CF110" t="e">
            <v>#DIV/0!</v>
          </cell>
          <cell r="CG110" t="e">
            <v>#DIV/0!</v>
          </cell>
          <cell r="CH110">
            <v>4.7459233962461409E-3</v>
          </cell>
          <cell r="CI110">
            <v>6.5614265384730279E-3</v>
          </cell>
          <cell r="CJ110" t="e">
            <v>#DIV/0!</v>
          </cell>
          <cell r="CK110">
            <v>5.884967907767785E-3</v>
          </cell>
          <cell r="CL110">
            <v>5.4572215686400499E-3</v>
          </cell>
          <cell r="CM110">
            <v>5.1207767514599573E-3</v>
          </cell>
          <cell r="CN110">
            <v>1.1888419826322077E-3</v>
          </cell>
          <cell r="CO110" t="e">
            <v>#DIV/0!</v>
          </cell>
          <cell r="CP110">
            <v>7.1344389898152063E-3</v>
          </cell>
          <cell r="CQ110">
            <v>4.2921791554561498E-3</v>
          </cell>
          <cell r="CR110">
            <v>5.1366220836099206E-3</v>
          </cell>
          <cell r="CS110">
            <v>7.7832571144072242E-3</v>
          </cell>
          <cell r="CT110">
            <v>1.2692279677564431E-2</v>
          </cell>
          <cell r="CU110">
            <v>7.2345926577858186E-3</v>
          </cell>
          <cell r="CV110" t="e">
            <v>#DIV/0!</v>
          </cell>
          <cell r="CW110">
            <v>2.1965425922273159E-3</v>
          </cell>
          <cell r="CX110">
            <v>6.1821299834784044E-3</v>
          </cell>
          <cell r="CY110">
            <v>9.9787049346617427E-4</v>
          </cell>
          <cell r="CZ110" t="e">
            <v>#DIV/0!</v>
          </cell>
          <cell r="DA110">
            <v>4.6520497645122089E-3</v>
          </cell>
          <cell r="DB110" t="e">
            <v>#DIV/0!</v>
          </cell>
          <cell r="DC110" t="e">
            <v>#DIV/0!</v>
          </cell>
          <cell r="DD110">
            <v>3.3033756756420201E-3</v>
          </cell>
          <cell r="DE110">
            <v>3.1830991605587581E-3</v>
          </cell>
          <cell r="DF110">
            <v>4.8997663511448856E-3</v>
          </cell>
          <cell r="DG110" t="e">
            <v>#DIV/0!</v>
          </cell>
          <cell r="DH110" t="e">
            <v>#DIV/0!</v>
          </cell>
          <cell r="DI110" t="e">
            <v>#DIV/0!</v>
          </cell>
          <cell r="DJ110" t="e">
            <v>#DIV/0!</v>
          </cell>
          <cell r="DK110" t="e">
            <v>#DIV/0!</v>
          </cell>
          <cell r="DL110" t="e">
            <v>#DIV/0!</v>
          </cell>
          <cell r="DM110">
            <v>3.2844706639359291E-3</v>
          </cell>
        </row>
        <row r="111">
          <cell r="CA111">
            <v>31867</v>
          </cell>
          <cell r="CB111">
            <v>3.4259304841958828E-3</v>
          </cell>
          <cell r="CC111">
            <v>4.2784540958249158E-3</v>
          </cell>
          <cell r="CD111">
            <v>4.9046162424234317E-3</v>
          </cell>
          <cell r="CE111">
            <v>2.0281176209341915E-3</v>
          </cell>
          <cell r="CF111" t="e">
            <v>#DIV/0!</v>
          </cell>
          <cell r="CG111" t="e">
            <v>#DIV/0!</v>
          </cell>
          <cell r="CH111">
            <v>4.551649816405573E-3</v>
          </cell>
          <cell r="CI111">
            <v>6.6014050591027299E-3</v>
          </cell>
          <cell r="CJ111" t="e">
            <v>#DIV/0!</v>
          </cell>
          <cell r="CK111">
            <v>6.2131575630008928E-3</v>
          </cell>
          <cell r="CL111">
            <v>4.7724927940740762E-3</v>
          </cell>
          <cell r="CM111">
            <v>5.1584103680191199E-3</v>
          </cell>
          <cell r="CN111">
            <v>3.3338916759512172E-4</v>
          </cell>
          <cell r="CO111" t="e">
            <v>#DIV/0!</v>
          </cell>
          <cell r="CP111">
            <v>6.9329436542688305E-3</v>
          </cell>
          <cell r="CQ111">
            <v>3.6749609186360276E-3</v>
          </cell>
          <cell r="CR111">
            <v>5.4611089676508519E-3</v>
          </cell>
          <cell r="CS111">
            <v>7.2998429964211157E-3</v>
          </cell>
          <cell r="CT111">
            <v>1.3007258604207473E-2</v>
          </cell>
          <cell r="CU111">
            <v>7.0716933337460096E-3</v>
          </cell>
          <cell r="CV111" t="e">
            <v>#DIV/0!</v>
          </cell>
          <cell r="CW111">
            <v>1.8587278632574394E-3</v>
          </cell>
          <cell r="CX111">
            <v>5.3210894732828497E-3</v>
          </cell>
          <cell r="CY111">
            <v>1.3800503533452301E-3</v>
          </cell>
          <cell r="CZ111" t="e">
            <v>#DIV/0!</v>
          </cell>
          <cell r="DA111">
            <v>4.2861339645055754E-3</v>
          </cell>
          <cell r="DB111" t="e">
            <v>#DIV/0!</v>
          </cell>
          <cell r="DC111" t="e">
            <v>#DIV/0!</v>
          </cell>
          <cell r="DD111">
            <v>3.6613592804410925E-3</v>
          </cell>
          <cell r="DE111">
            <v>3.119324369567611E-3</v>
          </cell>
          <cell r="DF111">
            <v>4.664348579055416E-3</v>
          </cell>
          <cell r="DG111" t="e">
            <v>#DIV/0!</v>
          </cell>
          <cell r="DH111" t="e">
            <v>#DIV/0!</v>
          </cell>
          <cell r="DI111" t="e">
            <v>#DIV/0!</v>
          </cell>
          <cell r="DJ111" t="e">
            <v>#DIV/0!</v>
          </cell>
          <cell r="DK111" t="e">
            <v>#DIV/0!</v>
          </cell>
          <cell r="DL111" t="e">
            <v>#DIV/0!</v>
          </cell>
          <cell r="DM111">
            <v>2.391752581381404E-3</v>
          </cell>
        </row>
        <row r="112">
          <cell r="CA112">
            <v>31958</v>
          </cell>
          <cell r="CB112">
            <v>3.2572099638417339E-3</v>
          </cell>
          <cell r="CC112">
            <v>4.4601936453628841E-3</v>
          </cell>
          <cell r="CD112">
            <v>5.0150090581319003E-3</v>
          </cell>
          <cell r="CE112">
            <v>2.0276457171210264E-3</v>
          </cell>
          <cell r="CF112" t="e">
            <v>#DIV/0!</v>
          </cell>
          <cell r="CG112" t="e">
            <v>#DIV/0!</v>
          </cell>
          <cell r="CH112">
            <v>4.405583839127647E-3</v>
          </cell>
          <cell r="CI112">
            <v>6.2314296498183598E-3</v>
          </cell>
          <cell r="CJ112" t="e">
            <v>#DIV/0!</v>
          </cell>
          <cell r="CK112">
            <v>6.42538943387187E-3</v>
          </cell>
          <cell r="CL112">
            <v>5.389146785090693E-3</v>
          </cell>
          <cell r="CM112">
            <v>5.3539862156552209E-3</v>
          </cell>
          <cell r="CN112">
            <v>8.0625738024173448E-4</v>
          </cell>
          <cell r="CO112" t="e">
            <v>#DIV/0!</v>
          </cell>
          <cell r="CP112">
            <v>6.7971499242450439E-3</v>
          </cell>
          <cell r="CQ112">
            <v>3.2677697973172602E-3</v>
          </cell>
          <cell r="CR112">
            <v>6.339896751664814E-3</v>
          </cell>
          <cell r="CS112">
            <v>7.6728466823182155E-3</v>
          </cell>
          <cell r="CT112">
            <v>1.2573710916768437E-2</v>
          </cell>
          <cell r="CU112">
            <v>7.1728521528155124E-3</v>
          </cell>
          <cell r="CV112" t="e">
            <v>#DIV/0!</v>
          </cell>
          <cell r="CW112">
            <v>2.1762842069774887E-3</v>
          </cell>
          <cell r="CX112">
            <v>5.785312725480005E-3</v>
          </cell>
          <cell r="CY112">
            <v>2.1681481269088089E-3</v>
          </cell>
          <cell r="CZ112" t="e">
            <v>#DIV/0!</v>
          </cell>
          <cell r="DA112">
            <v>4.2100646437260277E-3</v>
          </cell>
          <cell r="DB112" t="e">
            <v>#DIV/0!</v>
          </cell>
          <cell r="DC112" t="e">
            <v>#DIV/0!</v>
          </cell>
          <cell r="DD112">
            <v>3.9773056733051985E-3</v>
          </cell>
          <cell r="DE112">
            <v>4.1963521363374669E-3</v>
          </cell>
          <cell r="DF112">
            <v>4.2289563066534863E-3</v>
          </cell>
          <cell r="DG112" t="e">
            <v>#DIV/0!</v>
          </cell>
          <cell r="DH112" t="e">
            <v>#DIV/0!</v>
          </cell>
          <cell r="DI112" t="e">
            <v>#DIV/0!</v>
          </cell>
          <cell r="DJ112" t="e">
            <v>#DIV/0!</v>
          </cell>
          <cell r="DK112" t="e">
            <v>#DIV/0!</v>
          </cell>
          <cell r="DL112" t="e">
            <v>#DIV/0!</v>
          </cell>
          <cell r="DM112">
            <v>2.7090396875877193E-3</v>
          </cell>
        </row>
        <row r="113">
          <cell r="CA113">
            <v>32050</v>
          </cell>
          <cell r="CB113">
            <v>3.5660230552730988E-3</v>
          </cell>
          <cell r="CC113">
            <v>4.7303969086004063E-3</v>
          </cell>
          <cell r="CD113">
            <v>5.056327166554994E-3</v>
          </cell>
          <cell r="CE113">
            <v>2.1615917460610506E-3</v>
          </cell>
          <cell r="CF113" t="e">
            <v>#DIV/0!</v>
          </cell>
          <cell r="CG113" t="e">
            <v>#DIV/0!</v>
          </cell>
          <cell r="CH113">
            <v>4.3084550893395523E-3</v>
          </cell>
          <cell r="CI113">
            <v>6.2451083128925392E-3</v>
          </cell>
          <cell r="CJ113" t="e">
            <v>#DIV/0!</v>
          </cell>
          <cell r="CK113">
            <v>6.3114311397408198E-3</v>
          </cell>
          <cell r="CL113">
            <v>5.1415918959005881E-3</v>
          </cell>
          <cell r="CM113">
            <v>5.4798692627855642E-3</v>
          </cell>
          <cell r="CN113">
            <v>7.6535266966422377E-4</v>
          </cell>
          <cell r="CO113" t="e">
            <v>#DIV/0!</v>
          </cell>
          <cell r="CP113">
            <v>6.7234126452446587E-3</v>
          </cell>
          <cell r="CQ113">
            <v>3.0677502493203388E-3</v>
          </cell>
          <cell r="CR113">
            <v>6.1417889720232601E-3</v>
          </cell>
          <cell r="CS113">
            <v>7.9710607295668066E-3</v>
          </cell>
          <cell r="CT113">
            <v>1.152445925661807E-2</v>
          </cell>
          <cell r="CU113">
            <v>7.2618896325920609E-3</v>
          </cell>
          <cell r="CV113" t="e">
            <v>#DIV/0!</v>
          </cell>
          <cell r="CW113">
            <v>2.1893832033859834E-3</v>
          </cell>
          <cell r="CX113">
            <v>5.4125488222441093E-3</v>
          </cell>
          <cell r="CY113">
            <v>3.0145619515536902E-3</v>
          </cell>
          <cell r="CZ113" t="e">
            <v>#DIV/0!</v>
          </cell>
          <cell r="DA113">
            <v>4.4013210641012908E-3</v>
          </cell>
          <cell r="DB113" t="e">
            <v>#DIV/0!</v>
          </cell>
          <cell r="DC113" t="e">
            <v>#DIV/0!</v>
          </cell>
          <cell r="DD113">
            <v>4.3996174824744629E-3</v>
          </cell>
          <cell r="DE113">
            <v>4.5326618687316607E-3</v>
          </cell>
          <cell r="DF113">
            <v>3.9958036981577235E-3</v>
          </cell>
          <cell r="DG113" t="e">
            <v>#DIV/0!</v>
          </cell>
          <cell r="DH113" t="e">
            <v>#DIV/0!</v>
          </cell>
          <cell r="DI113" t="e">
            <v>#DIV/0!</v>
          </cell>
          <cell r="DJ113" t="e">
            <v>#DIV/0!</v>
          </cell>
          <cell r="DK113" t="e">
            <v>#DIV/0!</v>
          </cell>
          <cell r="DL113" t="e">
            <v>#DIV/0!</v>
          </cell>
          <cell r="DM113">
            <v>2.853672712341515E-3</v>
          </cell>
        </row>
        <row r="114">
          <cell r="CA114">
            <v>32142</v>
          </cell>
          <cell r="CB114">
            <v>4.065461940221976E-3</v>
          </cell>
          <cell r="CC114">
            <v>4.3654558707516807E-3</v>
          </cell>
          <cell r="CD114">
            <v>5.0529694733053437E-3</v>
          </cell>
          <cell r="CE114">
            <v>1.9340006995930941E-3</v>
          </cell>
          <cell r="CF114" t="e">
            <v>#DIV/0!</v>
          </cell>
          <cell r="CG114" t="e">
            <v>#DIV/0!</v>
          </cell>
          <cell r="CH114">
            <v>4.2666976603057292E-3</v>
          </cell>
          <cell r="CI114">
            <v>6.3354537603323548E-3</v>
          </cell>
          <cell r="CJ114" t="e">
            <v>#DIV/0!</v>
          </cell>
          <cell r="CK114">
            <v>6.8829761382930513E-3</v>
          </cell>
          <cell r="CL114">
            <v>5.1478583457267137E-3</v>
          </cell>
          <cell r="CM114">
            <v>5.1544828887835018E-3</v>
          </cell>
          <cell r="CN114">
            <v>6.2590946297448602E-4</v>
          </cell>
          <cell r="CO114" t="e">
            <v>#DIV/0!</v>
          </cell>
          <cell r="CP114">
            <v>6.6778875996888146E-3</v>
          </cell>
          <cell r="CQ114">
            <v>3.0502281098574945E-3</v>
          </cell>
          <cell r="CR114">
            <v>6.1811537422343018E-3</v>
          </cell>
          <cell r="CS114">
            <v>8.1664712785730533E-3</v>
          </cell>
          <cell r="CT114">
            <v>1.1481848961011776E-2</v>
          </cell>
          <cell r="CU114">
            <v>7.331229738762041E-3</v>
          </cell>
          <cell r="CV114" t="e">
            <v>#DIV/0!</v>
          </cell>
          <cell r="CW114">
            <v>2.0983066227747843E-3</v>
          </cell>
          <cell r="CX114">
            <v>5.0621376323387226E-3</v>
          </cell>
          <cell r="CY114">
            <v>3.8067415932932585E-3</v>
          </cell>
          <cell r="CZ114" t="e">
            <v>#DIV/0!</v>
          </cell>
          <cell r="DA114">
            <v>4.6265939501123092E-3</v>
          </cell>
          <cell r="DB114" t="e">
            <v>#DIV/0!</v>
          </cell>
          <cell r="DC114" t="e">
            <v>#DIV/0!</v>
          </cell>
          <cell r="DD114">
            <v>4.3025575077402182E-3</v>
          </cell>
          <cell r="DE114">
            <v>6.2639571789485093E-3</v>
          </cell>
          <cell r="DF114">
            <v>4.4344367366068865E-3</v>
          </cell>
          <cell r="DG114" t="e">
            <v>#DIV/0!</v>
          </cell>
          <cell r="DH114" t="e">
            <v>#DIV/0!</v>
          </cell>
          <cell r="DI114" t="e">
            <v>#DIV/0!</v>
          </cell>
          <cell r="DJ114" t="e">
            <v>#DIV/0!</v>
          </cell>
          <cell r="DK114" t="e">
            <v>#DIV/0!</v>
          </cell>
          <cell r="DL114" t="e">
            <v>#DIV/0!</v>
          </cell>
          <cell r="DM114">
            <v>2.8182558926654112E-3</v>
          </cell>
        </row>
        <row r="115">
          <cell r="CA115">
            <v>32233</v>
          </cell>
          <cell r="CB115">
            <v>3.7659851753913259E-3</v>
          </cell>
          <cell r="CC115">
            <v>5.2447324386229403E-3</v>
          </cell>
          <cell r="CD115">
            <v>5.0046035583286991E-3</v>
          </cell>
          <cell r="CE115">
            <v>2.0241994937158364E-3</v>
          </cell>
          <cell r="CF115" t="e">
            <v>#DIV/0!</v>
          </cell>
          <cell r="CG115" t="e">
            <v>#DIV/0!</v>
          </cell>
          <cell r="CH115">
            <v>4.2804356859248551E-3</v>
          </cell>
          <cell r="CI115">
            <v>5.9207047829853117E-3</v>
          </cell>
          <cell r="CJ115" t="e">
            <v>#DIV/0!</v>
          </cell>
          <cell r="CK115">
            <v>6.5801224803705653E-3</v>
          </cell>
          <cell r="CL115">
            <v>5.6607057119918954E-3</v>
          </cell>
          <cell r="CM115">
            <v>5.2782160563876138E-3</v>
          </cell>
          <cell r="CN115">
            <v>5.3319055056919028E-5</v>
          </cell>
          <cell r="CO115" t="e">
            <v>#DIV/0!</v>
          </cell>
          <cell r="CP115">
            <v>6.6601671520177871E-3</v>
          </cell>
          <cell r="CQ115">
            <v>3.2141257750473496E-3</v>
          </cell>
          <cell r="CR115">
            <v>6.2500106217148353E-3</v>
          </cell>
          <cell r="CS115">
            <v>8.2658979801727012E-3</v>
          </cell>
          <cell r="CT115">
            <v>1.3204331271463896E-2</v>
          </cell>
          <cell r="CU115">
            <v>7.6683233973248053E-3</v>
          </cell>
          <cell r="CV115" t="e">
            <v>#DIV/0!</v>
          </cell>
          <cell r="CW115">
            <v>2.0585935828829312E-3</v>
          </cell>
          <cell r="CX115">
            <v>7.0384057361363161E-3</v>
          </cell>
          <cell r="CY115">
            <v>6.3343560789034387E-3</v>
          </cell>
          <cell r="CZ115" t="e">
            <v>#DIV/0!</v>
          </cell>
          <cell r="DA115">
            <v>4.388156484382272E-3</v>
          </cell>
          <cell r="DB115" t="e">
            <v>#DIV/0!</v>
          </cell>
          <cell r="DC115" t="e">
            <v>#DIV/0!</v>
          </cell>
          <cell r="DD115">
            <v>4.2186594741352333E-3</v>
          </cell>
          <cell r="DE115">
            <v>5.3154825131441043E-3</v>
          </cell>
          <cell r="DF115">
            <v>4.2800241767708691E-3</v>
          </cell>
          <cell r="DG115" t="e">
            <v>#DIV/0!</v>
          </cell>
          <cell r="DH115" t="e">
            <v>#DIV/0!</v>
          </cell>
          <cell r="DI115" t="e">
            <v>#DIV/0!</v>
          </cell>
          <cell r="DJ115" t="e">
            <v>#DIV/0!</v>
          </cell>
          <cell r="DK115" t="e">
            <v>#DIV/0!</v>
          </cell>
          <cell r="DL115" t="e">
            <v>#DIV/0!</v>
          </cell>
          <cell r="DM115">
            <v>2.4774420859329711E-3</v>
          </cell>
        </row>
        <row r="116">
          <cell r="CA116">
            <v>32324</v>
          </cell>
          <cell r="CB116">
            <v>3.4011114257425342E-3</v>
          </cell>
          <cell r="CC116">
            <v>5.1514356505830972E-3</v>
          </cell>
          <cell r="CD116">
            <v>4.9943670376570576E-3</v>
          </cell>
          <cell r="CE116">
            <v>2.2827199459566267E-3</v>
          </cell>
          <cell r="CF116" t="e">
            <v>#DIV/0!</v>
          </cell>
          <cell r="CG116" t="e">
            <v>#DIV/0!</v>
          </cell>
          <cell r="CH116">
            <v>4.238544494426566E-3</v>
          </cell>
          <cell r="CI116">
            <v>5.9427980524070084E-3</v>
          </cell>
          <cell r="CJ116" t="e">
            <v>#DIV/0!</v>
          </cell>
          <cell r="CK116">
            <v>6.6480901485035217E-3</v>
          </cell>
          <cell r="CL116">
            <v>4.9165140641887458E-3</v>
          </cell>
          <cell r="CM116">
            <v>5.0263628501586357E-3</v>
          </cell>
          <cell r="CN116">
            <v>-5.622620132566369E-4</v>
          </cell>
          <cell r="CO116" t="e">
            <v>#DIV/0!</v>
          </cell>
          <cell r="CP116">
            <v>6.7702280261950961E-3</v>
          </cell>
          <cell r="CQ116">
            <v>3.2781693219012418E-3</v>
          </cell>
          <cell r="CR116">
            <v>6.0039143650020997E-3</v>
          </cell>
          <cell r="CS116">
            <v>8.0197959403299074E-3</v>
          </cell>
          <cell r="CT116">
            <v>1.2472298185824071E-2</v>
          </cell>
          <cell r="CU116">
            <v>7.5644481442933564E-3</v>
          </cell>
          <cell r="CV116" t="e">
            <v>#DIV/0!</v>
          </cell>
          <cell r="CW116">
            <v>2.1587372029225672E-3</v>
          </cell>
          <cell r="CX116">
            <v>4.3946811181285236E-3</v>
          </cell>
          <cell r="CY116">
            <v>4.1843699730195385E-3</v>
          </cell>
          <cell r="CZ116" t="e">
            <v>#DIV/0!</v>
          </cell>
          <cell r="DA116">
            <v>5.1539812774558658E-3</v>
          </cell>
          <cell r="DB116" t="e">
            <v>#DIV/0!</v>
          </cell>
          <cell r="DC116" t="e">
            <v>#DIV/0!</v>
          </cell>
          <cell r="DD116">
            <v>3.9727835871509378E-3</v>
          </cell>
          <cell r="DE116">
            <v>5.2583145540068517E-3</v>
          </cell>
          <cell r="DF116">
            <v>3.5477871075963729E-3</v>
          </cell>
          <cell r="DG116" t="e">
            <v>#DIV/0!</v>
          </cell>
          <cell r="DH116" t="e">
            <v>#DIV/0!</v>
          </cell>
          <cell r="DI116" t="e">
            <v>#DIV/0!</v>
          </cell>
          <cell r="DJ116" t="e">
            <v>#DIV/0!</v>
          </cell>
          <cell r="DK116" t="e">
            <v>#DIV/0!</v>
          </cell>
          <cell r="DL116" t="e">
            <v>#DIV/0!</v>
          </cell>
          <cell r="DM116">
            <v>2.780281466897508E-3</v>
          </cell>
        </row>
        <row r="117">
          <cell r="CA117">
            <v>32416</v>
          </cell>
          <cell r="CB117">
            <v>3.0692985257153999E-3</v>
          </cell>
          <cell r="CC117">
            <v>5.2900158423415996E-3</v>
          </cell>
          <cell r="CD117">
            <v>5.0223247382985472E-3</v>
          </cell>
          <cell r="CE117">
            <v>2.367292657854664E-3</v>
          </cell>
          <cell r="CF117" t="e">
            <v>#DIV/0!</v>
          </cell>
          <cell r="CG117" t="e">
            <v>#DIV/0!</v>
          </cell>
          <cell r="CH117">
            <v>4.1418125945516197E-3</v>
          </cell>
          <cell r="CI117">
            <v>6.0144145703876521E-3</v>
          </cell>
          <cell r="CJ117" t="e">
            <v>#DIV/0!</v>
          </cell>
          <cell r="CK117">
            <v>6.7962928326366105E-3</v>
          </cell>
          <cell r="CL117">
            <v>5.0886772106998688E-3</v>
          </cell>
          <cell r="CM117">
            <v>4.9669162035456708E-3</v>
          </cell>
          <cell r="CN117">
            <v>3.9791988976920211E-4</v>
          </cell>
          <cell r="CO117" t="e">
            <v>#DIV/0!</v>
          </cell>
          <cell r="CP117">
            <v>7.0027856183621897E-3</v>
          </cell>
          <cell r="CQ117">
            <v>3.2414405321308125E-3</v>
          </cell>
          <cell r="CR117">
            <v>6.2596243697574938E-3</v>
          </cell>
          <cell r="CS117">
            <v>8.124528040939558E-3</v>
          </cell>
          <cell r="CT117">
            <v>1.295484543537811E-2</v>
          </cell>
          <cell r="CU117">
            <v>7.8594290468012359E-3</v>
          </cell>
          <cell r="CV117" t="e">
            <v>#DIV/0!</v>
          </cell>
          <cell r="CW117">
            <v>2.1147142297943842E-3</v>
          </cell>
          <cell r="CX117">
            <v>3.7950093303854597E-3</v>
          </cell>
          <cell r="CY117">
            <v>5.6745629800398299E-3</v>
          </cell>
          <cell r="CZ117" t="e">
            <v>#DIV/0!</v>
          </cell>
          <cell r="DA117">
            <v>4.7987093051606363E-3</v>
          </cell>
          <cell r="DB117" t="e">
            <v>#DIV/0!</v>
          </cell>
          <cell r="DC117" t="e">
            <v>#DIV/0!</v>
          </cell>
          <cell r="DD117">
            <v>3.9246353731700462E-3</v>
          </cell>
          <cell r="DE117">
            <v>5.3331401879978145E-3</v>
          </cell>
          <cell r="DF117">
            <v>3.4053468662965936E-3</v>
          </cell>
          <cell r="DG117" t="e">
            <v>#DIV/0!</v>
          </cell>
          <cell r="DH117" t="e">
            <v>#DIV/0!</v>
          </cell>
          <cell r="DI117" t="e">
            <v>#DIV/0!</v>
          </cell>
          <cell r="DJ117" t="e">
            <v>#DIV/0!</v>
          </cell>
          <cell r="DK117" t="e">
            <v>#DIV/0!</v>
          </cell>
          <cell r="DL117" t="e">
            <v>#DIV/0!</v>
          </cell>
          <cell r="DM117">
            <v>2.7151224940209356E-3</v>
          </cell>
        </row>
        <row r="118">
          <cell r="CA118">
            <v>32508</v>
          </cell>
          <cell r="CB118">
            <v>2.8206340252524805E-3</v>
          </cell>
          <cell r="CC118">
            <v>5.3217546335768921E-3</v>
          </cell>
          <cell r="CD118">
            <v>5.1000711038405892E-3</v>
          </cell>
          <cell r="CE118">
            <v>2.4560415189346652E-3</v>
          </cell>
          <cell r="CF118" t="e">
            <v>#DIV/0!</v>
          </cell>
          <cell r="CG118" t="e">
            <v>#DIV/0!</v>
          </cell>
          <cell r="CH118">
            <v>3.9811491687072043E-3</v>
          </cell>
          <cell r="CI118">
            <v>5.6830797220533916E-3</v>
          </cell>
          <cell r="CJ118" t="e">
            <v>#DIV/0!</v>
          </cell>
          <cell r="CK118">
            <v>6.7311210706536197E-3</v>
          </cell>
          <cell r="CL118">
            <v>4.8318888900190345E-3</v>
          </cell>
          <cell r="CM118">
            <v>4.8944825971833639E-3</v>
          </cell>
          <cell r="CN118">
            <v>-1.4820919343353251E-3</v>
          </cell>
          <cell r="CO118" t="e">
            <v>#DIV/0!</v>
          </cell>
          <cell r="CP118">
            <v>7.381721065889771E-3</v>
          </cell>
          <cell r="CQ118">
            <v>3.1328005107058576E-3</v>
          </cell>
          <cell r="CR118">
            <v>6.1904255069796356E-3</v>
          </cell>
          <cell r="CS118">
            <v>8.0743183789584033E-3</v>
          </cell>
          <cell r="CT118">
            <v>1.2535892566275237E-2</v>
          </cell>
          <cell r="CU118">
            <v>8.3430823209697021E-3</v>
          </cell>
          <cell r="CV118" t="e">
            <v>#DIV/0!</v>
          </cell>
          <cell r="CW118">
            <v>1.8548669523290929E-3</v>
          </cell>
          <cell r="CX118">
            <v>4.4381708278626447E-3</v>
          </cell>
          <cell r="CY118">
            <v>5.5738384473922572E-3</v>
          </cell>
          <cell r="CZ118" t="e">
            <v>#DIV/0!</v>
          </cell>
          <cell r="DA118">
            <v>4.8541062896414024E-3</v>
          </cell>
          <cell r="DB118" t="e">
            <v>#DIV/0!</v>
          </cell>
          <cell r="DC118" t="e">
            <v>#DIV/0!</v>
          </cell>
          <cell r="DD118">
            <v>4.1077821777615901E-3</v>
          </cell>
          <cell r="DE118">
            <v>5.2077993308969782E-3</v>
          </cell>
          <cell r="DF118">
            <v>3.3084647718678748E-3</v>
          </cell>
          <cell r="DG118" t="e">
            <v>#DIV/0!</v>
          </cell>
          <cell r="DH118" t="e">
            <v>#DIV/0!</v>
          </cell>
          <cell r="DI118" t="e">
            <v>#DIV/0!</v>
          </cell>
          <cell r="DJ118" t="e">
            <v>#DIV/0!</v>
          </cell>
          <cell r="DK118" t="e">
            <v>#DIV/0!</v>
          </cell>
          <cell r="DL118" t="e">
            <v>#DIV/0!</v>
          </cell>
          <cell r="DM118">
            <v>2.7129680814281048E-3</v>
          </cell>
        </row>
        <row r="119">
          <cell r="CA119">
            <v>32598</v>
          </cell>
          <cell r="CB119">
            <v>1.9760597526064655E-3</v>
          </cell>
          <cell r="CC119">
            <v>4.8620952673060491E-3</v>
          </cell>
          <cell r="CD119">
            <v>5.2273888283494666E-3</v>
          </cell>
          <cell r="CE119">
            <v>2.4322502696572908E-3</v>
          </cell>
          <cell r="CF119" t="e">
            <v>#DIV/0!</v>
          </cell>
          <cell r="CG119" t="e">
            <v>#DIV/0!</v>
          </cell>
          <cell r="CH119">
            <v>3.7588105617618328E-3</v>
          </cell>
          <cell r="CI119">
            <v>6.0903300734382439E-3</v>
          </cell>
          <cell r="CJ119" t="e">
            <v>#DIV/0!</v>
          </cell>
          <cell r="CK119">
            <v>6.5553060178435516E-3</v>
          </cell>
          <cell r="CL119">
            <v>5.1655114773140193E-3</v>
          </cell>
          <cell r="CM119">
            <v>5.0331113869773849E-3</v>
          </cell>
          <cell r="CN119">
            <v>-5.7713712510340238E-4</v>
          </cell>
          <cell r="CO119" t="e">
            <v>#DIV/0!</v>
          </cell>
          <cell r="CP119">
            <v>7.9042645911708426E-3</v>
          </cell>
          <cell r="CQ119">
            <v>2.9508291878058259E-3</v>
          </cell>
          <cell r="CR119">
            <v>6.042026616933799E-3</v>
          </cell>
          <cell r="CS119">
            <v>8.3605762111856417E-3</v>
          </cell>
          <cell r="CT119">
            <v>1.2049770932798087E-2</v>
          </cell>
          <cell r="CU119">
            <v>8.9270622553420838E-3</v>
          </cell>
          <cell r="CV119" t="e">
            <v>#DIV/0!</v>
          </cell>
          <cell r="CW119">
            <v>3.4442998441223728E-3</v>
          </cell>
          <cell r="CX119">
            <v>4.9955536979774309E-3</v>
          </cell>
          <cell r="CY119">
            <v>5.7311463132356938E-3</v>
          </cell>
          <cell r="CZ119" t="e">
            <v>#DIV/0!</v>
          </cell>
          <cell r="DA119">
            <v>4.7498550799017995E-3</v>
          </cell>
          <cell r="DB119" t="e">
            <v>#DIV/0!</v>
          </cell>
          <cell r="DC119" t="e">
            <v>#DIV/0!</v>
          </cell>
          <cell r="DD119">
            <v>3.789973186651069E-3</v>
          </cell>
          <cell r="DE119">
            <v>4.9370692206063185E-3</v>
          </cell>
          <cell r="DF119">
            <v>3.3522437424965577E-3</v>
          </cell>
          <cell r="DG119" t="e">
            <v>#DIV/0!</v>
          </cell>
          <cell r="DH119" t="e">
            <v>#DIV/0!</v>
          </cell>
          <cell r="DI119" t="e">
            <v>#DIV/0!</v>
          </cell>
          <cell r="DJ119" t="e">
            <v>#DIV/0!</v>
          </cell>
          <cell r="DK119" t="e">
            <v>#DIV/0!</v>
          </cell>
          <cell r="DL119" t="e">
            <v>#DIV/0!</v>
          </cell>
          <cell r="DM119">
            <v>2.9622689164976734E-3</v>
          </cell>
        </row>
        <row r="120">
          <cell r="CA120">
            <v>32689</v>
          </cell>
          <cell r="CB120">
            <v>2.6462728177723159E-3</v>
          </cell>
          <cell r="CC120">
            <v>4.6013638114269784E-3</v>
          </cell>
          <cell r="CD120">
            <v>5.25354297696935E-3</v>
          </cell>
          <cell r="CE120">
            <v>2.475336956844923E-3</v>
          </cell>
          <cell r="CF120" t="e">
            <v>#DIV/0!</v>
          </cell>
          <cell r="CG120" t="e">
            <v>#DIV/0!</v>
          </cell>
          <cell r="CH120">
            <v>3.6445370758003471E-3</v>
          </cell>
          <cell r="CI120">
            <v>5.9232567534213409E-3</v>
          </cell>
          <cell r="CJ120" t="e">
            <v>#DIV/0!</v>
          </cell>
          <cell r="CK120">
            <v>6.3333556860326237E-3</v>
          </cell>
          <cell r="CL120">
            <v>5.1651285787239877E-3</v>
          </cell>
          <cell r="CM120">
            <v>4.0426758929285097E-3</v>
          </cell>
          <cell r="CN120">
            <v>-6.4805446285178263E-4</v>
          </cell>
          <cell r="CO120" t="e">
            <v>#DIV/0!</v>
          </cell>
          <cell r="CP120">
            <v>8.3030393172734748E-3</v>
          </cell>
          <cell r="CQ120">
            <v>2.7997408224590238E-3</v>
          </cell>
          <cell r="CR120">
            <v>6.1101907265386666E-3</v>
          </cell>
          <cell r="CS120">
            <v>7.4736100290125063E-3</v>
          </cell>
          <cell r="CT120">
            <v>1.141604334251323E-2</v>
          </cell>
          <cell r="CU120">
            <v>9.435200212458866E-3</v>
          </cell>
          <cell r="CV120" t="e">
            <v>#DIV/0!</v>
          </cell>
          <cell r="CW120">
            <v>2.2447121576768926E-3</v>
          </cell>
          <cell r="CX120">
            <v>5.574478387352047E-3</v>
          </cell>
          <cell r="CY120">
            <v>7.0953972112436257E-3</v>
          </cell>
          <cell r="CZ120" t="e">
            <v>#DIV/0!</v>
          </cell>
          <cell r="DA120">
            <v>4.7423480730634073E-3</v>
          </cell>
          <cell r="DB120" t="e">
            <v>#DIV/0!</v>
          </cell>
          <cell r="DC120" t="e">
            <v>#DIV/0!</v>
          </cell>
          <cell r="DD120">
            <v>3.9506505620556407E-3</v>
          </cell>
          <cell r="DE120">
            <v>5.0267836116426046E-3</v>
          </cell>
          <cell r="DF120">
            <v>3.5271397180742735E-3</v>
          </cell>
          <cell r="DG120" t="e">
            <v>#DIV/0!</v>
          </cell>
          <cell r="DH120" t="e">
            <v>#DIV/0!</v>
          </cell>
          <cell r="DI120" t="e">
            <v>#DIV/0!</v>
          </cell>
          <cell r="DJ120" t="e">
            <v>#DIV/0!</v>
          </cell>
          <cell r="DK120" t="e">
            <v>#DIV/0!</v>
          </cell>
          <cell r="DL120" t="e">
            <v>#DIV/0!</v>
          </cell>
          <cell r="DM120">
            <v>2.2977217948410011E-3</v>
          </cell>
        </row>
        <row r="121">
          <cell r="CA121">
            <v>32781</v>
          </cell>
          <cell r="CB121">
            <v>2.5779154202757058E-3</v>
          </cell>
          <cell r="CC121">
            <v>4.4773174549836148E-3</v>
          </cell>
          <cell r="CD121">
            <v>5.179445297402269E-3</v>
          </cell>
          <cell r="CE121">
            <v>2.5562433186941931E-3</v>
          </cell>
          <cell r="CF121" t="e">
            <v>#DIV/0!</v>
          </cell>
          <cell r="CG121" t="e">
            <v>#DIV/0!</v>
          </cell>
          <cell r="CH121">
            <v>3.6347924250317689E-3</v>
          </cell>
          <cell r="CI121">
            <v>5.8619533532088932E-3</v>
          </cell>
          <cell r="CJ121" t="e">
            <v>#DIV/0!</v>
          </cell>
          <cell r="CK121">
            <v>6.8701824318911087E-3</v>
          </cell>
          <cell r="CL121">
            <v>5.095793235783558E-3</v>
          </cell>
          <cell r="CM121">
            <v>4.6653397427379364E-3</v>
          </cell>
          <cell r="CN121">
            <v>3.3628885080130009E-4</v>
          </cell>
          <cell r="CO121" t="e">
            <v>#DIV/0!</v>
          </cell>
          <cell r="CP121">
            <v>8.5756842132167447E-3</v>
          </cell>
          <cell r="CQ121">
            <v>2.6801328610541741E-3</v>
          </cell>
          <cell r="CR121">
            <v>6.0521968282517711E-3</v>
          </cell>
          <cell r="CS121">
            <v>7.6760807915010106E-3</v>
          </cell>
          <cell r="CT121">
            <v>1.213199389980826E-2</v>
          </cell>
          <cell r="CU121">
            <v>9.7036690495943996E-3</v>
          </cell>
          <cell r="CV121" t="e">
            <v>#DIV/0!</v>
          </cell>
          <cell r="CW121">
            <v>2.2084625669311795E-3</v>
          </cell>
          <cell r="CX121">
            <v>4.7840858860858509E-3</v>
          </cell>
          <cell r="CY121">
            <v>6.1166105982425559E-3</v>
          </cell>
          <cell r="CZ121" t="e">
            <v>#DIV/0!</v>
          </cell>
          <cell r="DA121">
            <v>4.748034823903252E-3</v>
          </cell>
          <cell r="DB121" t="e">
            <v>#DIV/0!</v>
          </cell>
          <cell r="DC121" t="e">
            <v>#DIV/0!</v>
          </cell>
          <cell r="DD121">
            <v>3.6409006245337245E-3</v>
          </cell>
          <cell r="DE121">
            <v>5.9432090131102729E-3</v>
          </cell>
          <cell r="DF121">
            <v>3.4309716800254493E-3</v>
          </cell>
          <cell r="DG121" t="e">
            <v>#DIV/0!</v>
          </cell>
          <cell r="DH121" t="e">
            <v>#DIV/0!</v>
          </cell>
          <cell r="DI121" t="e">
            <v>#DIV/0!</v>
          </cell>
          <cell r="DJ121" t="e">
            <v>#DIV/0!</v>
          </cell>
          <cell r="DK121" t="e">
            <v>#DIV/0!</v>
          </cell>
          <cell r="DL121" t="e">
            <v>#DIV/0!</v>
          </cell>
          <cell r="DM121">
            <v>2.528210842852313E-3</v>
          </cell>
        </row>
        <row r="122">
          <cell r="CA122">
            <v>32873</v>
          </cell>
          <cell r="CB122">
            <v>2.0491142816757234E-3</v>
          </cell>
          <cell r="CC122">
            <v>4.3752660943409127E-3</v>
          </cell>
          <cell r="CD122">
            <v>4.9976127259540089E-3</v>
          </cell>
          <cell r="CE122">
            <v>2.5835231375821248E-3</v>
          </cell>
          <cell r="CF122" t="e">
            <v>#DIV/0!</v>
          </cell>
          <cell r="CG122" t="e">
            <v>#DIV/0!</v>
          </cell>
          <cell r="CH122">
            <v>3.7223296685539252E-3</v>
          </cell>
          <cell r="CI122">
            <v>5.488430641346756E-3</v>
          </cell>
          <cell r="CJ122" t="e">
            <v>#DIV/0!</v>
          </cell>
          <cell r="CK122">
            <v>6.6767294341898405E-3</v>
          </cell>
          <cell r="CL122">
            <v>5.6245292346080219E-3</v>
          </cell>
          <cell r="CM122">
            <v>4.4089663374046436E-3</v>
          </cell>
          <cell r="CN122">
            <v>1.3211614456404009E-4</v>
          </cell>
          <cell r="CO122" t="e">
            <v>#DIV/0!</v>
          </cell>
          <cell r="CP122">
            <v>8.7645197124403551E-3</v>
          </cell>
          <cell r="CQ122">
            <v>2.5662504164574163E-3</v>
          </cell>
          <cell r="CR122">
            <v>5.6911114182864268E-3</v>
          </cell>
          <cell r="CS122">
            <v>8.2840215592247628E-3</v>
          </cell>
          <cell r="CT122">
            <v>1.2893383138101056E-2</v>
          </cell>
          <cell r="CU122">
            <v>9.8197800438991067E-3</v>
          </cell>
          <cell r="CV122" t="e">
            <v>#DIV/0!</v>
          </cell>
          <cell r="CW122">
            <v>1.9211572333246774E-3</v>
          </cell>
          <cell r="CX122">
            <v>5.0331809581121798E-3</v>
          </cell>
          <cell r="CY122">
            <v>6.2084159541662184E-3</v>
          </cell>
          <cell r="CZ122" t="e">
            <v>#DIV/0!</v>
          </cell>
          <cell r="DA122">
            <v>4.7347002221283189E-3</v>
          </cell>
          <cell r="DB122" t="e">
            <v>#DIV/0!</v>
          </cell>
          <cell r="DC122" t="e">
            <v>#DIV/0!</v>
          </cell>
          <cell r="DD122">
            <v>3.8718866497317928E-3</v>
          </cell>
          <cell r="DE122">
            <v>6.928536318716985E-3</v>
          </cell>
          <cell r="DF122">
            <v>3.2763941634890437E-3</v>
          </cell>
          <cell r="DG122" t="e">
            <v>#DIV/0!</v>
          </cell>
          <cell r="DH122" t="e">
            <v>#DIV/0!</v>
          </cell>
          <cell r="DI122" t="e">
            <v>#DIV/0!</v>
          </cell>
          <cell r="DJ122" t="e">
            <v>#DIV/0!</v>
          </cell>
          <cell r="DK122" t="e">
            <v>#DIV/0!</v>
          </cell>
          <cell r="DL122" t="e">
            <v>#DIV/0!</v>
          </cell>
          <cell r="DM122">
            <v>2.7086572170994137E-3</v>
          </cell>
        </row>
        <row r="123">
          <cell r="CA123">
            <v>32963</v>
          </cell>
          <cell r="CB123">
            <v>2.4359221230649932E-3</v>
          </cell>
          <cell r="CC123">
            <v>4.4212980155719341E-3</v>
          </cell>
          <cell r="CD123">
            <v>4.7113319581818412E-3</v>
          </cell>
          <cell r="CE123">
            <v>2.5603643249758694E-3</v>
          </cell>
          <cell r="CF123" t="e">
            <v>#DIV/0!</v>
          </cell>
          <cell r="CG123" t="e">
            <v>#DIV/0!</v>
          </cell>
          <cell r="CH123">
            <v>3.8098362001378894E-3</v>
          </cell>
          <cell r="CI123">
            <v>5.0849227748623518E-3</v>
          </cell>
          <cell r="CJ123" t="e">
            <v>#DIV/0!</v>
          </cell>
          <cell r="CK123">
            <v>6.6431735761930148E-3</v>
          </cell>
          <cell r="CL123">
            <v>5.5120474969124755E-3</v>
          </cell>
          <cell r="CM123">
            <v>4.8114403492724028E-3</v>
          </cell>
          <cell r="CN123">
            <v>-7.0300585589793958E-4</v>
          </cell>
          <cell r="CO123" t="e">
            <v>#DIV/0!</v>
          </cell>
          <cell r="CP123">
            <v>8.8672869665865298E-3</v>
          </cell>
          <cell r="CQ123">
            <v>2.4583633762119751E-3</v>
          </cell>
          <cell r="CR123">
            <v>5.4837541768928133E-3</v>
          </cell>
          <cell r="CS123">
            <v>7.9545957545450324E-3</v>
          </cell>
          <cell r="CT123">
            <v>1.3832543372145522E-2</v>
          </cell>
          <cell r="CU123">
            <v>9.7998596239666277E-3</v>
          </cell>
          <cell r="CV123" t="e">
            <v>#DIV/0!</v>
          </cell>
          <cell r="CW123">
            <v>2.1480212028425457E-3</v>
          </cell>
          <cell r="CX123">
            <v>4.0729427361617778E-3</v>
          </cell>
          <cell r="CY123">
            <v>6.2689249764514791E-3</v>
          </cell>
          <cell r="CZ123" t="e">
            <v>#DIV/0!</v>
          </cell>
          <cell r="DA123">
            <v>4.8096983789556406E-3</v>
          </cell>
          <cell r="DB123" t="e">
            <v>#DIV/0!</v>
          </cell>
          <cell r="DC123" t="e">
            <v>#DIV/0!</v>
          </cell>
          <cell r="DD123">
            <v>3.2598142451940649E-3</v>
          </cell>
          <cell r="DE123">
            <v>8.1294177435035607E-3</v>
          </cell>
          <cell r="DF123">
            <v>3.350286652123302E-3</v>
          </cell>
          <cell r="DG123" t="e">
            <v>#DIV/0!</v>
          </cell>
          <cell r="DH123" t="e">
            <v>#DIV/0!</v>
          </cell>
          <cell r="DI123" t="e">
            <v>#DIV/0!</v>
          </cell>
          <cell r="DJ123" t="e">
            <v>#DIV/0!</v>
          </cell>
          <cell r="DK123" t="e">
            <v>#DIV/0!</v>
          </cell>
          <cell r="DL123" t="e">
            <v>#DIV/0!</v>
          </cell>
          <cell r="DM123">
            <v>2.877584207481998E-3</v>
          </cell>
        </row>
        <row r="124">
          <cell r="CA124">
            <v>33054</v>
          </cell>
          <cell r="CB124">
            <v>2.3648144599192232E-3</v>
          </cell>
          <cell r="CC124">
            <v>4.8473380130591385E-3</v>
          </cell>
          <cell r="CD124">
            <v>4.5233632128418022E-3</v>
          </cell>
          <cell r="CE124">
            <v>2.5520960536736166E-3</v>
          </cell>
          <cell r="CF124" t="e">
            <v>#DIV/0!</v>
          </cell>
          <cell r="CG124" t="e">
            <v>#DIV/0!</v>
          </cell>
          <cell r="CH124">
            <v>4.1808636803629786E-3</v>
          </cell>
          <cell r="CI124">
            <v>5.1361996460670386E-3</v>
          </cell>
          <cell r="CJ124" t="e">
            <v>#DIV/0!</v>
          </cell>
          <cell r="CK124">
            <v>6.557850376343227E-3</v>
          </cell>
          <cell r="CL124">
            <v>5.9018397938377098E-3</v>
          </cell>
          <cell r="CM124">
            <v>5.298718464632729E-3</v>
          </cell>
          <cell r="CN124">
            <v>-8.8943649714418873E-4</v>
          </cell>
          <cell r="CO124" t="e">
            <v>#DIV/0!</v>
          </cell>
          <cell r="CP124">
            <v>8.8927799926754036E-3</v>
          </cell>
          <cell r="CQ124">
            <v>2.4045131578911915E-3</v>
          </cell>
          <cell r="CR124">
            <v>5.6419874980056517E-3</v>
          </cell>
          <cell r="CS124">
            <v>8.8338152036132149E-3</v>
          </cell>
          <cell r="CT124">
            <v>1.3740436449620728E-2</v>
          </cell>
          <cell r="CU124">
            <v>1.0060826323597737E-2</v>
          </cell>
          <cell r="CV124" t="e">
            <v>#DIV/0!</v>
          </cell>
          <cell r="CW124">
            <v>2.6426360804233467E-3</v>
          </cell>
          <cell r="CX124">
            <v>4.5963645738780808E-3</v>
          </cell>
          <cell r="CY124">
            <v>6.3529249715987782E-3</v>
          </cell>
          <cell r="CZ124" t="e">
            <v>#DIV/0!</v>
          </cell>
          <cell r="DA124">
            <v>4.452400131455406E-3</v>
          </cell>
          <cell r="DB124" t="e">
            <v>#DIV/0!</v>
          </cell>
          <cell r="DC124" t="e">
            <v>#DIV/0!</v>
          </cell>
          <cell r="DD124">
            <v>4.277054355707713E-3</v>
          </cell>
          <cell r="DE124">
            <v>8.5635542908142105E-3</v>
          </cell>
          <cell r="DF124">
            <v>4.2288247005101533E-3</v>
          </cell>
          <cell r="DG124" t="e">
            <v>#DIV/0!</v>
          </cell>
          <cell r="DH124" t="e">
            <v>#DIV/0!</v>
          </cell>
          <cell r="DI124" t="e">
            <v>#DIV/0!</v>
          </cell>
          <cell r="DJ124" t="e">
            <v>#DIV/0!</v>
          </cell>
          <cell r="DK124" t="e">
            <v>#DIV/0!</v>
          </cell>
          <cell r="DL124" t="e">
            <v>#DIV/0!</v>
          </cell>
          <cell r="DM124">
            <v>3.0281371348912707E-3</v>
          </cell>
        </row>
        <row r="125">
          <cell r="CA125">
            <v>33146</v>
          </cell>
          <cell r="CB125">
            <v>2.2849350857536365E-3</v>
          </cell>
          <cell r="CC125">
            <v>4.7737836511075604E-3</v>
          </cell>
          <cell r="CD125">
            <v>4.4287141575619967E-3</v>
          </cell>
          <cell r="CE125">
            <v>2.6015633717167948E-3</v>
          </cell>
          <cell r="CF125" t="e">
            <v>#DIV/0!</v>
          </cell>
          <cell r="CG125" t="e">
            <v>#DIV/0!</v>
          </cell>
          <cell r="CH125">
            <v>4.2569615357344603E-3</v>
          </cell>
          <cell r="CI125">
            <v>4.9212623978729993E-3</v>
          </cell>
          <cell r="CJ125" t="e">
            <v>#DIV/0!</v>
          </cell>
          <cell r="CK125">
            <v>5.5153335652816018E-3</v>
          </cell>
          <cell r="CL125">
            <v>5.8509839917681387E-3</v>
          </cell>
          <cell r="CM125">
            <v>4.9448965812991744E-3</v>
          </cell>
          <cell r="CN125">
            <v>-1.0270981369896737E-3</v>
          </cell>
          <cell r="CO125" t="e">
            <v>#DIV/0!</v>
          </cell>
          <cell r="CP125">
            <v>8.8471643666980793E-3</v>
          </cell>
          <cell r="CQ125">
            <v>2.4022731168375109E-3</v>
          </cell>
          <cell r="CR125">
            <v>5.9081481054638783E-3</v>
          </cell>
          <cell r="CS125">
            <v>8.7491035963018389E-3</v>
          </cell>
          <cell r="CT125">
            <v>1.4197415240200703E-2</v>
          </cell>
          <cell r="CU125">
            <v>1.0453597715505757E-2</v>
          </cell>
          <cell r="CV125" t="e">
            <v>#DIV/0!</v>
          </cell>
          <cell r="CW125">
            <v>2.9644074268511816E-3</v>
          </cell>
          <cell r="CX125">
            <v>5.19688564514772E-3</v>
          </cell>
          <cell r="CY125">
            <v>5.8217585342512142E-3</v>
          </cell>
          <cell r="CZ125" t="e">
            <v>#DIV/0!</v>
          </cell>
          <cell r="DA125">
            <v>4.864726393752258E-3</v>
          </cell>
          <cell r="DB125" t="e">
            <v>#DIV/0!</v>
          </cell>
          <cell r="DC125" t="e">
            <v>#DIV/0!</v>
          </cell>
          <cell r="DD125">
            <v>3.2450940623346552E-3</v>
          </cell>
          <cell r="DE125">
            <v>7.7617259323665561E-3</v>
          </cell>
          <cell r="DF125">
            <v>4.1577451752530057E-3</v>
          </cell>
          <cell r="DG125" t="e">
            <v>#DIV/0!</v>
          </cell>
          <cell r="DH125" t="e">
            <v>#DIV/0!</v>
          </cell>
          <cell r="DI125" t="e">
            <v>#DIV/0!</v>
          </cell>
          <cell r="DJ125" t="e">
            <v>#DIV/0!</v>
          </cell>
          <cell r="DK125" t="e">
            <v>#DIV/0!</v>
          </cell>
          <cell r="DL125" t="e">
            <v>#DIV/0!</v>
          </cell>
          <cell r="DM125">
            <v>3.4385986714218332E-3</v>
          </cell>
        </row>
        <row r="126">
          <cell r="CA126">
            <v>33238</v>
          </cell>
          <cell r="CB126">
            <v>2.0337841968895319E-3</v>
          </cell>
          <cell r="CC126">
            <v>4.8358857513271514E-3</v>
          </cell>
          <cell r="CD126">
            <v>4.4078145845310671E-3</v>
          </cell>
          <cell r="CE126">
            <v>2.6156702966095929E-3</v>
          </cell>
          <cell r="CF126" t="e">
            <v>#DIV/0!</v>
          </cell>
          <cell r="CG126" t="e">
            <v>#DIV/0!</v>
          </cell>
          <cell r="CH126">
            <v>4.1416152165433037E-3</v>
          </cell>
          <cell r="CI126">
            <v>5.391486794938366E-3</v>
          </cell>
          <cell r="CJ126" t="e">
            <v>#DIV/0!</v>
          </cell>
          <cell r="CK126">
            <v>6.092280916778753E-3</v>
          </cell>
          <cell r="CL126">
            <v>5.4142612746253729E-3</v>
          </cell>
          <cell r="CM126">
            <v>5.0289725374600414E-3</v>
          </cell>
          <cell r="CN126">
            <v>1.1887042344854882E-3</v>
          </cell>
          <cell r="CO126" t="e">
            <v>#DIV/0!</v>
          </cell>
          <cell r="CP126">
            <v>8.699224014104329E-3</v>
          </cell>
          <cell r="CQ126">
            <v>2.4752416672733425E-3</v>
          </cell>
          <cell r="CR126">
            <v>5.567985181415022E-3</v>
          </cell>
          <cell r="CS126">
            <v>8.0181637966707329E-3</v>
          </cell>
          <cell r="CT126">
            <v>1.4715458549353749E-2</v>
          </cell>
          <cell r="CU126">
            <v>1.1060690558663034E-2</v>
          </cell>
          <cell r="CV126" t="e">
            <v>#DIV/0!</v>
          </cell>
          <cell r="CW126">
            <v>2.4826944597977547E-3</v>
          </cell>
          <cell r="CX126">
            <v>5.2730571249948177E-3</v>
          </cell>
          <cell r="CY126">
            <v>6.2126600319235446E-3</v>
          </cell>
          <cell r="CZ126" t="e">
            <v>#DIV/0!</v>
          </cell>
          <cell r="DA126">
            <v>4.255941110685499E-3</v>
          </cell>
          <cell r="DB126" t="e">
            <v>#DIV/0!</v>
          </cell>
          <cell r="DC126" t="e">
            <v>#DIV/0!</v>
          </cell>
          <cell r="DD126">
            <v>3.9152765627665119E-3</v>
          </cell>
          <cell r="DE126">
            <v>9.0873691255627144E-3</v>
          </cell>
          <cell r="DF126">
            <v>3.2644702523518393E-3</v>
          </cell>
          <cell r="DG126" t="e">
            <v>#DIV/0!</v>
          </cell>
          <cell r="DH126" t="e">
            <v>#DIV/0!</v>
          </cell>
          <cell r="DI126" t="e">
            <v>#DIV/0!</v>
          </cell>
          <cell r="DJ126" t="e">
            <v>#DIV/0!</v>
          </cell>
          <cell r="DK126" t="e">
            <v>#DIV/0!</v>
          </cell>
          <cell r="DL126" t="e">
            <v>#DIV/0!</v>
          </cell>
          <cell r="DM126">
            <v>3.7297911226773393E-3</v>
          </cell>
        </row>
        <row r="127">
          <cell r="CA127">
            <v>33328</v>
          </cell>
          <cell r="CB127">
            <v>2.1727459761203298E-3</v>
          </cell>
          <cell r="CC127">
            <v>5.0605073789280501E-3</v>
          </cell>
          <cell r="CD127">
            <v>4.4602433441960354E-3</v>
          </cell>
          <cell r="CE127">
            <v>2.1800481002510613E-3</v>
          </cell>
          <cell r="CF127" t="e">
            <v>#DIV/0!</v>
          </cell>
          <cell r="CG127" t="e">
            <v>#DIV/0!</v>
          </cell>
          <cell r="CH127">
            <v>4.531962186239788E-3</v>
          </cell>
          <cell r="CI127">
            <v>4.8049670111291968E-3</v>
          </cell>
          <cell r="CJ127" t="e">
            <v>#DIV/0!</v>
          </cell>
          <cell r="CK127">
            <v>5.9663100770555259E-3</v>
          </cell>
          <cell r="CL127">
            <v>5.88298644508341E-3</v>
          </cell>
          <cell r="CM127">
            <v>5.1950312439565218E-3</v>
          </cell>
          <cell r="CN127">
            <v>2.6253457559572979E-3</v>
          </cell>
          <cell r="CO127" t="e">
            <v>#DIV/0!</v>
          </cell>
          <cell r="CP127">
            <v>8.4514485475677189E-3</v>
          </cell>
          <cell r="CQ127">
            <v>2.6206240125192402E-3</v>
          </cell>
          <cell r="CR127">
            <v>5.5986012753519582E-3</v>
          </cell>
          <cell r="CS127">
            <v>8.0219775397847165E-3</v>
          </cell>
          <cell r="CT127">
            <v>1.5055839735808995E-2</v>
          </cell>
          <cell r="CU127">
            <v>1.174503019106117E-2</v>
          </cell>
          <cell r="CV127" t="e">
            <v>#DIV/0!</v>
          </cell>
          <cell r="CW127">
            <v>2.4559763342957481E-3</v>
          </cell>
          <cell r="CX127">
            <v>5.8351447728512166E-3</v>
          </cell>
          <cell r="CY127">
            <v>5.2186834981635486E-3</v>
          </cell>
          <cell r="CZ127" t="e">
            <v>#DIV/0!</v>
          </cell>
          <cell r="DA127">
            <v>4.5687823328809688E-3</v>
          </cell>
          <cell r="DB127" t="e">
            <v>#DIV/0!</v>
          </cell>
          <cell r="DC127" t="e">
            <v>#DIV/0!</v>
          </cell>
          <cell r="DD127">
            <v>3.9323907819723003E-3</v>
          </cell>
          <cell r="DE127">
            <v>7.7232271241407663E-3</v>
          </cell>
          <cell r="DF127">
            <v>3.5860464496052765E-3</v>
          </cell>
          <cell r="DG127" t="e">
            <v>#DIV/0!</v>
          </cell>
          <cell r="DH127" t="e">
            <v>#DIV/0!</v>
          </cell>
          <cell r="DI127" t="e">
            <v>#DIV/0!</v>
          </cell>
          <cell r="DJ127" t="e">
            <v>#DIV/0!</v>
          </cell>
          <cell r="DK127" t="e">
            <v>#DIV/0!</v>
          </cell>
          <cell r="DL127" t="e">
            <v>#DIV/0!</v>
          </cell>
          <cell r="DM127">
            <v>3.8690741594671397E-3</v>
          </cell>
        </row>
        <row r="128">
          <cell r="CA128">
            <v>33419</v>
          </cell>
          <cell r="CB128">
            <v>2.0633179231102001E-3</v>
          </cell>
          <cell r="CC128">
            <v>4.9091003005734355E-3</v>
          </cell>
          <cell r="CD128">
            <v>4.4924141141851285E-3</v>
          </cell>
          <cell r="CE128">
            <v>2.1828807177303928E-3</v>
          </cell>
          <cell r="CF128" t="e">
            <v>#DIV/0!</v>
          </cell>
          <cell r="CG128" t="e">
            <v>#DIV/0!</v>
          </cell>
          <cell r="CH128">
            <v>4.6362429607230389E-3</v>
          </cell>
          <cell r="CI128">
            <v>4.9811195752781532E-3</v>
          </cell>
          <cell r="CJ128" t="e">
            <v>#DIV/0!</v>
          </cell>
          <cell r="CK128">
            <v>5.7648380260055419E-3</v>
          </cell>
          <cell r="CL128">
            <v>6.0159735417474828E-3</v>
          </cell>
          <cell r="CM128">
            <v>5.1407581425984891E-3</v>
          </cell>
          <cell r="CN128">
            <v>3.2503715972656251E-3</v>
          </cell>
          <cell r="CO128" t="e">
            <v>#DIV/0!</v>
          </cell>
          <cell r="CP128">
            <v>8.3042867285474716E-3</v>
          </cell>
          <cell r="CQ128">
            <v>2.6373528680688875E-3</v>
          </cell>
          <cell r="CR128">
            <v>5.4393895272829978E-3</v>
          </cell>
          <cell r="CS128">
            <v>7.8991128759827584E-3</v>
          </cell>
          <cell r="CT128">
            <v>1.4800908560741816E-2</v>
          </cell>
          <cell r="CU128">
            <v>1.2302453300989025E-2</v>
          </cell>
          <cell r="CV128" t="e">
            <v>#DIV/0!</v>
          </cell>
          <cell r="CW128">
            <v>2.6496464207292209E-3</v>
          </cell>
          <cell r="CX128">
            <v>5.7189513216421711E-3</v>
          </cell>
          <cell r="CY128">
            <v>5.0792695549610771E-3</v>
          </cell>
          <cell r="CZ128" t="e">
            <v>#DIV/0!</v>
          </cell>
          <cell r="DA128">
            <v>4.7332926553150219E-3</v>
          </cell>
          <cell r="DB128" t="e">
            <v>#DIV/0!</v>
          </cell>
          <cell r="DC128" t="e">
            <v>#DIV/0!</v>
          </cell>
          <cell r="DD128">
            <v>3.8833858203982607E-3</v>
          </cell>
          <cell r="DE128">
            <v>8.0865697561071891E-3</v>
          </cell>
          <cell r="DF128">
            <v>2.8895042841597688E-3</v>
          </cell>
          <cell r="DG128" t="e">
            <v>#DIV/0!</v>
          </cell>
          <cell r="DH128" t="e">
            <v>#DIV/0!</v>
          </cell>
          <cell r="DI128" t="e">
            <v>#DIV/0!</v>
          </cell>
          <cell r="DJ128" t="e">
            <v>#DIV/0!</v>
          </cell>
          <cell r="DK128" t="e">
            <v>#DIV/0!</v>
          </cell>
          <cell r="DL128" t="e">
            <v>#DIV/0!</v>
          </cell>
          <cell r="DM128">
            <v>3.8974031563957707E-3</v>
          </cell>
        </row>
        <row r="129">
          <cell r="CA129">
            <v>33511</v>
          </cell>
          <cell r="CB129">
            <v>1.8207606020044591E-3</v>
          </cell>
          <cell r="CC129">
            <v>5.050600011354725E-3</v>
          </cell>
          <cell r="CD129">
            <v>4.503935238383017E-3</v>
          </cell>
          <cell r="CE129">
            <v>2.4438601036335106E-3</v>
          </cell>
          <cell r="CF129" t="e">
            <v>#DIV/0!</v>
          </cell>
          <cell r="CG129" t="e">
            <v>#DIV/0!</v>
          </cell>
          <cell r="CH129">
            <v>4.5515137306696846E-3</v>
          </cell>
          <cell r="CI129">
            <v>5.0035258006830173E-3</v>
          </cell>
          <cell r="CJ129" t="e">
            <v>#DIV/0!</v>
          </cell>
          <cell r="CK129">
            <v>5.9353296640872215E-3</v>
          </cell>
          <cell r="CL129">
            <v>5.7609203659669426E-3</v>
          </cell>
          <cell r="CM129">
            <v>4.8084817947904868E-3</v>
          </cell>
          <cell r="CN129">
            <v>3.183120019152638E-3</v>
          </cell>
          <cell r="CO129" t="e">
            <v>#DIV/0!</v>
          </cell>
          <cell r="CP129">
            <v>8.2565220802094559E-3</v>
          </cell>
          <cell r="CQ129">
            <v>2.5266917443524132E-3</v>
          </cell>
          <cell r="CR129">
            <v>5.4829008447831755E-3</v>
          </cell>
          <cell r="CS129">
            <v>7.8648240132622501E-3</v>
          </cell>
          <cell r="CT129">
            <v>1.4609753011485659E-2</v>
          </cell>
          <cell r="CU129">
            <v>1.2585103661274261E-2</v>
          </cell>
          <cell r="CV129" t="e">
            <v>#DIV/0!</v>
          </cell>
          <cell r="CW129">
            <v>2.7707911100233349E-3</v>
          </cell>
          <cell r="CX129">
            <v>5.9283384225936346E-3</v>
          </cell>
          <cell r="CY129">
            <v>4.8360100677947524E-3</v>
          </cell>
          <cell r="CZ129" t="e">
            <v>#DIV/0!</v>
          </cell>
          <cell r="DA129">
            <v>4.7455169672986882E-3</v>
          </cell>
          <cell r="DB129" t="e">
            <v>#DIV/0!</v>
          </cell>
          <cell r="DC129" t="e">
            <v>#DIV/0!</v>
          </cell>
          <cell r="DD129">
            <v>3.8206333348753453E-3</v>
          </cell>
          <cell r="DE129">
            <v>8.1429861692446179E-3</v>
          </cell>
          <cell r="DF129">
            <v>2.8300424892651749E-3</v>
          </cell>
          <cell r="DG129" t="e">
            <v>#DIV/0!</v>
          </cell>
          <cell r="DH129" t="e">
            <v>#DIV/0!</v>
          </cell>
          <cell r="DI129" t="e">
            <v>#DIV/0!</v>
          </cell>
          <cell r="DJ129" t="e">
            <v>#DIV/0!</v>
          </cell>
          <cell r="DK129" t="e">
            <v>#DIV/0!</v>
          </cell>
          <cell r="DL129" t="e">
            <v>#DIV/0!</v>
          </cell>
          <cell r="DM129">
            <v>3.8701045372784319E-3</v>
          </cell>
        </row>
        <row r="130">
          <cell r="CA130">
            <v>33603</v>
          </cell>
          <cell r="CB130">
            <v>2.0622709030785808E-3</v>
          </cell>
          <cell r="CC130">
            <v>5.1820400206352615E-3</v>
          </cell>
          <cell r="CD130">
            <v>4.5202892819826146E-3</v>
          </cell>
          <cell r="CE130">
            <v>2.5961662532965777E-3</v>
          </cell>
          <cell r="CF130" t="e">
            <v>#DIV/0!</v>
          </cell>
          <cell r="CG130" t="e">
            <v>#DIV/0!</v>
          </cell>
          <cell r="CH130">
            <v>3.9034681411032309E-3</v>
          </cell>
          <cell r="CI130">
            <v>5.0713379568778361E-3</v>
          </cell>
          <cell r="CJ130" t="e">
            <v>#DIV/0!</v>
          </cell>
          <cell r="CK130">
            <v>5.9585676303047534E-3</v>
          </cell>
          <cell r="CL130">
            <v>5.2701520102956421E-3</v>
          </cell>
          <cell r="CM130">
            <v>4.8865423514654451E-3</v>
          </cell>
          <cell r="CN130">
            <v>1.959656380252639E-3</v>
          </cell>
          <cell r="CO130" t="e">
            <v>#DIV/0!</v>
          </cell>
          <cell r="CP130">
            <v>8.296027186142441E-3</v>
          </cell>
          <cell r="CQ130">
            <v>2.2544229369404478E-3</v>
          </cell>
          <cell r="CR130">
            <v>5.4748978483687791E-3</v>
          </cell>
          <cell r="CS130">
            <v>7.8652546702726311E-3</v>
          </cell>
          <cell r="CT130">
            <v>1.4456922382213393E-2</v>
          </cell>
          <cell r="CU130">
            <v>1.2587604608401281E-2</v>
          </cell>
          <cell r="CV130" t="e">
            <v>#DIV/0!</v>
          </cell>
          <cell r="CW130">
            <v>2.9099771414463904E-3</v>
          </cell>
          <cell r="CX130">
            <v>5.6151040122933513E-3</v>
          </cell>
          <cell r="CY130">
            <v>5.4481358332159223E-3</v>
          </cell>
          <cell r="CZ130" t="e">
            <v>#DIV/0!</v>
          </cell>
          <cell r="DA130">
            <v>4.5858794233763298E-3</v>
          </cell>
          <cell r="DB130" t="e">
            <v>#DIV/0!</v>
          </cell>
          <cell r="DC130" t="e">
            <v>#DIV/0!</v>
          </cell>
          <cell r="DD130">
            <v>4.0280972366226048E-3</v>
          </cell>
          <cell r="DE130">
            <v>8.047182093734848E-3</v>
          </cell>
          <cell r="DF130">
            <v>3.1844997980749134E-3</v>
          </cell>
          <cell r="DG130" t="e">
            <v>#DIV/0!</v>
          </cell>
          <cell r="DH130" t="e">
            <v>#DIV/0!</v>
          </cell>
          <cell r="DI130" t="e">
            <v>#DIV/0!</v>
          </cell>
          <cell r="DJ130" t="e">
            <v>#DIV/0!</v>
          </cell>
          <cell r="DK130" t="e">
            <v>#DIV/0!</v>
          </cell>
          <cell r="DL130" t="e">
            <v>#DIV/0!</v>
          </cell>
          <cell r="DM130">
            <v>4.2000305189070636E-3</v>
          </cell>
        </row>
        <row r="131">
          <cell r="CA131">
            <v>33694</v>
          </cell>
          <cell r="CB131">
            <v>2.6006937050827767E-3</v>
          </cell>
          <cell r="CC131">
            <v>4.5825987805710316E-3</v>
          </cell>
          <cell r="CD131">
            <v>4.5415359406251908E-3</v>
          </cell>
          <cell r="CE131">
            <v>2.693456840288694E-3</v>
          </cell>
          <cell r="CF131" t="e">
            <v>#DIV/0!</v>
          </cell>
          <cell r="CG131" t="e">
            <v>#DIV/0!</v>
          </cell>
          <cell r="CH131">
            <v>4.4669050395202553E-3</v>
          </cell>
          <cell r="CI131">
            <v>5.3499263190762199E-3</v>
          </cell>
          <cell r="CJ131" t="e">
            <v>#DIV/0!</v>
          </cell>
          <cell r="CK131">
            <v>6.2944307170556798E-3</v>
          </cell>
          <cell r="CL131">
            <v>5.4280694285460509E-3</v>
          </cell>
          <cell r="CM131">
            <v>4.8472652070341068E-3</v>
          </cell>
          <cell r="CN131">
            <v>2.5526994658393921E-3</v>
          </cell>
          <cell r="CO131" t="e">
            <v>#DIV/0!</v>
          </cell>
          <cell r="CP131">
            <v>8.4208925678401492E-3</v>
          </cell>
          <cell r="CQ131">
            <v>1.8185288821108425E-3</v>
          </cell>
          <cell r="CR131">
            <v>5.6005480825297854E-3</v>
          </cell>
          <cell r="CS131">
            <v>7.4229418770880903E-3</v>
          </cell>
          <cell r="CT131">
            <v>1.4903384833674996E-2</v>
          </cell>
          <cell r="CU131">
            <v>1.2512278168160118E-2</v>
          </cell>
          <cell r="CV131" t="e">
            <v>#DIV/0!</v>
          </cell>
          <cell r="CW131">
            <v>2.5914955970833486E-3</v>
          </cell>
          <cell r="CX131">
            <v>6.5293861811101302E-3</v>
          </cell>
          <cell r="CY131">
            <v>5.2778634919708606E-3</v>
          </cell>
          <cell r="CZ131" t="e">
            <v>#DIV/0!</v>
          </cell>
          <cell r="DA131">
            <v>4.4064017313616395E-3</v>
          </cell>
          <cell r="DB131" t="e">
            <v>#DIV/0!</v>
          </cell>
          <cell r="DC131" t="e">
            <v>#DIV/0!</v>
          </cell>
          <cell r="DD131">
            <v>4.8019453376687751E-3</v>
          </cell>
          <cell r="DE131">
            <v>8.4881631627679449E-3</v>
          </cell>
          <cell r="DF131">
            <v>3.9681397103418694E-3</v>
          </cell>
          <cell r="DG131" t="e">
            <v>#DIV/0!</v>
          </cell>
          <cell r="DH131" t="e">
            <v>#DIV/0!</v>
          </cell>
          <cell r="DI131" t="e">
            <v>#DIV/0!</v>
          </cell>
          <cell r="DJ131" t="e">
            <v>#DIV/0!</v>
          </cell>
          <cell r="DK131" t="e">
            <v>#DIV/0!</v>
          </cell>
          <cell r="DL131" t="e">
            <v>#DIV/0!</v>
          </cell>
          <cell r="DM131">
            <v>4.5125332320338132E-3</v>
          </cell>
        </row>
        <row r="132">
          <cell r="CA132">
            <v>33785</v>
          </cell>
          <cell r="CB132">
            <v>2.5775757751757304E-3</v>
          </cell>
          <cell r="CC132">
            <v>4.4773675838400001E-3</v>
          </cell>
          <cell r="CD132">
            <v>4.5104475373473393E-3</v>
          </cell>
          <cell r="CE132">
            <v>2.7089999632837923E-3</v>
          </cell>
          <cell r="CF132" t="e">
            <v>#DIV/0!</v>
          </cell>
          <cell r="CG132" t="e">
            <v>#DIV/0!</v>
          </cell>
          <cell r="CH132">
            <v>4.0623833472413547E-3</v>
          </cell>
          <cell r="CI132">
            <v>5.0574417188481852E-3</v>
          </cell>
          <cell r="CJ132" t="e">
            <v>#DIV/0!</v>
          </cell>
          <cell r="CK132">
            <v>6.1299548611191109E-3</v>
          </cell>
          <cell r="CL132">
            <v>5.4458579472172032E-3</v>
          </cell>
          <cell r="CM132">
            <v>4.4868576911271055E-3</v>
          </cell>
          <cell r="CN132">
            <v>2.5536064522676482E-3</v>
          </cell>
          <cell r="CO132" t="e">
            <v>#DIV/0!</v>
          </cell>
          <cell r="CP132">
            <v>8.4967856775532372E-3</v>
          </cell>
          <cell r="CQ132">
            <v>1.6222694898635093E-3</v>
          </cell>
          <cell r="CR132">
            <v>5.6364611296938153E-3</v>
          </cell>
          <cell r="CS132">
            <v>7.4417293210162442E-3</v>
          </cell>
          <cell r="CT132">
            <v>1.486814609956685E-2</v>
          </cell>
          <cell r="CU132">
            <v>1.2274807787383523E-2</v>
          </cell>
          <cell r="CV132" t="e">
            <v>#DIV/0!</v>
          </cell>
          <cell r="CW132">
            <v>2.8201903143391218E-3</v>
          </cell>
          <cell r="CX132">
            <v>6.8889729964353138E-3</v>
          </cell>
          <cell r="CY132">
            <v>5.1158116406138628E-3</v>
          </cell>
          <cell r="CZ132" t="e">
            <v>#DIV/0!</v>
          </cell>
          <cell r="DA132">
            <v>4.2049677362833411E-3</v>
          </cell>
          <cell r="DB132" t="e">
            <v>#DIV/0!</v>
          </cell>
          <cell r="DC132" t="e">
            <v>#DIV/0!</v>
          </cell>
          <cell r="DD132">
            <v>4.2922781883220238E-3</v>
          </cell>
          <cell r="DE132">
            <v>8.0192971441017027E-3</v>
          </cell>
          <cell r="DF132">
            <v>4.3011683765519417E-3</v>
          </cell>
          <cell r="DG132" t="e">
            <v>#DIV/0!</v>
          </cell>
          <cell r="DH132" t="e">
            <v>#DIV/0!</v>
          </cell>
          <cell r="DI132" t="e">
            <v>#DIV/0!</v>
          </cell>
          <cell r="DJ132" t="e">
            <v>#DIV/0!</v>
          </cell>
          <cell r="DK132" t="e">
            <v>#DIV/0!</v>
          </cell>
          <cell r="DL132" t="e">
            <v>#DIV/0!</v>
          </cell>
          <cell r="DM132">
            <v>4.6077047751482605E-3</v>
          </cell>
        </row>
        <row r="133">
          <cell r="CA133">
            <v>33877</v>
          </cell>
          <cell r="CB133">
            <v>2.7838392249954825E-3</v>
          </cell>
          <cell r="CC133">
            <v>4.4575173785853543E-3</v>
          </cell>
          <cell r="CD133">
            <v>4.4277087817916946E-3</v>
          </cell>
          <cell r="CE133">
            <v>2.6947930923296335E-3</v>
          </cell>
          <cell r="CF133" t="e">
            <v>#DIV/0!</v>
          </cell>
          <cell r="CG133" t="e">
            <v>#DIV/0!</v>
          </cell>
          <cell r="CH133">
            <v>4.5876421581390828E-3</v>
          </cell>
          <cell r="CI133">
            <v>4.9857245583567493E-3</v>
          </cell>
          <cell r="CJ133" t="e">
            <v>#DIV/0!</v>
          </cell>
          <cell r="CK133">
            <v>6.1196254027884537E-3</v>
          </cell>
          <cell r="CL133">
            <v>5.4595876504300311E-3</v>
          </cell>
          <cell r="CM133">
            <v>4.5778925998414986E-3</v>
          </cell>
          <cell r="CN133">
            <v>3.0944357981416539E-3</v>
          </cell>
          <cell r="CO133" t="e">
            <v>#DIV/0!</v>
          </cell>
          <cell r="CP133">
            <v>8.5242555583527283E-3</v>
          </cell>
          <cell r="CQ133">
            <v>1.6691325316873702E-3</v>
          </cell>
          <cell r="CR133">
            <v>5.6263374125909756E-3</v>
          </cell>
          <cell r="CS133">
            <v>7.3115437564132361E-3</v>
          </cell>
          <cell r="CT133">
            <v>1.4329224464591681E-2</v>
          </cell>
          <cell r="CU133">
            <v>1.2339784407463323E-2</v>
          </cell>
          <cell r="CV133" t="e">
            <v>#DIV/0!</v>
          </cell>
          <cell r="CW133">
            <v>2.4455646841888582E-3</v>
          </cell>
          <cell r="CX133">
            <v>7.0526114171705319E-3</v>
          </cell>
          <cell r="CY133">
            <v>4.1862229497336536E-3</v>
          </cell>
          <cell r="CZ133" t="e">
            <v>#DIV/0!</v>
          </cell>
          <cell r="DA133">
            <v>3.9572229768354058E-3</v>
          </cell>
          <cell r="DB133" t="e">
            <v>#DIV/0!</v>
          </cell>
          <cell r="DC133" t="e">
            <v>#DIV/0!</v>
          </cell>
          <cell r="DD133">
            <v>4.5014385672205977E-3</v>
          </cell>
          <cell r="DE133">
            <v>8.2993327203537554E-3</v>
          </cell>
          <cell r="DF133">
            <v>4.8553223199253818E-3</v>
          </cell>
          <cell r="DG133" t="e">
            <v>#DIV/0!</v>
          </cell>
          <cell r="DH133" t="e">
            <v>#DIV/0!</v>
          </cell>
          <cell r="DI133" t="e">
            <v>#DIV/0!</v>
          </cell>
          <cell r="DJ133" t="e">
            <v>#DIV/0!</v>
          </cell>
          <cell r="DK133" t="e">
            <v>#DIV/0!</v>
          </cell>
          <cell r="DL133" t="e">
            <v>#DIV/0!</v>
          </cell>
          <cell r="DM133">
            <v>4.9420304191898886E-3</v>
          </cell>
        </row>
        <row r="134">
          <cell r="CA134">
            <v>33969</v>
          </cell>
          <cell r="CB134">
            <v>3.569742233067716E-3</v>
          </cell>
          <cell r="CC134">
            <v>4.3516966722124658E-3</v>
          </cell>
          <cell r="CD134">
            <v>4.275730552301571E-3</v>
          </cell>
          <cell r="CE134">
            <v>2.8615997597697175E-3</v>
          </cell>
          <cell r="CF134" t="e">
            <v>#DIV/0!</v>
          </cell>
          <cell r="CG134" t="e">
            <v>#DIV/0!</v>
          </cell>
          <cell r="CH134">
            <v>4.375999694905602E-3</v>
          </cell>
          <cell r="CI134">
            <v>5.0639869267399967E-3</v>
          </cell>
          <cell r="CJ134" t="e">
            <v>#DIV/0!</v>
          </cell>
          <cell r="CK134">
            <v>6.3050820675878919E-3</v>
          </cell>
          <cell r="CL134">
            <v>5.3044813003264467E-3</v>
          </cell>
          <cell r="CM134">
            <v>4.6024499636562301E-3</v>
          </cell>
          <cell r="CN134">
            <v>2.2890729313342047E-3</v>
          </cell>
          <cell r="CO134" t="e">
            <v>#DIV/0!</v>
          </cell>
          <cell r="CP134">
            <v>8.5367383251624962E-3</v>
          </cell>
          <cell r="CQ134">
            <v>1.9632607075140999E-3</v>
          </cell>
          <cell r="CR134">
            <v>6.0131917288039627E-3</v>
          </cell>
          <cell r="CS134">
            <v>6.9223293384032217E-3</v>
          </cell>
          <cell r="CT134">
            <v>1.4030718615270735E-2</v>
          </cell>
          <cell r="CU134">
            <v>1.2412477658519615E-2</v>
          </cell>
          <cell r="CV134" t="e">
            <v>#DIV/0!</v>
          </cell>
          <cell r="CW134">
            <v>2.9999664743178833E-3</v>
          </cell>
          <cell r="CX134">
            <v>6.6523624180970494E-3</v>
          </cell>
          <cell r="CY134">
            <v>4.1492320208514673E-3</v>
          </cell>
          <cell r="CZ134" t="e">
            <v>#DIV/0!</v>
          </cell>
          <cell r="DA134">
            <v>4.0878665949477255E-3</v>
          </cell>
          <cell r="DB134" t="e">
            <v>#DIV/0!</v>
          </cell>
          <cell r="DC134" t="e">
            <v>#DIV/0!</v>
          </cell>
          <cell r="DD134">
            <v>3.9049543792132159E-3</v>
          </cell>
          <cell r="DE134">
            <v>8.029943960828876E-3</v>
          </cell>
          <cell r="DF134">
            <v>5.1889219635831568E-3</v>
          </cell>
          <cell r="DG134" t="e">
            <v>#DIV/0!</v>
          </cell>
          <cell r="DH134" t="e">
            <v>#DIV/0!</v>
          </cell>
          <cell r="DI134" t="e">
            <v>#DIV/0!</v>
          </cell>
          <cell r="DJ134" t="e">
            <v>#DIV/0!</v>
          </cell>
          <cell r="DK134" t="e">
            <v>#DIV/0!</v>
          </cell>
          <cell r="DL134" t="e">
            <v>#DIV/0!</v>
          </cell>
          <cell r="DM134">
            <v>4.8674219019901408E-3</v>
          </cell>
        </row>
        <row r="135">
          <cell r="CA135">
            <v>34059</v>
          </cell>
          <cell r="CB135">
            <v>3.9104852398864545E-3</v>
          </cell>
          <cell r="CC135">
            <v>4.1599164275692184E-3</v>
          </cell>
          <cell r="CD135">
            <v>4.0534858520714558E-3</v>
          </cell>
          <cell r="CE135">
            <v>2.6963454070096761E-3</v>
          </cell>
          <cell r="CF135" t="e">
            <v>#DIV/0!</v>
          </cell>
          <cell r="CG135" t="e">
            <v>#DIV/0!</v>
          </cell>
          <cell r="CH135">
            <v>4.1209129244788867E-3</v>
          </cell>
          <cell r="CI135">
            <v>5.1364268487295774E-3</v>
          </cell>
          <cell r="CJ135" t="e">
            <v>#DIV/0!</v>
          </cell>
          <cell r="CK135">
            <v>6.6562300281898081E-3</v>
          </cell>
          <cell r="CL135">
            <v>4.949877601919994E-3</v>
          </cell>
          <cell r="CM135">
            <v>4.3314453726559007E-3</v>
          </cell>
          <cell r="CN135">
            <v>2.0791962667124409E-3</v>
          </cell>
          <cell r="CO135" t="e">
            <v>#DIV/0!</v>
          </cell>
          <cell r="CP135">
            <v>8.5349753155761869E-3</v>
          </cell>
          <cell r="CQ135">
            <v>2.5085441217188977E-3</v>
          </cell>
          <cell r="CR135">
            <v>6.0320880127911593E-3</v>
          </cell>
          <cell r="CS135">
            <v>7.4625216901607477E-3</v>
          </cell>
          <cell r="CT135">
            <v>1.3846219558802072E-2</v>
          </cell>
          <cell r="CU135">
            <v>1.2638076242421364E-2</v>
          </cell>
          <cell r="CV135" t="e">
            <v>#DIV/0!</v>
          </cell>
          <cell r="CW135">
            <v>2.8291181186981817E-3</v>
          </cell>
          <cell r="CX135">
            <v>6.1851911535134559E-3</v>
          </cell>
          <cell r="CY135">
            <v>5.4238670931060964E-3</v>
          </cell>
          <cell r="CZ135" t="e">
            <v>#DIV/0!</v>
          </cell>
          <cell r="DA135">
            <v>4.5463371698353959E-3</v>
          </cell>
          <cell r="DB135" t="e">
            <v>#DIV/0!</v>
          </cell>
          <cell r="DC135" t="e">
            <v>#DIV/0!</v>
          </cell>
          <cell r="DD135">
            <v>4.6932052875298027E-3</v>
          </cell>
          <cell r="DE135">
            <v>8.247017989852154E-3</v>
          </cell>
          <cell r="DF135">
            <v>5.0154616409446989E-3</v>
          </cell>
          <cell r="DG135" t="e">
            <v>#DIV/0!</v>
          </cell>
          <cell r="DH135" t="e">
            <v>#DIV/0!</v>
          </cell>
          <cell r="DI135" t="e">
            <v>#DIV/0!</v>
          </cell>
          <cell r="DJ135" t="e">
            <v>#DIV/0!</v>
          </cell>
          <cell r="DK135" t="e">
            <v>#DIV/0!</v>
          </cell>
          <cell r="DL135" t="e">
            <v>#DIV/0!</v>
          </cell>
          <cell r="DM135">
            <v>4.2104163324318709E-3</v>
          </cell>
        </row>
        <row r="136">
          <cell r="CA136">
            <v>34150</v>
          </cell>
          <cell r="CB136">
            <v>3.7824301535912793E-3</v>
          </cell>
          <cell r="CC136">
            <v>3.8662827604166146E-3</v>
          </cell>
          <cell r="CD136">
            <v>3.9250856662346092E-3</v>
          </cell>
          <cell r="CE136">
            <v>2.5860410642401408E-3</v>
          </cell>
          <cell r="CF136" t="e">
            <v>#DIV/0!</v>
          </cell>
          <cell r="CG136" t="e">
            <v>#DIV/0!</v>
          </cell>
          <cell r="CH136">
            <v>3.9808437318092915E-3</v>
          </cell>
          <cell r="CI136">
            <v>5.1698902971793054E-3</v>
          </cell>
          <cell r="CJ136" t="e">
            <v>#DIV/0!</v>
          </cell>
          <cell r="CK136">
            <v>6.6290510269056413E-3</v>
          </cell>
          <cell r="CL136">
            <v>4.6870513393400233E-3</v>
          </cell>
          <cell r="CM136">
            <v>4.25401330135024E-3</v>
          </cell>
          <cell r="CN136">
            <v>3.3413763198221228E-3</v>
          </cell>
          <cell r="CO136" t="e">
            <v>#DIV/0!</v>
          </cell>
          <cell r="CP136">
            <v>8.4500480430020515E-3</v>
          </cell>
          <cell r="CQ136">
            <v>2.8831922870367426E-3</v>
          </cell>
          <cell r="CR136">
            <v>6.385085404170987E-3</v>
          </cell>
          <cell r="CS136">
            <v>7.145455945690854E-3</v>
          </cell>
          <cell r="CT136">
            <v>1.362452138598765E-2</v>
          </cell>
          <cell r="CU136">
            <v>1.2765534910659109E-2</v>
          </cell>
          <cell r="CV136" t="e">
            <v>#DIV/0!</v>
          </cell>
          <cell r="CW136">
            <v>2.1710744437750508E-3</v>
          </cell>
          <cell r="CX136">
            <v>6.1970269784178272E-3</v>
          </cell>
          <cell r="CY136">
            <v>4.537259232664995E-3</v>
          </cell>
          <cell r="CZ136" t="e">
            <v>#DIV/0!</v>
          </cell>
          <cell r="DA136">
            <v>5.4627195046021313E-3</v>
          </cell>
          <cell r="DB136" t="e">
            <v>#DIV/0!</v>
          </cell>
          <cell r="DC136" t="e">
            <v>#DIV/0!</v>
          </cell>
          <cell r="DD136">
            <v>5.061680686720119E-3</v>
          </cell>
          <cell r="DE136">
            <v>9.1580475614981872E-3</v>
          </cell>
          <cell r="DF136">
            <v>4.2636095434430751E-3</v>
          </cell>
          <cell r="DG136" t="e">
            <v>#DIV/0!</v>
          </cell>
          <cell r="DH136" t="e">
            <v>#DIV/0!</v>
          </cell>
          <cell r="DI136" t="e">
            <v>#DIV/0!</v>
          </cell>
          <cell r="DJ136" t="e">
            <v>#DIV/0!</v>
          </cell>
          <cell r="DK136" t="e">
            <v>#DIV/0!</v>
          </cell>
          <cell r="DL136" t="e">
            <v>#DIV/0!</v>
          </cell>
          <cell r="DM136">
            <v>4.1011113763654797E-3</v>
          </cell>
        </row>
        <row r="137">
          <cell r="CA137">
            <v>34242</v>
          </cell>
          <cell r="CB137">
            <v>2.9163091840824439E-3</v>
          </cell>
          <cell r="CC137">
            <v>3.7943935126596635E-3</v>
          </cell>
          <cell r="CD137">
            <v>3.8927656937834372E-3</v>
          </cell>
          <cell r="CE137">
            <v>2.7489724579636055E-3</v>
          </cell>
          <cell r="CF137" t="e">
            <v>#DIV/0!</v>
          </cell>
          <cell r="CG137" t="e">
            <v>#DIV/0!</v>
          </cell>
          <cell r="CH137">
            <v>3.9208700963721307E-3</v>
          </cell>
          <cell r="CI137">
            <v>5.5852945282532564E-3</v>
          </cell>
          <cell r="CJ137" t="e">
            <v>#DIV/0!</v>
          </cell>
          <cell r="CK137">
            <v>7.0371116983081738E-3</v>
          </cell>
          <cell r="CL137">
            <v>4.8336467531721302E-3</v>
          </cell>
          <cell r="CM137">
            <v>4.3201165982054094E-3</v>
          </cell>
          <cell r="CN137">
            <v>2.810932268167224E-3</v>
          </cell>
          <cell r="CO137" t="e">
            <v>#DIV/0!</v>
          </cell>
          <cell r="CP137">
            <v>8.2803772673135656E-3</v>
          </cell>
          <cell r="CQ137">
            <v>3.0811455895369709E-3</v>
          </cell>
          <cell r="CR137">
            <v>5.9339028204689337E-3</v>
          </cell>
          <cell r="CS137">
            <v>6.5887778252922856E-3</v>
          </cell>
          <cell r="CT137">
            <v>1.3080071039499366E-2</v>
          </cell>
          <cell r="CU137">
            <v>1.269839241790271E-2</v>
          </cell>
          <cell r="CV137" t="e">
            <v>#DIV/0!</v>
          </cell>
          <cell r="CW137">
            <v>1.9585502473527584E-3</v>
          </cell>
          <cell r="CX137">
            <v>6.7830611679152329E-3</v>
          </cell>
          <cell r="CY137">
            <v>4.4878347388630641E-3</v>
          </cell>
          <cell r="CZ137" t="e">
            <v>#DIV/0!</v>
          </cell>
          <cell r="DA137">
            <v>5.2872796728926199E-3</v>
          </cell>
          <cell r="DB137" t="e">
            <v>#DIV/0!</v>
          </cell>
          <cell r="DC137" t="e">
            <v>#DIV/0!</v>
          </cell>
          <cell r="DD137">
            <v>5.1712230064644895E-3</v>
          </cell>
          <cell r="DE137">
            <v>9.1509015093582009E-3</v>
          </cell>
          <cell r="DF137">
            <v>4.1559302198981738E-3</v>
          </cell>
          <cell r="DG137" t="e">
            <v>#DIV/0!</v>
          </cell>
          <cell r="DH137" t="e">
            <v>#DIV/0!</v>
          </cell>
          <cell r="DI137" t="e">
            <v>#DIV/0!</v>
          </cell>
          <cell r="DJ137" t="e">
            <v>#DIV/0!</v>
          </cell>
          <cell r="DK137" t="e">
            <v>#DIV/0!</v>
          </cell>
          <cell r="DL137" t="e">
            <v>#DIV/0!</v>
          </cell>
          <cell r="DM137">
            <v>4.4800500926307635E-3</v>
          </cell>
        </row>
        <row r="138">
          <cell r="CA138">
            <v>34334</v>
          </cell>
          <cell r="CB138">
            <v>2.9110988054927233E-3</v>
          </cell>
          <cell r="CC138">
            <v>3.6306467799203405E-3</v>
          </cell>
          <cell r="CD138">
            <v>3.9506090263589227E-3</v>
          </cell>
          <cell r="CE138">
            <v>2.7093217100541802E-3</v>
          </cell>
          <cell r="CF138" t="e">
            <v>#DIV/0!</v>
          </cell>
          <cell r="CG138" t="e">
            <v>#DIV/0!</v>
          </cell>
          <cell r="CH138">
            <v>4.3384017073957058E-3</v>
          </cell>
          <cell r="CI138">
            <v>5.468174931097072E-3</v>
          </cell>
          <cell r="CJ138" t="e">
            <v>#DIV/0!</v>
          </cell>
          <cell r="CK138">
            <v>7.4343252438867748E-3</v>
          </cell>
          <cell r="CL138">
            <v>4.9087556062607698E-3</v>
          </cell>
          <cell r="CM138">
            <v>4.4256130653661631E-3</v>
          </cell>
          <cell r="CN138">
            <v>1.9271057719743635E-3</v>
          </cell>
          <cell r="CO138" t="e">
            <v>#DIV/0!</v>
          </cell>
          <cell r="CP138">
            <v>7.987804707269508E-3</v>
          </cell>
          <cell r="CQ138">
            <v>3.1599544002484992E-3</v>
          </cell>
          <cell r="CR138">
            <v>5.5885062506606407E-3</v>
          </cell>
          <cell r="CS138">
            <v>6.515326631939761E-3</v>
          </cell>
          <cell r="CT138">
            <v>1.2915411650897365E-2</v>
          </cell>
          <cell r="CU138">
            <v>1.2557365409809378E-2</v>
          </cell>
          <cell r="CV138" t="e">
            <v>#DIV/0!</v>
          </cell>
          <cell r="CW138">
            <v>1.9905029958295407E-3</v>
          </cell>
          <cell r="CX138">
            <v>7.0141911691934452E-3</v>
          </cell>
          <cell r="CY138">
            <v>4.6314584914950632E-3</v>
          </cell>
          <cell r="CZ138" t="e">
            <v>#DIV/0!</v>
          </cell>
          <cell r="DA138">
            <v>5.9260944489160335E-3</v>
          </cell>
          <cell r="DB138" t="e">
            <v>#DIV/0!</v>
          </cell>
          <cell r="DC138" t="e">
            <v>#DIV/0!</v>
          </cell>
          <cell r="DD138">
            <v>4.9754382910811717E-3</v>
          </cell>
          <cell r="DE138">
            <v>9.0353550410071821E-3</v>
          </cell>
          <cell r="DF138">
            <v>3.9940133618306837E-3</v>
          </cell>
          <cell r="DG138" t="e">
            <v>#DIV/0!</v>
          </cell>
          <cell r="DH138" t="e">
            <v>#DIV/0!</v>
          </cell>
          <cell r="DI138" t="e">
            <v>#DIV/0!</v>
          </cell>
          <cell r="DJ138" t="e">
            <v>#DIV/0!</v>
          </cell>
          <cell r="DK138" t="e">
            <v>#DIV/0!</v>
          </cell>
          <cell r="DL138" t="e">
            <v>#DIV/0!</v>
          </cell>
          <cell r="DM138">
            <v>4.2589924530683412E-3</v>
          </cell>
        </row>
        <row r="139">
          <cell r="CA139">
            <v>34424</v>
          </cell>
          <cell r="CB139">
            <v>2.8176919074314687E-3</v>
          </cell>
          <cell r="CC139">
            <v>4.0291245073749982E-3</v>
          </cell>
          <cell r="CD139">
            <v>4.0976955302238242E-3</v>
          </cell>
          <cell r="CE139">
            <v>2.627130063864952E-3</v>
          </cell>
          <cell r="CF139" t="e">
            <v>#DIV/0!</v>
          </cell>
          <cell r="CG139" t="e">
            <v>#DIV/0!</v>
          </cell>
          <cell r="CH139">
            <v>4.0754118312008539E-3</v>
          </cell>
          <cell r="CI139">
            <v>5.2519010018342886E-3</v>
          </cell>
          <cell r="CJ139" t="e">
            <v>#DIV/0!</v>
          </cell>
          <cell r="CK139">
            <v>7.581976337816443E-3</v>
          </cell>
          <cell r="CL139">
            <v>4.9031297935014121E-3</v>
          </cell>
          <cell r="CM139">
            <v>4.5063111427074143E-3</v>
          </cell>
          <cell r="CN139">
            <v>1.7032784536277989E-3</v>
          </cell>
          <cell r="CO139" t="e">
            <v>#DIV/0!</v>
          </cell>
          <cell r="CP139">
            <v>7.574646569205523E-3</v>
          </cell>
          <cell r="CQ139">
            <v>3.1214206279966683E-3</v>
          </cell>
          <cell r="CR139">
            <v>5.9645265953365886E-3</v>
          </cell>
          <cell r="CS139">
            <v>6.3892422435930744E-3</v>
          </cell>
          <cell r="CT139">
            <v>1.2204108412563294E-2</v>
          </cell>
          <cell r="CU139">
            <v>1.2105777473957963E-2</v>
          </cell>
          <cell r="CV139" t="e">
            <v>#DIV/0!</v>
          </cell>
          <cell r="CW139">
            <v>1.9791179120499268E-3</v>
          </cell>
          <cell r="CX139">
            <v>6.6251318089115604E-3</v>
          </cell>
          <cell r="CY139">
            <v>3.2332926681015867E-3</v>
          </cell>
          <cell r="CZ139" t="e">
            <v>#DIV/0!</v>
          </cell>
          <cell r="DA139">
            <v>5.8235200177596952E-3</v>
          </cell>
          <cell r="DB139" t="e">
            <v>#DIV/0!</v>
          </cell>
          <cell r="DC139" t="e">
            <v>#DIV/0!</v>
          </cell>
          <cell r="DD139">
            <v>4.5964154217191383E-3</v>
          </cell>
          <cell r="DE139">
            <v>8.1337784230130876E-3</v>
          </cell>
          <cell r="DF139">
            <v>3.9558982490297597E-3</v>
          </cell>
          <cell r="DG139" t="e">
            <v>#DIV/0!</v>
          </cell>
          <cell r="DH139" t="e">
            <v>#DIV/0!</v>
          </cell>
          <cell r="DI139" t="e">
            <v>#DIV/0!</v>
          </cell>
          <cell r="DJ139" t="e">
            <v>#DIV/0!</v>
          </cell>
          <cell r="DK139" t="e">
            <v>#DIV/0!</v>
          </cell>
          <cell r="DL139" t="e">
            <v>#DIV/0!</v>
          </cell>
          <cell r="DM139">
            <v>4.1991682462746123E-3</v>
          </cell>
        </row>
        <row r="140">
          <cell r="CA140">
            <v>34515</v>
          </cell>
          <cell r="CB140">
            <v>3.0178821278475793E-3</v>
          </cell>
          <cell r="CC140">
            <v>4.1970638087788E-3</v>
          </cell>
          <cell r="CD140">
            <v>4.204505499003061E-3</v>
          </cell>
          <cell r="CE140">
            <v>2.4753316256018012E-3</v>
          </cell>
          <cell r="CF140" t="e">
            <v>#DIV/0!</v>
          </cell>
          <cell r="CG140" t="e">
            <v>#DIV/0!</v>
          </cell>
          <cell r="CH140">
            <v>4.507335452296579E-3</v>
          </cell>
          <cell r="CI140">
            <v>5.1181942511080436E-3</v>
          </cell>
          <cell r="CJ140" t="e">
            <v>#DIV/0!</v>
          </cell>
          <cell r="CK140">
            <v>7.8451138252560639E-3</v>
          </cell>
          <cell r="CL140">
            <v>4.9106625708544103E-3</v>
          </cell>
          <cell r="CM140">
            <v>5.125828103799945E-3</v>
          </cell>
          <cell r="CN140">
            <v>2.5310729308529343E-3</v>
          </cell>
          <cell r="CO140" t="e">
            <v>#DIV/0!</v>
          </cell>
          <cell r="CP140">
            <v>7.34015529794072E-3</v>
          </cell>
          <cell r="CQ140">
            <v>3.0429137728679501E-3</v>
          </cell>
          <cell r="CR140">
            <v>6.0522034554427173E-3</v>
          </cell>
          <cell r="CS140">
            <v>6.0920165294965443E-3</v>
          </cell>
          <cell r="CT140">
            <v>1.230030450460308E-2</v>
          </cell>
          <cell r="CU140">
            <v>1.204315772740977E-2</v>
          </cell>
          <cell r="CV140" t="e">
            <v>#DIV/0!</v>
          </cell>
          <cell r="CW140">
            <v>2.3143722356222694E-3</v>
          </cell>
          <cell r="CX140">
            <v>6.6850153821933437E-3</v>
          </cell>
          <cell r="CY140">
            <v>4.2565512320987629E-3</v>
          </cell>
          <cell r="CZ140" t="e">
            <v>#DIV/0!</v>
          </cell>
          <cell r="DA140">
            <v>5.9440839666878298E-3</v>
          </cell>
          <cell r="DB140" t="e">
            <v>#DIV/0!</v>
          </cell>
          <cell r="DC140" t="e">
            <v>#DIV/0!</v>
          </cell>
          <cell r="DD140">
            <v>5.383851327111347E-3</v>
          </cell>
          <cell r="DE140">
            <v>5.2321975973332298E-3</v>
          </cell>
          <cell r="DF140">
            <v>4.1332867329582686E-3</v>
          </cell>
          <cell r="DG140" t="e">
            <v>#DIV/0!</v>
          </cell>
          <cell r="DH140" t="e">
            <v>#DIV/0!</v>
          </cell>
          <cell r="DI140" t="e">
            <v>#DIV/0!</v>
          </cell>
          <cell r="DJ140" t="e">
            <v>#DIV/0!</v>
          </cell>
          <cell r="DK140" t="e">
            <v>#DIV/0!</v>
          </cell>
          <cell r="DL140" t="e">
            <v>#DIV/0!</v>
          </cell>
          <cell r="DM140">
            <v>4.7906988060505444E-3</v>
          </cell>
        </row>
        <row r="141">
          <cell r="CA141">
            <v>34607</v>
          </cell>
          <cell r="CB141">
            <v>3.0752170262708183E-3</v>
          </cell>
          <cell r="CC141">
            <v>4.1221551884004113E-3</v>
          </cell>
          <cell r="CD141">
            <v>4.2719660028554844E-3</v>
          </cell>
          <cell r="CE141">
            <v>2.7161964075930857E-3</v>
          </cell>
          <cell r="CF141" t="e">
            <v>#DIV/0!</v>
          </cell>
          <cell r="CG141" t="e">
            <v>#DIV/0!</v>
          </cell>
          <cell r="CH141">
            <v>4.3187217251251936E-3</v>
          </cell>
          <cell r="CI141">
            <v>4.9265900781065852E-3</v>
          </cell>
          <cell r="CJ141" t="e">
            <v>#DIV/0!</v>
          </cell>
          <cell r="CK141">
            <v>7.6147297659120098E-3</v>
          </cell>
          <cell r="CL141">
            <v>4.9949869766454293E-3</v>
          </cell>
          <cell r="CM141">
            <v>5.343636966957682E-3</v>
          </cell>
          <cell r="CN141">
            <v>2.3913582680511803E-3</v>
          </cell>
          <cell r="CO141" t="e">
            <v>#DIV/0!</v>
          </cell>
          <cell r="CP141">
            <v>7.2789016485453883E-3</v>
          </cell>
          <cell r="CQ141">
            <v>2.9243868146324931E-3</v>
          </cell>
          <cell r="CR141">
            <v>6.2108991822594165E-3</v>
          </cell>
          <cell r="CS141">
            <v>6.2190554877609465E-3</v>
          </cell>
          <cell r="CT141">
            <v>1.2436134242665167E-2</v>
          </cell>
          <cell r="CU141">
            <v>1.1954073105072571E-2</v>
          </cell>
          <cell r="CV141" t="e">
            <v>#DIV/0!</v>
          </cell>
          <cell r="CW141">
            <v>2.2217629206803592E-3</v>
          </cell>
          <cell r="CX141">
            <v>5.3843771724466864E-3</v>
          </cell>
          <cell r="CY141">
            <v>3.8886608419159028E-3</v>
          </cell>
          <cell r="CZ141" t="e">
            <v>#DIV/0!</v>
          </cell>
          <cell r="DA141">
            <v>5.9516158875774269E-3</v>
          </cell>
          <cell r="DB141" t="e">
            <v>#DIV/0!</v>
          </cell>
          <cell r="DC141" t="e">
            <v>#DIV/0!</v>
          </cell>
          <cell r="DD141">
            <v>5.5334406590361231E-3</v>
          </cell>
          <cell r="DE141">
            <v>6.0283098952245793E-3</v>
          </cell>
          <cell r="DF141">
            <v>3.8796476435584148E-3</v>
          </cell>
          <cell r="DG141" t="e">
            <v>#DIV/0!</v>
          </cell>
          <cell r="DH141" t="e">
            <v>#DIV/0!</v>
          </cell>
          <cell r="DI141" t="e">
            <v>#DIV/0!</v>
          </cell>
          <cell r="DJ141" t="e">
            <v>#DIV/0!</v>
          </cell>
          <cell r="DK141" t="e">
            <v>#DIV/0!</v>
          </cell>
          <cell r="DL141" t="e">
            <v>#DIV/0!</v>
          </cell>
          <cell r="DM141">
            <v>4.3760608211844661E-3</v>
          </cell>
        </row>
        <row r="142">
          <cell r="CA142">
            <v>34699</v>
          </cell>
          <cell r="CB142">
            <v>2.7204075072946449E-3</v>
          </cell>
          <cell r="CC142">
            <v>4.1847853111788959E-3</v>
          </cell>
          <cell r="CD142">
            <v>4.3227916420441074E-3</v>
          </cell>
          <cell r="CE142">
            <v>2.4278871583579497E-3</v>
          </cell>
          <cell r="CF142" t="e">
            <v>#DIV/0!</v>
          </cell>
          <cell r="CG142" t="e">
            <v>#DIV/0!</v>
          </cell>
          <cell r="CH142">
            <v>4.6709175176006673E-3</v>
          </cell>
          <cell r="CI142">
            <v>4.6472636310899429E-3</v>
          </cell>
          <cell r="CJ142" t="e">
            <v>#DIV/0!</v>
          </cell>
          <cell r="CK142">
            <v>7.0164104025779075E-3</v>
          </cell>
          <cell r="CL142">
            <v>5.0553436903090108E-3</v>
          </cell>
          <cell r="CM142">
            <v>5.2353825562631295E-3</v>
          </cell>
          <cell r="CN142">
            <v>1.9023313150865807E-3</v>
          </cell>
          <cell r="CO142" t="e">
            <v>#DIV/0!</v>
          </cell>
          <cell r="CP142">
            <v>7.3623261020425938E-3</v>
          </cell>
          <cell r="CQ142">
            <v>2.7185971650015655E-3</v>
          </cell>
          <cell r="CR142">
            <v>6.6873368119047261E-3</v>
          </cell>
          <cell r="CS142">
            <v>6.0175158355649681E-3</v>
          </cell>
          <cell r="CT142">
            <v>1.3149540224015863E-2</v>
          </cell>
          <cell r="CU142">
            <v>1.1957385379666586E-2</v>
          </cell>
          <cell r="CV142" t="e">
            <v>#DIV/0!</v>
          </cell>
          <cell r="CW142">
            <v>2.3738356502160302E-3</v>
          </cell>
          <cell r="CX142">
            <v>6.4128250342014113E-3</v>
          </cell>
          <cell r="CY142">
            <v>3.6905332181700777E-3</v>
          </cell>
          <cell r="CZ142" t="e">
            <v>#DIV/0!</v>
          </cell>
          <cell r="DA142">
            <v>6.1897382662212284E-3</v>
          </cell>
          <cell r="DB142" t="e">
            <v>#DIV/0!</v>
          </cell>
          <cell r="DC142" t="e">
            <v>#DIV/0!</v>
          </cell>
          <cell r="DD142">
            <v>5.4482863300927085E-3</v>
          </cell>
          <cell r="DE142">
            <v>6.3952178507473787E-3</v>
          </cell>
          <cell r="DF142">
            <v>4.0648728553346839E-3</v>
          </cell>
          <cell r="DG142" t="e">
            <v>#DIV/0!</v>
          </cell>
          <cell r="DH142" t="e">
            <v>#DIV/0!</v>
          </cell>
          <cell r="DI142" t="e">
            <v>#DIV/0!</v>
          </cell>
          <cell r="DJ142" t="e">
            <v>#DIV/0!</v>
          </cell>
          <cell r="DK142" t="e">
            <v>#DIV/0!</v>
          </cell>
          <cell r="DL142" t="e">
            <v>#DIV/0!</v>
          </cell>
          <cell r="DM142">
            <v>4.4238862876498E-3</v>
          </cell>
        </row>
        <row r="143">
          <cell r="CA143">
            <v>34789</v>
          </cell>
          <cell r="CB143">
            <v>2.4309362968140819E-3</v>
          </cell>
          <cell r="CC143">
            <v>4.2554198135902558E-3</v>
          </cell>
          <cell r="CD143">
            <v>4.3334014484209234E-3</v>
          </cell>
          <cell r="CE143">
            <v>2.3709208036413686E-3</v>
          </cell>
          <cell r="CF143" t="e">
            <v>#DIV/0!</v>
          </cell>
          <cell r="CG143" t="e">
            <v>#DIV/0!</v>
          </cell>
          <cell r="CH143">
            <v>4.6794432435034866E-3</v>
          </cell>
          <cell r="CI143">
            <v>4.5379751076210454E-3</v>
          </cell>
          <cell r="CJ143" t="e">
            <v>#DIV/0!</v>
          </cell>
          <cell r="CK143">
            <v>7.4304178750783326E-3</v>
          </cell>
          <cell r="CL143">
            <v>5.0602326601875856E-3</v>
          </cell>
          <cell r="CM143">
            <v>5.0620115395274721E-3</v>
          </cell>
          <cell r="CN143">
            <v>2.5576261816996127E-3</v>
          </cell>
          <cell r="CO143" t="e">
            <v>#DIV/0!</v>
          </cell>
          <cell r="CP143">
            <v>7.5838203631973019E-3</v>
          </cell>
          <cell r="CQ143">
            <v>2.4252159959431445E-3</v>
          </cell>
          <cell r="CR143">
            <v>6.5980610986035694E-3</v>
          </cell>
          <cell r="CS143">
            <v>5.6469247321461746E-3</v>
          </cell>
          <cell r="CT143">
            <v>1.3065923721590092E-2</v>
          </cell>
          <cell r="CU143">
            <v>1.1940327266591661E-2</v>
          </cell>
          <cell r="CV143" t="e">
            <v>#DIV/0!</v>
          </cell>
          <cell r="CW143">
            <v>2.3201802952598745E-3</v>
          </cell>
          <cell r="CX143">
            <v>5.4753055775583368E-3</v>
          </cell>
          <cell r="CY143">
            <v>3.6927432459209599E-3</v>
          </cell>
          <cell r="CZ143" t="e">
            <v>#DIV/0!</v>
          </cell>
          <cell r="DA143">
            <v>6.4819694010164412E-3</v>
          </cell>
          <cell r="DB143" t="e">
            <v>#DIV/0!</v>
          </cell>
          <cell r="DC143" t="e">
            <v>#DIV/0!</v>
          </cell>
          <cell r="DD143">
            <v>5.6721725419129317E-3</v>
          </cell>
          <cell r="DE143">
            <v>7.0119209761825476E-3</v>
          </cell>
          <cell r="DF143">
            <v>3.9650742175715735E-3</v>
          </cell>
          <cell r="DG143" t="e">
            <v>#DIV/0!</v>
          </cell>
          <cell r="DH143" t="e">
            <v>#DIV/0!</v>
          </cell>
          <cell r="DI143" t="e">
            <v>#DIV/0!</v>
          </cell>
          <cell r="DJ143" t="e">
            <v>#DIV/0!</v>
          </cell>
          <cell r="DK143" t="e">
            <v>#DIV/0!</v>
          </cell>
          <cell r="DL143" t="e">
            <v>#DIV/0!</v>
          </cell>
          <cell r="DM143">
            <v>4.5992394096246334E-3</v>
          </cell>
        </row>
        <row r="144">
          <cell r="CA144">
            <v>34880</v>
          </cell>
          <cell r="CB144">
            <v>1.9724341774879279E-3</v>
          </cell>
          <cell r="CC144">
            <v>4.3430892730605408E-3</v>
          </cell>
          <cell r="CD144">
            <v>4.2976302465668279E-3</v>
          </cell>
          <cell r="CE144">
            <v>2.5290609949732172E-3</v>
          </cell>
          <cell r="CF144" t="e">
            <v>#DIV/0!</v>
          </cell>
          <cell r="CG144" t="e">
            <v>#DIV/0!</v>
          </cell>
          <cell r="CH144">
            <v>4.4939700612132037E-3</v>
          </cell>
          <cell r="CI144">
            <v>4.3423558150386451E-3</v>
          </cell>
          <cell r="CJ144" t="e">
            <v>#DIV/0!</v>
          </cell>
          <cell r="CK144">
            <v>7.3443017441832013E-3</v>
          </cell>
          <cell r="CL144">
            <v>4.9791216594352481E-3</v>
          </cell>
          <cell r="CM144">
            <v>4.7588553569870243E-3</v>
          </cell>
          <cell r="CN144">
            <v>2.4056850824380831E-3</v>
          </cell>
          <cell r="CO144" t="e">
            <v>#DIV/0!</v>
          </cell>
          <cell r="CP144">
            <v>7.7917392857225487E-3</v>
          </cell>
          <cell r="CQ144">
            <v>2.2545982968424525E-3</v>
          </cell>
          <cell r="CR144">
            <v>6.4504988912003737E-3</v>
          </cell>
          <cell r="CS144">
            <v>5.3168078935253047E-3</v>
          </cell>
          <cell r="CT144">
            <v>1.3318718742982048E-2</v>
          </cell>
          <cell r="CU144">
            <v>1.1244841572255405E-2</v>
          </cell>
          <cell r="CV144" t="e">
            <v>#DIV/0!</v>
          </cell>
          <cell r="CW144">
            <v>2.0825697127542925E-3</v>
          </cell>
          <cell r="CX144">
            <v>6.1589530817516168E-3</v>
          </cell>
          <cell r="CY144">
            <v>4.2817036966503463E-3</v>
          </cell>
          <cell r="CZ144" t="e">
            <v>#DIV/0!</v>
          </cell>
          <cell r="DA144">
            <v>6.3490224995234436E-3</v>
          </cell>
          <cell r="DB144" t="e">
            <v>#DIV/0!</v>
          </cell>
          <cell r="DC144" t="e">
            <v>#DIV/0!</v>
          </cell>
          <cell r="DD144">
            <v>5.4583749529310329E-3</v>
          </cell>
          <cell r="DE144">
            <v>7.3417475530812102E-3</v>
          </cell>
          <cell r="DF144">
            <v>4.1198156791690307E-3</v>
          </cell>
          <cell r="DG144" t="e">
            <v>#DIV/0!</v>
          </cell>
          <cell r="DH144" t="e">
            <v>#DIV/0!</v>
          </cell>
          <cell r="DI144" t="e">
            <v>#DIV/0!</v>
          </cell>
          <cell r="DJ144" t="e">
            <v>#DIV/0!</v>
          </cell>
          <cell r="DK144" t="e">
            <v>#DIV/0!</v>
          </cell>
          <cell r="DL144" t="e">
            <v>#DIV/0!</v>
          </cell>
          <cell r="DM144">
            <v>4.6757661068260129E-3</v>
          </cell>
        </row>
        <row r="145">
          <cell r="CA145">
            <v>34972</v>
          </cell>
          <cell r="CB145">
            <v>2.2774861996772782E-3</v>
          </cell>
          <cell r="CC145">
            <v>4.0673568263857266E-3</v>
          </cell>
          <cell r="CD145">
            <v>4.3876848313091996E-3</v>
          </cell>
          <cell r="CE145">
            <v>2.3358344714017624E-3</v>
          </cell>
          <cell r="CF145" t="e">
            <v>#DIV/0!</v>
          </cell>
          <cell r="CG145" t="e">
            <v>#DIV/0!</v>
          </cell>
          <cell r="CH145">
            <v>4.5307805714195739E-3</v>
          </cell>
          <cell r="CI145">
            <v>4.0706038389116492E-3</v>
          </cell>
          <cell r="CJ145" t="e">
            <v>#DIV/0!</v>
          </cell>
          <cell r="CK145">
            <v>7.2181604109778363E-3</v>
          </cell>
          <cell r="CL145">
            <v>4.6118159659423088E-3</v>
          </cell>
          <cell r="CM145">
            <v>5.0167144745661835E-3</v>
          </cell>
          <cell r="CN145">
            <v>1.7593307134467634E-3</v>
          </cell>
          <cell r="CO145" t="e">
            <v>#DIV/0!</v>
          </cell>
          <cell r="CP145">
            <v>7.9893869870873331E-3</v>
          </cell>
          <cell r="CQ145">
            <v>2.2098026176957607E-3</v>
          </cell>
          <cell r="CR145">
            <v>6.4598427740659662E-3</v>
          </cell>
          <cell r="CS145">
            <v>5.2290636781443019E-3</v>
          </cell>
          <cell r="CT145">
            <v>1.3620382236488857E-2</v>
          </cell>
          <cell r="CU145">
            <v>1.1189463574255144E-2</v>
          </cell>
          <cell r="CV145" t="e">
            <v>#DIV/0!</v>
          </cell>
          <cell r="CW145">
            <v>2.526260812700526E-3</v>
          </cell>
          <cell r="CX145">
            <v>6.1884121357578927E-3</v>
          </cell>
          <cell r="CY145">
            <v>4.4742858712991246E-3</v>
          </cell>
          <cell r="CZ145" t="e">
            <v>#DIV/0!</v>
          </cell>
          <cell r="DA145">
            <v>6.3758677525126706E-3</v>
          </cell>
          <cell r="DB145" t="e">
            <v>#DIV/0!</v>
          </cell>
          <cell r="DC145" t="e">
            <v>#DIV/0!</v>
          </cell>
          <cell r="DD145">
            <v>5.4633824852391042E-3</v>
          </cell>
          <cell r="DE145">
            <v>7.6049378504126327E-3</v>
          </cell>
          <cell r="DF145">
            <v>4.0760385803069567E-3</v>
          </cell>
          <cell r="DG145" t="e">
            <v>#DIV/0!</v>
          </cell>
          <cell r="DH145" t="e">
            <v>#DIV/0!</v>
          </cell>
          <cell r="DI145" t="e">
            <v>#DIV/0!</v>
          </cell>
          <cell r="DJ145" t="e">
            <v>#DIV/0!</v>
          </cell>
          <cell r="DK145" t="e">
            <v>#DIV/0!</v>
          </cell>
          <cell r="DL145" t="e">
            <v>#DIV/0!</v>
          </cell>
          <cell r="DM145">
            <v>4.5495992128107617E-3</v>
          </cell>
        </row>
        <row r="146">
          <cell r="CA146">
            <v>35064</v>
          </cell>
          <cell r="CB146">
            <v>2.6709822966217824E-3</v>
          </cell>
          <cell r="CC146">
            <v>4.2713855385765167E-3</v>
          </cell>
          <cell r="CD146">
            <v>4.3733131727343912E-3</v>
          </cell>
          <cell r="CE146">
            <v>2.1531486158896636E-3</v>
          </cell>
          <cell r="CF146" t="e">
            <v>#DIV/0!</v>
          </cell>
          <cell r="CG146" t="e">
            <v>#DIV/0!</v>
          </cell>
          <cell r="CH146">
            <v>4.5927631708045256E-3</v>
          </cell>
          <cell r="CI146">
            <v>3.9112192607587779E-3</v>
          </cell>
          <cell r="CJ146" t="e">
            <v>#DIV/0!</v>
          </cell>
          <cell r="CK146">
            <v>7.5208238063404296E-3</v>
          </cell>
          <cell r="CL146">
            <v>4.5317583999155836E-3</v>
          </cell>
          <cell r="CM146">
            <v>4.8787747060221043E-3</v>
          </cell>
          <cell r="CN146">
            <v>1.4170663798991872E-3</v>
          </cell>
          <cell r="CO146" t="e">
            <v>#DIV/0!</v>
          </cell>
          <cell r="CP146">
            <v>8.1998639996927556E-3</v>
          </cell>
          <cell r="CQ146">
            <v>2.2777756036193586E-3</v>
          </cell>
          <cell r="CR146">
            <v>6.3499507356593043E-3</v>
          </cell>
          <cell r="CS146">
            <v>4.8742472949469262E-3</v>
          </cell>
          <cell r="CT146">
            <v>1.3219361525247738E-2</v>
          </cell>
          <cell r="CU146">
            <v>1.1886583388113237E-2</v>
          </cell>
          <cell r="CV146" t="e">
            <v>#DIV/0!</v>
          </cell>
          <cell r="CW146">
            <v>2.0310223574042858E-3</v>
          </cell>
          <cell r="CX146">
            <v>6.1833647720294233E-3</v>
          </cell>
          <cell r="CY146">
            <v>4.0937054820533699E-3</v>
          </cell>
          <cell r="CZ146" t="e">
            <v>#DIV/0!</v>
          </cell>
          <cell r="DA146">
            <v>6.2570184703814981E-3</v>
          </cell>
          <cell r="DB146" t="e">
            <v>#DIV/0!</v>
          </cell>
          <cell r="DC146" t="e">
            <v>#DIV/0!</v>
          </cell>
          <cell r="DD146">
            <v>6.0705342669950813E-3</v>
          </cell>
          <cell r="DE146">
            <v>7.5127143998584304E-3</v>
          </cell>
          <cell r="DF146">
            <v>4.0932809861043921E-3</v>
          </cell>
          <cell r="DG146" t="e">
            <v>#DIV/0!</v>
          </cell>
          <cell r="DH146" t="e">
            <v>#DIV/0!</v>
          </cell>
          <cell r="DI146" t="e">
            <v>#DIV/0!</v>
          </cell>
          <cell r="DJ146" t="e">
            <v>#DIV/0!</v>
          </cell>
          <cell r="DK146" t="e">
            <v>#DIV/0!</v>
          </cell>
          <cell r="DL146" t="e">
            <v>#DIV/0!</v>
          </cell>
          <cell r="DM146">
            <v>4.4919827948059514E-3</v>
          </cell>
        </row>
        <row r="147">
          <cell r="CA147">
            <v>35155</v>
          </cell>
          <cell r="CB147">
            <v>3.1304336312921121E-3</v>
          </cell>
          <cell r="CC147">
            <v>4.2358496219548122E-3</v>
          </cell>
          <cell r="CD147">
            <v>4.2352597169112022E-3</v>
          </cell>
          <cell r="CE147">
            <v>2.4210497466519211E-3</v>
          </cell>
          <cell r="CF147" t="e">
            <v>#DIV/0!</v>
          </cell>
          <cell r="CG147" t="e">
            <v>#DIV/0!</v>
          </cell>
          <cell r="CH147">
            <v>4.320983551107993E-3</v>
          </cell>
          <cell r="CI147">
            <v>4.0188576547797537E-3</v>
          </cell>
          <cell r="CJ147" t="e">
            <v>#DIV/0!</v>
          </cell>
          <cell r="CK147">
            <v>7.383631351894418E-3</v>
          </cell>
          <cell r="CL147">
            <v>4.7693663711554065E-3</v>
          </cell>
          <cell r="CM147">
            <v>4.7650430106863425E-3</v>
          </cell>
          <cell r="CN147">
            <v>2.3277453849786024E-3</v>
          </cell>
          <cell r="CO147" t="e">
            <v>#DIV/0!</v>
          </cell>
          <cell r="CP147">
            <v>8.4274901285613987E-3</v>
          </cell>
          <cell r="CQ147">
            <v>2.4580049602402287E-3</v>
          </cell>
          <cell r="CR147">
            <v>6.4091209934886376E-3</v>
          </cell>
          <cell r="CS147">
            <v>5.1920455195015756E-3</v>
          </cell>
          <cell r="CT147">
            <v>1.3252753520366232E-2</v>
          </cell>
          <cell r="CU147">
            <v>1.025590634988989E-2</v>
          </cell>
          <cell r="CV147" t="e">
            <v>#DIV/0!</v>
          </cell>
          <cell r="CW147">
            <v>2.0764115551581003E-3</v>
          </cell>
          <cell r="CX147">
            <v>6.6971721684435572E-3</v>
          </cell>
          <cell r="CY147">
            <v>5.3340712392116602E-3</v>
          </cell>
          <cell r="CZ147" t="e">
            <v>#DIV/0!</v>
          </cell>
          <cell r="DA147">
            <v>5.862608869653535E-3</v>
          </cell>
          <cell r="DB147" t="e">
            <v>#DIV/0!</v>
          </cell>
          <cell r="DC147" t="e">
            <v>#DIV/0!</v>
          </cell>
          <cell r="DD147">
            <v>5.7447440392180858E-3</v>
          </cell>
          <cell r="DE147">
            <v>7.9399968422118414E-3</v>
          </cell>
          <cell r="DF147">
            <v>4.0961497859605123E-3</v>
          </cell>
          <cell r="DG147">
            <v>-4.6735711640529722E-3</v>
          </cell>
          <cell r="DH147" t="e">
            <v>#DIV/0!</v>
          </cell>
          <cell r="DI147" t="e">
            <v>#DIV/0!</v>
          </cell>
          <cell r="DJ147" t="e">
            <v>#DIV/0!</v>
          </cell>
          <cell r="DK147" t="e">
            <v>#DIV/0!</v>
          </cell>
          <cell r="DL147" t="e">
            <v>#DIV/0!</v>
          </cell>
          <cell r="DM147">
            <v>4.5926927409407929E-3</v>
          </cell>
        </row>
        <row r="148">
          <cell r="CA148">
            <v>35246</v>
          </cell>
          <cell r="CB148">
            <v>3.5420480556968004E-3</v>
          </cell>
          <cell r="CC148">
            <v>4.085737728328087E-3</v>
          </cell>
          <cell r="CD148">
            <v>4.2941949760843786E-3</v>
          </cell>
          <cell r="CE148">
            <v>2.4240090963757177E-3</v>
          </cell>
          <cell r="CF148" t="e">
            <v>#DIV/0!</v>
          </cell>
          <cell r="CG148" t="e">
            <v>#DIV/0!</v>
          </cell>
          <cell r="CH148">
            <v>4.4409237297419191E-3</v>
          </cell>
          <cell r="CI148">
            <v>3.5856902879142726E-3</v>
          </cell>
          <cell r="CJ148" t="e">
            <v>#DIV/0!</v>
          </cell>
          <cell r="CK148">
            <v>7.4946926967035228E-3</v>
          </cell>
          <cell r="CL148">
            <v>4.540240151535019E-3</v>
          </cell>
          <cell r="CM148">
            <v>4.5714918717573664E-3</v>
          </cell>
          <cell r="CN148">
            <v>1.7131995669380285E-3</v>
          </cell>
          <cell r="CO148" t="e">
            <v>#DIV/0!</v>
          </cell>
          <cell r="CP148">
            <v>8.6870851229666583E-3</v>
          </cell>
          <cell r="CQ148">
            <v>2.6199179878165892E-3</v>
          </cell>
          <cell r="CR148">
            <v>6.0050611597657899E-3</v>
          </cell>
          <cell r="CS148">
            <v>5.3507879027629157E-3</v>
          </cell>
          <cell r="CT148">
            <v>1.2857497388903402E-2</v>
          </cell>
          <cell r="CU148">
            <v>9.7692591177825552E-3</v>
          </cell>
          <cell r="CV148" t="e">
            <v>#DIV/0!</v>
          </cell>
          <cell r="CW148">
            <v>2.1723541442394217E-3</v>
          </cell>
          <cell r="CX148">
            <v>6.6906241428329825E-3</v>
          </cell>
          <cell r="CY148">
            <v>3.3260567236246207E-3</v>
          </cell>
          <cell r="CZ148" t="e">
            <v>#DIV/0!</v>
          </cell>
          <cell r="DA148">
            <v>6.2784919564612797E-3</v>
          </cell>
          <cell r="DB148" t="e">
            <v>#DIV/0!</v>
          </cell>
          <cell r="DC148" t="e">
            <v>#DIV/0!</v>
          </cell>
          <cell r="DD148">
            <v>5.3776415668170931E-3</v>
          </cell>
          <cell r="DE148">
            <v>7.7558984660145132E-3</v>
          </cell>
          <cell r="DF148">
            <v>4.6294922898796245E-3</v>
          </cell>
          <cell r="DG148">
            <v>-4.7634915070975973E-3</v>
          </cell>
          <cell r="DH148" t="e">
            <v>#DIV/0!</v>
          </cell>
          <cell r="DI148" t="e">
            <v>#DIV/0!</v>
          </cell>
          <cell r="DJ148" t="e">
            <v>#DIV/0!</v>
          </cell>
          <cell r="DK148" t="e">
            <v>#DIV/0!</v>
          </cell>
          <cell r="DL148" t="e">
            <v>#DIV/0!</v>
          </cell>
          <cell r="DM148">
            <v>4.7948438488170844E-3</v>
          </cell>
        </row>
        <row r="149">
          <cell r="CA149">
            <v>35338</v>
          </cell>
          <cell r="CB149">
            <v>3.4098360428706288E-3</v>
          </cell>
          <cell r="CC149">
            <v>4.0779307859037774E-3</v>
          </cell>
          <cell r="CD149">
            <v>4.2552347657919126E-3</v>
          </cell>
          <cell r="CE149">
            <v>2.6652022756036647E-3</v>
          </cell>
          <cell r="CF149" t="e">
            <v>#DIV/0!</v>
          </cell>
          <cell r="CG149" t="e">
            <v>#DIV/0!</v>
          </cell>
          <cell r="CH149">
            <v>4.537234388918193E-3</v>
          </cell>
          <cell r="CI149">
            <v>3.7558147883671954E-3</v>
          </cell>
          <cell r="CJ149" t="e">
            <v>#DIV/0!</v>
          </cell>
          <cell r="CK149">
            <v>6.5751859298180696E-3</v>
          </cell>
          <cell r="CL149">
            <v>4.5801576307104462E-3</v>
          </cell>
          <cell r="CM149">
            <v>4.6225528225587453E-3</v>
          </cell>
          <cell r="CN149">
            <v>2.6207754458394848E-3</v>
          </cell>
          <cell r="CO149" t="e">
            <v>#DIV/0!</v>
          </cell>
          <cell r="CP149">
            <v>8.9706902294545646E-3</v>
          </cell>
          <cell r="CQ149">
            <v>2.7666119695013815E-3</v>
          </cell>
          <cell r="CR149">
            <v>5.7189383951691932E-3</v>
          </cell>
          <cell r="CS149">
            <v>5.233501688822262E-3</v>
          </cell>
          <cell r="CT149">
            <v>1.2480463025730878E-2</v>
          </cell>
          <cell r="CU149">
            <v>9.2069313675244568E-3</v>
          </cell>
          <cell r="CV149" t="e">
            <v>#DIV/0!</v>
          </cell>
          <cell r="CW149">
            <v>2.3307579986140054E-3</v>
          </cell>
          <cell r="CX149">
            <v>6.6491039678534562E-3</v>
          </cell>
          <cell r="CY149">
            <v>2.3175589449113687E-3</v>
          </cell>
          <cell r="CZ149" t="e">
            <v>#DIV/0!</v>
          </cell>
          <cell r="DA149">
            <v>6.5010272480830137E-3</v>
          </cell>
          <cell r="DB149" t="e">
            <v>#DIV/0!</v>
          </cell>
          <cell r="DC149" t="e">
            <v>#DIV/0!</v>
          </cell>
          <cell r="DD149">
            <v>5.6614974939279946E-3</v>
          </cell>
          <cell r="DE149">
            <v>7.4024305692907827E-3</v>
          </cell>
          <cell r="DF149">
            <v>4.764643804398447E-3</v>
          </cell>
          <cell r="DG149">
            <v>-4.3120043125180725E-3</v>
          </cell>
          <cell r="DH149" t="e">
            <v>#DIV/0!</v>
          </cell>
          <cell r="DI149" t="e">
            <v>#DIV/0!</v>
          </cell>
          <cell r="DJ149" t="e">
            <v>#DIV/0!</v>
          </cell>
          <cell r="DK149" t="e">
            <v>#DIV/0!</v>
          </cell>
          <cell r="DL149" t="e">
            <v>#DIV/0!</v>
          </cell>
          <cell r="DM149">
            <v>4.914502654890099E-3</v>
          </cell>
        </row>
        <row r="150">
          <cell r="CA150">
            <v>35430</v>
          </cell>
          <cell r="CB150">
            <v>3.6835151707381329E-3</v>
          </cell>
          <cell r="CC150">
            <v>4.0482367362992518E-3</v>
          </cell>
          <cell r="CD150">
            <v>4.3271335560239963E-3</v>
          </cell>
          <cell r="CE150">
            <v>3.1569903880901001E-3</v>
          </cell>
          <cell r="CF150" t="e">
            <v>#DIV/0!</v>
          </cell>
          <cell r="CG150" t="e">
            <v>#DIV/0!</v>
          </cell>
          <cell r="CH150">
            <v>4.4759762722805987E-3</v>
          </cell>
          <cell r="CI150">
            <v>3.7670543084966563E-3</v>
          </cell>
          <cell r="CJ150" t="e">
            <v>#DIV/0!</v>
          </cell>
          <cell r="CK150">
            <v>7.3452201814505789E-3</v>
          </cell>
          <cell r="CL150">
            <v>4.5370989111980838E-3</v>
          </cell>
          <cell r="CM150">
            <v>4.3533839554670386E-3</v>
          </cell>
          <cell r="CN150">
            <v>2.0925418123136754E-3</v>
          </cell>
          <cell r="CO150" t="e">
            <v>#DIV/0!</v>
          </cell>
          <cell r="CP150">
            <v>9.3259957164025242E-3</v>
          </cell>
          <cell r="CQ150">
            <v>2.9352019925784735E-3</v>
          </cell>
          <cell r="CR150">
            <v>5.6608183718000055E-3</v>
          </cell>
          <cell r="CS150">
            <v>5.4269562123531231E-3</v>
          </cell>
          <cell r="CT150">
            <v>1.2687146858892736E-2</v>
          </cell>
          <cell r="CU150">
            <v>9.4177480731922059E-3</v>
          </cell>
          <cell r="CV150" t="e">
            <v>#DIV/0!</v>
          </cell>
          <cell r="CW150">
            <v>2.785434699346623E-3</v>
          </cell>
          <cell r="CX150">
            <v>6.0103331119580493E-3</v>
          </cell>
          <cell r="CY150">
            <v>4.3159117383579108E-3</v>
          </cell>
          <cell r="CZ150" t="e">
            <v>#DIV/0!</v>
          </cell>
          <cell r="DA150">
            <v>5.9428420836819314E-3</v>
          </cell>
          <cell r="DB150" t="e">
            <v>#DIV/0!</v>
          </cell>
          <cell r="DC150" t="e">
            <v>#DIV/0!</v>
          </cell>
          <cell r="DD150">
            <v>5.7195803882682276E-3</v>
          </cell>
          <cell r="DE150">
            <v>7.2370790083627207E-3</v>
          </cell>
          <cell r="DF150">
            <v>5.0704149727472583E-3</v>
          </cell>
          <cell r="DG150">
            <v>-4.3501754918476576E-3</v>
          </cell>
          <cell r="DH150" t="e">
            <v>#DIV/0!</v>
          </cell>
          <cell r="DI150" t="e">
            <v>#DIV/0!</v>
          </cell>
          <cell r="DJ150" t="e">
            <v>#DIV/0!</v>
          </cell>
          <cell r="DK150" t="e">
            <v>#DIV/0!</v>
          </cell>
          <cell r="DL150" t="e">
            <v>#DIV/0!</v>
          </cell>
          <cell r="DM150">
            <v>4.9833052471668386E-3</v>
          </cell>
        </row>
        <row r="151">
          <cell r="CA151">
            <v>35520</v>
          </cell>
          <cell r="CB151">
            <v>3.3712654048372176E-3</v>
          </cell>
          <cell r="CC151">
            <v>4.3317978153377765E-3</v>
          </cell>
          <cell r="CD151">
            <v>4.5614708849517375E-3</v>
          </cell>
          <cell r="CE151">
            <v>2.8307783836571594E-3</v>
          </cell>
          <cell r="CF151" t="e">
            <v>#DIV/0!</v>
          </cell>
          <cell r="CG151" t="e">
            <v>#DIV/0!</v>
          </cell>
          <cell r="CH151">
            <v>4.7516740725725868E-3</v>
          </cell>
          <cell r="CI151">
            <v>3.5487411955689415E-3</v>
          </cell>
          <cell r="CJ151" t="e">
            <v>#DIV/0!</v>
          </cell>
          <cell r="CK151">
            <v>6.9351178122059346E-3</v>
          </cell>
          <cell r="CL151">
            <v>4.8345043029840943E-3</v>
          </cell>
          <cell r="CM151">
            <v>4.3212154001209925E-3</v>
          </cell>
          <cell r="CN151">
            <v>3.5179684030895108E-3</v>
          </cell>
          <cell r="CO151" t="e">
            <v>#DIV/0!</v>
          </cell>
          <cell r="CP151">
            <v>9.7464667135988507E-3</v>
          </cell>
          <cell r="CQ151">
            <v>3.4525457689411621E-3</v>
          </cell>
          <cell r="CR151">
            <v>5.6817960311525886E-3</v>
          </cell>
          <cell r="CS151">
            <v>5.505946770436804E-3</v>
          </cell>
          <cell r="CT151">
            <v>1.2236631732438902E-2</v>
          </cell>
          <cell r="CU151">
            <v>1.0034404371333645E-2</v>
          </cell>
          <cell r="CV151" t="e">
            <v>#DIV/0!</v>
          </cell>
          <cell r="CW151">
            <v>2.8285979107542823E-3</v>
          </cell>
          <cell r="CX151">
            <v>7.1543032308635903E-3</v>
          </cell>
          <cell r="CY151">
            <v>4.343342001849021E-3</v>
          </cell>
          <cell r="CZ151" t="e">
            <v>#DIV/0!</v>
          </cell>
          <cell r="DA151">
            <v>6.1978519208391704E-3</v>
          </cell>
          <cell r="DB151" t="e">
            <v>#DIV/0!</v>
          </cell>
          <cell r="DC151" t="e">
            <v>#DIV/0!</v>
          </cell>
          <cell r="DD151">
            <v>5.9264279195066303E-3</v>
          </cell>
          <cell r="DE151">
            <v>7.8221817588346506E-3</v>
          </cell>
          <cell r="DF151">
            <v>5.2537998081424817E-3</v>
          </cell>
          <cell r="DG151">
            <v>-4.051086992763994E-3</v>
          </cell>
          <cell r="DH151" t="e">
            <v>#DIV/0!</v>
          </cell>
          <cell r="DI151" t="e">
            <v>#DIV/0!</v>
          </cell>
          <cell r="DJ151" t="e">
            <v>#DIV/0!</v>
          </cell>
          <cell r="DK151" t="e">
            <v>#DIV/0!</v>
          </cell>
          <cell r="DL151" t="e">
            <v>#DIV/0!</v>
          </cell>
          <cell r="DM151">
            <v>5.5163369299557757E-3</v>
          </cell>
        </row>
        <row r="152">
          <cell r="CA152">
            <v>35611</v>
          </cell>
          <cell r="CB152">
            <v>3.8835378853423223E-3</v>
          </cell>
          <cell r="CC152">
            <v>4.070275622189987E-3</v>
          </cell>
          <cell r="CD152">
            <v>4.7769395346644178E-3</v>
          </cell>
          <cell r="CE152">
            <v>2.9295831111806085E-3</v>
          </cell>
          <cell r="CF152" t="e">
            <v>#DIV/0!</v>
          </cell>
          <cell r="CG152" t="e">
            <v>#DIV/0!</v>
          </cell>
          <cell r="CH152">
            <v>5.2126799731069488E-3</v>
          </cell>
          <cell r="CI152">
            <v>3.8264780414333731E-3</v>
          </cell>
          <cell r="CJ152" t="e">
            <v>#DIV/0!</v>
          </cell>
          <cell r="CK152">
            <v>6.5062276879601392E-3</v>
          </cell>
          <cell r="CL152">
            <v>4.7044971358712936E-3</v>
          </cell>
          <cell r="CM152">
            <v>4.3249670897626104E-3</v>
          </cell>
          <cell r="CN152">
            <v>4.093065918087016E-3</v>
          </cell>
          <cell r="CO152" t="e">
            <v>#DIV/0!</v>
          </cell>
          <cell r="CP152">
            <v>9.9069638867558089E-3</v>
          </cell>
          <cell r="CQ152">
            <v>3.4773264697085249E-3</v>
          </cell>
          <cell r="CR152">
            <v>5.4694999770287661E-3</v>
          </cell>
          <cell r="CS152">
            <v>4.7951356641736474E-3</v>
          </cell>
          <cell r="CT152">
            <v>1.2369651294133704E-2</v>
          </cell>
          <cell r="CU152">
            <v>1.0278975917434824E-2</v>
          </cell>
          <cell r="CV152" t="e">
            <v>#DIV/0!</v>
          </cell>
          <cell r="CW152">
            <v>2.7302081996474379E-3</v>
          </cell>
          <cell r="CX152">
            <v>6.8186140922878889E-3</v>
          </cell>
          <cell r="CY152">
            <v>4.1710355902719546E-3</v>
          </cell>
          <cell r="CZ152" t="e">
            <v>#DIV/0!</v>
          </cell>
          <cell r="DA152">
            <v>6.0571401264380379E-3</v>
          </cell>
          <cell r="DB152" t="e">
            <v>#DIV/0!</v>
          </cell>
          <cell r="DC152" t="e">
            <v>#DIV/0!</v>
          </cell>
          <cell r="DD152">
            <v>6.0824842711176578E-3</v>
          </cell>
          <cell r="DE152">
            <v>7.5160206475413825E-3</v>
          </cell>
          <cell r="DF152">
            <v>5.570198617272845E-3</v>
          </cell>
          <cell r="DG152">
            <v>-3.9153905219764581E-3</v>
          </cell>
          <cell r="DH152" t="e">
            <v>#DIV/0!</v>
          </cell>
          <cell r="DI152" t="e">
            <v>#DIV/0!</v>
          </cell>
          <cell r="DJ152" t="e">
            <v>#DIV/0!</v>
          </cell>
          <cell r="DK152" t="e">
            <v>#DIV/0!</v>
          </cell>
          <cell r="DL152" t="e">
            <v>#DIV/0!</v>
          </cell>
          <cell r="DM152">
            <v>5.3295089930728594E-3</v>
          </cell>
        </row>
        <row r="153">
          <cell r="CA153">
            <v>35703</v>
          </cell>
          <cell r="CB153">
            <v>3.8901140523453421E-3</v>
          </cell>
          <cell r="CC153">
            <v>4.0514087587442318E-3</v>
          </cell>
          <cell r="CD153">
            <v>4.772217889860794E-3</v>
          </cell>
          <cell r="CE153">
            <v>2.7880076895084233E-3</v>
          </cell>
          <cell r="CF153" t="e">
            <v>#DIV/0!</v>
          </cell>
          <cell r="CG153" t="e">
            <v>#DIV/0!</v>
          </cell>
          <cell r="CH153">
            <v>5.0249937044032052E-3</v>
          </cell>
          <cell r="CI153">
            <v>3.6717391101455167E-3</v>
          </cell>
          <cell r="CJ153" t="e">
            <v>#DIV/0!</v>
          </cell>
          <cell r="CK153">
            <v>7.0708942663011117E-3</v>
          </cell>
          <cell r="CL153">
            <v>4.8337384572322787E-3</v>
          </cell>
          <cell r="CM153">
            <v>4.2079603550262967E-3</v>
          </cell>
          <cell r="CN153">
            <v>4.2599574111428255E-3</v>
          </cell>
          <cell r="CO153" t="e">
            <v>#DIV/0!</v>
          </cell>
          <cell r="CP153">
            <v>9.8223564307833126E-3</v>
          </cell>
          <cell r="CQ153">
            <v>3.3385953534483593E-3</v>
          </cell>
          <cell r="CR153">
            <v>5.5352607248518567E-3</v>
          </cell>
          <cell r="CS153">
            <v>4.3396567546478779E-3</v>
          </cell>
          <cell r="CT153">
            <v>1.2266761634460189E-2</v>
          </cell>
          <cell r="CU153">
            <v>1.0308374405673153E-2</v>
          </cell>
          <cell r="CV153" t="e">
            <v>#DIV/0!</v>
          </cell>
          <cell r="CW153">
            <v>2.6376790864723219E-3</v>
          </cell>
          <cell r="CX153">
            <v>7.2825302533526841E-3</v>
          </cell>
          <cell r="CY153">
            <v>4.082915706184337E-3</v>
          </cell>
          <cell r="CZ153" t="e">
            <v>#DIV/0!</v>
          </cell>
          <cell r="DA153">
            <v>5.6602919000524497E-3</v>
          </cell>
          <cell r="DB153" t="e">
            <v>#DIV/0!</v>
          </cell>
          <cell r="DC153" t="e">
            <v>#DIV/0!</v>
          </cell>
          <cell r="DD153">
            <v>5.7513926842893111E-3</v>
          </cell>
          <cell r="DE153">
            <v>7.2938912289838009E-3</v>
          </cell>
          <cell r="DF153">
            <v>5.5948670625571434E-3</v>
          </cell>
          <cell r="DG153">
            <v>-4.3297353830455635E-3</v>
          </cell>
          <cell r="DH153" t="e">
            <v>#DIV/0!</v>
          </cell>
          <cell r="DI153" t="e">
            <v>#DIV/0!</v>
          </cell>
          <cell r="DJ153" t="e">
            <v>#DIV/0!</v>
          </cell>
          <cell r="DK153" t="e">
            <v>#DIV/0!</v>
          </cell>
          <cell r="DL153" t="e">
            <v>#DIV/0!</v>
          </cell>
          <cell r="DM153">
            <v>5.2868731635991343E-3</v>
          </cell>
        </row>
        <row r="154">
          <cell r="CA154">
            <v>35795</v>
          </cell>
          <cell r="CB154">
            <v>3.3366688269499123E-3</v>
          </cell>
          <cell r="CC154">
            <v>4.1293475992451451E-3</v>
          </cell>
          <cell r="CD154">
            <v>4.6565487646505503E-3</v>
          </cell>
          <cell r="CE154">
            <v>2.8478668537141511E-3</v>
          </cell>
          <cell r="CF154" t="e">
            <v>#DIV/0!</v>
          </cell>
          <cell r="CG154" t="e">
            <v>#DIV/0!</v>
          </cell>
          <cell r="CH154">
            <v>4.804471623130727E-3</v>
          </cell>
          <cell r="CI154">
            <v>3.5480596750914195E-3</v>
          </cell>
          <cell r="CJ154" t="e">
            <v>#DIV/0!</v>
          </cell>
          <cell r="CK154">
            <v>6.4752429424637745E-3</v>
          </cell>
          <cell r="CL154">
            <v>4.3706474276561987E-3</v>
          </cell>
          <cell r="CM154">
            <v>4.4408735313253289E-3</v>
          </cell>
          <cell r="CN154">
            <v>2.9197533954712666E-3</v>
          </cell>
          <cell r="CO154" t="e">
            <v>#DIV/0!</v>
          </cell>
          <cell r="CP154">
            <v>9.1379175467087848E-3</v>
          </cell>
          <cell r="CQ154">
            <v>2.773471230627586E-3</v>
          </cell>
          <cell r="CR154">
            <v>5.4413695572945479E-3</v>
          </cell>
          <cell r="CS154">
            <v>3.9960923507549734E-3</v>
          </cell>
          <cell r="CT154">
            <v>1.2013137468696528E-2</v>
          </cell>
          <cell r="CU154">
            <v>9.8738344331729989E-3</v>
          </cell>
          <cell r="CV154" t="e">
            <v>#DIV/0!</v>
          </cell>
          <cell r="CW154">
            <v>2.6533347305968346E-3</v>
          </cell>
          <cell r="CX154">
            <v>7.243739372912136E-3</v>
          </cell>
          <cell r="CY154">
            <v>4.2132598587141549E-3</v>
          </cell>
          <cell r="CZ154" t="e">
            <v>#DIV/0!</v>
          </cell>
          <cell r="DA154">
            <v>5.325814623148334E-3</v>
          </cell>
          <cell r="DB154" t="e">
            <v>#DIV/0!</v>
          </cell>
          <cell r="DC154" t="e">
            <v>#DIV/0!</v>
          </cell>
          <cell r="DD154">
            <v>6.1121930630752049E-3</v>
          </cell>
          <cell r="DE154">
            <v>6.2160060765477807E-3</v>
          </cell>
          <cell r="DF154">
            <v>5.4067078429055806E-3</v>
          </cell>
          <cell r="DG154">
            <v>-3.7309592438404316E-3</v>
          </cell>
          <cell r="DH154" t="e">
            <v>#DIV/0!</v>
          </cell>
          <cell r="DI154" t="e">
            <v>#DIV/0!</v>
          </cell>
          <cell r="DJ154" t="e">
            <v>#DIV/0!</v>
          </cell>
          <cell r="DK154" t="e">
            <v>#DIV/0!</v>
          </cell>
          <cell r="DL154" t="e">
            <v>#DIV/0!</v>
          </cell>
          <cell r="DM154">
            <v>5.1686354160031004E-3</v>
          </cell>
        </row>
        <row r="155">
          <cell r="CA155">
            <v>35885</v>
          </cell>
          <cell r="CB155">
            <v>3.8923099161880387E-3</v>
          </cell>
          <cell r="CC155">
            <v>4.5579374940993237E-3</v>
          </cell>
          <cell r="CD155">
            <v>4.3588936762273493E-3</v>
          </cell>
          <cell r="CE155">
            <v>2.8908850343934119E-3</v>
          </cell>
          <cell r="CF155" t="e">
            <v>#DIV/0!</v>
          </cell>
          <cell r="CG155" t="e">
            <v>#DIV/0!</v>
          </cell>
          <cell r="CH155">
            <v>5.361410648196771E-3</v>
          </cell>
          <cell r="CI155">
            <v>3.596798804908491E-3</v>
          </cell>
          <cell r="CJ155" t="e">
            <v>#DIV/0!</v>
          </cell>
          <cell r="CK155">
            <v>6.411001720651963E-3</v>
          </cell>
          <cell r="CL155">
            <v>4.2775504530264356E-3</v>
          </cell>
          <cell r="CM155">
            <v>4.393935033589114E-3</v>
          </cell>
          <cell r="CN155">
            <v>1.4012932462448308E-3</v>
          </cell>
          <cell r="CO155" t="e">
            <v>#DIV/0!</v>
          </cell>
          <cell r="CP155">
            <v>8.7188403169135755E-3</v>
          </cell>
          <cell r="CQ155">
            <v>2.3981104216494408E-3</v>
          </cell>
          <cell r="CR155">
            <v>5.0134219543279488E-3</v>
          </cell>
          <cell r="CS155">
            <v>3.0272035117591468E-3</v>
          </cell>
          <cell r="CT155">
            <v>9.8184672127867439E-3</v>
          </cell>
          <cell r="CU155">
            <v>9.247018809387806E-3</v>
          </cell>
          <cell r="CV155" t="e">
            <v>#DIV/0!</v>
          </cell>
          <cell r="CW155">
            <v>2.8604801826739744E-3</v>
          </cell>
          <cell r="CX155">
            <v>6.7765218688778913E-3</v>
          </cell>
          <cell r="CY155">
            <v>3.1933835381606655E-3</v>
          </cell>
          <cell r="CZ155" t="e">
            <v>#DIV/0!</v>
          </cell>
          <cell r="DA155">
            <v>5.7041373872219383E-3</v>
          </cell>
          <cell r="DB155" t="e">
            <v>#DIV/0!</v>
          </cell>
          <cell r="DC155" t="e">
            <v>#DIV/0!</v>
          </cell>
          <cell r="DD155">
            <v>5.9874462942891612E-3</v>
          </cell>
          <cell r="DE155">
            <v>7.4832260118252499E-3</v>
          </cell>
          <cell r="DF155">
            <v>5.5542963896946908E-3</v>
          </cell>
          <cell r="DG155">
            <v>-3.566103298049436E-3</v>
          </cell>
          <cell r="DH155" t="e">
            <v>#DIV/0!</v>
          </cell>
          <cell r="DI155" t="e">
            <v>#DIV/0!</v>
          </cell>
          <cell r="DJ155" t="e">
            <v>#DIV/0!</v>
          </cell>
          <cell r="DK155" t="e">
            <v>#DIV/0!</v>
          </cell>
          <cell r="DL155" t="e">
            <v>#DIV/0!</v>
          </cell>
          <cell r="DM155">
            <v>5.6406152955309815E-3</v>
          </cell>
        </row>
        <row r="156">
          <cell r="CA156">
            <v>35976</v>
          </cell>
          <cell r="CB156">
            <v>4.0706731086050576E-3</v>
          </cell>
          <cell r="CC156">
            <v>4.3705002362995071E-3</v>
          </cell>
          <cell r="CD156">
            <v>4.1116649029928039E-3</v>
          </cell>
          <cell r="CE156">
            <v>2.6063978268133529E-3</v>
          </cell>
          <cell r="CF156" t="e">
            <v>#DIV/0!</v>
          </cell>
          <cell r="CG156" t="e">
            <v>#DIV/0!</v>
          </cell>
          <cell r="CH156">
            <v>4.6333510832770267E-3</v>
          </cell>
          <cell r="CI156">
            <v>3.4404047320772068E-3</v>
          </cell>
          <cell r="CJ156" t="e">
            <v>#DIV/0!</v>
          </cell>
          <cell r="CK156">
            <v>6.3702718438523017E-3</v>
          </cell>
          <cell r="CL156">
            <v>4.2804644741045337E-3</v>
          </cell>
          <cell r="CM156">
            <v>4.5713896942867066E-3</v>
          </cell>
          <cell r="CN156">
            <v>3.0658451063119872E-3</v>
          </cell>
          <cell r="CO156" t="e">
            <v>#DIV/0!</v>
          </cell>
          <cell r="CP156">
            <v>8.7234465022101894E-3</v>
          </cell>
          <cell r="CQ156">
            <v>3.4836992731896443E-3</v>
          </cell>
          <cell r="CR156">
            <v>4.9720461989440938E-3</v>
          </cell>
          <cell r="CS156">
            <v>3.198429856606194E-3</v>
          </cell>
          <cell r="CT156">
            <v>1.0348108285407848E-2</v>
          </cell>
          <cell r="CU156">
            <v>9.8949421789363244E-3</v>
          </cell>
          <cell r="CV156" t="e">
            <v>#DIV/0!</v>
          </cell>
          <cell r="CW156">
            <v>2.749592890534047E-3</v>
          </cell>
          <cell r="CX156">
            <v>7.5022165827480971E-3</v>
          </cell>
          <cell r="CY156">
            <v>3.2656701341015337E-3</v>
          </cell>
          <cell r="CZ156" t="e">
            <v>#DIV/0!</v>
          </cell>
          <cell r="DA156">
            <v>4.6836331563087415E-3</v>
          </cell>
          <cell r="DB156" t="e">
            <v>#DIV/0!</v>
          </cell>
          <cell r="DC156" t="e">
            <v>#DIV/0!</v>
          </cell>
          <cell r="DD156">
            <v>6.3533951355635139E-3</v>
          </cell>
          <cell r="DE156">
            <v>7.3126282016162999E-3</v>
          </cell>
          <cell r="DF156">
            <v>5.5136989713134577E-3</v>
          </cell>
          <cell r="DG156">
            <v>-3.2874065245143413E-3</v>
          </cell>
          <cell r="DH156" t="e">
            <v>#DIV/0!</v>
          </cell>
          <cell r="DI156" t="e">
            <v>#DIV/0!</v>
          </cell>
          <cell r="DJ156" t="e">
            <v>#DIV/0!</v>
          </cell>
          <cell r="DK156" t="e">
            <v>#DIV/0!</v>
          </cell>
          <cell r="DL156" t="e">
            <v>#DIV/0!</v>
          </cell>
          <cell r="DM156">
            <v>5.0203832063675322E-3</v>
          </cell>
        </row>
        <row r="157">
          <cell r="CA157">
            <v>36068</v>
          </cell>
          <cell r="CB157">
            <v>4.5340500085186506E-3</v>
          </cell>
          <cell r="CC157">
            <v>4.1855284256590904E-3</v>
          </cell>
          <cell r="CD157">
            <v>3.9645789916003069E-3</v>
          </cell>
          <cell r="CE157">
            <v>2.6974174860663197E-3</v>
          </cell>
          <cell r="CF157" t="e">
            <v>#DIV/0!</v>
          </cell>
          <cell r="CG157" t="e">
            <v>#DIV/0!</v>
          </cell>
          <cell r="CH157">
            <v>5.0627374734616591E-3</v>
          </cell>
          <cell r="CI157">
            <v>3.2084618403492304E-3</v>
          </cell>
          <cell r="CJ157" t="e">
            <v>#DIV/0!</v>
          </cell>
          <cell r="CK157">
            <v>6.3369055062739241E-3</v>
          </cell>
          <cell r="CL157">
            <v>4.2664082605157307E-3</v>
          </cell>
          <cell r="CM157">
            <v>4.512551513852406E-3</v>
          </cell>
          <cell r="CN157">
            <v>3.4768726056213619E-3</v>
          </cell>
          <cell r="CO157" t="e">
            <v>#DIV/0!</v>
          </cell>
          <cell r="CP157">
            <v>8.6290555898217852E-3</v>
          </cell>
          <cell r="CQ157">
            <v>2.9706436755373017E-3</v>
          </cell>
          <cell r="CR157">
            <v>4.6106298400209631E-3</v>
          </cell>
          <cell r="CS157">
            <v>2.8724086305091491E-3</v>
          </cell>
          <cell r="CT157">
            <v>1.0219371217603412E-2</v>
          </cell>
          <cell r="CU157">
            <v>9.6880475061118434E-3</v>
          </cell>
          <cell r="CV157" t="e">
            <v>#DIV/0!</v>
          </cell>
          <cell r="CW157">
            <v>2.6930790241468496E-3</v>
          </cell>
          <cell r="CX157">
            <v>7.0817590992472371E-3</v>
          </cell>
          <cell r="CY157">
            <v>2.719444345477484E-3</v>
          </cell>
          <cell r="CZ157" t="e">
            <v>#DIV/0!</v>
          </cell>
          <cell r="DA157">
            <v>5.3332198658047562E-3</v>
          </cell>
          <cell r="DB157" t="e">
            <v>#DIV/0!</v>
          </cell>
          <cell r="DC157" t="e">
            <v>#DIV/0!</v>
          </cell>
          <cell r="DD157">
            <v>6.3122692783823542E-3</v>
          </cell>
          <cell r="DE157">
            <v>7.7922632707172037E-3</v>
          </cell>
          <cell r="DF157">
            <v>5.776358795254388E-3</v>
          </cell>
          <cell r="DG157">
            <v>-3.2413493249431767E-3</v>
          </cell>
          <cell r="DH157" t="e">
            <v>#DIV/0!</v>
          </cell>
          <cell r="DI157" t="e">
            <v>#DIV/0!</v>
          </cell>
          <cell r="DJ157" t="e">
            <v>#DIV/0!</v>
          </cell>
          <cell r="DK157" t="e">
            <v>#DIV/0!</v>
          </cell>
          <cell r="DL157" t="e">
            <v>#DIV/0!</v>
          </cell>
          <cell r="DM157">
            <v>4.7974502974918757E-3</v>
          </cell>
        </row>
        <row r="158">
          <cell r="CA158">
            <v>36160</v>
          </cell>
          <cell r="CB158">
            <v>4.7320286723846723E-3</v>
          </cell>
          <cell r="CC158">
            <v>4.0919325012449938E-3</v>
          </cell>
          <cell r="CD158">
            <v>3.8239900181862548E-3</v>
          </cell>
          <cell r="CE158">
            <v>2.9085361459913724E-3</v>
          </cell>
          <cell r="CF158" t="e">
            <v>#DIV/0!</v>
          </cell>
          <cell r="CG158" t="e">
            <v>#DIV/0!</v>
          </cell>
          <cell r="CH158">
            <v>4.9181463349404538E-3</v>
          </cell>
          <cell r="CI158">
            <v>3.4386780603203131E-3</v>
          </cell>
          <cell r="CJ158" t="e">
            <v>#DIV/0!</v>
          </cell>
          <cell r="CK158">
            <v>5.8221920352997643E-3</v>
          </cell>
          <cell r="CL158">
            <v>4.15831859901557E-3</v>
          </cell>
          <cell r="CM158">
            <v>4.6776461309425751E-3</v>
          </cell>
          <cell r="CN158">
            <v>3.1581109904796232E-3</v>
          </cell>
          <cell r="CO158" t="e">
            <v>#DIV/0!</v>
          </cell>
          <cell r="CP158">
            <v>8.5122414812235335E-3</v>
          </cell>
          <cell r="CQ158">
            <v>3.5460331620951495E-3</v>
          </cell>
          <cell r="CR158">
            <v>4.0634039747508288E-3</v>
          </cell>
          <cell r="CS158">
            <v>2.8412817446194505E-3</v>
          </cell>
          <cell r="CT158">
            <v>1.061444820951935E-2</v>
          </cell>
          <cell r="CU158">
            <v>9.0264979031299021E-3</v>
          </cell>
          <cell r="CV158" t="e">
            <v>#DIV/0!</v>
          </cell>
          <cell r="CW158">
            <v>2.7305255972668919E-3</v>
          </cell>
          <cell r="CX158">
            <v>6.9161726792634657E-3</v>
          </cell>
          <cell r="CY158">
            <v>3.061683389145592E-3</v>
          </cell>
          <cell r="CZ158" t="e">
            <v>#DIV/0!</v>
          </cell>
          <cell r="DA158">
            <v>5.0908855959108492E-3</v>
          </cell>
          <cell r="DB158" t="e">
            <v>#DIV/0!</v>
          </cell>
          <cell r="DC158" t="e">
            <v>#DIV/0!</v>
          </cell>
          <cell r="DD158">
            <v>5.9398027329614243E-3</v>
          </cell>
          <cell r="DE158">
            <v>7.6891905323704492E-3</v>
          </cell>
          <cell r="DF158">
            <v>6.0108083843434914E-3</v>
          </cell>
          <cell r="DG158">
            <v>-2.8483761843509565E-3</v>
          </cell>
          <cell r="DH158" t="e">
            <v>#DIV/0!</v>
          </cell>
          <cell r="DI158" t="e">
            <v>#DIV/0!</v>
          </cell>
          <cell r="DJ158" t="e">
            <v>#DIV/0!</v>
          </cell>
          <cell r="DK158" t="e">
            <v>#DIV/0!</v>
          </cell>
          <cell r="DL158" t="e">
            <v>#DIV/0!</v>
          </cell>
          <cell r="DM158">
            <v>4.4717587254824217E-3</v>
          </cell>
        </row>
        <row r="159">
          <cell r="CA159">
            <v>36250</v>
          </cell>
          <cell r="CB159">
            <v>4.89650800816698E-3</v>
          </cell>
          <cell r="CC159">
            <v>4.1247524714913275E-3</v>
          </cell>
          <cell r="CD159">
            <v>3.990190385993261E-3</v>
          </cell>
          <cell r="CE159">
            <v>3.1876900890050212E-3</v>
          </cell>
          <cell r="CF159" t="e">
            <v>#DIV/0!</v>
          </cell>
          <cell r="CG159" t="e">
            <v>#DIV/0!</v>
          </cell>
          <cell r="CH159">
            <v>5.0767746994515306E-3</v>
          </cell>
          <cell r="CI159">
            <v>2.8735430488344869E-3</v>
          </cell>
          <cell r="CJ159" t="e">
            <v>#DIV/0!</v>
          </cell>
          <cell r="CK159">
            <v>5.6767157038194989E-3</v>
          </cell>
          <cell r="CL159">
            <v>3.8923472161773607E-3</v>
          </cell>
          <cell r="CM159">
            <v>4.8585089896414496E-3</v>
          </cell>
          <cell r="CN159">
            <v>1.5021173785111168E-3</v>
          </cell>
          <cell r="CO159" t="e">
            <v>#DIV/0!</v>
          </cell>
          <cell r="CP159">
            <v>8.4364162405311891E-3</v>
          </cell>
          <cell r="CQ159">
            <v>3.5087870909339654E-3</v>
          </cell>
          <cell r="CR159">
            <v>3.8982591884549945E-3</v>
          </cell>
          <cell r="CS159">
            <v>2.1287383339036181E-3</v>
          </cell>
          <cell r="CT159">
            <v>1.0957688219865813E-2</v>
          </cell>
          <cell r="CU159">
            <v>9.6869154903258294E-3</v>
          </cell>
          <cell r="CV159" t="e">
            <v>#DIV/0!</v>
          </cell>
          <cell r="CW159">
            <v>2.7817641923637893E-3</v>
          </cell>
          <cell r="CX159">
            <v>6.4495510746141512E-3</v>
          </cell>
          <cell r="CY159">
            <v>2.6222237915077273E-3</v>
          </cell>
          <cell r="CZ159" t="e">
            <v>#DIV/0!</v>
          </cell>
          <cell r="DA159">
            <v>5.0376085382653531E-3</v>
          </cell>
          <cell r="DB159" t="e">
            <v>#DIV/0!</v>
          </cell>
          <cell r="DC159" t="e">
            <v>#DIV/0!</v>
          </cell>
          <cell r="DD159">
            <v>6.2601037802023111E-3</v>
          </cell>
          <cell r="DE159">
            <v>6.9409649335564674E-3</v>
          </cell>
          <cell r="DF159">
            <v>6.1227896930058645E-3</v>
          </cell>
          <cell r="DG159">
            <v>-2.4044366438342847E-3</v>
          </cell>
          <cell r="DH159" t="e">
            <v>#DIV/0!</v>
          </cell>
          <cell r="DI159" t="e">
            <v>#DIV/0!</v>
          </cell>
          <cell r="DJ159" t="e">
            <v>#DIV/0!</v>
          </cell>
          <cell r="DK159" t="e">
            <v>#DIV/0!</v>
          </cell>
          <cell r="DL159" t="e">
            <v>#DIV/0!</v>
          </cell>
          <cell r="DM159">
            <v>4.5861845585917381E-3</v>
          </cell>
        </row>
        <row r="160">
          <cell r="CA160">
            <v>36341</v>
          </cell>
          <cell r="CB160">
            <v>5.018021171765771E-3</v>
          </cell>
          <cell r="CC160">
            <v>4.2813359677606189E-3</v>
          </cell>
          <cell r="CD160">
            <v>4.0620481524313769E-3</v>
          </cell>
          <cell r="CE160">
            <v>3.232788170658077E-3</v>
          </cell>
          <cell r="CF160" t="e">
            <v>#DIV/0!</v>
          </cell>
          <cell r="CG160" t="e">
            <v>#DIV/0!</v>
          </cell>
          <cell r="CH160">
            <v>5.106292650012184E-3</v>
          </cell>
          <cell r="CI160">
            <v>2.861564285557794E-3</v>
          </cell>
          <cell r="CJ160" t="e">
            <v>#DIV/0!</v>
          </cell>
          <cell r="CK160">
            <v>5.4654306119197608E-3</v>
          </cell>
          <cell r="CL160">
            <v>4.2314357400351941E-3</v>
          </cell>
          <cell r="CM160">
            <v>4.9750757161240913E-3</v>
          </cell>
          <cell r="CN160">
            <v>2.5630600723983653E-3</v>
          </cell>
          <cell r="CO160" t="e">
            <v>#DIV/0!</v>
          </cell>
          <cell r="CP160">
            <v>8.2768717722286472E-3</v>
          </cell>
          <cell r="CQ160">
            <v>2.4873965406099013E-3</v>
          </cell>
          <cell r="CR160">
            <v>3.798168741609609E-3</v>
          </cell>
          <cell r="CS160">
            <v>2.794788639202525E-3</v>
          </cell>
          <cell r="CT160">
            <v>1.2030424719646313E-2</v>
          </cell>
          <cell r="CU160">
            <v>9.2295948110783042E-3</v>
          </cell>
          <cell r="CV160" t="e">
            <v>#DIV/0!</v>
          </cell>
          <cell r="CW160">
            <v>2.7231080488927585E-3</v>
          </cell>
          <cell r="CX160">
            <v>6.2741803031836239E-3</v>
          </cell>
          <cell r="CY160">
            <v>2.3017595414475899E-3</v>
          </cell>
          <cell r="CZ160" t="e">
            <v>#DIV/0!</v>
          </cell>
          <cell r="DA160">
            <v>4.7927778573395672E-3</v>
          </cell>
          <cell r="DB160" t="e">
            <v>#DIV/0!</v>
          </cell>
          <cell r="DC160" t="e">
            <v>#DIV/0!</v>
          </cell>
          <cell r="DD160">
            <v>5.9430013152644455E-3</v>
          </cell>
          <cell r="DE160">
            <v>7.4528912420401524E-3</v>
          </cell>
          <cell r="DF160">
            <v>6.0835260248733149E-3</v>
          </cell>
          <cell r="DG160">
            <v>-2.2583370690864467E-3</v>
          </cell>
          <cell r="DH160" t="e">
            <v>#DIV/0!</v>
          </cell>
          <cell r="DI160" t="e">
            <v>#DIV/0!</v>
          </cell>
          <cell r="DJ160" t="e">
            <v>#DIV/0!</v>
          </cell>
          <cell r="DK160" t="e">
            <v>#DIV/0!</v>
          </cell>
          <cell r="DL160" t="e">
            <v>#DIV/0!</v>
          </cell>
          <cell r="DM160">
            <v>4.5962238362507847E-3</v>
          </cell>
        </row>
        <row r="161">
          <cell r="CA161">
            <v>36433</v>
          </cell>
          <cell r="CB161">
            <v>4.9530024765676054E-3</v>
          </cell>
          <cell r="CC161">
            <v>4.3559534951885196E-3</v>
          </cell>
          <cell r="CD161">
            <v>4.1885190826379841E-3</v>
          </cell>
          <cell r="CE161">
            <v>3.4357487085884568E-3</v>
          </cell>
          <cell r="CF161" t="e">
            <v>#DIV/0!</v>
          </cell>
          <cell r="CG161" t="e">
            <v>#DIV/0!</v>
          </cell>
          <cell r="CH161">
            <v>5.0976101047973234E-3</v>
          </cell>
          <cell r="CI161">
            <v>2.8692664918248457E-3</v>
          </cell>
          <cell r="CJ161" t="e">
            <v>#DIV/0!</v>
          </cell>
          <cell r="CK161">
            <v>5.0927730092796414E-3</v>
          </cell>
          <cell r="CL161">
            <v>4.1765993808424492E-3</v>
          </cell>
          <cell r="CM161">
            <v>5.2192560923153579E-3</v>
          </cell>
          <cell r="CN161">
            <v>4.0686216957992183E-3</v>
          </cell>
          <cell r="CO161" t="e">
            <v>#DIV/0!</v>
          </cell>
          <cell r="CP161">
            <v>8.1645931511177914E-3</v>
          </cell>
          <cell r="CQ161">
            <v>2.4416493325873116E-3</v>
          </cell>
          <cell r="CR161">
            <v>3.7199142438400835E-3</v>
          </cell>
          <cell r="CS161">
            <v>2.4074179357802842E-3</v>
          </cell>
          <cell r="CT161">
            <v>1.1629096508848011E-2</v>
          </cell>
          <cell r="CU161">
            <v>9.0302575461087362E-3</v>
          </cell>
          <cell r="CV161" t="e">
            <v>#DIV/0!</v>
          </cell>
          <cell r="CW161">
            <v>2.8477422092864414E-3</v>
          </cell>
          <cell r="CX161">
            <v>6.665554335430657E-3</v>
          </cell>
          <cell r="CY161">
            <v>3.5581066554404516E-3</v>
          </cell>
          <cell r="CZ161" t="e">
            <v>#DIV/0!</v>
          </cell>
          <cell r="DA161">
            <v>4.688811476006402E-3</v>
          </cell>
          <cell r="DB161" t="e">
            <v>#DIV/0!</v>
          </cell>
          <cell r="DC161" t="e">
            <v>#DIV/0!</v>
          </cell>
          <cell r="DD161">
            <v>6.5001565622070188E-3</v>
          </cell>
          <cell r="DE161">
            <v>6.5206740645393588E-3</v>
          </cell>
          <cell r="DF161">
            <v>6.4373943589433073E-3</v>
          </cell>
          <cell r="DG161">
            <v>-2.1214542353129419E-3</v>
          </cell>
          <cell r="DH161" t="e">
            <v>#DIV/0!</v>
          </cell>
          <cell r="DI161" t="e">
            <v>#DIV/0!</v>
          </cell>
          <cell r="DJ161" t="e">
            <v>#DIV/0!</v>
          </cell>
          <cell r="DK161" t="e">
            <v>#DIV/0!</v>
          </cell>
          <cell r="DL161" t="e">
            <v>#DIV/0!</v>
          </cell>
          <cell r="DM161">
            <v>4.5760672403530548E-3</v>
          </cell>
        </row>
        <row r="162">
          <cell r="CA162">
            <v>36525</v>
          </cell>
          <cell r="CB162">
            <v>5.4176460766835934E-3</v>
          </cell>
          <cell r="CC162">
            <v>4.2397723844413201E-3</v>
          </cell>
          <cell r="CD162">
            <v>4.2536047133726797E-3</v>
          </cell>
          <cell r="CE162">
            <v>3.7266348313013979E-3</v>
          </cell>
          <cell r="CF162" t="e">
            <v>#DIV/0!</v>
          </cell>
          <cell r="CG162" t="e">
            <v>#DIV/0!</v>
          </cell>
          <cell r="CH162">
            <v>5.4316216995068892E-3</v>
          </cell>
          <cell r="CI162">
            <v>2.9851452926314666E-3</v>
          </cell>
          <cell r="CJ162" t="e">
            <v>#DIV/0!</v>
          </cell>
          <cell r="CK162">
            <v>5.6542075066870036E-3</v>
          </cell>
          <cell r="CL162">
            <v>3.8587765726503021E-3</v>
          </cell>
          <cell r="CM162">
            <v>5.4477239117131674E-3</v>
          </cell>
          <cell r="CN162">
            <v>2.6764740485888533E-3</v>
          </cell>
          <cell r="CO162" t="e">
            <v>#DIV/0!</v>
          </cell>
          <cell r="CP162">
            <v>8.2078930466592849E-3</v>
          </cell>
          <cell r="CQ162">
            <v>2.6209535975943803E-3</v>
          </cell>
          <cell r="CR162">
            <v>3.9034279158618179E-3</v>
          </cell>
          <cell r="CS162">
            <v>1.9181492131285422E-3</v>
          </cell>
          <cell r="CT162">
            <v>1.1194770275097585E-2</v>
          </cell>
          <cell r="CU162">
            <v>7.7848799464658698E-3</v>
          </cell>
          <cell r="CV162" t="e">
            <v>#DIV/0!</v>
          </cell>
          <cell r="CW162">
            <v>3.0600059682889202E-3</v>
          </cell>
          <cell r="CX162">
            <v>6.3435476164375119E-3</v>
          </cell>
          <cell r="CY162">
            <v>3.0110391290460586E-3</v>
          </cell>
          <cell r="CZ162" t="e">
            <v>#DIV/0!</v>
          </cell>
          <cell r="DA162">
            <v>4.6351459392470293E-3</v>
          </cell>
          <cell r="DB162" t="e">
            <v>#DIV/0!</v>
          </cell>
          <cell r="DC162" t="e">
            <v>#DIV/0!</v>
          </cell>
          <cell r="DD162">
            <v>6.6403447811095497E-3</v>
          </cell>
          <cell r="DE162">
            <v>6.3318880189506734E-3</v>
          </cell>
          <cell r="DF162">
            <v>6.9197723712346951E-3</v>
          </cell>
          <cell r="DG162">
            <v>-2.3628519975818301E-3</v>
          </cell>
          <cell r="DH162" t="e">
            <v>#DIV/0!</v>
          </cell>
          <cell r="DI162" t="e">
            <v>#DIV/0!</v>
          </cell>
          <cell r="DJ162" t="e">
            <v>#DIV/0!</v>
          </cell>
          <cell r="DK162" t="e">
            <v>#DIV/0!</v>
          </cell>
          <cell r="DL162" t="e">
            <v>#DIV/0!</v>
          </cell>
          <cell r="DM162">
            <v>4.5674268369659985E-3</v>
          </cell>
        </row>
        <row r="163">
          <cell r="CA163">
            <v>36616</v>
          </cell>
          <cell r="CB163">
            <v>5.269208691328406E-3</v>
          </cell>
          <cell r="CC163">
            <v>4.1152882544383427E-3</v>
          </cell>
          <cell r="CD163">
            <v>4.1328998071386873E-3</v>
          </cell>
          <cell r="CE163">
            <v>3.8160644945978454E-3</v>
          </cell>
          <cell r="CF163" t="e">
            <v>#DIV/0!</v>
          </cell>
          <cell r="CG163" t="e">
            <v>#DIV/0!</v>
          </cell>
          <cell r="CH163">
            <v>5.5049631269154745E-3</v>
          </cell>
          <cell r="CI163">
            <v>3.0269941265334806E-3</v>
          </cell>
          <cell r="CJ163" t="e">
            <v>#DIV/0!</v>
          </cell>
          <cell r="CK163">
            <v>5.819212238289362E-3</v>
          </cell>
          <cell r="CL163">
            <v>3.7330241940569777E-3</v>
          </cell>
          <cell r="CM163">
            <v>5.5016773049135241E-3</v>
          </cell>
          <cell r="CN163">
            <v>2.9861248065116779E-3</v>
          </cell>
          <cell r="CO163" t="e">
            <v>#DIV/0!</v>
          </cell>
          <cell r="CP163">
            <v>7.8989658412706443E-3</v>
          </cell>
          <cell r="CQ163">
            <v>2.5330053177842703E-3</v>
          </cell>
          <cell r="CR163">
            <v>4.1889516826893293E-3</v>
          </cell>
          <cell r="CS163">
            <v>2.7680697174634061E-3</v>
          </cell>
          <cell r="CT163">
            <v>1.0970850206998442E-2</v>
          </cell>
          <cell r="CU163">
            <v>1.0051163365823703E-2</v>
          </cell>
          <cell r="CV163" t="e">
            <v>#DIV/0!</v>
          </cell>
          <cell r="CW163">
            <v>3.171694297180444E-3</v>
          </cell>
          <cell r="CX163">
            <v>6.7338841883711337E-3</v>
          </cell>
          <cell r="CY163">
            <v>3.5782788054228879E-3</v>
          </cell>
          <cell r="CZ163" t="e">
            <v>#DIV/0!</v>
          </cell>
          <cell r="DA163">
            <v>4.6605244253400593E-3</v>
          </cell>
          <cell r="DB163" t="e">
            <v>#DIV/0!</v>
          </cell>
          <cell r="DC163" t="e">
            <v>#DIV/0!</v>
          </cell>
          <cell r="DD163">
            <v>6.6068413725141138E-3</v>
          </cell>
          <cell r="DE163">
            <v>5.5231925075970804E-3</v>
          </cell>
          <cell r="DF163">
            <v>6.9689168270626236E-3</v>
          </cell>
          <cell r="DG163">
            <v>-2.5870642973990802E-3</v>
          </cell>
          <cell r="DH163" t="e">
            <v>#DIV/0!</v>
          </cell>
          <cell r="DI163" t="e">
            <v>#DIV/0!</v>
          </cell>
          <cell r="DJ163" t="e">
            <v>#DIV/0!</v>
          </cell>
          <cell r="DK163" t="e">
            <v>#DIV/0!</v>
          </cell>
          <cell r="DL163" t="e">
            <v>#DIV/0!</v>
          </cell>
          <cell r="DM163">
            <v>4.5157886317338967E-3</v>
          </cell>
        </row>
        <row r="164">
          <cell r="CA164">
            <v>36707</v>
          </cell>
          <cell r="CB164">
            <v>5.5186707416104239E-3</v>
          </cell>
          <cell r="CC164">
            <v>4.1433965364555793E-3</v>
          </cell>
          <cell r="CD164">
            <v>4.0732635447622706E-3</v>
          </cell>
          <cell r="CE164">
            <v>4.128080284770139E-3</v>
          </cell>
          <cell r="CF164" t="e">
            <v>#DIV/0!</v>
          </cell>
          <cell r="CG164" t="e">
            <v>#DIV/0!</v>
          </cell>
          <cell r="CH164">
            <v>5.2542339583473265E-3</v>
          </cell>
          <cell r="CI164">
            <v>2.5409980140850886E-3</v>
          </cell>
          <cell r="CJ164" t="e">
            <v>#DIV/0!</v>
          </cell>
          <cell r="CK164">
            <v>6.1626726292093505E-3</v>
          </cell>
          <cell r="CL164">
            <v>3.8114527495250127E-3</v>
          </cell>
          <cell r="CM164">
            <v>5.5478673157543096E-3</v>
          </cell>
          <cell r="CN164">
            <v>3.7970572793748188E-3</v>
          </cell>
          <cell r="CO164" t="e">
            <v>#DIV/0!</v>
          </cell>
          <cell r="CP164">
            <v>8.4644481001877776E-3</v>
          </cell>
          <cell r="CQ164">
            <v>2.5547962658184209E-3</v>
          </cell>
          <cell r="CR164">
            <v>4.0934123596451377E-3</v>
          </cell>
          <cell r="CS164">
            <v>2.1102749147913157E-3</v>
          </cell>
          <cell r="CT164">
            <v>1.1301207645202644E-2</v>
          </cell>
          <cell r="CU164">
            <v>8.4129658100378282E-3</v>
          </cell>
          <cell r="CV164" t="e">
            <v>#DIV/0!</v>
          </cell>
          <cell r="CW164">
            <v>3.0899274478067952E-3</v>
          </cell>
          <cell r="CX164">
            <v>6.4220387433487043E-3</v>
          </cell>
          <cell r="CY164">
            <v>3.7521569814581517E-3</v>
          </cell>
          <cell r="CZ164" t="e">
            <v>#DIV/0!</v>
          </cell>
          <cell r="DA164">
            <v>4.6627971805546925E-3</v>
          </cell>
          <cell r="DB164" t="e">
            <v>#DIV/0!</v>
          </cell>
          <cell r="DC164" t="e">
            <v>#DIV/0!</v>
          </cell>
          <cell r="DD164">
            <v>7.0075425344328091E-3</v>
          </cell>
          <cell r="DE164">
            <v>5.7908992371417337E-3</v>
          </cell>
          <cell r="DF164">
            <v>7.3590408800447236E-3</v>
          </cell>
          <cell r="DG164">
            <v>-2.3828962793932735E-3</v>
          </cell>
          <cell r="DH164" t="e">
            <v>#DIV/0!</v>
          </cell>
          <cell r="DI164" t="e">
            <v>#DIV/0!</v>
          </cell>
          <cell r="DJ164" t="e">
            <v>#DIV/0!</v>
          </cell>
          <cell r="DK164" t="e">
            <v>#DIV/0!</v>
          </cell>
          <cell r="DL164" t="e">
            <v>#DIV/0!</v>
          </cell>
          <cell r="DM164">
            <v>4.7364649578258309E-3</v>
          </cell>
        </row>
        <row r="165">
          <cell r="CA165">
            <v>36799</v>
          </cell>
          <cell r="CB165">
            <v>5.3572287646523557E-3</v>
          </cell>
          <cell r="CC165">
            <v>4.2533803119759236E-3</v>
          </cell>
          <cell r="CD165">
            <v>3.9678907118786879E-3</v>
          </cell>
          <cell r="CE165">
            <v>4.465770800909835E-3</v>
          </cell>
          <cell r="CF165" t="e">
            <v>#DIV/0!</v>
          </cell>
          <cell r="CG165" t="e">
            <v>#DIV/0!</v>
          </cell>
          <cell r="CH165">
            <v>5.2922116874524585E-3</v>
          </cell>
          <cell r="CI165">
            <v>2.5501194684577262E-3</v>
          </cell>
          <cell r="CJ165" t="e">
            <v>#DIV/0!</v>
          </cell>
          <cell r="CK165">
            <v>6.2676158701461034E-3</v>
          </cell>
          <cell r="CL165">
            <v>3.5995581423696717E-3</v>
          </cell>
          <cell r="CM165">
            <v>5.8557622352992025E-3</v>
          </cell>
          <cell r="CN165">
            <v>5.4252071767824121E-3</v>
          </cell>
          <cell r="CO165" t="e">
            <v>#DIV/0!</v>
          </cell>
          <cell r="CP165">
            <v>8.3790175209809189E-3</v>
          </cell>
          <cell r="CQ165">
            <v>3.5486381177127603E-3</v>
          </cell>
          <cell r="CR165">
            <v>4.0505925795808586E-3</v>
          </cell>
          <cell r="CS165">
            <v>1.8230226664389449E-3</v>
          </cell>
          <cell r="CT165">
            <v>1.113031895690102E-2</v>
          </cell>
          <cell r="CU165">
            <v>8.8505175782647352E-3</v>
          </cell>
          <cell r="CV165" t="e">
            <v>#DIV/0!</v>
          </cell>
          <cell r="CW165">
            <v>2.908159720949724E-3</v>
          </cell>
          <cell r="CX165">
            <v>6.5460897013123274E-3</v>
          </cell>
          <cell r="CY165">
            <v>3.3545216147443961E-3</v>
          </cell>
          <cell r="CZ165" t="e">
            <v>#DIV/0!</v>
          </cell>
          <cell r="DA165">
            <v>4.5008357849160713E-3</v>
          </cell>
          <cell r="DB165" t="e">
            <v>#DIV/0!</v>
          </cell>
          <cell r="DC165" t="e">
            <v>#DIV/0!</v>
          </cell>
          <cell r="DD165">
            <v>7.2133848003368859E-3</v>
          </cell>
          <cell r="DE165">
            <v>6.8850260724870934E-3</v>
          </cell>
          <cell r="DF165">
            <v>7.5415761670772959E-3</v>
          </cell>
          <cell r="DG165">
            <v>-2.0456966989656823E-3</v>
          </cell>
          <cell r="DH165" t="e">
            <v>#DIV/0!</v>
          </cell>
          <cell r="DI165" t="e">
            <v>#DIV/0!</v>
          </cell>
          <cell r="DJ165" t="e">
            <v>#DIV/0!</v>
          </cell>
          <cell r="DK165" t="e">
            <v>#DIV/0!</v>
          </cell>
          <cell r="DL165" t="e">
            <v>#DIV/0!</v>
          </cell>
          <cell r="DM165">
            <v>4.3470922863097228E-3</v>
          </cell>
        </row>
        <row r="166">
          <cell r="CA166">
            <v>36891</v>
          </cell>
          <cell r="CB166">
            <v>5.1684685787630859E-3</v>
          </cell>
          <cell r="CC166">
            <v>4.297803548974799E-3</v>
          </cell>
          <cell r="CD166">
            <v>3.9600895789223293E-3</v>
          </cell>
          <cell r="CE166">
            <v>4.3546444055611398E-3</v>
          </cell>
          <cell r="CF166" t="e">
            <v>#DIV/0!</v>
          </cell>
          <cell r="CG166" t="e">
            <v>#DIV/0!</v>
          </cell>
          <cell r="CH166">
            <v>5.6490758552673768E-3</v>
          </cell>
          <cell r="CI166">
            <v>1.7548530894694464E-3</v>
          </cell>
          <cell r="CJ166" t="e">
            <v>#DIV/0!</v>
          </cell>
          <cell r="CK166">
            <v>6.5956460285384461E-3</v>
          </cell>
          <cell r="CL166">
            <v>3.9674354118860219E-3</v>
          </cell>
          <cell r="CM166">
            <v>5.9724458936544125E-3</v>
          </cell>
          <cell r="CN166">
            <v>2.6937028576277471E-3</v>
          </cell>
          <cell r="CO166" t="e">
            <v>#DIV/0!</v>
          </cell>
          <cell r="CP166">
            <v>8.8491224552755213E-3</v>
          </cell>
          <cell r="CQ166">
            <v>3.6507545157930033E-3</v>
          </cell>
          <cell r="CR166">
            <v>4.2479408619762547E-3</v>
          </cell>
          <cell r="CS166">
            <v>2.1171052210443102E-3</v>
          </cell>
          <cell r="CT166">
            <v>1.0477831406770343E-2</v>
          </cell>
          <cell r="CU166">
            <v>9.1671315155526477E-3</v>
          </cell>
          <cell r="CV166" t="e">
            <v>#DIV/0!</v>
          </cell>
          <cell r="CW166">
            <v>2.8915101068312326E-3</v>
          </cell>
          <cell r="CX166">
            <v>6.0058319595750779E-3</v>
          </cell>
          <cell r="CY166">
            <v>2.6976867558950761E-3</v>
          </cell>
          <cell r="CZ166" t="e">
            <v>#DIV/0!</v>
          </cell>
          <cell r="DA166">
            <v>5.1584159473025719E-3</v>
          </cell>
          <cell r="DB166" t="e">
            <v>#DIV/0!</v>
          </cell>
          <cell r="DC166" t="e">
            <v>#DIV/0!</v>
          </cell>
          <cell r="DD166">
            <v>6.6606337084879844E-3</v>
          </cell>
          <cell r="DE166">
            <v>5.3612756340785297E-3</v>
          </cell>
          <cell r="DF166">
            <v>7.8928594615977864E-3</v>
          </cell>
          <cell r="DG166">
            <v>-1.8042083816405207E-3</v>
          </cell>
          <cell r="DH166" t="e">
            <v>#DIV/0!</v>
          </cell>
          <cell r="DI166" t="e">
            <v>#DIV/0!</v>
          </cell>
          <cell r="DJ166" t="e">
            <v>#DIV/0!</v>
          </cell>
          <cell r="DK166" t="e">
            <v>#DIV/0!</v>
          </cell>
          <cell r="DL166" t="e">
            <v>#DIV/0!</v>
          </cell>
          <cell r="DM166">
            <v>4.0554652743739397E-3</v>
          </cell>
        </row>
        <row r="167">
          <cell r="CA167">
            <v>36981</v>
          </cell>
          <cell r="CB167">
            <v>5.2414322381093672E-3</v>
          </cell>
          <cell r="CC167">
            <v>4.1883386296698412E-3</v>
          </cell>
          <cell r="CD167">
            <v>3.7228389735721539E-3</v>
          </cell>
          <cell r="CE167">
            <v>4.5407704654289146E-3</v>
          </cell>
          <cell r="CF167" t="e">
            <v>#DIV/0!</v>
          </cell>
          <cell r="CG167">
            <v>3.950203070387806E-3</v>
          </cell>
          <cell r="CH167">
            <v>4.8684248633763302E-3</v>
          </cell>
          <cell r="CI167">
            <v>2.3499073284354993E-3</v>
          </cell>
          <cell r="CJ167" t="e">
            <v>#DIV/0!</v>
          </cell>
          <cell r="CK167">
            <v>7.1033115673627576E-3</v>
          </cell>
          <cell r="CL167">
            <v>3.7632509413338009E-3</v>
          </cell>
          <cell r="CM167">
            <v>6.0079932532894923E-3</v>
          </cell>
          <cell r="CN167">
            <v>2.7951396970509108E-3</v>
          </cell>
          <cell r="CO167" t="e">
            <v>#DIV/0!</v>
          </cell>
          <cell r="CP167">
            <v>8.9254464467297904E-3</v>
          </cell>
          <cell r="CQ167">
            <v>2.0365394603430453E-3</v>
          </cell>
          <cell r="CR167">
            <v>4.2184209949549887E-3</v>
          </cell>
          <cell r="CS167">
            <v>2.2123266264695769E-3</v>
          </cell>
          <cell r="CT167">
            <v>1.0439951501394646E-2</v>
          </cell>
          <cell r="CU167">
            <v>7.8630970772266967E-3</v>
          </cell>
          <cell r="CV167">
            <v>1.7030970136804075E-3</v>
          </cell>
          <cell r="CW167">
            <v>3.1075080033367646E-3</v>
          </cell>
          <cell r="CX167">
            <v>5.546031961512707E-3</v>
          </cell>
          <cell r="CY167">
            <v>3.3373663309252178E-3</v>
          </cell>
          <cell r="CZ167" t="e">
            <v>#DIV/0!</v>
          </cell>
          <cell r="DA167">
            <v>4.6974412610888807E-3</v>
          </cell>
          <cell r="DB167" t="e">
            <v>#DIV/0!</v>
          </cell>
          <cell r="DC167" t="e">
            <v>#DIV/0!</v>
          </cell>
          <cell r="DD167">
            <v>6.4712310514535767E-3</v>
          </cell>
          <cell r="DE167">
            <v>5.2174032846286997E-3</v>
          </cell>
          <cell r="DF167">
            <v>7.1207111882721887E-3</v>
          </cell>
          <cell r="DG167">
            <v>-1.3884096213816616E-3</v>
          </cell>
          <cell r="DH167" t="e">
            <v>#DIV/0!</v>
          </cell>
          <cell r="DI167" t="e">
            <v>#DIV/0!</v>
          </cell>
          <cell r="DJ167" t="e">
            <v>#DIV/0!</v>
          </cell>
          <cell r="DK167" t="e">
            <v>#DIV/0!</v>
          </cell>
          <cell r="DL167" t="e">
            <v>#DIV/0!</v>
          </cell>
          <cell r="DM167">
            <v>3.950203070387806E-3</v>
          </cell>
        </row>
        <row r="168">
          <cell r="CA168">
            <v>37072</v>
          </cell>
          <cell r="CB168">
            <v>5.2378979993057016E-3</v>
          </cell>
          <cell r="CC168">
            <v>3.8910510824046564E-3</v>
          </cell>
          <cell r="CD168">
            <v>3.652101799434196E-3</v>
          </cell>
          <cell r="CE168">
            <v>4.4796076318913639E-3</v>
          </cell>
          <cell r="CF168" t="e">
            <v>#DIV/0!</v>
          </cell>
          <cell r="CG168">
            <v>3.9650589799155398E-3</v>
          </cell>
          <cell r="CH168">
            <v>4.5415786486362551E-3</v>
          </cell>
          <cell r="CI168">
            <v>2.0111857303503067E-3</v>
          </cell>
          <cell r="CJ168" t="e">
            <v>#DIV/0!</v>
          </cell>
          <cell r="CK168">
            <v>6.6890949929586611E-3</v>
          </cell>
          <cell r="CL168">
            <v>3.4479513682623337E-3</v>
          </cell>
          <cell r="CM168">
            <v>5.8313740890736402E-3</v>
          </cell>
          <cell r="CN168">
            <v>3.3726525298440669E-3</v>
          </cell>
          <cell r="CO168" t="e">
            <v>#DIV/0!</v>
          </cell>
          <cell r="CP168">
            <v>8.6546132912891822E-3</v>
          </cell>
          <cell r="CQ168">
            <v>3.9774394261759827E-3</v>
          </cell>
          <cell r="CR168">
            <v>4.1106955318651831E-3</v>
          </cell>
          <cell r="CS168">
            <v>2.0563435730691889E-3</v>
          </cell>
          <cell r="CT168">
            <v>1.0021590370917193E-2</v>
          </cell>
          <cell r="CU168">
            <v>7.256738213107539E-3</v>
          </cell>
          <cell r="CV168">
            <v>1.2609272217047468E-3</v>
          </cell>
          <cell r="CW168">
            <v>2.9219047403719251E-3</v>
          </cell>
          <cell r="CX168">
            <v>5.489061504393186E-3</v>
          </cell>
          <cell r="CY168">
            <v>3.6092615638360416E-3</v>
          </cell>
          <cell r="CZ168" t="e">
            <v>#DIV/0!</v>
          </cell>
          <cell r="DA168">
            <v>4.5119753842854824E-3</v>
          </cell>
          <cell r="DB168" t="e">
            <v>#DIV/0!</v>
          </cell>
          <cell r="DC168" t="e">
            <v>#DIV/0!</v>
          </cell>
          <cell r="DD168">
            <v>6.3663453442696638E-3</v>
          </cell>
          <cell r="DE168">
            <v>3.7782330524222E-3</v>
          </cell>
          <cell r="DF168">
            <v>8.2961395282543371E-3</v>
          </cell>
          <cell r="DG168">
            <v>-1.5376551596357091E-3</v>
          </cell>
          <cell r="DH168" t="e">
            <v>#DIV/0!</v>
          </cell>
          <cell r="DI168" t="e">
            <v>#DIV/0!</v>
          </cell>
          <cell r="DJ168" t="e">
            <v>#DIV/0!</v>
          </cell>
          <cell r="DK168" t="e">
            <v>#DIV/0!</v>
          </cell>
          <cell r="DL168" t="e">
            <v>#DIV/0!</v>
          </cell>
          <cell r="DM168">
            <v>3.9650589799155398E-3</v>
          </cell>
        </row>
        <row r="169">
          <cell r="CA169">
            <v>37164</v>
          </cell>
          <cell r="CB169">
            <v>5.3672809507528344E-3</v>
          </cell>
          <cell r="CC169">
            <v>3.6570724060569133E-3</v>
          </cell>
          <cell r="CD169">
            <v>3.4023396559449636E-3</v>
          </cell>
          <cell r="CE169">
            <v>4.3129112475126909E-3</v>
          </cell>
          <cell r="CF169" t="e">
            <v>#DIV/0!</v>
          </cell>
          <cell r="CG169">
            <v>3.8646117302229416E-3</v>
          </cell>
          <cell r="CH169">
            <v>4.9337259609108872E-3</v>
          </cell>
          <cell r="CI169">
            <v>1.7232897496485765E-3</v>
          </cell>
          <cell r="CJ169" t="e">
            <v>#DIV/0!</v>
          </cell>
          <cell r="CK169">
            <v>6.7169717606790471E-3</v>
          </cell>
          <cell r="CL169">
            <v>3.328178266626161E-3</v>
          </cell>
          <cell r="CM169">
            <v>5.7882253970674121E-3</v>
          </cell>
          <cell r="CN169">
            <v>3.1269890908346308E-3</v>
          </cell>
          <cell r="CO169" t="e">
            <v>#DIV/0!</v>
          </cell>
          <cell r="CP169">
            <v>8.25577246729319E-3</v>
          </cell>
          <cell r="CQ169">
            <v>4.081048011061442E-3</v>
          </cell>
          <cell r="CR169">
            <v>3.705815466692128E-3</v>
          </cell>
          <cell r="CS169">
            <v>2.0281985994102581E-3</v>
          </cell>
          <cell r="CT169">
            <v>9.8925111884069494E-3</v>
          </cell>
          <cell r="CU169">
            <v>7.2374815895094313E-3</v>
          </cell>
          <cell r="CV169">
            <v>1.1453559252481177E-3</v>
          </cell>
          <cell r="CW169">
            <v>2.8715730502972881E-3</v>
          </cell>
          <cell r="CX169">
            <v>6.0546581335692599E-3</v>
          </cell>
          <cell r="CY169">
            <v>3.3110452095147375E-3</v>
          </cell>
          <cell r="CZ169" t="e">
            <v>#DIV/0!</v>
          </cell>
          <cell r="DA169">
            <v>4.2243565687294978E-3</v>
          </cell>
          <cell r="DB169" t="e">
            <v>#DIV/0!</v>
          </cell>
          <cell r="DC169" t="e">
            <v>#DIV/0!</v>
          </cell>
          <cell r="DD169">
            <v>6.43364041923859E-3</v>
          </cell>
          <cell r="DE169">
            <v>3.7954684942057755E-3</v>
          </cell>
          <cell r="DF169">
            <v>8.0116629669505449E-3</v>
          </cell>
          <cell r="DG169">
            <v>-1.7759471901744512E-3</v>
          </cell>
          <cell r="DH169" t="e">
            <v>#DIV/0!</v>
          </cell>
          <cell r="DI169" t="e">
            <v>#DIV/0!</v>
          </cell>
          <cell r="DJ169" t="e">
            <v>#DIV/0!</v>
          </cell>
          <cell r="DK169" t="e">
            <v>#DIV/0!</v>
          </cell>
          <cell r="DL169" t="e">
            <v>#DIV/0!</v>
          </cell>
          <cell r="DM169">
            <v>3.8646117302229416E-3</v>
          </cell>
        </row>
        <row r="170">
          <cell r="CA170">
            <v>37256</v>
          </cell>
          <cell r="CB170">
            <v>5.3829659265983319E-3</v>
          </cell>
          <cell r="CC170">
            <v>3.7727678400880731E-3</v>
          </cell>
          <cell r="CD170">
            <v>3.2532074805591503E-3</v>
          </cell>
          <cell r="CE170">
            <v>4.3425711665549096E-3</v>
          </cell>
          <cell r="CF170" t="e">
            <v>#DIV/0!</v>
          </cell>
          <cell r="CG170">
            <v>3.5014121059357777E-3</v>
          </cell>
          <cell r="CH170">
            <v>5.2928803071833922E-3</v>
          </cell>
          <cell r="CI170">
            <v>1.5078097754407549E-3</v>
          </cell>
          <cell r="CJ170" t="e">
            <v>#DIV/0!</v>
          </cell>
          <cell r="CK170">
            <v>6.3276037437986574E-3</v>
          </cell>
          <cell r="CL170">
            <v>3.2895298351281717E-3</v>
          </cell>
          <cell r="CM170">
            <v>5.5778313045346112E-3</v>
          </cell>
          <cell r="CN170">
            <v>3.7087949713567074E-3</v>
          </cell>
          <cell r="CO170" t="e">
            <v>#DIV/0!</v>
          </cell>
          <cell r="CP170">
            <v>8.1816839834973655E-3</v>
          </cell>
          <cell r="CQ170">
            <v>4.9912808128710576E-3</v>
          </cell>
          <cell r="CR170">
            <v>3.4429593246130263E-3</v>
          </cell>
          <cell r="CS170">
            <v>1.8220234448614371E-3</v>
          </cell>
          <cell r="CT170">
            <v>9.5546408346971479E-3</v>
          </cell>
          <cell r="CU170">
            <v>7.2997528474319394E-3</v>
          </cell>
          <cell r="CV170">
            <v>6.4105288665735618E-4</v>
          </cell>
          <cell r="CW170">
            <v>2.5989279158341568E-3</v>
          </cell>
          <cell r="CX170">
            <v>6.0969537303560885E-3</v>
          </cell>
          <cell r="CY170">
            <v>3.1860323468830081E-3</v>
          </cell>
          <cell r="CZ170" t="e">
            <v>#DIV/0!</v>
          </cell>
          <cell r="DA170">
            <v>4.4182055724369396E-3</v>
          </cell>
          <cell r="DB170" t="e">
            <v>#DIV/0!</v>
          </cell>
          <cell r="DC170" t="e">
            <v>#DIV/0!</v>
          </cell>
          <cell r="DD170">
            <v>6.5442469479557843E-3</v>
          </cell>
          <cell r="DE170">
            <v>2.9579301526046846E-3</v>
          </cell>
          <cell r="DF170">
            <v>8.0377809746935928E-3</v>
          </cell>
          <cell r="DG170">
            <v>-1.5814005997761588E-3</v>
          </cell>
          <cell r="DH170" t="e">
            <v>#DIV/0!</v>
          </cell>
          <cell r="DI170" t="e">
            <v>#DIV/0!</v>
          </cell>
          <cell r="DJ170" t="e">
            <v>#DIV/0!</v>
          </cell>
          <cell r="DK170" t="e">
            <v>#DIV/0!</v>
          </cell>
          <cell r="DL170" t="e">
            <v>#DIV/0!</v>
          </cell>
          <cell r="DM170">
            <v>3.5014121059357777E-3</v>
          </cell>
        </row>
        <row r="171">
          <cell r="CA171">
            <v>37346</v>
          </cell>
          <cell r="CB171">
            <v>5.3123632736151952E-3</v>
          </cell>
          <cell r="CC171">
            <v>4.0176461430986273E-3</v>
          </cell>
          <cell r="CD171">
            <v>3.3572362715676373E-3</v>
          </cell>
          <cell r="CE171">
            <v>4.3640565710055864E-3</v>
          </cell>
          <cell r="CF171" t="e">
            <v>#DIV/0!</v>
          </cell>
          <cell r="CG171">
            <v>2.9104847262496599E-3</v>
          </cell>
          <cell r="CH171">
            <v>4.2918531356953169E-3</v>
          </cell>
          <cell r="CI171">
            <v>1.1798310038011572E-3</v>
          </cell>
          <cell r="CJ171" t="e">
            <v>#DIV/0!</v>
          </cell>
          <cell r="CK171">
            <v>6.1604689772467554E-3</v>
          </cell>
          <cell r="CL171">
            <v>3.1939544773562727E-3</v>
          </cell>
          <cell r="CM171">
            <v>5.6405699365486197E-3</v>
          </cell>
          <cell r="CN171">
            <v>3.1441775702324786E-3</v>
          </cell>
          <cell r="CO171">
            <v>9.1819671630883858E-3</v>
          </cell>
          <cell r="CP171">
            <v>8.7227859708082865E-3</v>
          </cell>
          <cell r="CQ171">
            <v>4.3473490277779522E-3</v>
          </cell>
          <cell r="CR171">
            <v>3.194433064401747E-3</v>
          </cell>
          <cell r="CS171">
            <v>2.1179921792285616E-3</v>
          </cell>
          <cell r="CT171">
            <v>9.8813115233416064E-3</v>
          </cell>
          <cell r="CU171">
            <v>7.5018956499662889E-3</v>
          </cell>
          <cell r="CV171">
            <v>7.8122899846140017E-4</v>
          </cell>
          <cell r="CW171">
            <v>2.4329326761530325E-3</v>
          </cell>
          <cell r="CX171">
            <v>5.0878778442303377E-3</v>
          </cell>
          <cell r="CY171">
            <v>3.0825624658919054E-3</v>
          </cell>
          <cell r="CZ171" t="e">
            <v>#DIV/0!</v>
          </cell>
          <cell r="DA171">
            <v>4.5661304067925569E-3</v>
          </cell>
          <cell r="DB171" t="e">
            <v>#DIV/0!</v>
          </cell>
          <cell r="DC171" t="e">
            <v>#DIV/0!</v>
          </cell>
          <cell r="DD171">
            <v>5.7050686699802733E-3</v>
          </cell>
          <cell r="DE171">
            <v>3.5027720331544583E-3</v>
          </cell>
          <cell r="DF171">
            <v>7.896067892400516E-3</v>
          </cell>
          <cell r="DG171">
            <v>-1.1803364360292641E-3</v>
          </cell>
          <cell r="DH171" t="e">
            <v>#DIV/0!</v>
          </cell>
          <cell r="DI171" t="e">
            <v>#DIV/0!</v>
          </cell>
          <cell r="DJ171" t="e">
            <v>#DIV/0!</v>
          </cell>
          <cell r="DK171" t="e">
            <v>#DIV/0!</v>
          </cell>
          <cell r="DL171" t="e">
            <v>#DIV/0!</v>
          </cell>
          <cell r="DM171">
            <v>2.9104847262496599E-3</v>
          </cell>
        </row>
        <row r="172">
          <cell r="CA172">
            <v>37437</v>
          </cell>
          <cell r="CB172">
            <v>5.3401641928295549E-3</v>
          </cell>
          <cell r="CC172">
            <v>4.0583814455954518E-3</v>
          </cell>
          <cell r="CD172">
            <v>3.3538064489073037E-3</v>
          </cell>
          <cell r="CE172">
            <v>4.1209935420757323E-3</v>
          </cell>
          <cell r="CF172" t="e">
            <v>#DIV/0!</v>
          </cell>
          <cell r="CG172">
            <v>3.1638771708795308E-3</v>
          </cell>
          <cell r="CH172">
            <v>4.6644568498468179E-3</v>
          </cell>
          <cell r="CI172">
            <v>1.3396386983836022E-3</v>
          </cell>
          <cell r="CJ172" t="e">
            <v>#DIV/0!</v>
          </cell>
          <cell r="CK172">
            <v>6.2458099300998302E-3</v>
          </cell>
          <cell r="CL172">
            <v>3.015627115084049E-3</v>
          </cell>
          <cell r="CM172">
            <v>5.5743896499616617E-3</v>
          </cell>
          <cell r="CN172">
            <v>3.8729949891543104E-3</v>
          </cell>
          <cell r="CO172">
            <v>9.1746331486048521E-3</v>
          </cell>
          <cell r="CP172">
            <v>8.6850539785402053E-3</v>
          </cell>
          <cell r="CQ172">
            <v>5.0089773576027811E-3</v>
          </cell>
          <cell r="CR172">
            <v>3.5124746283129726E-3</v>
          </cell>
          <cell r="CS172">
            <v>2.3852919567983132E-3</v>
          </cell>
          <cell r="CT172">
            <v>9.9397278004926207E-3</v>
          </cell>
          <cell r="CU172">
            <v>8.0908906228113094E-3</v>
          </cell>
          <cell r="CV172">
            <v>7.3806753802027332E-4</v>
          </cell>
          <cell r="CW172">
            <v>2.8350454157591272E-3</v>
          </cell>
          <cell r="CX172">
            <v>5.2972470361278782E-3</v>
          </cell>
          <cell r="CY172">
            <v>3.077276126237552E-3</v>
          </cell>
          <cell r="CZ172">
            <v>1.3616508830565227E-2</v>
          </cell>
          <cell r="DA172">
            <v>4.5341889709751056E-3</v>
          </cell>
          <cell r="DB172" t="e">
            <v>#DIV/0!</v>
          </cell>
          <cell r="DC172" t="e">
            <v>#DIV/0!</v>
          </cell>
          <cell r="DD172">
            <v>6.2169235001912045E-3</v>
          </cell>
          <cell r="DE172">
            <v>4.5060243408202557E-3</v>
          </cell>
          <cell r="DF172">
            <v>7.5391131813269674E-3</v>
          </cell>
          <cell r="DG172">
            <v>-9.3192118974534666E-4</v>
          </cell>
          <cell r="DH172" t="e">
            <v>#DIV/0!</v>
          </cell>
          <cell r="DI172" t="e">
            <v>#DIV/0!</v>
          </cell>
          <cell r="DJ172" t="e">
            <v>#DIV/0!</v>
          </cell>
          <cell r="DK172" t="e">
            <v>#DIV/0!</v>
          </cell>
          <cell r="DL172" t="e">
            <v>#DIV/0!</v>
          </cell>
          <cell r="DM172">
            <v>3.1638771708795308E-3</v>
          </cell>
        </row>
        <row r="173">
          <cell r="CA173">
            <v>37529</v>
          </cell>
          <cell r="CB173">
            <v>5.2191507099083878E-3</v>
          </cell>
          <cell r="CC173">
            <v>3.9973395129431714E-3</v>
          </cell>
          <cell r="CD173">
            <v>3.5122540485395095E-3</v>
          </cell>
          <cell r="CE173">
            <v>3.9315843989994907E-3</v>
          </cell>
          <cell r="CF173" t="e">
            <v>#DIV/0!</v>
          </cell>
          <cell r="CG173">
            <v>3.2441113556314185E-3</v>
          </cell>
          <cell r="CH173">
            <v>3.9399191487517141E-3</v>
          </cell>
          <cell r="CI173">
            <v>1.1049288614922519E-3</v>
          </cell>
          <cell r="CJ173" t="e">
            <v>#DIV/0!</v>
          </cell>
          <cell r="CK173">
            <v>6.2879242187726999E-3</v>
          </cell>
          <cell r="CL173">
            <v>3.0257788290770165E-3</v>
          </cell>
          <cell r="CM173">
            <v>5.5281298208199412E-3</v>
          </cell>
          <cell r="CN173">
            <v>3.7994335718294801E-3</v>
          </cell>
          <cell r="CO173">
            <v>9.2353351621312172E-3</v>
          </cell>
          <cell r="CP173">
            <v>9.1705242005688664E-3</v>
          </cell>
          <cell r="CQ173">
            <v>5.3556554733770884E-3</v>
          </cell>
          <cell r="CR173">
            <v>3.2306417330527442E-3</v>
          </cell>
          <cell r="CS173">
            <v>2.5308303159093048E-3</v>
          </cell>
          <cell r="CT173">
            <v>1.0234574593257689E-2</v>
          </cell>
          <cell r="CU173">
            <v>7.3322368225336859E-3</v>
          </cell>
          <cell r="CV173">
            <v>7.7362824365770637E-4</v>
          </cell>
          <cell r="CW173">
            <v>2.8629916169495839E-3</v>
          </cell>
          <cell r="CX173">
            <v>4.7832133552135336E-3</v>
          </cell>
          <cell r="CY173">
            <v>3.8431228924516391E-3</v>
          </cell>
          <cell r="CZ173">
            <v>1.3503903634935177E-2</v>
          </cell>
          <cell r="DA173">
            <v>4.2931395830244608E-3</v>
          </cell>
          <cell r="DB173" t="e">
            <v>#DIV/0!</v>
          </cell>
          <cell r="DC173" t="e">
            <v>#DIV/0!</v>
          </cell>
          <cell r="DD173">
            <v>6.2684451920212879E-3</v>
          </cell>
          <cell r="DE173">
            <v>4.3166066273854584E-3</v>
          </cell>
          <cell r="DF173">
            <v>7.0015703257660959E-3</v>
          </cell>
          <cell r="DG173">
            <v>-7.5804109123381595E-4</v>
          </cell>
          <cell r="DH173" t="e">
            <v>#DIV/0!</v>
          </cell>
          <cell r="DI173" t="e">
            <v>#DIV/0!</v>
          </cell>
          <cell r="DJ173" t="e">
            <v>#DIV/0!</v>
          </cell>
          <cell r="DK173" t="e">
            <v>#DIV/0!</v>
          </cell>
          <cell r="DL173" t="e">
            <v>#DIV/0!</v>
          </cell>
          <cell r="DM173">
            <v>3.2441113556314185E-3</v>
          </cell>
        </row>
        <row r="174">
          <cell r="CA174">
            <v>37621</v>
          </cell>
          <cell r="CB174">
            <v>4.3952003210746549E-3</v>
          </cell>
          <cell r="CC174">
            <v>4.1120265123409157E-3</v>
          </cell>
          <cell r="CD174">
            <v>3.6119100385418102E-3</v>
          </cell>
          <cell r="CE174">
            <v>3.8712261061049106E-3</v>
          </cell>
          <cell r="CF174" t="e">
            <v>#DIV/0!</v>
          </cell>
          <cell r="CG174">
            <v>3.185999643117293E-3</v>
          </cell>
          <cell r="CH174">
            <v>4.0055535982862437E-3</v>
          </cell>
          <cell r="CI174">
            <v>9.1410554427079067E-4</v>
          </cell>
          <cell r="CJ174" t="e">
            <v>#DIV/0!</v>
          </cell>
          <cell r="CK174">
            <v>6.0635188307334217E-3</v>
          </cell>
          <cell r="CL174">
            <v>3.2294214521106949E-3</v>
          </cell>
          <cell r="CM174">
            <v>5.221957018877438E-3</v>
          </cell>
          <cell r="CN174">
            <v>4.1055642319082954E-3</v>
          </cell>
          <cell r="CO174">
            <v>9.0921112144930795E-3</v>
          </cell>
          <cell r="CP174">
            <v>9.2083530230702513E-3</v>
          </cell>
          <cell r="CQ174">
            <v>5.6552555785030186E-3</v>
          </cell>
          <cell r="CR174">
            <v>2.8972174347206697E-3</v>
          </cell>
          <cell r="CS174">
            <v>2.8700709385902413E-3</v>
          </cell>
          <cell r="CT174">
            <v>1.0230544090021988E-2</v>
          </cell>
          <cell r="CU174">
            <v>7.4359549886241633E-3</v>
          </cell>
          <cell r="CV174">
            <v>9.253244807940292E-4</v>
          </cell>
          <cell r="CW174">
            <v>2.7278282643700578E-3</v>
          </cell>
          <cell r="CX174">
            <v>5.3755000170339464E-3</v>
          </cell>
          <cell r="CY174">
            <v>4.191395718232893E-3</v>
          </cell>
          <cell r="CZ174">
            <v>1.3724995298433929E-2</v>
          </cell>
          <cell r="DA174">
            <v>4.4102367418949132E-3</v>
          </cell>
          <cell r="DB174" t="e">
            <v>#DIV/0!</v>
          </cell>
          <cell r="DC174" t="e">
            <v>#DIV/0!</v>
          </cell>
          <cell r="DD174">
            <v>6.5588819260395757E-3</v>
          </cell>
          <cell r="DE174">
            <v>4.6938935365315095E-3</v>
          </cell>
          <cell r="DF174">
            <v>6.8690676034120404E-3</v>
          </cell>
          <cell r="DG174">
            <v>-4.6238087009499164E-4</v>
          </cell>
          <cell r="DH174" t="e">
            <v>#DIV/0!</v>
          </cell>
          <cell r="DI174" t="e">
            <v>#DIV/0!</v>
          </cell>
          <cell r="DJ174" t="e">
            <v>#DIV/0!</v>
          </cell>
          <cell r="DK174" t="e">
            <v>#DIV/0!</v>
          </cell>
          <cell r="DL174" t="e">
            <v>#DIV/0!</v>
          </cell>
          <cell r="DM174">
            <v>3.185999643117293E-3</v>
          </cell>
        </row>
        <row r="175">
          <cell r="CA175">
            <v>37711</v>
          </cell>
          <cell r="CB175">
            <v>4.1417781681330566E-3</v>
          </cell>
          <cell r="CC175">
            <v>4.0043198834087742E-3</v>
          </cell>
          <cell r="CD175">
            <v>3.7741824482999927E-3</v>
          </cell>
          <cell r="CE175">
            <v>3.7125680773656133E-3</v>
          </cell>
          <cell r="CF175">
            <v>5.9589709018578905E-3</v>
          </cell>
          <cell r="CG175">
            <v>3.3526592214214528E-3</v>
          </cell>
          <cell r="CH175">
            <v>4.3583135501263359E-3</v>
          </cell>
          <cell r="CI175">
            <v>6.2713523575284316E-4</v>
          </cell>
          <cell r="CJ175" t="e">
            <v>#DIV/0!</v>
          </cell>
          <cell r="CK175">
            <v>5.5583724139129818E-3</v>
          </cell>
          <cell r="CL175">
            <v>3.4610943375016886E-3</v>
          </cell>
          <cell r="CM175">
            <v>5.1783242706851251E-3</v>
          </cell>
          <cell r="CN175">
            <v>5.0974341169548795E-3</v>
          </cell>
          <cell r="CO175">
            <v>8.816871788011018E-3</v>
          </cell>
          <cell r="CP175">
            <v>8.9433206463681355E-3</v>
          </cell>
          <cell r="CQ175">
            <v>7.1441635098337761E-3</v>
          </cell>
          <cell r="CR175">
            <v>2.7194841108602874E-3</v>
          </cell>
          <cell r="CS175">
            <v>2.3928314510373999E-3</v>
          </cell>
          <cell r="CT175">
            <v>9.7028152716711249E-3</v>
          </cell>
          <cell r="CU175">
            <v>6.2223551175783071E-3</v>
          </cell>
          <cell r="CV175">
            <v>1.1521419279790196E-3</v>
          </cell>
          <cell r="CW175">
            <v>2.7190618168191072E-3</v>
          </cell>
          <cell r="CX175">
            <v>5.1807623385435901E-3</v>
          </cell>
          <cell r="CY175">
            <v>3.8098702031557187E-3</v>
          </cell>
          <cell r="CZ175">
            <v>1.3880344625269469E-2</v>
          </cell>
          <cell r="DA175">
            <v>4.4794987631541407E-3</v>
          </cell>
          <cell r="DB175" t="e">
            <v>#DIV/0!</v>
          </cell>
          <cell r="DC175" t="e">
            <v>#DIV/0!</v>
          </cell>
          <cell r="DD175">
            <v>6.3570960276765039E-3</v>
          </cell>
          <cell r="DE175">
            <v>4.0428962779445023E-3</v>
          </cell>
          <cell r="DF175">
            <v>6.902751294083834E-3</v>
          </cell>
          <cell r="DG175">
            <v>-6.1069192324056105E-4</v>
          </cell>
          <cell r="DH175" t="e">
            <v>#DIV/0!</v>
          </cell>
          <cell r="DI175" t="e">
            <v>#DIV/0!</v>
          </cell>
          <cell r="DJ175" t="e">
            <v>#DIV/0!</v>
          </cell>
          <cell r="DK175" t="e">
            <v>#DIV/0!</v>
          </cell>
          <cell r="DL175" t="e">
            <v>#DIV/0!</v>
          </cell>
          <cell r="DM175">
            <v>3.3526592214214528E-3</v>
          </cell>
        </row>
        <row r="176">
          <cell r="CA176">
            <v>37802</v>
          </cell>
          <cell r="CB176">
            <v>4.240957434204942E-3</v>
          </cell>
          <cell r="CC176">
            <v>3.9868942049297255E-3</v>
          </cell>
          <cell r="CD176">
            <v>3.807972377328897E-3</v>
          </cell>
          <cell r="CE176">
            <v>3.5166801885517297E-3</v>
          </cell>
          <cell r="CF176">
            <v>6.0831569226727222E-3</v>
          </cell>
          <cell r="CG176">
            <v>3.2038531860821536E-3</v>
          </cell>
          <cell r="CH176">
            <v>4.2612858183860344E-3</v>
          </cell>
          <cell r="CI176">
            <v>3.7222981201412984E-4</v>
          </cell>
          <cell r="CJ176" t="e">
            <v>#DIV/0!</v>
          </cell>
          <cell r="CK176">
            <v>5.5016787430029078E-3</v>
          </cell>
          <cell r="CL176">
            <v>3.6539652298450296E-3</v>
          </cell>
          <cell r="CM176">
            <v>5.1860973546467848E-3</v>
          </cell>
          <cell r="CN176">
            <v>5.0443514813473256E-3</v>
          </cell>
          <cell r="CO176">
            <v>8.4635276220715629E-3</v>
          </cell>
          <cell r="CP176">
            <v>9.2231573085084124E-3</v>
          </cell>
          <cell r="CQ176">
            <v>4.7748557483867585E-3</v>
          </cell>
          <cell r="CR176">
            <v>2.3863762123647382E-3</v>
          </cell>
          <cell r="CS176">
            <v>2.7095427907097179E-3</v>
          </cell>
          <cell r="CT176">
            <v>9.4166578287493939E-3</v>
          </cell>
          <cell r="CU176">
            <v>6.6713388527632946E-3</v>
          </cell>
          <cell r="CV176">
            <v>1.4735492152294471E-3</v>
          </cell>
          <cell r="CW176">
            <v>2.615834751708737E-3</v>
          </cell>
          <cell r="CX176">
            <v>5.0928724908627073E-3</v>
          </cell>
          <cell r="CY176">
            <v>3.3811954112347802E-3</v>
          </cell>
          <cell r="CZ176">
            <v>1.3323962541387402E-2</v>
          </cell>
          <cell r="DA176">
            <v>4.4108174474279532E-3</v>
          </cell>
          <cell r="DB176">
            <v>9.5409895792027775E-3</v>
          </cell>
          <cell r="DC176" t="e">
            <v>#DIV/0!</v>
          </cell>
          <cell r="DD176">
            <v>5.6453394713385004E-3</v>
          </cell>
          <cell r="DE176">
            <v>2.9524812853809314E-3</v>
          </cell>
          <cell r="DF176">
            <v>7.2774881635601033E-3</v>
          </cell>
          <cell r="DG176">
            <v>-6.672353290983257E-4</v>
          </cell>
          <cell r="DH176" t="e">
            <v>#DIV/0!</v>
          </cell>
          <cell r="DI176" t="e">
            <v>#DIV/0!</v>
          </cell>
          <cell r="DJ176" t="e">
            <v>#DIV/0!</v>
          </cell>
          <cell r="DK176" t="e">
            <v>#DIV/0!</v>
          </cell>
          <cell r="DL176" t="e">
            <v>#DIV/0!</v>
          </cell>
          <cell r="DM176">
            <v>3.2038531860821536E-3</v>
          </cell>
        </row>
        <row r="177">
          <cell r="CA177">
            <v>37894</v>
          </cell>
          <cell r="CB177">
            <v>4.7288364111686019E-3</v>
          </cell>
          <cell r="CC177">
            <v>3.9238110542655635E-3</v>
          </cell>
          <cell r="CD177">
            <v>3.7177731556662123E-3</v>
          </cell>
          <cell r="CE177">
            <v>3.4431176717521052E-3</v>
          </cell>
          <cell r="CF177">
            <v>6.5139247408637245E-3</v>
          </cell>
          <cell r="CG177">
            <v>3.0668913474654253E-3</v>
          </cell>
          <cell r="CH177">
            <v>4.1528783956423562E-3</v>
          </cell>
          <cell r="CI177">
            <v>-1.5843587739945985E-4</v>
          </cell>
          <cell r="CJ177" t="e">
            <v>#DIV/0!</v>
          </cell>
          <cell r="CK177">
            <v>5.3090621026136821E-3</v>
          </cell>
          <cell r="CL177">
            <v>3.6711408966945357E-3</v>
          </cell>
          <cell r="CM177">
            <v>5.1510536838717258E-3</v>
          </cell>
          <cell r="CN177">
            <v>5.1169540872451902E-3</v>
          </cell>
          <cell r="CO177">
            <v>8.1943074752480784E-3</v>
          </cell>
          <cell r="CP177">
            <v>9.0238777215181139E-3</v>
          </cell>
          <cell r="CQ177">
            <v>3.9833885688789813E-3</v>
          </cell>
          <cell r="CR177">
            <v>2.2992846176020541E-3</v>
          </cell>
          <cell r="CS177">
            <v>3.085542937160235E-3</v>
          </cell>
          <cell r="CT177">
            <v>9.5028279753405359E-3</v>
          </cell>
          <cell r="CU177">
            <v>6.9662387596995529E-3</v>
          </cell>
          <cell r="CV177">
            <v>1.2574041221711629E-3</v>
          </cell>
          <cell r="CW177">
            <v>2.5862589017570355E-3</v>
          </cell>
          <cell r="CX177">
            <v>4.8301037305926468E-3</v>
          </cell>
          <cell r="CY177">
            <v>3.106326686893107E-3</v>
          </cell>
          <cell r="CZ177">
            <v>1.3812529808123719E-2</v>
          </cell>
          <cell r="DA177">
            <v>4.2663708827041704E-3</v>
          </cell>
          <cell r="DB177">
            <v>9.6722026846968873E-3</v>
          </cell>
          <cell r="DC177" t="e">
            <v>#DIV/0!</v>
          </cell>
          <cell r="DD177">
            <v>5.5907045376690388E-3</v>
          </cell>
          <cell r="DE177">
            <v>3.7829496608102059E-3</v>
          </cell>
          <cell r="DF177">
            <v>7.3948562418632516E-3</v>
          </cell>
          <cell r="DG177">
            <v>-2.2306765763269177E-5</v>
          </cell>
          <cell r="DH177" t="e">
            <v>#DIV/0!</v>
          </cell>
          <cell r="DI177" t="e">
            <v>#DIV/0!</v>
          </cell>
          <cell r="DJ177" t="e">
            <v>#DIV/0!</v>
          </cell>
          <cell r="DK177" t="e">
            <v>#DIV/0!</v>
          </cell>
          <cell r="DL177" t="e">
            <v>#DIV/0!</v>
          </cell>
          <cell r="DM177">
            <v>3.0668913474654253E-3</v>
          </cell>
        </row>
        <row r="178">
          <cell r="CA178">
            <v>37986</v>
          </cell>
          <cell r="CB178">
            <v>4.772986950420127E-3</v>
          </cell>
          <cell r="CC178">
            <v>3.9470745533301873E-3</v>
          </cell>
          <cell r="CD178">
            <v>3.5459526251315791E-3</v>
          </cell>
          <cell r="CE178">
            <v>3.3349149202365922E-3</v>
          </cell>
          <cell r="CF178">
            <v>7.6869329913660635E-3</v>
          </cell>
          <cell r="CG178">
            <v>3.0762271262721381E-3</v>
          </cell>
          <cell r="CH178">
            <v>4.2180868626026605E-3</v>
          </cell>
          <cell r="CI178">
            <v>-3.6015738559070645E-4</v>
          </cell>
          <cell r="CJ178" t="e">
            <v>#DIV/0!</v>
          </cell>
          <cell r="CK178">
            <v>5.2892520499096983E-3</v>
          </cell>
          <cell r="CL178">
            <v>3.6527390795210168E-3</v>
          </cell>
          <cell r="CM178">
            <v>5.1415262046891844E-3</v>
          </cell>
          <cell r="CN178">
            <v>5.4832933360001142E-3</v>
          </cell>
          <cell r="CO178">
            <v>8.0744446082339581E-3</v>
          </cell>
          <cell r="CP178">
            <v>9.8896727758377156E-3</v>
          </cell>
          <cell r="CQ178">
            <v>5.8621970770174388E-3</v>
          </cell>
          <cell r="CR178">
            <v>2.2239802277638108E-3</v>
          </cell>
          <cell r="CS178">
            <v>3.3733334884429645E-3</v>
          </cell>
          <cell r="CT178">
            <v>9.7796583409604093E-3</v>
          </cell>
          <cell r="CU178">
            <v>6.8204348721592895E-3</v>
          </cell>
          <cell r="CV178">
            <v>1.4366343110939039E-3</v>
          </cell>
          <cell r="CW178">
            <v>2.9757607847315155E-3</v>
          </cell>
          <cell r="CX178">
            <v>4.4919504864626009E-3</v>
          </cell>
          <cell r="CY178">
            <v>3.02727663298471E-3</v>
          </cell>
          <cell r="CZ178">
            <v>1.3325446316030493E-2</v>
          </cell>
          <cell r="DA178">
            <v>4.3246810417553764E-3</v>
          </cell>
          <cell r="DB178">
            <v>9.8071608571572676E-3</v>
          </cell>
          <cell r="DC178" t="e">
            <v>#DIV/0!</v>
          </cell>
          <cell r="DD178">
            <v>5.5597233595094334E-3</v>
          </cell>
          <cell r="DE178">
            <v>4.1924368334426004E-3</v>
          </cell>
          <cell r="DF178">
            <v>7.2605465818585072E-3</v>
          </cell>
          <cell r="DG178">
            <v>-2.708802032792279E-4</v>
          </cell>
          <cell r="DH178" t="e">
            <v>#DIV/0!</v>
          </cell>
          <cell r="DI178" t="e">
            <v>#DIV/0!</v>
          </cell>
          <cell r="DJ178" t="e">
            <v>#DIV/0!</v>
          </cell>
          <cell r="DK178" t="e">
            <v>#DIV/0!</v>
          </cell>
          <cell r="DL178" t="e">
            <v>#DIV/0!</v>
          </cell>
          <cell r="DM178">
            <v>3.0762271262721381E-3</v>
          </cell>
        </row>
        <row r="179">
          <cell r="CA179">
            <v>38077</v>
          </cell>
          <cell r="CB179">
            <v>4.4717684486317803E-3</v>
          </cell>
          <cell r="CC179">
            <v>4.0414274001796535E-3</v>
          </cell>
          <cell r="CD179">
            <v>3.4855145922474936E-3</v>
          </cell>
          <cell r="CE179">
            <v>3.1009079558128928E-3</v>
          </cell>
          <cell r="CF179">
            <v>7.3337762563427389E-3</v>
          </cell>
          <cell r="CG179">
            <v>2.8466201215678138E-3</v>
          </cell>
          <cell r="CH179">
            <v>4.3367141242876385E-3</v>
          </cell>
          <cell r="CI179">
            <v>-7.2644114983247963E-4</v>
          </cell>
          <cell r="CJ179" t="e">
            <v>#DIV/0!</v>
          </cell>
          <cell r="CK179">
            <v>5.1918328007695856E-3</v>
          </cell>
          <cell r="CL179">
            <v>3.4550576111112953E-3</v>
          </cell>
          <cell r="CM179">
            <v>5.059793220191444E-3</v>
          </cell>
          <cell r="CN179">
            <v>6.3085906768338114E-3</v>
          </cell>
          <cell r="CO179">
            <v>8.0220144679759332E-3</v>
          </cell>
          <cell r="CP179">
            <v>9.3950867462471756E-3</v>
          </cell>
          <cell r="CQ179">
            <v>7.4162958621107559E-3</v>
          </cell>
          <cell r="CR179">
            <v>1.9397983666610886E-3</v>
          </cell>
          <cell r="CS179">
            <v>3.3920999879215319E-3</v>
          </cell>
          <cell r="CT179">
            <v>9.4818947850908025E-3</v>
          </cell>
          <cell r="CU179">
            <v>7.0403268738728677E-3</v>
          </cell>
          <cell r="CV179">
            <v>1.560750314786427E-3</v>
          </cell>
          <cell r="CW179">
            <v>3.0273767603166664E-3</v>
          </cell>
          <cell r="CX179">
            <v>5.0299220775559287E-3</v>
          </cell>
          <cell r="CY179">
            <v>3.0391489767530146E-3</v>
          </cell>
          <cell r="CZ179">
            <v>1.3296313551290845E-2</v>
          </cell>
          <cell r="DA179">
            <v>4.613474464417097E-3</v>
          </cell>
          <cell r="DB179">
            <v>1.0219974339412482E-2</v>
          </cell>
          <cell r="DC179" t="e">
            <v>#DIV/0!</v>
          </cell>
          <cell r="DD179">
            <v>5.7616872489530567E-3</v>
          </cell>
          <cell r="DE179">
            <v>5.6743844612340919E-3</v>
          </cell>
          <cell r="DF179">
            <v>7.0229157279756479E-3</v>
          </cell>
          <cell r="DG179">
            <v>-1.8217190853968003E-4</v>
          </cell>
          <cell r="DH179" t="e">
            <v>#DIV/0!</v>
          </cell>
          <cell r="DI179" t="e">
            <v>#DIV/0!</v>
          </cell>
          <cell r="DJ179" t="e">
            <v>#DIV/0!</v>
          </cell>
          <cell r="DK179" t="e">
            <v>#DIV/0!</v>
          </cell>
          <cell r="DL179" t="e">
            <v>#DIV/0!</v>
          </cell>
          <cell r="DM179">
            <v>2.8466201215678138E-3</v>
          </cell>
        </row>
        <row r="180">
          <cell r="CA180">
            <v>38168</v>
          </cell>
          <cell r="CB180">
            <v>4.3732990659582057E-3</v>
          </cell>
          <cell r="CC180">
            <v>4.3106183273714602E-3</v>
          </cell>
          <cell r="CD180">
            <v>3.3414635576267419E-3</v>
          </cell>
          <cell r="CE180">
            <v>3.1012153553918011E-3</v>
          </cell>
          <cell r="CF180">
            <v>7.445033114159544E-3</v>
          </cell>
          <cell r="CG180">
            <v>2.6765246147544943E-3</v>
          </cell>
          <cell r="CH180">
            <v>3.8298020750677066E-3</v>
          </cell>
          <cell r="CI180">
            <v>-6.9821266474088541E-4</v>
          </cell>
          <cell r="CJ180" t="e">
            <v>#DIV/0!</v>
          </cell>
          <cell r="CK180">
            <v>5.15097217660086E-3</v>
          </cell>
          <cell r="CL180">
            <v>3.5532856137852121E-3</v>
          </cell>
          <cell r="CM180">
            <v>4.8751507872713488E-3</v>
          </cell>
          <cell r="CN180">
            <v>6.1989689788024358E-3</v>
          </cell>
          <cell r="CO180">
            <v>8.1574826419956413E-3</v>
          </cell>
          <cell r="CP180">
            <v>9.2629826464633337E-3</v>
          </cell>
          <cell r="CQ180">
            <v>6.119276799132314E-3</v>
          </cell>
          <cell r="CR180">
            <v>1.5955698484559327E-3</v>
          </cell>
          <cell r="CS180">
            <v>3.3881930905213993E-3</v>
          </cell>
          <cell r="CT180">
            <v>9.2949504032091932E-3</v>
          </cell>
          <cell r="CU180">
            <v>6.5970500314047054E-3</v>
          </cell>
          <cell r="CV180">
            <v>1.1882826696961752E-3</v>
          </cell>
          <cell r="CW180">
            <v>2.9115755686767802E-3</v>
          </cell>
          <cell r="CX180">
            <v>4.8560708008773407E-3</v>
          </cell>
          <cell r="CY180">
            <v>3.26553964808986E-3</v>
          </cell>
          <cell r="CZ180">
            <v>1.316153229615849E-2</v>
          </cell>
          <cell r="DA180">
            <v>4.6359859257637161E-3</v>
          </cell>
          <cell r="DB180">
            <v>9.924629463713034E-3</v>
          </cell>
          <cell r="DC180" t="e">
            <v>#DIV/0!</v>
          </cell>
          <cell r="DD180">
            <v>5.7439663584354095E-3</v>
          </cell>
          <cell r="DE180">
            <v>8.8705474392668845E-3</v>
          </cell>
          <cell r="DF180">
            <v>6.7332201557003977E-3</v>
          </cell>
          <cell r="DG180">
            <v>-1.1342504299578504E-4</v>
          </cell>
          <cell r="DH180" t="e">
            <v>#DIV/0!</v>
          </cell>
          <cell r="DI180" t="e">
            <v>#DIV/0!</v>
          </cell>
          <cell r="DJ180" t="e">
            <v>#DIV/0!</v>
          </cell>
          <cell r="DK180" t="e">
            <v>#DIV/0!</v>
          </cell>
          <cell r="DL180" t="e">
            <v>#DIV/0!</v>
          </cell>
          <cell r="DM180">
            <v>2.6765246147544943E-3</v>
          </cell>
        </row>
        <row r="181">
          <cell r="CA181">
            <v>38260</v>
          </cell>
          <cell r="CB181">
            <v>4.4195531252441776E-3</v>
          </cell>
          <cell r="CC181">
            <v>4.3851530414506321E-3</v>
          </cell>
          <cell r="CD181">
            <v>3.3752039822473518E-3</v>
          </cell>
          <cell r="CE181">
            <v>3.1992343354674711E-3</v>
          </cell>
          <cell r="CF181">
            <v>7.4472681165980046E-3</v>
          </cell>
          <cell r="CG181">
            <v>2.4468375706970524E-3</v>
          </cell>
          <cell r="CH181">
            <v>4.0500580711102154E-3</v>
          </cell>
          <cell r="CI181">
            <v>-8.4611804066511145E-4</v>
          </cell>
          <cell r="CJ181" t="e">
            <v>#DIV/0!</v>
          </cell>
          <cell r="CK181">
            <v>5.0968870290559829E-3</v>
          </cell>
          <cell r="CL181">
            <v>3.2185840068041315E-3</v>
          </cell>
          <cell r="CM181">
            <v>4.6205956914698145E-3</v>
          </cell>
          <cell r="CN181">
            <v>5.7536879942800181E-3</v>
          </cell>
          <cell r="CO181">
            <v>8.3473024589012755E-3</v>
          </cell>
          <cell r="CP181">
            <v>8.8822892978968979E-3</v>
          </cell>
          <cell r="CQ181">
            <v>6.2152169756568565E-3</v>
          </cell>
          <cell r="CR181">
            <v>1.3480043855703088E-3</v>
          </cell>
          <cell r="CS181">
            <v>3.1673400638929567E-3</v>
          </cell>
          <cell r="CT181">
            <v>9.0009824303526019E-3</v>
          </cell>
          <cell r="CU181">
            <v>6.5899424668304342E-3</v>
          </cell>
          <cell r="CV181">
            <v>1.1362853287342461E-3</v>
          </cell>
          <cell r="CW181">
            <v>2.9187359830842724E-3</v>
          </cell>
          <cell r="CX181">
            <v>5.1070043938845622E-3</v>
          </cell>
          <cell r="CY181">
            <v>3.2569022664341056E-3</v>
          </cell>
          <cell r="CZ181">
            <v>1.2688138031981464E-2</v>
          </cell>
          <cell r="DA181">
            <v>4.4800299330783246E-3</v>
          </cell>
          <cell r="DB181">
            <v>9.3745102482061908E-3</v>
          </cell>
          <cell r="DC181" t="e">
            <v>#DIV/0!</v>
          </cell>
          <cell r="DD181">
            <v>5.6089777544546474E-3</v>
          </cell>
          <cell r="DE181">
            <v>7.9581824540089392E-3</v>
          </cell>
          <cell r="DF181">
            <v>6.9506528236953245E-3</v>
          </cell>
          <cell r="DG181">
            <v>-6.6929254491596981E-4</v>
          </cell>
          <cell r="DH181" t="e">
            <v>#DIV/0!</v>
          </cell>
          <cell r="DI181" t="e">
            <v>#DIV/0!</v>
          </cell>
          <cell r="DJ181" t="e">
            <v>#DIV/0!</v>
          </cell>
          <cell r="DK181" t="e">
            <v>#DIV/0!</v>
          </cell>
          <cell r="DL181" t="e">
            <v>#DIV/0!</v>
          </cell>
          <cell r="DM181">
            <v>2.4468375706970524E-3</v>
          </cell>
        </row>
        <row r="182">
          <cell r="CA182">
            <v>38352</v>
          </cell>
          <cell r="CB182">
            <v>4.3128192490845766E-3</v>
          </cell>
          <cell r="CC182">
            <v>4.1508018988163833E-3</v>
          </cell>
          <cell r="CD182">
            <v>3.1613569379045415E-3</v>
          </cell>
          <cell r="CE182">
            <v>3.2532543065787955E-3</v>
          </cell>
          <cell r="CF182">
            <v>7.167653200997404E-3</v>
          </cell>
          <cell r="CG182">
            <v>2.2893973986510023E-3</v>
          </cell>
          <cell r="CH182">
            <v>3.9353715620802556E-3</v>
          </cell>
          <cell r="CI182">
            <v>-9.3964313347004165E-4</v>
          </cell>
          <cell r="CJ182" t="e">
            <v>#DIV/0!</v>
          </cell>
          <cell r="CK182">
            <v>5.6066040688572179E-3</v>
          </cell>
          <cell r="CL182">
            <v>3.4988195254096188E-3</v>
          </cell>
          <cell r="CM182">
            <v>4.557509374664326E-3</v>
          </cell>
          <cell r="CN182">
            <v>6.0143051132710377E-3</v>
          </cell>
          <cell r="CO182">
            <v>7.9832178140136351E-3</v>
          </cell>
          <cell r="CP182">
            <v>8.7765480375382818E-3</v>
          </cell>
          <cell r="CQ182">
            <v>7.9197507450232511E-3</v>
          </cell>
          <cell r="CR182">
            <v>6.9840233804278342E-4</v>
          </cell>
          <cell r="CS182">
            <v>3.3277355303444416E-3</v>
          </cell>
          <cell r="CT182">
            <v>8.2348022141686631E-3</v>
          </cell>
          <cell r="CU182">
            <v>6.5800920328693783E-3</v>
          </cell>
          <cell r="CV182">
            <v>1.0547378313698925E-3</v>
          </cell>
          <cell r="CW182">
            <v>2.9194227244428912E-3</v>
          </cell>
          <cell r="CX182">
            <v>4.6773650992721072E-3</v>
          </cell>
          <cell r="CY182">
            <v>2.8172255911118548E-3</v>
          </cell>
          <cell r="CZ182">
            <v>1.2336619689116415E-2</v>
          </cell>
          <cell r="DA182">
            <v>4.1217484666220047E-3</v>
          </cell>
          <cell r="DB182">
            <v>9.4681944624306728E-3</v>
          </cell>
          <cell r="DC182" t="e">
            <v>#DIV/0!</v>
          </cell>
          <cell r="DD182">
            <v>5.6237473027316966E-3</v>
          </cell>
          <cell r="DE182">
            <v>7.8037842112429921E-3</v>
          </cell>
          <cell r="DF182">
            <v>6.8762549071130939E-3</v>
          </cell>
          <cell r="DG182">
            <v>-1.0855859018222198E-3</v>
          </cell>
          <cell r="DH182" t="e">
            <v>#DIV/0!</v>
          </cell>
          <cell r="DI182" t="e">
            <v>#DIV/0!</v>
          </cell>
          <cell r="DJ182" t="e">
            <v>#DIV/0!</v>
          </cell>
          <cell r="DK182" t="e">
            <v>#DIV/0!</v>
          </cell>
          <cell r="DL182" t="e">
            <v>#DIV/0!</v>
          </cell>
          <cell r="DM182">
            <v>2.2893973986510023E-3</v>
          </cell>
        </row>
        <row r="183">
          <cell r="CA183">
            <v>38442</v>
          </cell>
          <cell r="CB183">
            <v>4.418364683101611E-3</v>
          </cell>
          <cell r="CC183">
            <v>4.040393909725562E-3</v>
          </cell>
          <cell r="CD183">
            <v>3.0090821146384699E-3</v>
          </cell>
          <cell r="CE183">
            <v>3.1713650499963996E-3</v>
          </cell>
          <cell r="CF183">
            <v>7.1874415987452974E-3</v>
          </cell>
          <cell r="CG183">
            <v>2.4175773272770234E-3</v>
          </cell>
          <cell r="CH183">
            <v>3.4549727560456212E-3</v>
          </cell>
          <cell r="CI183">
            <v>-1.0753174534915339E-3</v>
          </cell>
          <cell r="CJ183" t="e">
            <v>#DIV/0!</v>
          </cell>
          <cell r="CK183">
            <v>5.1400253200598964E-3</v>
          </cell>
          <cell r="CL183">
            <v>3.3934098219280283E-3</v>
          </cell>
          <cell r="CM183">
            <v>4.5222128900241632E-3</v>
          </cell>
          <cell r="CN183">
            <v>6.0056265279936436E-3</v>
          </cell>
          <cell r="CO183">
            <v>7.8797697973178732E-3</v>
          </cell>
          <cell r="CP183">
            <v>8.599973079002652E-3</v>
          </cell>
          <cell r="CQ183">
            <v>9.087280926583086E-3</v>
          </cell>
          <cell r="CR183">
            <v>4.8685866504917519E-4</v>
          </cell>
          <cell r="CS183">
            <v>3.2632218743969682E-3</v>
          </cell>
          <cell r="CT183">
            <v>8.3178234095380339E-3</v>
          </cell>
          <cell r="CU183">
            <v>7.2721705399061976E-3</v>
          </cell>
          <cell r="CV183">
            <v>2.1021158015859217E-3</v>
          </cell>
          <cell r="CW183">
            <v>2.8977781023245331E-3</v>
          </cell>
          <cell r="CX183">
            <v>5.0971479968026116E-3</v>
          </cell>
          <cell r="CY183">
            <v>2.9133547647660464E-3</v>
          </cell>
          <cell r="CZ183">
            <v>1.2184923775481141E-2</v>
          </cell>
          <cell r="DA183">
            <v>3.6459635140260347E-3</v>
          </cell>
          <cell r="DB183">
            <v>9.6104801203653889E-3</v>
          </cell>
          <cell r="DC183" t="e">
            <v>#DIV/0!</v>
          </cell>
          <cell r="DD183">
            <v>5.5361422507913208E-3</v>
          </cell>
          <cell r="DE183">
            <v>7.9948844111999203E-3</v>
          </cell>
          <cell r="DF183">
            <v>7.0952728787260057E-3</v>
          </cell>
          <cell r="DG183">
            <v>-7.3056208631509518E-4</v>
          </cell>
          <cell r="DH183" t="e">
            <v>#DIV/0!</v>
          </cell>
          <cell r="DI183" t="e">
            <v>#DIV/0!</v>
          </cell>
          <cell r="DJ183" t="e">
            <v>#DIV/0!</v>
          </cell>
          <cell r="DK183" t="e">
            <v>#DIV/0!</v>
          </cell>
          <cell r="DL183" t="e">
            <v>#DIV/0!</v>
          </cell>
          <cell r="DM183">
            <v>2.4175773272770234E-3</v>
          </cell>
        </row>
        <row r="184">
          <cell r="CA184">
            <v>38533</v>
          </cell>
          <cell r="CB184">
            <v>4.5297346108547024E-3</v>
          </cell>
          <cell r="CC184">
            <v>4.090667796643235E-3</v>
          </cell>
          <cell r="CD184">
            <v>3.0790211370251481E-3</v>
          </cell>
          <cell r="CE184">
            <v>3.2301447090530345E-3</v>
          </cell>
          <cell r="CF184">
            <v>7.4909692409036669E-3</v>
          </cell>
          <cell r="CG184">
            <v>2.3340584930665346E-3</v>
          </cell>
          <cell r="CH184">
            <v>4.2531091733090136E-3</v>
          </cell>
          <cell r="CI184">
            <v>-1.1291154743137161E-3</v>
          </cell>
          <cell r="CJ184" t="e">
            <v>#DIV/0!</v>
          </cell>
          <cell r="CK184">
            <v>5.1266312578234913E-3</v>
          </cell>
          <cell r="CL184">
            <v>3.2994779610477586E-3</v>
          </cell>
          <cell r="CM184">
            <v>4.6666594154997961E-3</v>
          </cell>
          <cell r="CN184">
            <v>6.3377362860251724E-3</v>
          </cell>
          <cell r="CO184">
            <v>8.1355261627401344E-3</v>
          </cell>
          <cell r="CP184">
            <v>8.6677166913155385E-3</v>
          </cell>
          <cell r="CQ184">
            <v>7.8657956556066506E-3</v>
          </cell>
          <cell r="CR184">
            <v>6.214314483196842E-4</v>
          </cell>
          <cell r="CS184">
            <v>3.2717375473075155E-3</v>
          </cell>
          <cell r="CT184">
            <v>8.135694666199577E-3</v>
          </cell>
          <cell r="CU184">
            <v>8.0697233316550428E-3</v>
          </cell>
          <cell r="CV184">
            <v>3.7333542351542849E-3</v>
          </cell>
          <cell r="CW184">
            <v>3.0386745056355802E-3</v>
          </cell>
          <cell r="CX184">
            <v>5.0184916711238396E-3</v>
          </cell>
          <cell r="CY184">
            <v>3.1921105829598785E-3</v>
          </cell>
          <cell r="CZ184">
            <v>1.2158525910286253E-2</v>
          </cell>
          <cell r="DA184">
            <v>3.6691099468814103E-3</v>
          </cell>
          <cell r="DB184">
            <v>9.9203194518992129E-3</v>
          </cell>
          <cell r="DC184" t="e">
            <v>#DIV/0!</v>
          </cell>
          <cell r="DD184">
            <v>5.5819688333855894E-3</v>
          </cell>
          <cell r="DE184">
            <v>7.4629248373240167E-3</v>
          </cell>
          <cell r="DF184">
            <v>6.8676055190374837E-3</v>
          </cell>
          <cell r="DG184">
            <v>-8.5145812110958843E-4</v>
          </cell>
          <cell r="DH184" t="e">
            <v>#DIV/0!</v>
          </cell>
          <cell r="DI184" t="e">
            <v>#DIV/0!</v>
          </cell>
          <cell r="DJ184" t="e">
            <v>#DIV/0!</v>
          </cell>
          <cell r="DK184" t="e">
            <v>#DIV/0!</v>
          </cell>
          <cell r="DL184" t="e">
            <v>#DIV/0!</v>
          </cell>
          <cell r="DM184">
            <v>2.3340584930665346E-3</v>
          </cell>
        </row>
        <row r="185">
          <cell r="CA185">
            <v>38625</v>
          </cell>
          <cell r="CB185">
            <v>4.2376734384161506E-3</v>
          </cell>
          <cell r="CC185">
            <v>4.1417034005616499E-3</v>
          </cell>
          <cell r="CD185">
            <v>3.0310283435916268E-3</v>
          </cell>
          <cell r="CE185">
            <v>3.3971573180434644E-3</v>
          </cell>
          <cell r="CF185">
            <v>6.9959743254145949E-3</v>
          </cell>
          <cell r="CG185">
            <v>2.3882320372750091E-3</v>
          </cell>
          <cell r="CH185">
            <v>3.9071269036233119E-3</v>
          </cell>
          <cell r="CI185">
            <v>-1.1996547930168827E-3</v>
          </cell>
          <cell r="CJ185" t="e">
            <v>#DIV/0!</v>
          </cell>
          <cell r="CK185">
            <v>5.4507553643031196E-3</v>
          </cell>
          <cell r="CL185">
            <v>3.5030373234295671E-3</v>
          </cell>
          <cell r="CM185">
            <v>4.5187156366386042E-3</v>
          </cell>
          <cell r="CN185">
            <v>6.084024834765181E-3</v>
          </cell>
          <cell r="CO185">
            <v>8.1660935868557299E-3</v>
          </cell>
          <cell r="CP185">
            <v>8.0419863567960295E-3</v>
          </cell>
          <cell r="CQ185">
            <v>8.6275888046857645E-3</v>
          </cell>
          <cell r="CR185">
            <v>6.8544758037627769E-4</v>
          </cell>
          <cell r="CS185">
            <v>3.1330202892244337E-3</v>
          </cell>
          <cell r="CT185">
            <v>8.0152921274899928E-3</v>
          </cell>
          <cell r="CU185">
            <v>7.7742229560832541E-3</v>
          </cell>
          <cell r="CV185">
            <v>3.6223932385581912E-3</v>
          </cell>
          <cell r="CW185">
            <v>3.192029705200483E-3</v>
          </cell>
          <cell r="CX185">
            <v>4.7580422681379932E-3</v>
          </cell>
          <cell r="CY185">
            <v>3.224327721578879E-3</v>
          </cell>
          <cell r="CZ185">
            <v>1.1498380248453724E-2</v>
          </cell>
          <cell r="DA185">
            <v>3.2614655626794832E-3</v>
          </cell>
          <cell r="DB185">
            <v>9.9314831854740056E-3</v>
          </cell>
          <cell r="DC185" t="e">
            <v>#DIV/0!</v>
          </cell>
          <cell r="DD185">
            <v>5.7761574265209805E-3</v>
          </cell>
          <cell r="DE185">
            <v>7.4223886729642887E-3</v>
          </cell>
          <cell r="DF185">
            <v>6.8298578602973116E-3</v>
          </cell>
          <cell r="DG185">
            <v>-6.1057190518458708E-4</v>
          </cell>
          <cell r="DH185" t="e">
            <v>#DIV/0!</v>
          </cell>
          <cell r="DI185" t="e">
            <v>#DIV/0!</v>
          </cell>
          <cell r="DJ185" t="e">
            <v>#DIV/0!</v>
          </cell>
          <cell r="DK185" t="e">
            <v>#DIV/0!</v>
          </cell>
          <cell r="DL185" t="e">
            <v>#DIV/0!</v>
          </cell>
          <cell r="DM185">
            <v>2.3882320372750091E-3</v>
          </cell>
        </row>
        <row r="186">
          <cell r="CA186">
            <v>38717</v>
          </cell>
          <cell r="CB186">
            <v>4.3975011028832972E-3</v>
          </cell>
          <cell r="CC186">
            <v>4.2052826240837528E-3</v>
          </cell>
          <cell r="CD186">
            <v>3.1545012342084483E-3</v>
          </cell>
          <cell r="CE186">
            <v>3.4828326981771406E-3</v>
          </cell>
          <cell r="CF186">
            <v>7.6309372552613667E-3</v>
          </cell>
          <cell r="CG186">
            <v>2.408840148569799E-3</v>
          </cell>
          <cell r="CH186">
            <v>3.6461159248845827E-3</v>
          </cell>
          <cell r="CI186">
            <v>-1.2242654012429549E-3</v>
          </cell>
          <cell r="CJ186" t="e">
            <v>#DIV/0!</v>
          </cell>
          <cell r="CK186">
            <v>5.0777205113968025E-3</v>
          </cell>
          <cell r="CL186">
            <v>3.6995584323406467E-3</v>
          </cell>
          <cell r="CM186">
            <v>4.7479173235107615E-3</v>
          </cell>
          <cell r="CN186">
            <v>5.5779638564928818E-3</v>
          </cell>
          <cell r="CO186">
            <v>8.4546562171006669E-3</v>
          </cell>
          <cell r="CP186">
            <v>8.0162922689419637E-3</v>
          </cell>
          <cell r="CQ186">
            <v>9.3847706680881653E-3</v>
          </cell>
          <cell r="CR186">
            <v>3.8171808205943734E-4</v>
          </cell>
          <cell r="CS186">
            <v>3.2807569182166626E-3</v>
          </cell>
          <cell r="CT186">
            <v>8.0734209030454366E-3</v>
          </cell>
          <cell r="CU186">
            <v>6.7136648855516566E-3</v>
          </cell>
          <cell r="CV186">
            <v>3.3830227486456531E-3</v>
          </cell>
          <cell r="CW186">
            <v>3.3684696245112195E-3</v>
          </cell>
          <cell r="CX186">
            <v>4.7530204198760612E-3</v>
          </cell>
          <cell r="CY186">
            <v>3.1950026011636824E-3</v>
          </cell>
          <cell r="CZ186">
            <v>1.1035989894763029E-2</v>
          </cell>
          <cell r="DA186">
            <v>3.2491456729542233E-3</v>
          </cell>
          <cell r="DB186">
            <v>9.8053311160430923E-3</v>
          </cell>
          <cell r="DC186" t="e">
            <v>#DIV/0!</v>
          </cell>
          <cell r="DD186">
            <v>5.5171880982620627E-3</v>
          </cell>
          <cell r="DE186">
            <v>7.9819217949641842E-3</v>
          </cell>
          <cell r="DF186">
            <v>6.7176167113144588E-3</v>
          </cell>
          <cell r="DG186">
            <v>-1.9684160589709677E-4</v>
          </cell>
          <cell r="DH186" t="e">
            <v>#DIV/0!</v>
          </cell>
          <cell r="DI186" t="e">
            <v>#DIV/0!</v>
          </cell>
          <cell r="DJ186" t="e">
            <v>#DIV/0!</v>
          </cell>
          <cell r="DK186" t="e">
            <v>#DIV/0!</v>
          </cell>
          <cell r="DL186" t="e">
            <v>#DIV/0!</v>
          </cell>
          <cell r="DM186">
            <v>2.408840148569799E-3</v>
          </cell>
        </row>
        <row r="187">
          <cell r="CA187">
            <v>38807</v>
          </cell>
          <cell r="CB187">
            <v>3.9433797382593533E-3</v>
          </cell>
          <cell r="CC187">
            <v>4.1896351728556019E-3</v>
          </cell>
          <cell r="CD187">
            <v>3.2971173844068532E-3</v>
          </cell>
          <cell r="CE187">
            <v>3.7064017735062684E-3</v>
          </cell>
          <cell r="CF187">
            <v>7.5308800764558757E-3</v>
          </cell>
          <cell r="CG187">
            <v>2.8353046129079213E-3</v>
          </cell>
          <cell r="CH187">
            <v>3.7628337988262735E-3</v>
          </cell>
          <cell r="CI187">
            <v>-1.232760391045301E-3</v>
          </cell>
          <cell r="CJ187" t="e">
            <v>#DIV/0!</v>
          </cell>
          <cell r="CK187">
            <v>5.365671762526533E-3</v>
          </cell>
          <cell r="CL187">
            <v>3.755968496043724E-3</v>
          </cell>
          <cell r="CM187">
            <v>4.6200196328718716E-3</v>
          </cell>
          <cell r="CN187">
            <v>6.3528561664003697E-3</v>
          </cell>
          <cell r="CO187">
            <v>8.4880335943397969E-3</v>
          </cell>
          <cell r="CP187">
            <v>8.1914097808776544E-3</v>
          </cell>
          <cell r="CQ187">
            <v>8.4269807739816207E-3</v>
          </cell>
          <cell r="CR187">
            <v>9.3981623960062716E-5</v>
          </cell>
          <cell r="CS187">
            <v>3.0494350595721225E-3</v>
          </cell>
          <cell r="CT187">
            <v>8.0216281656339591E-3</v>
          </cell>
          <cell r="CU187">
            <v>7.8767090757580344E-3</v>
          </cell>
          <cell r="CV187">
            <v>3.2661313450473794E-3</v>
          </cell>
          <cell r="CW187">
            <v>3.3432890982264762E-3</v>
          </cell>
          <cell r="CX187">
            <v>3.9289361780276786E-3</v>
          </cell>
          <cell r="CY187">
            <v>3.0611721370262441E-3</v>
          </cell>
          <cell r="CZ187">
            <v>1.1050779256182483E-2</v>
          </cell>
          <cell r="DA187">
            <v>3.3228259946164462E-3</v>
          </cell>
          <cell r="DB187">
            <v>1.0041968697525416E-2</v>
          </cell>
          <cell r="DC187" t="e">
            <v>#DIV/0!</v>
          </cell>
          <cell r="DD187">
            <v>5.8094959053033666E-3</v>
          </cell>
          <cell r="DE187">
            <v>7.1279708814959482E-3</v>
          </cell>
          <cell r="DF187">
            <v>6.6614720687515755E-3</v>
          </cell>
          <cell r="DG187">
            <v>-2.2170412759751624E-4</v>
          </cell>
          <cell r="DH187" t="e">
            <v>#DIV/0!</v>
          </cell>
          <cell r="DI187" t="e">
            <v>#DIV/0!</v>
          </cell>
          <cell r="DJ187" t="e">
            <v>#DIV/0!</v>
          </cell>
          <cell r="DK187" t="e">
            <v>#DIV/0!</v>
          </cell>
          <cell r="DL187" t="e">
            <v>#DIV/0!</v>
          </cell>
          <cell r="DM187">
            <v>2.8353046129079213E-3</v>
          </cell>
        </row>
        <row r="188">
          <cell r="CA188">
            <v>38898</v>
          </cell>
          <cell r="CB188">
            <v>3.8852182731834743E-3</v>
          </cell>
          <cell r="CC188">
            <v>4.1639191132071514E-3</v>
          </cell>
          <cell r="CD188">
            <v>3.1831049017167464E-3</v>
          </cell>
          <cell r="CE188">
            <v>3.5284432760060518E-3</v>
          </cell>
          <cell r="CF188">
            <v>7.5879558804530676E-3</v>
          </cell>
          <cell r="CG188">
            <v>2.7177506305503668E-3</v>
          </cell>
          <cell r="CH188">
            <v>4.0122737791580794E-3</v>
          </cell>
          <cell r="CI188">
            <v>-1.1834900732725611E-3</v>
          </cell>
          <cell r="CJ188" t="e">
            <v>#DIV/0!</v>
          </cell>
          <cell r="CK188">
            <v>5.4786137569457025E-3</v>
          </cell>
          <cell r="CL188">
            <v>3.9621685677662995E-3</v>
          </cell>
          <cell r="CM188">
            <v>4.6103725924431264E-3</v>
          </cell>
          <cell r="CN188">
            <v>6.6232622268177863E-3</v>
          </cell>
          <cell r="CO188">
            <v>8.5616233957241904E-3</v>
          </cell>
          <cell r="CP188">
            <v>7.8699378131268979E-3</v>
          </cell>
          <cell r="CQ188">
            <v>6.5901680476616511E-3</v>
          </cell>
          <cell r="CR188">
            <v>3.5558828448928602E-4</v>
          </cell>
          <cell r="CS188">
            <v>3.1828820988499124E-3</v>
          </cell>
          <cell r="CT188">
            <v>7.866474142185071E-3</v>
          </cell>
          <cell r="CU188">
            <v>7.8499035473659912E-3</v>
          </cell>
          <cell r="CV188">
            <v>3.5946434769608378E-3</v>
          </cell>
          <cell r="CW188">
            <v>3.304022948123242E-3</v>
          </cell>
          <cell r="CX188">
            <v>4.3030215460220424E-3</v>
          </cell>
          <cell r="CY188">
            <v>3.0659351080753404E-3</v>
          </cell>
          <cell r="CZ188">
            <v>1.0807042958110765E-2</v>
          </cell>
          <cell r="DA188">
            <v>2.7640503477993654E-3</v>
          </cell>
          <cell r="DB188">
            <v>9.9756303683826934E-3</v>
          </cell>
          <cell r="DC188" t="e">
            <v>#DIV/0!</v>
          </cell>
          <cell r="DD188">
            <v>5.8588068088018556E-3</v>
          </cell>
          <cell r="DE188">
            <v>7.7898852995639482E-3</v>
          </cell>
          <cell r="DF188">
            <v>6.2613206478943032E-3</v>
          </cell>
          <cell r="DG188">
            <v>1.5565747017389498E-4</v>
          </cell>
          <cell r="DH188" t="e">
            <v>#DIV/0!</v>
          </cell>
          <cell r="DI188" t="e">
            <v>#DIV/0!</v>
          </cell>
          <cell r="DJ188" t="e">
            <v>#DIV/0!</v>
          </cell>
          <cell r="DK188" t="e">
            <v>#DIV/0!</v>
          </cell>
          <cell r="DL188" t="e">
            <v>#DIV/0!</v>
          </cell>
          <cell r="DM188">
            <v>2.7177506305503668E-3</v>
          </cell>
        </row>
        <row r="189">
          <cell r="CA189">
            <v>38990</v>
          </cell>
          <cell r="CB189">
            <v>3.7056319140567977E-3</v>
          </cell>
          <cell r="CC189">
            <v>4.3255134429072721E-3</v>
          </cell>
          <cell r="CD189">
            <v>3.2633965994071563E-3</v>
          </cell>
          <cell r="CE189">
            <v>3.2686588346174743E-3</v>
          </cell>
          <cell r="CF189">
            <v>7.7433862632863056E-3</v>
          </cell>
          <cell r="CG189">
            <v>2.6868761329714302E-3</v>
          </cell>
          <cell r="CH189">
            <v>3.5583471116983011E-3</v>
          </cell>
          <cell r="CI189">
            <v>-9.9610049781013728E-4</v>
          </cell>
          <cell r="CJ189" t="e">
            <v>#DIV/0!</v>
          </cell>
          <cell r="CK189">
            <v>5.4378352672506038E-3</v>
          </cell>
          <cell r="CL189">
            <v>3.7012418159573152E-3</v>
          </cell>
          <cell r="CM189">
            <v>4.5512488021991846E-3</v>
          </cell>
          <cell r="CN189">
            <v>6.1090465543234855E-3</v>
          </cell>
          <cell r="CO189">
            <v>8.6550746870702102E-3</v>
          </cell>
          <cell r="CP189">
            <v>7.6784258718951229E-3</v>
          </cell>
          <cell r="CQ189">
            <v>6.600745757805818E-3</v>
          </cell>
          <cell r="CR189">
            <v>5.8531061402994637E-4</v>
          </cell>
          <cell r="CS189">
            <v>3.2066458267167365E-3</v>
          </cell>
          <cell r="CT189">
            <v>7.9444459335852088E-3</v>
          </cell>
          <cell r="CU189">
            <v>8.2199304362009507E-3</v>
          </cell>
          <cell r="CV189">
            <v>3.3913839062470474E-3</v>
          </cell>
          <cell r="CW189">
            <v>3.1846349646509065E-3</v>
          </cell>
          <cell r="CX189">
            <v>3.4817750193956191E-3</v>
          </cell>
          <cell r="CY189">
            <v>3.2836245533746809E-3</v>
          </cell>
          <cell r="CZ189">
            <v>1.0969424932105601E-2</v>
          </cell>
          <cell r="DA189">
            <v>2.5333706447203839E-3</v>
          </cell>
          <cell r="DB189">
            <v>1.0191442929199306E-2</v>
          </cell>
          <cell r="DC189" t="e">
            <v>#DIV/0!</v>
          </cell>
          <cell r="DD189">
            <v>5.669560602731924E-3</v>
          </cell>
          <cell r="DE189">
            <v>7.7518090048506877E-3</v>
          </cell>
          <cell r="DF189">
            <v>5.7435687027824287E-3</v>
          </cell>
          <cell r="DG189">
            <v>7.5109678641482883E-5</v>
          </cell>
          <cell r="DH189" t="e">
            <v>#DIV/0!</v>
          </cell>
          <cell r="DI189" t="e">
            <v>#DIV/0!</v>
          </cell>
          <cell r="DJ189" t="e">
            <v>#DIV/0!</v>
          </cell>
          <cell r="DK189" t="e">
            <v>#DIV/0!</v>
          </cell>
          <cell r="DL189" t="e">
            <v>#DIV/0!</v>
          </cell>
          <cell r="DM189">
            <v>2.6868761329714302E-3</v>
          </cell>
        </row>
        <row r="190">
          <cell r="CA190">
            <v>39082</v>
          </cell>
          <cell r="CB190">
            <v>3.4661127599081879E-3</v>
          </cell>
          <cell r="CC190">
            <v>4.5569194880955123E-3</v>
          </cell>
          <cell r="CD190">
            <v>3.2067501449781128E-3</v>
          </cell>
          <cell r="CE190">
            <v>3.0211055780850261E-3</v>
          </cell>
          <cell r="CF190">
            <v>7.9239706416917299E-3</v>
          </cell>
          <cell r="CG190">
            <v>2.6893650814497545E-3</v>
          </cell>
          <cell r="CH190">
            <v>3.3877226619771798E-3</v>
          </cell>
          <cell r="CI190">
            <v>-9.2583371775246395E-4</v>
          </cell>
          <cell r="CJ190" t="e">
            <v>#DIV/0!</v>
          </cell>
          <cell r="CK190">
            <v>5.2507580246350469E-3</v>
          </cell>
          <cell r="CL190">
            <v>3.7370735310534335E-3</v>
          </cell>
          <cell r="CM190">
            <v>4.6868172924685956E-3</v>
          </cell>
          <cell r="CN190">
            <v>6.2806691117996E-3</v>
          </cell>
          <cell r="CO190">
            <v>8.5057729226783486E-3</v>
          </cell>
          <cell r="CP190">
            <v>6.5553306169132295E-3</v>
          </cell>
          <cell r="CQ190">
            <v>8.2376112921841906E-3</v>
          </cell>
          <cell r="CR190">
            <v>8.2831475418506935E-4</v>
          </cell>
          <cell r="CS190">
            <v>2.965876703908943E-3</v>
          </cell>
          <cell r="CT190">
            <v>7.8270221257934428E-3</v>
          </cell>
          <cell r="CU190">
            <v>8.5795479130466364E-3</v>
          </cell>
          <cell r="CV190">
            <v>3.1751307435640029E-3</v>
          </cell>
          <cell r="CW190">
            <v>3.1650257006371474E-3</v>
          </cell>
          <cell r="CX190">
            <v>4.2994200877624787E-3</v>
          </cell>
          <cell r="CY190">
            <v>3.236466840669716E-3</v>
          </cell>
          <cell r="CZ190">
            <v>1.1835418940209614E-2</v>
          </cell>
          <cell r="DA190">
            <v>2.8463783062391279E-3</v>
          </cell>
          <cell r="DB190">
            <v>1.029923700754889E-2</v>
          </cell>
          <cell r="DC190" t="e">
            <v>#DIV/0!</v>
          </cell>
          <cell r="DD190">
            <v>5.5214874898279805E-3</v>
          </cell>
          <cell r="DE190">
            <v>7.6539877587972344E-3</v>
          </cell>
          <cell r="DF190">
            <v>5.5832643786571014E-3</v>
          </cell>
          <cell r="DG190">
            <v>3.5857199964385301E-4</v>
          </cell>
          <cell r="DH190" t="e">
            <v>#DIV/0!</v>
          </cell>
          <cell r="DI190" t="e">
            <v>#DIV/0!</v>
          </cell>
          <cell r="DJ190" t="e">
            <v>#DIV/0!</v>
          </cell>
          <cell r="DK190" t="e">
            <v>#DIV/0!</v>
          </cell>
          <cell r="DL190" t="e">
            <v>#DIV/0!</v>
          </cell>
          <cell r="DM190">
            <v>2.6893650814497545E-3</v>
          </cell>
        </row>
        <row r="191">
          <cell r="CA191">
            <v>39172</v>
          </cell>
          <cell r="CB191">
            <v>3.8489464955560439E-3</v>
          </cell>
          <cell r="CC191">
            <v>4.6210755179744269E-3</v>
          </cell>
          <cell r="CD191">
            <v>3.0321946272374527E-3</v>
          </cell>
          <cell r="CE191">
            <v>2.9613061645054782E-3</v>
          </cell>
          <cell r="CF191">
            <v>8.4466965285736155E-3</v>
          </cell>
          <cell r="CG191">
            <v>2.7177496311667575E-3</v>
          </cell>
          <cell r="CH191">
            <v>3.1871286947326577E-3</v>
          </cell>
          <cell r="CI191">
            <v>-9.8247392531485575E-4</v>
          </cell>
          <cell r="CJ191" t="e">
            <v>#DIV/0!</v>
          </cell>
          <cell r="CK191">
            <v>5.5461307231700844E-3</v>
          </cell>
          <cell r="CL191">
            <v>3.6847950943011882E-3</v>
          </cell>
          <cell r="CM191">
            <v>4.8576826952424299E-3</v>
          </cell>
          <cell r="CN191">
            <v>6.0966412685235696E-3</v>
          </cell>
          <cell r="CO191">
            <v>8.0427836449250469E-3</v>
          </cell>
          <cell r="CP191">
            <v>7.4053847504993945E-3</v>
          </cell>
          <cell r="CQ191">
            <v>5.9082720161410581E-3</v>
          </cell>
          <cell r="CR191">
            <v>6.9004335241958645E-4</v>
          </cell>
          <cell r="CS191">
            <v>3.2686034125350926E-3</v>
          </cell>
          <cell r="CT191">
            <v>8.3073201013790596E-3</v>
          </cell>
          <cell r="CU191">
            <v>8.2980287756492695E-3</v>
          </cell>
          <cell r="CV191">
            <v>3.5388101106888642E-3</v>
          </cell>
          <cell r="CW191">
            <v>3.2736986246437727E-3</v>
          </cell>
          <cell r="CX191">
            <v>3.6376536060564457E-3</v>
          </cell>
          <cell r="CY191">
            <v>3.1883134874052116E-3</v>
          </cell>
          <cell r="CZ191">
            <v>1.0415067503115433E-2</v>
          </cell>
          <cell r="DA191">
            <v>2.9011019129870754E-3</v>
          </cell>
          <cell r="DB191">
            <v>9.948623090999786E-3</v>
          </cell>
          <cell r="DC191" t="e">
            <v>#DIV/0!</v>
          </cell>
          <cell r="DD191">
            <v>5.1632934256917477E-3</v>
          </cell>
          <cell r="DE191">
            <v>7.6188286140709853E-3</v>
          </cell>
          <cell r="DF191">
            <v>5.3346365562778305E-3</v>
          </cell>
          <cell r="DG191">
            <v>1.4385153565573682E-4</v>
          </cell>
          <cell r="DH191" t="e">
            <v>#DIV/0!</v>
          </cell>
          <cell r="DI191" t="e">
            <v>#DIV/0!</v>
          </cell>
          <cell r="DJ191" t="e">
            <v>#DIV/0!</v>
          </cell>
          <cell r="DK191" t="e">
            <v>#DIV/0!</v>
          </cell>
          <cell r="DL191" t="e">
            <v>#DIV/0!</v>
          </cell>
          <cell r="DM191">
            <v>2.7177496311667575E-3</v>
          </cell>
        </row>
        <row r="192">
          <cell r="CA192">
            <v>39263</v>
          </cell>
          <cell r="CB192">
            <v>3.1917947808701107E-3</v>
          </cell>
          <cell r="CC192">
            <v>4.4535168893103331E-3</v>
          </cell>
          <cell r="CD192">
            <v>2.7418992049977079E-3</v>
          </cell>
          <cell r="CE192">
            <v>3.0154773124063785E-3</v>
          </cell>
          <cell r="CF192">
            <v>8.5788197701697159E-3</v>
          </cell>
          <cell r="CG192">
            <v>2.4244310856724265E-3</v>
          </cell>
          <cell r="CH192">
            <v>2.6416158559606105E-3</v>
          </cell>
          <cell r="CI192">
            <v>-1.036131680536248E-3</v>
          </cell>
          <cell r="CJ192" t="e">
            <v>#DIV/0!</v>
          </cell>
          <cell r="CK192">
            <v>5.5435804486809459E-3</v>
          </cell>
          <cell r="CL192">
            <v>3.3339686147431298E-3</v>
          </cell>
          <cell r="CM192">
            <v>4.8498128120291724E-3</v>
          </cell>
          <cell r="CN192">
            <v>6.1561448680448024E-3</v>
          </cell>
          <cell r="CO192">
            <v>7.6653146120490429E-3</v>
          </cell>
          <cell r="CP192">
            <v>6.1656024073544671E-3</v>
          </cell>
          <cell r="CQ192">
            <v>6.4198949715559006E-3</v>
          </cell>
          <cell r="CR192">
            <v>3.1288950720159692E-4</v>
          </cell>
          <cell r="CS192">
            <v>3.4691557167160049E-3</v>
          </cell>
          <cell r="CT192">
            <v>7.9717293283575984E-3</v>
          </cell>
          <cell r="CU192">
            <v>8.017745010905547E-3</v>
          </cell>
          <cell r="CV192">
            <v>3.7202388302415316E-3</v>
          </cell>
          <cell r="CW192">
            <v>3.0968561104118943E-3</v>
          </cell>
          <cell r="CX192">
            <v>3.1498960788804513E-3</v>
          </cell>
          <cell r="CY192">
            <v>2.846877987911603E-3</v>
          </cell>
          <cell r="CZ192">
            <v>1.0237085173962501E-2</v>
          </cell>
          <cell r="DA192">
            <v>2.8229782949678317E-3</v>
          </cell>
          <cell r="DB192">
            <v>1.0066069674211742E-2</v>
          </cell>
          <cell r="DC192" t="e">
            <v>#DIV/0!</v>
          </cell>
          <cell r="DD192">
            <v>4.9248210285188967E-3</v>
          </cell>
          <cell r="DE192">
            <v>6.996564828886301E-3</v>
          </cell>
          <cell r="DF192">
            <v>4.9700730655295984E-3</v>
          </cell>
          <cell r="DG192">
            <v>1.9935844650250111E-4</v>
          </cell>
          <cell r="DH192" t="e">
            <v>#DIV/0!</v>
          </cell>
          <cell r="DI192" t="e">
            <v>#DIV/0!</v>
          </cell>
          <cell r="DJ192" t="e">
            <v>#DIV/0!</v>
          </cell>
          <cell r="DK192" t="e">
            <v>#DIV/0!</v>
          </cell>
          <cell r="DL192" t="e">
            <v>#DIV/0!</v>
          </cell>
          <cell r="DM192">
            <v>2.4244310856724265E-3</v>
          </cell>
        </row>
        <row r="193">
          <cell r="CA193">
            <v>39355</v>
          </cell>
          <cell r="CB193">
            <v>3.0947157823544235E-3</v>
          </cell>
          <cell r="CC193">
            <v>4.2048488507674788E-3</v>
          </cell>
          <cell r="CD193">
            <v>2.6174227022828151E-3</v>
          </cell>
          <cell r="CE193">
            <v>2.9560964042940341E-3</v>
          </cell>
          <cell r="CF193">
            <v>8.948398576869656E-3</v>
          </cell>
          <cell r="CG193">
            <v>2.5094356354274177E-3</v>
          </cell>
          <cell r="CH193">
            <v>2.9951235968456698E-3</v>
          </cell>
          <cell r="CI193">
            <v>-9.9326402083451944E-4</v>
          </cell>
          <cell r="CJ193" t="e">
            <v>#DIV/0!</v>
          </cell>
          <cell r="CK193">
            <v>5.1814148648104078E-3</v>
          </cell>
          <cell r="CL193">
            <v>3.1676861240145819E-3</v>
          </cell>
          <cell r="CM193">
            <v>4.6818312850713832E-3</v>
          </cell>
          <cell r="CN193">
            <v>6.1028178781898116E-3</v>
          </cell>
          <cell r="CO193">
            <v>7.6460291503862273E-3</v>
          </cell>
          <cell r="CP193">
            <v>5.9022650162626339E-3</v>
          </cell>
          <cell r="CQ193">
            <v>6.7850507268836513E-3</v>
          </cell>
          <cell r="CR193">
            <v>4.7614503907014716E-5</v>
          </cell>
          <cell r="CS193">
            <v>3.4905529820711849E-3</v>
          </cell>
          <cell r="CT193">
            <v>8.0222185677302025E-3</v>
          </cell>
          <cell r="CU193">
            <v>7.9290534636096976E-3</v>
          </cell>
          <cell r="CV193">
            <v>3.5416248431038412E-3</v>
          </cell>
          <cell r="CW193">
            <v>3.1462662012786747E-3</v>
          </cell>
          <cell r="CX193">
            <v>3.299380801138238E-3</v>
          </cell>
          <cell r="CY193">
            <v>2.7020500221716787E-3</v>
          </cell>
          <cell r="CZ193">
            <v>1.038919495592599E-2</v>
          </cell>
          <cell r="DA193">
            <v>2.5691440626348346E-3</v>
          </cell>
          <cell r="DB193">
            <v>1.0178958700280915E-2</v>
          </cell>
          <cell r="DC193" t="e">
            <v>#DIV/0!</v>
          </cell>
          <cell r="DD193">
            <v>4.7995290846303247E-3</v>
          </cell>
          <cell r="DE193">
            <v>6.9553520213213038E-3</v>
          </cell>
          <cell r="DF193">
            <v>4.891506262373788E-3</v>
          </cell>
          <cell r="DG193">
            <v>6.0781942014139227E-4</v>
          </cell>
          <cell r="DH193" t="e">
            <v>#DIV/0!</v>
          </cell>
          <cell r="DI193" t="e">
            <v>#DIV/0!</v>
          </cell>
          <cell r="DJ193" t="e">
            <v>#DIV/0!</v>
          </cell>
          <cell r="DK193" t="e">
            <v>#DIV/0!</v>
          </cell>
          <cell r="DL193" t="e">
            <v>#DIV/0!</v>
          </cell>
          <cell r="DM193">
            <v>2.5094356354274177E-3</v>
          </cell>
        </row>
        <row r="194">
          <cell r="CA194">
            <v>39447</v>
          </cell>
          <cell r="CB194">
            <v>3.205777829675635E-3</v>
          </cell>
          <cell r="CC194">
            <v>4.084732967115862E-3</v>
          </cell>
          <cell r="CD194">
            <v>2.5470753579223708E-3</v>
          </cell>
          <cell r="CE194">
            <v>2.7595945450089865E-3</v>
          </cell>
          <cell r="CF194">
            <v>8.9432132148539213E-3</v>
          </cell>
          <cell r="CG194">
            <v>2.257166654347434E-3</v>
          </cell>
          <cell r="CH194">
            <v>3.1341081625003986E-3</v>
          </cell>
          <cell r="CI194">
            <v>-1.0317315451580738E-3</v>
          </cell>
          <cell r="CJ194" t="e">
            <v>#DIV/0!</v>
          </cell>
          <cell r="CK194">
            <v>5.2056364784314304E-3</v>
          </cell>
          <cell r="CL194">
            <v>2.9338861567001495E-3</v>
          </cell>
          <cell r="CM194">
            <v>4.4686913708525374E-3</v>
          </cell>
          <cell r="CN194">
            <v>6.1273110117855993E-3</v>
          </cell>
          <cell r="CO194">
            <v>7.798201072277286E-3</v>
          </cell>
          <cell r="CP194">
            <v>6.3072127045084051E-3</v>
          </cell>
          <cell r="CQ194">
            <v>7.3694738191539128E-3</v>
          </cell>
          <cell r="CR194">
            <v>-2.8048762446729049E-4</v>
          </cell>
          <cell r="CS194">
            <v>3.5475211963806015E-3</v>
          </cell>
          <cell r="CT194">
            <v>8.2719745664323746E-3</v>
          </cell>
          <cell r="CU194">
            <v>7.8865976092983986E-3</v>
          </cell>
          <cell r="CV194">
            <v>3.2907693776525527E-3</v>
          </cell>
          <cell r="CW194">
            <v>3.297325932882028E-3</v>
          </cell>
          <cell r="CX194">
            <v>2.8575313485834446E-3</v>
          </cell>
          <cell r="CY194">
            <v>2.6111504308948263E-3</v>
          </cell>
          <cell r="CZ194">
            <v>1.0165436224561841E-2</v>
          </cell>
          <cell r="DA194">
            <v>2.6765125172331233E-3</v>
          </cell>
          <cell r="DB194">
            <v>1.1364734006055938E-2</v>
          </cell>
          <cell r="DC194" t="e">
            <v>#DIV/0!</v>
          </cell>
          <cell r="DD194">
            <v>4.5085516722274815E-3</v>
          </cell>
          <cell r="DE194">
            <v>7.1804452413123613E-3</v>
          </cell>
          <cell r="DF194">
            <v>4.7275184302917354E-3</v>
          </cell>
          <cell r="DG194">
            <v>2.6957206795510946E-4</v>
          </cell>
          <cell r="DH194" t="e">
            <v>#DIV/0!</v>
          </cell>
          <cell r="DI194" t="e">
            <v>#DIV/0!</v>
          </cell>
          <cell r="DJ194" t="e">
            <v>#DIV/0!</v>
          </cell>
          <cell r="DK194" t="e">
            <v>#DIV/0!</v>
          </cell>
          <cell r="DL194" t="e">
            <v>#DIV/0!</v>
          </cell>
          <cell r="DM194">
            <v>2.257166654347434E-3</v>
          </cell>
        </row>
        <row r="195">
          <cell r="CA195">
            <v>39538</v>
          </cell>
          <cell r="CB195">
            <v>2.9156068640643655E-3</v>
          </cell>
          <cell r="CC195">
            <v>3.9759376078866539E-3</v>
          </cell>
          <cell r="CD195">
            <v>2.641316477165645E-3</v>
          </cell>
          <cell r="CE195">
            <v>2.3698692293737749E-3</v>
          </cell>
          <cell r="CF195">
            <v>8.8621721714230352E-3</v>
          </cell>
          <cell r="CG195">
            <v>2.3310558651094297E-3</v>
          </cell>
          <cell r="CH195">
            <v>2.0995847325365967E-3</v>
          </cell>
          <cell r="CI195">
            <v>-9.4245031246127371E-4</v>
          </cell>
          <cell r="CJ195" t="e">
            <v>#DIV/0!</v>
          </cell>
          <cell r="CK195">
            <v>4.8221499234990502E-3</v>
          </cell>
          <cell r="CL195">
            <v>2.8086938917551403E-3</v>
          </cell>
          <cell r="CM195">
            <v>4.381875026931473E-3</v>
          </cell>
          <cell r="CN195">
            <v>7.341586064215264E-3</v>
          </cell>
          <cell r="CO195">
            <v>7.8879743925461456E-3</v>
          </cell>
          <cell r="CP195">
            <v>6.139586897809796E-3</v>
          </cell>
          <cell r="CQ195">
            <v>8.6040858224364185E-3</v>
          </cell>
          <cell r="CR195">
            <v>1.4447495806513278E-5</v>
          </cell>
          <cell r="CS195">
            <v>4.2738062540017604E-3</v>
          </cell>
          <cell r="CT195">
            <v>9.6384900863192013E-3</v>
          </cell>
          <cell r="CU195">
            <v>7.7828291545703893E-3</v>
          </cell>
          <cell r="CV195">
            <v>3.241740665864884E-3</v>
          </cell>
          <cell r="CW195">
            <v>3.2504171665308167E-3</v>
          </cell>
          <cell r="CX195">
            <v>3.1149713124626667E-3</v>
          </cell>
          <cell r="CY195">
            <v>2.8596701258613772E-3</v>
          </cell>
          <cell r="CZ195">
            <v>9.8798048151374739E-3</v>
          </cell>
          <cell r="DA195">
            <v>2.4903720972147907E-3</v>
          </cell>
          <cell r="DB195">
            <v>1.0159207257787078E-2</v>
          </cell>
          <cell r="DC195" t="e">
            <v>#DIV/0!</v>
          </cell>
          <cell r="DD195">
            <v>4.5795651445540014E-3</v>
          </cell>
          <cell r="DE195">
            <v>8.1694485611650269E-3</v>
          </cell>
          <cell r="DF195">
            <v>4.462858742011808E-3</v>
          </cell>
          <cell r="DG195">
            <v>-1.2890452304187284E-5</v>
          </cell>
          <cell r="DH195" t="e">
            <v>#DIV/0!</v>
          </cell>
          <cell r="DI195" t="e">
            <v>#DIV/0!</v>
          </cell>
          <cell r="DJ195" t="e">
            <v>#DIV/0!</v>
          </cell>
          <cell r="DK195" t="e">
            <v>#DIV/0!</v>
          </cell>
          <cell r="DL195" t="e">
            <v>#DIV/0!</v>
          </cell>
          <cell r="DM195">
            <v>2.3310558651094297E-3</v>
          </cell>
        </row>
        <row r="196">
          <cell r="CA196">
            <v>39629</v>
          </cell>
          <cell r="CB196">
            <v>2.8674872521780499E-3</v>
          </cell>
          <cell r="CC196">
            <v>3.7224817310365171E-3</v>
          </cell>
          <cell r="CD196">
            <v>2.6922181763193971E-3</v>
          </cell>
          <cell r="CE196">
            <v>2.4318585543039424E-3</v>
          </cell>
          <cell r="CF196">
            <v>9.0167048544931433E-3</v>
          </cell>
          <cell r="CG196">
            <v>2.3886566433394983E-3</v>
          </cell>
          <cell r="CH196">
            <v>3.0015527089920862E-3</v>
          </cell>
          <cell r="CI196">
            <v>-8.2798361001577001E-4</v>
          </cell>
          <cell r="CJ196" t="e">
            <v>#DIV/0!</v>
          </cell>
          <cell r="CK196">
            <v>4.7559638978262406E-3</v>
          </cell>
          <cell r="CL196">
            <v>2.5295748526685839E-3</v>
          </cell>
          <cell r="CM196">
            <v>4.232028606825605E-3</v>
          </cell>
          <cell r="CN196">
            <v>6.7586326578585789E-3</v>
          </cell>
          <cell r="CO196">
            <v>7.6938966539896207E-3</v>
          </cell>
          <cell r="CP196">
            <v>5.5486106972170044E-3</v>
          </cell>
          <cell r="CQ196">
            <v>4.8613078863715044E-3</v>
          </cell>
          <cell r="CR196">
            <v>-2.4111529663543851E-4</v>
          </cell>
          <cell r="CS196">
            <v>4.1567744784807379E-3</v>
          </cell>
          <cell r="CT196">
            <v>9.3822450954961327E-3</v>
          </cell>
          <cell r="CU196">
            <v>6.3181818430458865E-3</v>
          </cell>
          <cell r="CV196">
            <v>3.0930078091430196E-3</v>
          </cell>
          <cell r="CW196">
            <v>3.1779207059420083E-3</v>
          </cell>
          <cell r="CX196">
            <v>2.6278672002301162E-3</v>
          </cell>
          <cell r="CY196">
            <v>2.2349317737377721E-3</v>
          </cell>
          <cell r="CZ196">
            <v>9.8305638029969368E-3</v>
          </cell>
          <cell r="DA196">
            <v>2.4006528102180542E-3</v>
          </cell>
          <cell r="DB196">
            <v>1.0490619390370538E-2</v>
          </cell>
          <cell r="DC196" t="e">
            <v>#DIV/0!</v>
          </cell>
          <cell r="DD196">
            <v>4.15541356444363E-3</v>
          </cell>
          <cell r="DE196">
            <v>7.4558167517868286E-3</v>
          </cell>
          <cell r="DF196">
            <v>4.3398085240444447E-3</v>
          </cell>
          <cell r="DG196">
            <v>2.6752539526042617E-5</v>
          </cell>
          <cell r="DH196" t="e">
            <v>#DIV/0!</v>
          </cell>
          <cell r="DI196" t="e">
            <v>#DIV/0!</v>
          </cell>
          <cell r="DJ196" t="e">
            <v>#DIV/0!</v>
          </cell>
          <cell r="DK196" t="e">
            <v>#DIV/0!</v>
          </cell>
          <cell r="DL196" t="e">
            <v>#DIV/0!</v>
          </cell>
          <cell r="DM196">
            <v>2.3886566433394983E-3</v>
          </cell>
        </row>
        <row r="197">
          <cell r="CA197">
            <v>39721</v>
          </cell>
          <cell r="CB197">
            <v>2.520702491593957E-3</v>
          </cell>
          <cell r="CC197">
            <v>3.4423654649531369E-3</v>
          </cell>
          <cell r="CD197">
            <v>2.5185981521645391E-3</v>
          </cell>
          <cell r="CE197">
            <v>2.3706851316338956E-3</v>
          </cell>
          <cell r="CF197">
            <v>8.9533699281686557E-3</v>
          </cell>
          <cell r="CG197">
            <v>2.3188147537490933E-3</v>
          </cell>
          <cell r="CH197">
            <v>2.1265154130119257E-3</v>
          </cell>
          <cell r="CI197">
            <v>-7.0801102003937297E-4</v>
          </cell>
          <cell r="CJ197" t="e">
            <v>#DIV/0!</v>
          </cell>
          <cell r="CK197">
            <v>4.8251280493621009E-3</v>
          </cell>
          <cell r="CL197">
            <v>2.3884928232228431E-3</v>
          </cell>
          <cell r="CM197">
            <v>4.0291028068069144E-3</v>
          </cell>
          <cell r="CN197">
            <v>6.2341689143824847E-3</v>
          </cell>
          <cell r="CO197">
            <v>7.2746052958232495E-3</v>
          </cell>
          <cell r="CP197">
            <v>5.7724191262915839E-3</v>
          </cell>
          <cell r="CQ197">
            <v>5.343848406582313E-3</v>
          </cell>
          <cell r="CR197">
            <v>-3.9157567627334799E-4</v>
          </cell>
          <cell r="CS197">
            <v>3.683211045689519E-3</v>
          </cell>
          <cell r="CT197">
            <v>8.8854131754314003E-3</v>
          </cell>
          <cell r="CU197">
            <v>5.7328524134026091E-3</v>
          </cell>
          <cell r="CV197">
            <v>2.6598039954408128E-3</v>
          </cell>
          <cell r="CW197">
            <v>3.0230693800970126E-3</v>
          </cell>
          <cell r="CX197">
            <v>2.7869870626909266E-3</v>
          </cell>
          <cell r="CY197">
            <v>1.920928723700363E-3</v>
          </cell>
          <cell r="CZ197">
            <v>9.6625247383270076E-3</v>
          </cell>
          <cell r="DA197">
            <v>1.8299163480935382E-3</v>
          </cell>
          <cell r="DB197">
            <v>1.0366320552087976E-2</v>
          </cell>
          <cell r="DC197" t="e">
            <v>#DIV/0!</v>
          </cell>
          <cell r="DD197">
            <v>4.1316437354958994E-3</v>
          </cell>
          <cell r="DE197">
            <v>6.7126827987912278E-3</v>
          </cell>
          <cell r="DF197">
            <v>3.9656890080522669E-3</v>
          </cell>
          <cell r="DG197">
            <v>-1.6944409879585397E-4</v>
          </cell>
          <cell r="DH197" t="e">
            <v>#DIV/0!</v>
          </cell>
          <cell r="DI197" t="e">
            <v>#DIV/0!</v>
          </cell>
          <cell r="DJ197" t="e">
            <v>#DIV/0!</v>
          </cell>
          <cell r="DK197" t="e">
            <v>#DIV/0!</v>
          </cell>
          <cell r="DL197" t="e">
            <v>#DIV/0!</v>
          </cell>
          <cell r="DM197">
            <v>2.3188147537490933E-3</v>
          </cell>
        </row>
        <row r="198">
          <cell r="CA198">
            <v>39813</v>
          </cell>
          <cell r="CB198">
            <v>2.0064458875404092E-3</v>
          </cell>
          <cell r="CC198">
            <v>3.0886832530972741E-3</v>
          </cell>
          <cell r="CD198">
            <v>1.883624500589287E-3</v>
          </cell>
          <cell r="CE198">
            <v>1.8504210446868702E-3</v>
          </cell>
          <cell r="CF198">
            <v>8.407333664542568E-3</v>
          </cell>
          <cell r="CG198">
            <v>1.8351042311514298E-3</v>
          </cell>
          <cell r="CH198">
            <v>1.8960274137039073E-3</v>
          </cell>
          <cell r="CI198">
            <v>-4.9261910709716417E-4</v>
          </cell>
          <cell r="CJ198" t="e">
            <v>#DIV/0!</v>
          </cell>
          <cell r="CK198">
            <v>3.8294631070370537E-3</v>
          </cell>
          <cell r="CL198">
            <v>1.9148791582697887E-3</v>
          </cell>
          <cell r="CM198">
            <v>3.4652284571265596E-3</v>
          </cell>
          <cell r="CN198">
            <v>5.9610735785094486E-3</v>
          </cell>
          <cell r="CO198">
            <v>6.9800825470316685E-3</v>
          </cell>
          <cell r="CP198">
            <v>4.6027268267627179E-3</v>
          </cell>
          <cell r="CQ198">
            <v>6.7378171450542092E-3</v>
          </cell>
          <cell r="CR198">
            <v>-5.9310169782338389E-4</v>
          </cell>
          <cell r="CS198">
            <v>2.78004171521557E-3</v>
          </cell>
          <cell r="CT198">
            <v>7.0323171647022117E-3</v>
          </cell>
          <cell r="CU198">
            <v>4.9646262777662039E-3</v>
          </cell>
          <cell r="CV198">
            <v>1.993306535360148E-3</v>
          </cell>
          <cell r="CW198">
            <v>2.5979192098871976E-3</v>
          </cell>
          <cell r="CX198">
            <v>2.7219974001944924E-3</v>
          </cell>
          <cell r="CY198">
            <v>1.2265991080690959E-3</v>
          </cell>
          <cell r="CZ198">
            <v>9.4047000480564687E-3</v>
          </cell>
          <cell r="DA198">
            <v>1.3143688047125069E-3</v>
          </cell>
          <cell r="DB198">
            <v>9.1717219214319749E-3</v>
          </cell>
          <cell r="DC198" t="e">
            <v>#DIV/0!</v>
          </cell>
          <cell r="DD198">
            <v>2.9872544651093347E-3</v>
          </cell>
          <cell r="DE198">
            <v>6.2972883622843118E-3</v>
          </cell>
          <cell r="DF198">
            <v>3.0701774112105117E-3</v>
          </cell>
          <cell r="DG198">
            <v>-3.5982777587957593E-4</v>
          </cell>
          <cell r="DH198" t="e">
            <v>#DIV/0!</v>
          </cell>
          <cell r="DI198" t="e">
            <v>#DIV/0!</v>
          </cell>
          <cell r="DJ198" t="e">
            <v>#DIV/0!</v>
          </cell>
          <cell r="DK198" t="e">
            <v>#DIV/0!</v>
          </cell>
          <cell r="DL198" t="e">
            <v>#DIV/0!</v>
          </cell>
          <cell r="DM198">
            <v>1.8351042311514298E-3</v>
          </cell>
        </row>
        <row r="199">
          <cell r="CA199">
            <v>39903</v>
          </cell>
          <cell r="CB199">
            <v>2.0281330019990772E-3</v>
          </cell>
          <cell r="CC199">
            <v>2.2928840053842046E-3</v>
          </cell>
          <cell r="CD199">
            <v>1.3014996994875738E-3</v>
          </cell>
          <cell r="CE199">
            <v>1.5553555201460677E-3</v>
          </cell>
          <cell r="CF199">
            <v>7.1161636144938282E-3</v>
          </cell>
          <cell r="CG199">
            <v>7.2347307248511186E-4</v>
          </cell>
          <cell r="CH199">
            <v>1.7679275116659371E-3</v>
          </cell>
          <cell r="CI199">
            <v>1.5519733352427345E-4</v>
          </cell>
          <cell r="CJ199" t="e">
            <v>#DIV/0!</v>
          </cell>
          <cell r="CK199">
            <v>2.9103863737367343E-3</v>
          </cell>
          <cell r="CL199">
            <v>1.5522540654587858E-3</v>
          </cell>
          <cell r="CM199">
            <v>2.9207846585247109E-3</v>
          </cell>
          <cell r="CN199">
            <v>6.8292836977826565E-3</v>
          </cell>
          <cell r="CO199">
            <v>6.8194674690647133E-3</v>
          </cell>
          <cell r="CP199">
            <v>4.8227902253685975E-3</v>
          </cell>
          <cell r="CQ199">
            <v>6.5461970485460709E-3</v>
          </cell>
          <cell r="CR199">
            <v>-1.0651559938399697E-3</v>
          </cell>
          <cell r="CS199">
            <v>2.1542055856652005E-3</v>
          </cell>
          <cell r="CT199">
            <v>6.7271980128411069E-3</v>
          </cell>
          <cell r="CU199">
            <v>3.2011017196818758E-3</v>
          </cell>
          <cell r="CV199">
            <v>6.679278654384696E-4</v>
          </cell>
          <cell r="CW199">
            <v>1.7809201038082507E-3</v>
          </cell>
          <cell r="CX199">
            <v>2.6600287927168813E-3</v>
          </cell>
          <cell r="CY199">
            <v>1.3261978019298765E-3</v>
          </cell>
          <cell r="CZ199">
            <v>8.9421676714759261E-3</v>
          </cell>
          <cell r="DA199">
            <v>1.0834822985695603E-3</v>
          </cell>
          <cell r="DB199">
            <v>7.282461061000672E-3</v>
          </cell>
          <cell r="DC199">
            <v>5.4655554387771001E-3</v>
          </cell>
          <cell r="DD199">
            <v>2.7183559067519903E-3</v>
          </cell>
          <cell r="DE199">
            <v>7.0412832759375573E-3</v>
          </cell>
          <cell r="DF199">
            <v>2.4818179435429659E-3</v>
          </cell>
          <cell r="DG199">
            <v>-5.729600919758465E-4</v>
          </cell>
          <cell r="DH199">
            <v>2.3545786171353944E-3</v>
          </cell>
          <cell r="DI199">
            <v>6.4651138616331396E-3</v>
          </cell>
          <cell r="DJ199" t="e">
            <v>#DIV/0!</v>
          </cell>
          <cell r="DK199" t="e">
            <v>#DIV/0!</v>
          </cell>
          <cell r="DL199" t="e">
            <v>#DIV/0!</v>
          </cell>
          <cell r="DM199">
            <v>7.2347307248511186E-4</v>
          </cell>
        </row>
        <row r="200">
          <cell r="CA200">
            <v>39994</v>
          </cell>
          <cell r="CB200">
            <v>1.974762820771503E-3</v>
          </cell>
          <cell r="CC200">
            <v>2.0202138980553565E-3</v>
          </cell>
          <cell r="CD200">
            <v>1.2152185738084243E-3</v>
          </cell>
          <cell r="CE200">
            <v>1.2929412878535634E-3</v>
          </cell>
          <cell r="CF200">
            <v>7.1780847051395175E-3</v>
          </cell>
          <cell r="CG200">
            <v>8.5962348555378154E-4</v>
          </cell>
          <cell r="CH200">
            <v>1.1454334805141796E-3</v>
          </cell>
          <cell r="CI200">
            <v>2.6326386530613752E-4</v>
          </cell>
          <cell r="CJ200" t="e">
            <v>#DIV/0!</v>
          </cell>
          <cell r="CK200">
            <v>3.244021381025447E-3</v>
          </cell>
          <cell r="CL200">
            <v>1.4238541105637103E-3</v>
          </cell>
          <cell r="CM200">
            <v>2.8650322977134823E-3</v>
          </cell>
          <cell r="CN200">
            <v>6.0691060019067598E-3</v>
          </cell>
          <cell r="CO200">
            <v>6.3014949413485958E-3</v>
          </cell>
          <cell r="CP200">
            <v>4.894709548963946E-3</v>
          </cell>
          <cell r="CQ200">
            <v>6.6663320399429488E-3</v>
          </cell>
          <cell r="CR200">
            <v>-1.1102043630390273E-3</v>
          </cell>
          <cell r="CS200">
            <v>2.540404305521618E-3</v>
          </cell>
          <cell r="CT200">
            <v>6.8473986353809746E-3</v>
          </cell>
          <cell r="CU200">
            <v>3.1031648196814532E-3</v>
          </cell>
          <cell r="CV200">
            <v>1.8408471175697659E-4</v>
          </cell>
          <cell r="CW200">
            <v>1.6054824103574005E-3</v>
          </cell>
          <cell r="CX200">
            <v>2.3236572920147689E-3</v>
          </cell>
          <cell r="CY200">
            <v>1.4601209833199652E-3</v>
          </cell>
          <cell r="CZ200">
            <v>8.0222873161771464E-3</v>
          </cell>
          <cell r="DA200">
            <v>1.3239922184529046E-3</v>
          </cell>
          <cell r="DB200">
            <v>8.1968760292345875E-3</v>
          </cell>
          <cell r="DC200">
            <v>4.8682361537252337E-3</v>
          </cell>
          <cell r="DD200">
            <v>3.0256973209071641E-3</v>
          </cell>
          <cell r="DE200">
            <v>7.3933334943670857E-3</v>
          </cell>
          <cell r="DF200">
            <v>2.4396310601462828E-3</v>
          </cell>
          <cell r="DG200">
            <v>-8.7191335687661906E-4</v>
          </cell>
          <cell r="DH200">
            <v>2.4179451720933386E-3</v>
          </cell>
          <cell r="DI200">
            <v>5.9276660426475086E-3</v>
          </cell>
          <cell r="DJ200" t="e">
            <v>#DIV/0!</v>
          </cell>
          <cell r="DK200" t="e">
            <v>#DIV/0!</v>
          </cell>
          <cell r="DL200" t="e">
            <v>#DIV/0!</v>
          </cell>
          <cell r="DM200">
            <v>8.5962348555378154E-4</v>
          </cell>
        </row>
        <row r="201">
          <cell r="CA201">
            <v>40086</v>
          </cell>
          <cell r="CB201">
            <v>2.0667700539480803E-3</v>
          </cell>
          <cell r="CC201">
            <v>1.9798269717113625E-3</v>
          </cell>
          <cell r="CD201">
            <v>1.2044108877952431E-3</v>
          </cell>
          <cell r="CE201">
            <v>1.1801054304860143E-3</v>
          </cell>
          <cell r="CF201">
            <v>7.3759768614834213E-3</v>
          </cell>
          <cell r="CG201">
            <v>9.7088000447030089E-4</v>
          </cell>
          <cell r="CH201">
            <v>1.4395325017004634E-3</v>
          </cell>
          <cell r="CI201">
            <v>3.4321057515206697E-4</v>
          </cell>
          <cell r="CJ201" t="e">
            <v>#DIV/0!</v>
          </cell>
          <cell r="CK201">
            <v>3.4766683569699753E-3</v>
          </cell>
          <cell r="CL201">
            <v>1.3940855756341519E-3</v>
          </cell>
          <cell r="CM201">
            <v>2.7712580235993156E-3</v>
          </cell>
          <cell r="CN201">
            <v>4.9657014564489007E-3</v>
          </cell>
          <cell r="CO201">
            <v>5.5138906063811775E-3</v>
          </cell>
          <cell r="CP201">
            <v>4.678288954224152E-3</v>
          </cell>
          <cell r="CQ201">
            <v>5.4573723237439807E-3</v>
          </cell>
          <cell r="CR201">
            <v>-1.336584236186994E-3</v>
          </cell>
          <cell r="CS201">
            <v>3.017679280802607E-3</v>
          </cell>
          <cell r="CT201">
            <v>7.3695512085638236E-3</v>
          </cell>
          <cell r="CU201">
            <v>3.361121164255998E-3</v>
          </cell>
          <cell r="CV201">
            <v>2.457829868319883E-4</v>
          </cell>
          <cell r="CW201">
            <v>1.6618076582380404E-3</v>
          </cell>
          <cell r="CX201">
            <v>2.1757272945249983E-3</v>
          </cell>
          <cell r="CY201">
            <v>1.2821092248758354E-3</v>
          </cell>
          <cell r="CZ201">
            <v>7.1551559995834905E-3</v>
          </cell>
          <cell r="DA201">
            <v>1.4746404085386495E-3</v>
          </cell>
          <cell r="DB201">
            <v>9.1952785865705659E-3</v>
          </cell>
          <cell r="DC201">
            <v>5.2077464358648625E-3</v>
          </cell>
          <cell r="DD201">
            <v>2.7839970753098992E-3</v>
          </cell>
          <cell r="DE201">
            <v>8.171411751043264E-3</v>
          </cell>
          <cell r="DF201">
            <v>2.4323785279285553E-3</v>
          </cell>
          <cell r="DG201">
            <v>-1.1676316161890882E-3</v>
          </cell>
          <cell r="DH201">
            <v>2.603316724221416E-3</v>
          </cell>
          <cell r="DI201">
            <v>5.7043162457294152E-3</v>
          </cell>
          <cell r="DJ201" t="e">
            <v>#DIV/0!</v>
          </cell>
          <cell r="DK201" t="e">
            <v>#DIV/0!</v>
          </cell>
          <cell r="DL201" t="e">
            <v>#DIV/0!</v>
          </cell>
          <cell r="DM201">
            <v>9.7088000447030089E-4</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cancies"/>
      <sheetName val="LF"/>
      <sheetName val="Vacancy Rate"/>
      <sheetName val="Beveridge Curves"/>
      <sheetName val="UNR"/>
      <sheetName val="Notes"/>
      <sheetName val="USAjobopenings"/>
      <sheetName val="GBRjobopenings"/>
      <sheetName val="OECD.Stat export"/>
      <sheetName val="Registered Unemployment Rate"/>
      <sheetName val="Chart1"/>
      <sheetName val="FAME Persistence2"/>
      <sheetName val="Chart3"/>
      <sheetName val="Beveridge Curvesforbigchart"/>
      <sheetName val="Chart2"/>
      <sheetName val="Chart4"/>
    </sheetNames>
    <sheetDataSet>
      <sheetData sheetId="0"/>
      <sheetData sheetId="1"/>
      <sheetData sheetId="2"/>
      <sheetData sheetId="3"/>
      <sheetData sheetId="4"/>
      <sheetData sheetId="5"/>
      <sheetData sheetId="6" refreshError="1">
        <row r="10">
          <cell r="E10">
            <v>36861</v>
          </cell>
          <cell r="F10">
            <v>5111</v>
          </cell>
        </row>
        <row r="11">
          <cell r="E11">
            <v>36892</v>
          </cell>
          <cell r="F11">
            <v>5082</v>
          </cell>
        </row>
        <row r="12">
          <cell r="E12">
            <v>36923</v>
          </cell>
          <cell r="F12">
            <v>4885</v>
          </cell>
          <cell r="G12">
            <v>5026</v>
          </cell>
        </row>
        <row r="13">
          <cell r="E13">
            <v>36951</v>
          </cell>
          <cell r="F13">
            <v>4992</v>
          </cell>
          <cell r="G13">
            <v>4986.333333333333</v>
          </cell>
        </row>
        <row r="14">
          <cell r="E14">
            <v>36982</v>
          </cell>
          <cell r="F14">
            <v>4803</v>
          </cell>
          <cell r="G14">
            <v>4893.333333333333</v>
          </cell>
        </row>
        <row r="15">
          <cell r="E15">
            <v>37012</v>
          </cell>
          <cell r="F15">
            <v>4560</v>
          </cell>
          <cell r="G15">
            <v>4785</v>
          </cell>
        </row>
        <row r="16">
          <cell r="E16">
            <v>37043</v>
          </cell>
          <cell r="F16">
            <v>4491</v>
          </cell>
          <cell r="G16">
            <v>4618</v>
          </cell>
        </row>
        <row r="17">
          <cell r="E17">
            <v>37073</v>
          </cell>
          <cell r="F17">
            <v>4392</v>
          </cell>
          <cell r="G17">
            <v>4481</v>
          </cell>
        </row>
        <row r="18">
          <cell r="E18">
            <v>37104</v>
          </cell>
          <cell r="F18">
            <v>4293</v>
          </cell>
          <cell r="G18">
            <v>4392</v>
          </cell>
        </row>
        <row r="19">
          <cell r="E19">
            <v>37135</v>
          </cell>
          <cell r="F19">
            <v>4165</v>
          </cell>
          <cell r="G19">
            <v>4283.333333333333</v>
          </cell>
        </row>
        <row r="20">
          <cell r="E20">
            <v>37165</v>
          </cell>
          <cell r="F20">
            <v>3726</v>
          </cell>
          <cell r="G20">
            <v>4061.3333333333335</v>
          </cell>
        </row>
        <row r="21">
          <cell r="E21">
            <v>37196</v>
          </cell>
          <cell r="F21">
            <v>3670</v>
          </cell>
          <cell r="G21">
            <v>3853.6666666666665</v>
          </cell>
        </row>
        <row r="22">
          <cell r="E22">
            <v>37226</v>
          </cell>
          <cell r="F22">
            <v>3621</v>
          </cell>
          <cell r="G22">
            <v>3672.3333333333335</v>
          </cell>
        </row>
        <row r="23">
          <cell r="E23">
            <v>37257</v>
          </cell>
          <cell r="F23">
            <v>3702</v>
          </cell>
          <cell r="G23">
            <v>3664.3333333333335</v>
          </cell>
        </row>
        <row r="24">
          <cell r="E24">
            <v>37288</v>
          </cell>
          <cell r="F24">
            <v>3505</v>
          </cell>
          <cell r="G24">
            <v>3609.3333333333335</v>
          </cell>
        </row>
        <row r="25">
          <cell r="E25">
            <v>37316</v>
          </cell>
          <cell r="F25">
            <v>3687</v>
          </cell>
          <cell r="G25">
            <v>3631.3333333333335</v>
          </cell>
        </row>
        <row r="26">
          <cell r="E26">
            <v>37347</v>
          </cell>
          <cell r="F26">
            <v>3485</v>
          </cell>
          <cell r="G26">
            <v>3559</v>
          </cell>
        </row>
        <row r="27">
          <cell r="E27">
            <v>37377</v>
          </cell>
          <cell r="F27">
            <v>3614</v>
          </cell>
          <cell r="G27">
            <v>3595.3333333333335</v>
          </cell>
        </row>
        <row r="28">
          <cell r="E28">
            <v>37408</v>
          </cell>
          <cell r="F28">
            <v>3429</v>
          </cell>
          <cell r="G28">
            <v>3509.3333333333335</v>
          </cell>
        </row>
        <row r="29">
          <cell r="E29">
            <v>37438</v>
          </cell>
          <cell r="F29">
            <v>3466</v>
          </cell>
          <cell r="G29">
            <v>3503</v>
          </cell>
        </row>
        <row r="30">
          <cell r="E30">
            <v>37469</v>
          </cell>
          <cell r="F30">
            <v>3506</v>
          </cell>
          <cell r="G30">
            <v>3467</v>
          </cell>
        </row>
        <row r="31">
          <cell r="E31">
            <v>37500</v>
          </cell>
          <cell r="F31">
            <v>3371</v>
          </cell>
          <cell r="G31">
            <v>3447.6666666666665</v>
          </cell>
        </row>
        <row r="32">
          <cell r="E32">
            <v>37530</v>
          </cell>
          <cell r="F32">
            <v>3698</v>
          </cell>
          <cell r="G32">
            <v>3525</v>
          </cell>
        </row>
        <row r="33">
          <cell r="E33">
            <v>37561</v>
          </cell>
          <cell r="F33">
            <v>3646</v>
          </cell>
          <cell r="G33">
            <v>3571.6666666666665</v>
          </cell>
        </row>
        <row r="34">
          <cell r="E34">
            <v>37591</v>
          </cell>
          <cell r="F34">
            <v>3127</v>
          </cell>
          <cell r="G34">
            <v>3490.3333333333335</v>
          </cell>
        </row>
        <row r="35">
          <cell r="E35">
            <v>37622</v>
          </cell>
          <cell r="F35">
            <v>3622</v>
          </cell>
          <cell r="G35">
            <v>3465</v>
          </cell>
        </row>
        <row r="36">
          <cell r="E36">
            <v>37653</v>
          </cell>
          <cell r="F36">
            <v>3444</v>
          </cell>
          <cell r="G36">
            <v>3397.6666666666665</v>
          </cell>
        </row>
        <row r="37">
          <cell r="E37">
            <v>37681</v>
          </cell>
          <cell r="F37">
            <v>3180</v>
          </cell>
          <cell r="G37">
            <v>3415.3333333333335</v>
          </cell>
        </row>
        <row r="38">
          <cell r="E38">
            <v>37712</v>
          </cell>
          <cell r="F38">
            <v>3260</v>
          </cell>
          <cell r="G38">
            <v>3294.6666666666665</v>
          </cell>
        </row>
        <row r="39">
          <cell r="E39">
            <v>37742</v>
          </cell>
          <cell r="F39">
            <v>3190</v>
          </cell>
          <cell r="G39">
            <v>3210</v>
          </cell>
        </row>
        <row r="40">
          <cell r="E40">
            <v>37773</v>
          </cell>
          <cell r="F40">
            <v>3339</v>
          </cell>
          <cell r="G40">
            <v>3263</v>
          </cell>
        </row>
        <row r="41">
          <cell r="E41">
            <v>37803</v>
          </cell>
          <cell r="F41">
            <v>3249</v>
          </cell>
          <cell r="G41">
            <v>3259.3333333333335</v>
          </cell>
        </row>
        <row r="42">
          <cell r="E42">
            <v>37834</v>
          </cell>
          <cell r="F42">
            <v>3223</v>
          </cell>
          <cell r="G42">
            <v>3270.3333333333335</v>
          </cell>
        </row>
        <row r="43">
          <cell r="E43">
            <v>37865</v>
          </cell>
          <cell r="F43">
            <v>3140</v>
          </cell>
          <cell r="G43">
            <v>3204</v>
          </cell>
        </row>
        <row r="44">
          <cell r="E44">
            <v>37895</v>
          </cell>
          <cell r="F44">
            <v>3305</v>
          </cell>
          <cell r="G44">
            <v>3222.6666666666665</v>
          </cell>
        </row>
        <row r="45">
          <cell r="E45">
            <v>37926</v>
          </cell>
          <cell r="F45">
            <v>3338</v>
          </cell>
          <cell r="G45">
            <v>3261</v>
          </cell>
        </row>
        <row r="46">
          <cell r="E46">
            <v>37956</v>
          </cell>
          <cell r="F46">
            <v>3293</v>
          </cell>
          <cell r="G46">
            <v>3312</v>
          </cell>
        </row>
        <row r="47">
          <cell r="E47">
            <v>37987</v>
          </cell>
          <cell r="F47">
            <v>3524</v>
          </cell>
          <cell r="G47">
            <v>3385</v>
          </cell>
        </row>
        <row r="48">
          <cell r="E48">
            <v>38018</v>
          </cell>
          <cell r="F48">
            <v>3502</v>
          </cell>
          <cell r="G48">
            <v>3439.6666666666665</v>
          </cell>
        </row>
        <row r="49">
          <cell r="E49">
            <v>38047</v>
          </cell>
          <cell r="F49">
            <v>3514</v>
          </cell>
          <cell r="G49">
            <v>3513.3333333333335</v>
          </cell>
        </row>
        <row r="50">
          <cell r="E50">
            <v>38078</v>
          </cell>
          <cell r="F50">
            <v>3574</v>
          </cell>
          <cell r="G50">
            <v>3530</v>
          </cell>
        </row>
        <row r="51">
          <cell r="E51">
            <v>38108</v>
          </cell>
          <cell r="F51">
            <v>3728</v>
          </cell>
          <cell r="G51">
            <v>3605.3333333333335</v>
          </cell>
        </row>
        <row r="52">
          <cell r="E52">
            <v>38139</v>
          </cell>
          <cell r="F52">
            <v>3500</v>
          </cell>
          <cell r="G52">
            <v>3600.6666666666665</v>
          </cell>
        </row>
        <row r="53">
          <cell r="E53">
            <v>38169</v>
          </cell>
          <cell r="F53">
            <v>3894</v>
          </cell>
          <cell r="G53">
            <v>3707.3333333333335</v>
          </cell>
        </row>
        <row r="54">
          <cell r="E54">
            <v>38200</v>
          </cell>
          <cell r="F54">
            <v>3734</v>
          </cell>
          <cell r="G54">
            <v>3709.3333333333335</v>
          </cell>
        </row>
        <row r="55">
          <cell r="E55">
            <v>38231</v>
          </cell>
          <cell r="F55">
            <v>3817</v>
          </cell>
          <cell r="G55">
            <v>3815</v>
          </cell>
        </row>
        <row r="56">
          <cell r="E56">
            <v>38261</v>
          </cell>
          <cell r="F56">
            <v>3961</v>
          </cell>
          <cell r="G56">
            <v>3837.3333333333335</v>
          </cell>
        </row>
        <row r="57">
          <cell r="E57">
            <v>38292</v>
          </cell>
          <cell r="F57">
            <v>3464</v>
          </cell>
          <cell r="G57">
            <v>3747.3333333333335</v>
          </cell>
        </row>
        <row r="58">
          <cell r="E58">
            <v>38322</v>
          </cell>
          <cell r="F58">
            <v>3916</v>
          </cell>
          <cell r="G58">
            <v>3780.3333333333335</v>
          </cell>
        </row>
        <row r="59">
          <cell r="E59">
            <v>38353</v>
          </cell>
          <cell r="F59">
            <v>3895</v>
          </cell>
          <cell r="G59">
            <v>3758.3333333333335</v>
          </cell>
        </row>
        <row r="60">
          <cell r="E60">
            <v>38384</v>
          </cell>
          <cell r="F60">
            <v>3864</v>
          </cell>
          <cell r="G60">
            <v>3891.6666666666665</v>
          </cell>
        </row>
        <row r="61">
          <cell r="E61">
            <v>38412</v>
          </cell>
          <cell r="F61">
            <v>3943</v>
          </cell>
          <cell r="G61">
            <v>3900.6666666666665</v>
          </cell>
        </row>
        <row r="62">
          <cell r="E62">
            <v>38443</v>
          </cell>
          <cell r="F62">
            <v>4191</v>
          </cell>
          <cell r="G62">
            <v>3999.3333333333335</v>
          </cell>
        </row>
        <row r="63">
          <cell r="E63">
            <v>38473</v>
          </cell>
          <cell r="F63">
            <v>3912</v>
          </cell>
          <cell r="G63">
            <v>4015.3333333333335</v>
          </cell>
        </row>
        <row r="64">
          <cell r="E64">
            <v>38504</v>
          </cell>
          <cell r="F64">
            <v>4161</v>
          </cell>
          <cell r="G64">
            <v>4088</v>
          </cell>
        </row>
        <row r="65">
          <cell r="E65">
            <v>38534</v>
          </cell>
          <cell r="F65">
            <v>4175</v>
          </cell>
          <cell r="G65">
            <v>4082.6666666666665</v>
          </cell>
        </row>
        <row r="66">
          <cell r="E66">
            <v>38565</v>
          </cell>
          <cell r="F66">
            <v>4112</v>
          </cell>
          <cell r="G66">
            <v>4149.333333333333</v>
          </cell>
        </row>
        <row r="67">
          <cell r="E67">
            <v>38596</v>
          </cell>
          <cell r="F67">
            <v>4290</v>
          </cell>
          <cell r="G67">
            <v>4192.333333333333</v>
          </cell>
        </row>
        <row r="68">
          <cell r="E68">
            <v>38626</v>
          </cell>
          <cell r="F68">
            <v>4276</v>
          </cell>
          <cell r="G68">
            <v>4226</v>
          </cell>
        </row>
        <row r="69">
          <cell r="E69">
            <v>38657</v>
          </cell>
          <cell r="F69">
            <v>4465</v>
          </cell>
          <cell r="G69">
            <v>4343.666666666667</v>
          </cell>
        </row>
        <row r="70">
          <cell r="E70">
            <v>38687</v>
          </cell>
          <cell r="F70">
            <v>4433</v>
          </cell>
          <cell r="G70">
            <v>4391.333333333333</v>
          </cell>
        </row>
        <row r="71">
          <cell r="E71">
            <v>38718</v>
          </cell>
          <cell r="F71">
            <v>4244</v>
          </cell>
          <cell r="G71">
            <v>4380.666666666667</v>
          </cell>
        </row>
        <row r="72">
          <cell r="E72">
            <v>38749</v>
          </cell>
          <cell r="F72">
            <v>4392</v>
          </cell>
          <cell r="G72">
            <v>4356.333333333333</v>
          </cell>
        </row>
        <row r="73">
          <cell r="E73">
            <v>38777</v>
          </cell>
          <cell r="F73">
            <v>4654</v>
          </cell>
          <cell r="G73">
            <v>4430</v>
          </cell>
        </row>
        <row r="74">
          <cell r="E74">
            <v>38808</v>
          </cell>
          <cell r="F74">
            <v>4624</v>
          </cell>
          <cell r="G74">
            <v>4556.666666666667</v>
          </cell>
        </row>
        <row r="75">
          <cell r="E75">
            <v>38838</v>
          </cell>
          <cell r="F75">
            <v>4634</v>
          </cell>
          <cell r="G75">
            <v>4637.333333333333</v>
          </cell>
        </row>
        <row r="76">
          <cell r="E76">
            <v>38869</v>
          </cell>
          <cell r="F76">
            <v>4442</v>
          </cell>
          <cell r="G76">
            <v>4566.666666666667</v>
          </cell>
        </row>
        <row r="77">
          <cell r="E77">
            <v>38899</v>
          </cell>
          <cell r="F77">
            <v>4160</v>
          </cell>
          <cell r="G77">
            <v>4412</v>
          </cell>
        </row>
        <row r="78">
          <cell r="E78">
            <v>38930</v>
          </cell>
          <cell r="F78">
            <v>4571</v>
          </cell>
          <cell r="G78">
            <v>4391</v>
          </cell>
        </row>
        <row r="79">
          <cell r="E79">
            <v>38961</v>
          </cell>
          <cell r="F79">
            <v>4638</v>
          </cell>
          <cell r="G79">
            <v>4456.333333333333</v>
          </cell>
        </row>
        <row r="80">
          <cell r="E80">
            <v>38991</v>
          </cell>
          <cell r="F80">
            <v>4650</v>
          </cell>
          <cell r="G80">
            <v>4619.666666666667</v>
          </cell>
        </row>
        <row r="81">
          <cell r="E81">
            <v>39022</v>
          </cell>
          <cell r="F81">
            <v>4666</v>
          </cell>
          <cell r="G81">
            <v>4651.333333333333</v>
          </cell>
        </row>
        <row r="82">
          <cell r="E82">
            <v>39052</v>
          </cell>
          <cell r="F82">
            <v>4656</v>
          </cell>
          <cell r="G82">
            <v>4657.333333333333</v>
          </cell>
        </row>
        <row r="83">
          <cell r="E83">
            <v>39083</v>
          </cell>
          <cell r="F83">
            <v>4538</v>
          </cell>
          <cell r="G83">
            <v>4620</v>
          </cell>
        </row>
        <row r="84">
          <cell r="E84">
            <v>39114</v>
          </cell>
          <cell r="F84">
            <v>4534</v>
          </cell>
          <cell r="G84">
            <v>4576</v>
          </cell>
        </row>
        <row r="85">
          <cell r="E85">
            <v>39142</v>
          </cell>
          <cell r="F85">
            <v>4808</v>
          </cell>
          <cell r="G85">
            <v>4626.666666666667</v>
          </cell>
        </row>
        <row r="86">
          <cell r="E86">
            <v>39173</v>
          </cell>
          <cell r="F86">
            <v>4622</v>
          </cell>
          <cell r="G86">
            <v>4654.666666666667</v>
          </cell>
        </row>
        <row r="87">
          <cell r="E87">
            <v>39203</v>
          </cell>
          <cell r="F87">
            <v>4624</v>
          </cell>
          <cell r="G87">
            <v>4684.666666666667</v>
          </cell>
        </row>
        <row r="88">
          <cell r="E88">
            <v>39234</v>
          </cell>
          <cell r="F88">
            <v>4804</v>
          </cell>
          <cell r="G88">
            <v>4683.333333333333</v>
          </cell>
        </row>
        <row r="89">
          <cell r="E89">
            <v>39264</v>
          </cell>
          <cell r="F89">
            <v>4496</v>
          </cell>
          <cell r="G89">
            <v>4641.333333333333</v>
          </cell>
        </row>
        <row r="90">
          <cell r="E90">
            <v>39295</v>
          </cell>
          <cell r="F90">
            <v>4644</v>
          </cell>
          <cell r="G90">
            <v>4648</v>
          </cell>
        </row>
        <row r="91">
          <cell r="E91">
            <v>39326</v>
          </cell>
          <cell r="F91">
            <v>4565</v>
          </cell>
          <cell r="G91">
            <v>4568.333333333333</v>
          </cell>
        </row>
        <row r="92">
          <cell r="E92">
            <v>39356</v>
          </cell>
          <cell r="F92">
            <v>4369</v>
          </cell>
          <cell r="G92">
            <v>4526</v>
          </cell>
        </row>
        <row r="93">
          <cell r="E93">
            <v>39387</v>
          </cell>
          <cell r="F93">
            <v>4510</v>
          </cell>
          <cell r="G93">
            <v>4481.333333333333</v>
          </cell>
        </row>
        <row r="94">
          <cell r="E94">
            <v>39417</v>
          </cell>
          <cell r="F94">
            <v>4378</v>
          </cell>
          <cell r="G94">
            <v>4419</v>
          </cell>
        </row>
        <row r="95">
          <cell r="E95">
            <v>39448</v>
          </cell>
          <cell r="F95">
            <v>4182</v>
          </cell>
          <cell r="G95">
            <v>4356.666666666667</v>
          </cell>
        </row>
        <row r="96">
          <cell r="E96">
            <v>39479</v>
          </cell>
          <cell r="F96">
            <v>4121</v>
          </cell>
          <cell r="G96">
            <v>4227</v>
          </cell>
        </row>
        <row r="97">
          <cell r="E97">
            <v>39508</v>
          </cell>
          <cell r="F97">
            <v>4121</v>
          </cell>
          <cell r="G97">
            <v>4141.333333333333</v>
          </cell>
        </row>
        <row r="98">
          <cell r="E98">
            <v>39539</v>
          </cell>
          <cell r="F98">
            <v>3974</v>
          </cell>
          <cell r="G98">
            <v>4072</v>
          </cell>
        </row>
        <row r="99">
          <cell r="E99">
            <v>39569</v>
          </cell>
          <cell r="F99">
            <v>4094</v>
          </cell>
          <cell r="G99">
            <v>4063</v>
          </cell>
        </row>
        <row r="100">
          <cell r="E100">
            <v>39600</v>
          </cell>
          <cell r="F100">
            <v>3843</v>
          </cell>
          <cell r="G100">
            <v>3970.3333333333335</v>
          </cell>
        </row>
        <row r="101">
          <cell r="E101">
            <v>39630</v>
          </cell>
          <cell r="F101">
            <v>3929</v>
          </cell>
          <cell r="G101">
            <v>3955.3333333333335</v>
          </cell>
        </row>
        <row r="102">
          <cell r="E102">
            <v>39661</v>
          </cell>
          <cell r="F102">
            <v>3688</v>
          </cell>
          <cell r="G102">
            <v>3820</v>
          </cell>
        </row>
        <row r="103">
          <cell r="E103">
            <v>39692</v>
          </cell>
          <cell r="F103">
            <v>3288</v>
          </cell>
          <cell r="G103">
            <v>3635</v>
          </cell>
        </row>
        <row r="104">
          <cell r="E104">
            <v>39722</v>
          </cell>
          <cell r="F104">
            <v>3333</v>
          </cell>
          <cell r="G104">
            <v>3436.3333333333335</v>
          </cell>
        </row>
        <row r="105">
          <cell r="E105">
            <v>39753</v>
          </cell>
          <cell r="F105">
            <v>3241</v>
          </cell>
          <cell r="G105">
            <v>3287.3333333333335</v>
          </cell>
        </row>
        <row r="106">
          <cell r="E106">
            <v>39783</v>
          </cell>
          <cell r="F106">
            <v>3078</v>
          </cell>
          <cell r="G106">
            <v>3217.3333333333335</v>
          </cell>
        </row>
        <row r="107">
          <cell r="E107">
            <v>39814</v>
          </cell>
          <cell r="F107">
            <v>2792</v>
          </cell>
          <cell r="G107">
            <v>3037</v>
          </cell>
        </row>
        <row r="108">
          <cell r="E108">
            <v>39845</v>
          </cell>
          <cell r="F108">
            <v>2830</v>
          </cell>
          <cell r="G108">
            <v>2900</v>
          </cell>
        </row>
        <row r="109">
          <cell r="E109">
            <v>39873</v>
          </cell>
          <cell r="F109">
            <v>2671</v>
          </cell>
          <cell r="G109">
            <v>2764.3333333333335</v>
          </cell>
        </row>
        <row r="110">
          <cell r="E110">
            <v>39904</v>
          </cell>
          <cell r="F110">
            <v>2475</v>
          </cell>
          <cell r="G110">
            <v>2658.6666666666665</v>
          </cell>
        </row>
        <row r="111">
          <cell r="E111">
            <v>39934</v>
          </cell>
          <cell r="F111">
            <v>2488</v>
          </cell>
          <cell r="G111">
            <v>2544.6666666666665</v>
          </cell>
        </row>
        <row r="112">
          <cell r="E112">
            <v>39965</v>
          </cell>
          <cell r="F112">
            <v>2519</v>
          </cell>
          <cell r="G112">
            <v>2494</v>
          </cell>
        </row>
        <row r="113">
          <cell r="E113">
            <v>39995</v>
          </cell>
          <cell r="F113">
            <v>2338</v>
          </cell>
          <cell r="G113">
            <v>2448.3333333333335</v>
          </cell>
        </row>
        <row r="114">
          <cell r="E114">
            <v>40026</v>
          </cell>
          <cell r="F114">
            <v>2411</v>
          </cell>
          <cell r="G114">
            <v>2422.6666666666665</v>
          </cell>
        </row>
        <row r="115">
          <cell r="E115">
            <v>40057</v>
          </cell>
          <cell r="F115">
            <v>2624</v>
          </cell>
          <cell r="G115">
            <v>2457.6666666666665</v>
          </cell>
        </row>
        <row r="116">
          <cell r="E116">
            <v>40087</v>
          </cell>
          <cell r="F116">
            <v>2546</v>
          </cell>
          <cell r="G116">
            <v>2527</v>
          </cell>
        </row>
        <row r="117">
          <cell r="E117">
            <v>40118</v>
          </cell>
          <cell r="F117">
            <v>2456</v>
          </cell>
          <cell r="G117">
            <v>2542</v>
          </cell>
        </row>
        <row r="118">
          <cell r="E118">
            <v>40148</v>
          </cell>
          <cell r="F118">
            <v>2531</v>
          </cell>
          <cell r="G118">
            <v>2511</v>
          </cell>
        </row>
        <row r="119">
          <cell r="E119">
            <v>40179</v>
          </cell>
          <cell r="F119">
            <v>2724</v>
          </cell>
          <cell r="G119">
            <v>2570.3333333333335</v>
          </cell>
        </row>
      </sheetData>
      <sheetData sheetId="7" refreshError="1">
        <row r="10">
          <cell r="U10">
            <v>37043</v>
          </cell>
          <cell r="V10">
            <v>670</v>
          </cell>
        </row>
        <row r="11">
          <cell r="U11">
            <v>37073</v>
          </cell>
          <cell r="V11">
            <v>664</v>
          </cell>
        </row>
        <row r="12">
          <cell r="U12">
            <v>37104</v>
          </cell>
          <cell r="V12">
            <v>652</v>
          </cell>
        </row>
        <row r="13">
          <cell r="U13">
            <v>37135</v>
          </cell>
          <cell r="V13">
            <v>654</v>
          </cell>
        </row>
        <row r="14">
          <cell r="U14">
            <v>37165</v>
          </cell>
          <cell r="V14">
            <v>630</v>
          </cell>
        </row>
        <row r="15">
          <cell r="U15">
            <v>37196</v>
          </cell>
          <cell r="V15">
            <v>617</v>
          </cell>
        </row>
        <row r="16">
          <cell r="U16">
            <v>37226</v>
          </cell>
          <cell r="V16">
            <v>593</v>
          </cell>
        </row>
        <row r="17">
          <cell r="U17">
            <v>37257</v>
          </cell>
          <cell r="V17">
            <v>598</v>
          </cell>
        </row>
        <row r="18">
          <cell r="U18">
            <v>37288</v>
          </cell>
          <cell r="V18">
            <v>607</v>
          </cell>
        </row>
        <row r="19">
          <cell r="U19">
            <v>37316</v>
          </cell>
          <cell r="V19">
            <v>610</v>
          </cell>
        </row>
        <row r="20">
          <cell r="U20">
            <v>37347</v>
          </cell>
          <cell r="V20">
            <v>611</v>
          </cell>
        </row>
        <row r="21">
          <cell r="U21">
            <v>37377</v>
          </cell>
          <cell r="V21">
            <v>604</v>
          </cell>
        </row>
        <row r="22">
          <cell r="U22">
            <v>37408</v>
          </cell>
          <cell r="V22">
            <v>607</v>
          </cell>
        </row>
        <row r="23">
          <cell r="U23">
            <v>37438</v>
          </cell>
          <cell r="V23">
            <v>602</v>
          </cell>
        </row>
        <row r="24">
          <cell r="U24">
            <v>37469</v>
          </cell>
          <cell r="V24">
            <v>604</v>
          </cell>
        </row>
        <row r="25">
          <cell r="U25">
            <v>37500</v>
          </cell>
          <cell r="V25">
            <v>600</v>
          </cell>
        </row>
        <row r="26">
          <cell r="U26">
            <v>37530</v>
          </cell>
          <cell r="V26">
            <v>600</v>
          </cell>
        </row>
        <row r="27">
          <cell r="U27">
            <v>37561</v>
          </cell>
          <cell r="V27">
            <v>599</v>
          </cell>
        </row>
        <row r="28">
          <cell r="U28">
            <v>37591</v>
          </cell>
          <cell r="V28">
            <v>595</v>
          </cell>
        </row>
        <row r="29">
          <cell r="U29">
            <v>37622</v>
          </cell>
          <cell r="V29">
            <v>594</v>
          </cell>
        </row>
        <row r="30">
          <cell r="U30">
            <v>37653</v>
          </cell>
          <cell r="V30">
            <v>587</v>
          </cell>
        </row>
        <row r="31">
          <cell r="U31">
            <v>37681</v>
          </cell>
          <cell r="V31">
            <v>585</v>
          </cell>
        </row>
        <row r="32">
          <cell r="U32">
            <v>37712</v>
          </cell>
          <cell r="V32">
            <v>577</v>
          </cell>
        </row>
        <row r="33">
          <cell r="U33">
            <v>37742</v>
          </cell>
          <cell r="V33">
            <v>581</v>
          </cell>
        </row>
        <row r="34">
          <cell r="U34">
            <v>37773</v>
          </cell>
          <cell r="V34">
            <v>571</v>
          </cell>
        </row>
        <row r="35">
          <cell r="U35">
            <v>37803</v>
          </cell>
          <cell r="V35">
            <v>565</v>
          </cell>
        </row>
        <row r="36">
          <cell r="U36">
            <v>37834</v>
          </cell>
          <cell r="V36">
            <v>568</v>
          </cell>
        </row>
        <row r="37">
          <cell r="U37">
            <v>37865</v>
          </cell>
          <cell r="V37">
            <v>583</v>
          </cell>
        </row>
        <row r="38">
          <cell r="U38">
            <v>37895</v>
          </cell>
          <cell r="V38">
            <v>595</v>
          </cell>
        </row>
        <row r="39">
          <cell r="U39">
            <v>37926</v>
          </cell>
          <cell r="V39">
            <v>602</v>
          </cell>
        </row>
        <row r="40">
          <cell r="U40">
            <v>37956</v>
          </cell>
          <cell r="V40">
            <v>606</v>
          </cell>
        </row>
        <row r="41">
          <cell r="U41">
            <v>37987</v>
          </cell>
          <cell r="V41">
            <v>605</v>
          </cell>
        </row>
        <row r="42">
          <cell r="U42">
            <v>38018</v>
          </cell>
          <cell r="V42">
            <v>608</v>
          </cell>
        </row>
        <row r="43">
          <cell r="U43">
            <v>38047</v>
          </cell>
          <cell r="V43">
            <v>615</v>
          </cell>
        </row>
        <row r="44">
          <cell r="U44">
            <v>38078</v>
          </cell>
          <cell r="V44">
            <v>621</v>
          </cell>
        </row>
        <row r="45">
          <cell r="U45">
            <v>38108</v>
          </cell>
          <cell r="V45">
            <v>628</v>
          </cell>
        </row>
        <row r="46">
          <cell r="U46">
            <v>38139</v>
          </cell>
          <cell r="V46">
            <v>632</v>
          </cell>
        </row>
        <row r="47">
          <cell r="U47">
            <v>38169</v>
          </cell>
          <cell r="V47">
            <v>643</v>
          </cell>
        </row>
        <row r="48">
          <cell r="U48">
            <v>38200</v>
          </cell>
          <cell r="V48">
            <v>644</v>
          </cell>
        </row>
        <row r="49">
          <cell r="U49">
            <v>38231</v>
          </cell>
          <cell r="V49">
            <v>643</v>
          </cell>
        </row>
        <row r="50">
          <cell r="U50">
            <v>38261</v>
          </cell>
          <cell r="V50">
            <v>646</v>
          </cell>
        </row>
        <row r="51">
          <cell r="U51">
            <v>38292</v>
          </cell>
          <cell r="V51">
            <v>649</v>
          </cell>
        </row>
        <row r="52">
          <cell r="U52">
            <v>38322</v>
          </cell>
          <cell r="V52">
            <v>653</v>
          </cell>
        </row>
        <row r="53">
          <cell r="U53">
            <v>38353</v>
          </cell>
          <cell r="V53">
            <v>654</v>
          </cell>
        </row>
        <row r="54">
          <cell r="U54">
            <v>38384</v>
          </cell>
          <cell r="V54">
            <v>648</v>
          </cell>
        </row>
        <row r="55">
          <cell r="U55">
            <v>38412</v>
          </cell>
          <cell r="V55">
            <v>638</v>
          </cell>
        </row>
        <row r="56">
          <cell r="U56">
            <v>38443</v>
          </cell>
          <cell r="V56">
            <v>630</v>
          </cell>
        </row>
        <row r="57">
          <cell r="U57">
            <v>38473</v>
          </cell>
          <cell r="V57">
            <v>637</v>
          </cell>
        </row>
        <row r="58">
          <cell r="U58">
            <v>38504</v>
          </cell>
          <cell r="V58">
            <v>636</v>
          </cell>
        </row>
        <row r="59">
          <cell r="U59">
            <v>38534</v>
          </cell>
          <cell r="V59">
            <v>628</v>
          </cell>
        </row>
        <row r="60">
          <cell r="U60">
            <v>38565</v>
          </cell>
          <cell r="V60">
            <v>617</v>
          </cell>
        </row>
        <row r="61">
          <cell r="U61">
            <v>38596</v>
          </cell>
          <cell r="V61">
            <v>614</v>
          </cell>
        </row>
        <row r="62">
          <cell r="U62">
            <v>38626</v>
          </cell>
          <cell r="V62">
            <v>603</v>
          </cell>
        </row>
        <row r="63">
          <cell r="U63">
            <v>38657</v>
          </cell>
          <cell r="V63">
            <v>602</v>
          </cell>
        </row>
        <row r="64">
          <cell r="U64">
            <v>38687</v>
          </cell>
          <cell r="V64">
            <v>605</v>
          </cell>
        </row>
        <row r="65">
          <cell r="U65">
            <v>38718</v>
          </cell>
          <cell r="V65">
            <v>610</v>
          </cell>
        </row>
        <row r="66">
          <cell r="U66">
            <v>38749</v>
          </cell>
          <cell r="V66">
            <v>608</v>
          </cell>
        </row>
        <row r="67">
          <cell r="U67">
            <v>38777</v>
          </cell>
          <cell r="V67">
            <v>596</v>
          </cell>
        </row>
        <row r="68">
          <cell r="U68">
            <v>38808</v>
          </cell>
          <cell r="V68">
            <v>594</v>
          </cell>
        </row>
        <row r="69">
          <cell r="U69">
            <v>38838</v>
          </cell>
          <cell r="V69">
            <v>593</v>
          </cell>
        </row>
        <row r="70">
          <cell r="U70">
            <v>38869</v>
          </cell>
          <cell r="V70">
            <v>600</v>
          </cell>
        </row>
        <row r="71">
          <cell r="U71">
            <v>38899</v>
          </cell>
          <cell r="V71">
            <v>604</v>
          </cell>
        </row>
        <row r="72">
          <cell r="U72">
            <v>38930</v>
          </cell>
          <cell r="V72">
            <v>610</v>
          </cell>
        </row>
        <row r="73">
          <cell r="U73">
            <v>38961</v>
          </cell>
          <cell r="V73">
            <v>608</v>
          </cell>
        </row>
        <row r="74">
          <cell r="U74">
            <v>38991</v>
          </cell>
          <cell r="V74">
            <v>611</v>
          </cell>
        </row>
        <row r="75">
          <cell r="U75">
            <v>39022</v>
          </cell>
          <cell r="V75">
            <v>609</v>
          </cell>
        </row>
        <row r="76">
          <cell r="U76">
            <v>39052</v>
          </cell>
          <cell r="V76">
            <v>612</v>
          </cell>
        </row>
        <row r="77">
          <cell r="U77">
            <v>39083</v>
          </cell>
          <cell r="V77">
            <v>616</v>
          </cell>
        </row>
        <row r="78">
          <cell r="U78">
            <v>39114</v>
          </cell>
          <cell r="V78">
            <v>625</v>
          </cell>
        </row>
        <row r="79">
          <cell r="U79">
            <v>39142</v>
          </cell>
          <cell r="V79">
            <v>639</v>
          </cell>
        </row>
        <row r="80">
          <cell r="U80">
            <v>39173</v>
          </cell>
          <cell r="V80">
            <v>643</v>
          </cell>
        </row>
        <row r="81">
          <cell r="U81">
            <v>39203</v>
          </cell>
          <cell r="V81">
            <v>648</v>
          </cell>
        </row>
        <row r="82">
          <cell r="U82">
            <v>39234</v>
          </cell>
          <cell r="V82">
            <v>656</v>
          </cell>
        </row>
        <row r="83">
          <cell r="U83">
            <v>39264</v>
          </cell>
          <cell r="V83">
            <v>666</v>
          </cell>
        </row>
        <row r="84">
          <cell r="U84">
            <v>39295</v>
          </cell>
          <cell r="V84">
            <v>674</v>
          </cell>
        </row>
        <row r="85">
          <cell r="U85">
            <v>39326</v>
          </cell>
          <cell r="V85">
            <v>676</v>
          </cell>
        </row>
        <row r="86">
          <cell r="U86">
            <v>39356</v>
          </cell>
          <cell r="V86">
            <v>678</v>
          </cell>
        </row>
        <row r="87">
          <cell r="U87">
            <v>39387</v>
          </cell>
          <cell r="V87">
            <v>685</v>
          </cell>
        </row>
        <row r="88">
          <cell r="U88">
            <v>39417</v>
          </cell>
          <cell r="V88">
            <v>685</v>
          </cell>
        </row>
        <row r="89">
          <cell r="U89">
            <v>39448</v>
          </cell>
          <cell r="V89">
            <v>677</v>
          </cell>
        </row>
        <row r="90">
          <cell r="U90">
            <v>39479</v>
          </cell>
          <cell r="V90">
            <v>685</v>
          </cell>
        </row>
        <row r="91">
          <cell r="U91">
            <v>39508</v>
          </cell>
          <cell r="V91">
            <v>697</v>
          </cell>
        </row>
        <row r="92">
          <cell r="U92">
            <v>39539</v>
          </cell>
          <cell r="V92">
            <v>692</v>
          </cell>
        </row>
        <row r="93">
          <cell r="U93">
            <v>39569</v>
          </cell>
          <cell r="V93">
            <v>679</v>
          </cell>
        </row>
        <row r="94">
          <cell r="U94">
            <v>39600</v>
          </cell>
          <cell r="V94">
            <v>659</v>
          </cell>
        </row>
        <row r="95">
          <cell r="U95">
            <v>39630</v>
          </cell>
          <cell r="V95">
            <v>642</v>
          </cell>
        </row>
        <row r="96">
          <cell r="U96">
            <v>39661</v>
          </cell>
          <cell r="V96">
            <v>621</v>
          </cell>
        </row>
        <row r="97">
          <cell r="U97">
            <v>39692</v>
          </cell>
          <cell r="V97">
            <v>607</v>
          </cell>
        </row>
        <row r="98">
          <cell r="U98">
            <v>39722</v>
          </cell>
          <cell r="V98">
            <v>587</v>
          </cell>
        </row>
        <row r="99">
          <cell r="U99">
            <v>39753</v>
          </cell>
          <cell r="V99">
            <v>558</v>
          </cell>
        </row>
        <row r="100">
          <cell r="U100">
            <v>39783</v>
          </cell>
          <cell r="V100">
            <v>528</v>
          </cell>
        </row>
        <row r="101">
          <cell r="U101">
            <v>39814</v>
          </cell>
          <cell r="V101">
            <v>503</v>
          </cell>
        </row>
        <row r="102">
          <cell r="U102">
            <v>39845</v>
          </cell>
          <cell r="V102">
            <v>482</v>
          </cell>
        </row>
        <row r="103">
          <cell r="U103">
            <v>39873</v>
          </cell>
          <cell r="V103">
            <v>466</v>
          </cell>
        </row>
        <row r="104">
          <cell r="U104">
            <v>39904</v>
          </cell>
          <cell r="V104">
            <v>454</v>
          </cell>
        </row>
        <row r="105">
          <cell r="U105">
            <v>39934</v>
          </cell>
          <cell r="V105">
            <v>446</v>
          </cell>
        </row>
        <row r="106">
          <cell r="U106">
            <v>39965</v>
          </cell>
          <cell r="V106">
            <v>435</v>
          </cell>
        </row>
        <row r="107">
          <cell r="U107">
            <v>39995</v>
          </cell>
          <cell r="V107">
            <v>430</v>
          </cell>
        </row>
        <row r="108">
          <cell r="U108">
            <v>40026</v>
          </cell>
          <cell r="V108">
            <v>436</v>
          </cell>
        </row>
        <row r="109">
          <cell r="U109">
            <v>40057</v>
          </cell>
          <cell r="V109">
            <v>431</v>
          </cell>
        </row>
        <row r="110">
          <cell r="U110">
            <v>40087</v>
          </cell>
          <cell r="V110">
            <v>430</v>
          </cell>
        </row>
        <row r="111">
          <cell r="U111">
            <v>40118</v>
          </cell>
          <cell r="V111">
            <v>441</v>
          </cell>
        </row>
        <row r="112">
          <cell r="U112">
            <v>40148</v>
          </cell>
          <cell r="V112">
            <v>465</v>
          </cell>
        </row>
        <row r="113">
          <cell r="U113">
            <v>40179</v>
          </cell>
          <cell r="V113">
            <v>479</v>
          </cell>
        </row>
      </sheetData>
      <sheetData sheetId="8"/>
      <sheetData sheetId="9"/>
      <sheetData sheetId="10" refreshError="1"/>
      <sheetData sheetId="11"/>
      <sheetData sheetId="12" refreshError="1"/>
      <sheetData sheetId="13"/>
      <sheetData sheetId="14" refreshError="1"/>
      <sheetData sheetId="1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CF Default Rates"/>
    </sheetNames>
    <sheetDataSet>
      <sheetData sheetId="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85 projections"/>
      <sheetName val="Data selection"/>
      <sheetName val="Data Figure 1.1."/>
      <sheetName val="Figure 1.1."/>
      <sheetName val="Data table 1.A1.1."/>
      <sheetName val="Table 1.A1.1."/>
    </sheetNames>
    <sheetDataSet>
      <sheetData sheetId="0"/>
      <sheetData sheetId="1"/>
      <sheetData sheetId="2"/>
      <sheetData sheetId="3"/>
      <sheetData sheetId="4" refreshError="1">
        <row r="1">
          <cell r="A1" t="str">
            <v>country</v>
          </cell>
          <cell r="B1" t="str">
            <v>Trough</v>
          </cell>
          <cell r="C1" t="str">
            <v>urTrough</v>
          </cell>
          <cell r="D1" t="str">
            <v>unTrough</v>
          </cell>
          <cell r="E1" t="str">
            <v>ur2009Q2</v>
          </cell>
          <cell r="F1" t="str">
            <v>un2009Q2</v>
          </cell>
          <cell r="G1" t="str">
            <v>ur2010Q4</v>
          </cell>
          <cell r="H1" t="str">
            <v>un2010Q4</v>
          </cell>
          <cell r="I1" t="str">
            <v>urppc2009Q2</v>
          </cell>
          <cell r="J1" t="str">
            <v>unpc2009Q2</v>
          </cell>
          <cell r="K1" t="str">
            <v>unc2009Q2</v>
          </cell>
          <cell r="L1" t="str">
            <v>urppc2010Q4</v>
          </cell>
          <cell r="M1" t="str">
            <v>unpc2010Q4</v>
          </cell>
          <cell r="N1" t="str">
            <v>unc2010Q4</v>
          </cell>
        </row>
        <row r="2">
          <cell r="A2" t="str">
            <v>Australia</v>
          </cell>
          <cell r="B2" t="str">
            <v>2007:Q3</v>
          </cell>
          <cell r="C2">
            <v>4.2824378000000003</v>
          </cell>
          <cell r="D2">
            <v>474.48257999999998</v>
          </cell>
          <cell r="E2">
            <v>5.9079392000000004</v>
          </cell>
          <cell r="F2">
            <v>678.32848000000001</v>
          </cell>
          <cell r="G2">
            <v>7.9429315000000003</v>
          </cell>
          <cell r="H2">
            <v>931.15119000000004</v>
          </cell>
          <cell r="I2">
            <v>1.6255010000000001</v>
          </cell>
          <cell r="J2">
            <v>42.96172</v>
          </cell>
          <cell r="K2">
            <v>203.8459</v>
          </cell>
          <cell r="L2">
            <v>3.6604939999999999</v>
          </cell>
          <cell r="M2">
            <v>42.96172</v>
          </cell>
          <cell r="N2">
            <v>456.66860000000003</v>
          </cell>
        </row>
        <row r="3">
          <cell r="A3" t="str">
            <v>Austria</v>
          </cell>
          <cell r="B3" t="str">
            <v>2008:Q1</v>
          </cell>
          <cell r="C3">
            <v>4.8397176000000002</v>
          </cell>
          <cell r="D3">
            <v>211.64796000000001</v>
          </cell>
          <cell r="E3">
            <v>5.8217157000000004</v>
          </cell>
          <cell r="F3">
            <v>255.21979999999999</v>
          </cell>
          <cell r="G3">
            <v>8.3298436999999996</v>
          </cell>
          <cell r="H3">
            <v>366.53384</v>
          </cell>
          <cell r="I3">
            <v>0.98199800000000004</v>
          </cell>
          <cell r="J3">
            <v>20.586939999999998</v>
          </cell>
          <cell r="K3">
            <v>43.571829999999999</v>
          </cell>
          <cell r="L3">
            <v>3.4901260000000001</v>
          </cell>
          <cell r="M3">
            <v>20.586939999999998</v>
          </cell>
          <cell r="N3">
            <v>154.88589999999999</v>
          </cell>
        </row>
        <row r="4">
          <cell r="A4" t="str">
            <v>Belgium</v>
          </cell>
          <cell r="B4" t="str">
            <v>2007:Q3</v>
          </cell>
          <cell r="C4">
            <v>6.9666667000000002</v>
          </cell>
          <cell r="D4">
            <v>331.93493999999998</v>
          </cell>
          <cell r="E4">
            <v>7.9340988000000001</v>
          </cell>
          <cell r="F4">
            <v>386.01902999999999</v>
          </cell>
          <cell r="G4">
            <v>11.230017999999999</v>
          </cell>
          <cell r="H4">
            <v>552.05435999999997</v>
          </cell>
          <cell r="I4">
            <v>0.96743219999999996</v>
          </cell>
          <cell r="J4">
            <v>16.293579999999999</v>
          </cell>
          <cell r="K4">
            <v>54.084090000000003</v>
          </cell>
          <cell r="L4">
            <v>4.2633510000000001</v>
          </cell>
          <cell r="M4">
            <v>16.293579999999999</v>
          </cell>
          <cell r="N4">
            <v>220.11940000000001</v>
          </cell>
        </row>
        <row r="5">
          <cell r="A5" t="str">
            <v>Major Seven</v>
          </cell>
          <cell r="B5" t="str">
            <v>2007:Q3</v>
          </cell>
          <cell r="C5">
            <v>5.4105027000000003</v>
          </cell>
          <cell r="D5">
            <v>19717.566999999999</v>
          </cell>
          <cell r="E5">
            <v>8.1635024999999999</v>
          </cell>
          <cell r="F5">
            <v>30011.73</v>
          </cell>
          <cell r="G5">
            <v>9.6066008000000007</v>
          </cell>
          <cell r="H5">
            <v>35464.732000000004</v>
          </cell>
          <cell r="I5">
            <v>2.7530000000000001</v>
          </cell>
          <cell r="J5">
            <v>52.208080000000002</v>
          </cell>
          <cell r="K5">
            <v>10294.16</v>
          </cell>
          <cell r="L5">
            <v>4.1960980000000001</v>
          </cell>
          <cell r="M5">
            <v>52.208080000000002</v>
          </cell>
          <cell r="N5">
            <v>15747.17</v>
          </cell>
        </row>
        <row r="6">
          <cell r="A6" t="str">
            <v>Canada</v>
          </cell>
          <cell r="B6" t="str">
            <v>2007:Q2</v>
          </cell>
          <cell r="C6">
            <v>6.0532665000000003</v>
          </cell>
          <cell r="D6">
            <v>1083</v>
          </cell>
          <cell r="E6">
            <v>8.3877995999999992</v>
          </cell>
          <cell r="F6">
            <v>1540</v>
          </cell>
          <cell r="G6">
            <v>9.7590188999999992</v>
          </cell>
          <cell r="H6">
            <v>1816.2231999999999</v>
          </cell>
          <cell r="I6">
            <v>2.334533</v>
          </cell>
          <cell r="J6">
            <v>42.197600000000001</v>
          </cell>
          <cell r="K6">
            <v>457</v>
          </cell>
          <cell r="L6">
            <v>3.7057519999999999</v>
          </cell>
          <cell r="M6">
            <v>42.197600000000001</v>
          </cell>
          <cell r="N6">
            <v>733.22320000000002</v>
          </cell>
        </row>
        <row r="7">
          <cell r="A7" t="str">
            <v>Switzerland</v>
          </cell>
          <cell r="B7" t="str">
            <v>2007:Q4</v>
          </cell>
          <cell r="C7">
            <v>3.5127554000000001</v>
          </cell>
          <cell r="D7">
            <v>154.83712</v>
          </cell>
          <cell r="E7">
            <v>4.4072393999999999</v>
          </cell>
          <cell r="F7">
            <v>196.93440000000001</v>
          </cell>
          <cell r="G7">
            <v>5.25</v>
          </cell>
          <cell r="H7">
            <v>235.17912999999999</v>
          </cell>
          <cell r="I7">
            <v>0.89448399999999995</v>
          </cell>
          <cell r="J7">
            <v>27.188099999999999</v>
          </cell>
          <cell r="K7">
            <v>42.097270000000002</v>
          </cell>
          <cell r="L7">
            <v>1.7372449999999999</v>
          </cell>
          <cell r="M7">
            <v>27.188099999999999</v>
          </cell>
          <cell r="N7">
            <v>80.342010000000002</v>
          </cell>
        </row>
        <row r="8">
          <cell r="A8" t="str">
            <v>Czech Republic</v>
          </cell>
          <cell r="B8" t="str">
            <v>2007:Q4</v>
          </cell>
          <cell r="C8">
            <v>4.8337471000000001</v>
          </cell>
          <cell r="D8">
            <v>251.0864</v>
          </cell>
          <cell r="E8">
            <v>6.3283832000000002</v>
          </cell>
          <cell r="F8">
            <v>331.55032</v>
          </cell>
          <cell r="G8">
            <v>9.2526481999999994</v>
          </cell>
          <cell r="H8">
            <v>485.72546999999997</v>
          </cell>
          <cell r="I8">
            <v>1.4946360000000001</v>
          </cell>
          <cell r="J8">
            <v>32.046309999999998</v>
          </cell>
          <cell r="K8">
            <v>80.463909999999998</v>
          </cell>
          <cell r="L8">
            <v>4.418901</v>
          </cell>
          <cell r="M8">
            <v>32.046309999999998</v>
          </cell>
          <cell r="N8">
            <v>234.63910000000001</v>
          </cell>
        </row>
        <row r="9">
          <cell r="A9" t="str">
            <v>Germany</v>
          </cell>
          <cell r="B9" t="str">
            <v>2008:Q1</v>
          </cell>
          <cell r="C9">
            <v>7.5383236</v>
          </cell>
          <cell r="D9">
            <v>3280</v>
          </cell>
          <cell r="E9">
            <v>8.0889685999999994</v>
          </cell>
          <cell r="F9">
            <v>3511.7352999999998</v>
          </cell>
          <cell r="G9">
            <v>11.785917</v>
          </cell>
          <cell r="H9">
            <v>5113.1832000000004</v>
          </cell>
          <cell r="I9">
            <v>0.55064489999999999</v>
          </cell>
          <cell r="J9">
            <v>7.0651000000000002</v>
          </cell>
          <cell r="K9">
            <v>231.7353</v>
          </cell>
          <cell r="L9">
            <v>4.2475930000000002</v>
          </cell>
          <cell r="M9">
            <v>7.0651000000000002</v>
          </cell>
          <cell r="N9">
            <v>1833.183</v>
          </cell>
        </row>
        <row r="10">
          <cell r="A10" t="str">
            <v>Denmark</v>
          </cell>
          <cell r="B10" t="str">
            <v>2008:Q3</v>
          </cell>
          <cell r="C10">
            <v>3.2332564000000001</v>
          </cell>
          <cell r="D10">
            <v>98</v>
          </cell>
          <cell r="E10">
            <v>5.7890931999999999</v>
          </cell>
          <cell r="F10">
            <v>175.26560000000001</v>
          </cell>
          <cell r="G10">
            <v>8.1316991999999999</v>
          </cell>
          <cell r="H10">
            <v>240.82021</v>
          </cell>
          <cell r="I10">
            <v>2.5558369999999999</v>
          </cell>
          <cell r="J10">
            <v>78.842449999999999</v>
          </cell>
          <cell r="K10">
            <v>77.265600000000006</v>
          </cell>
          <cell r="L10">
            <v>4.8984430000000003</v>
          </cell>
          <cell r="M10">
            <v>78.842449999999999</v>
          </cell>
          <cell r="N10">
            <v>142.8202</v>
          </cell>
        </row>
        <row r="11">
          <cell r="A11" t="str">
            <v>Spain</v>
          </cell>
          <cell r="B11" t="str">
            <v>2007:Q2</v>
          </cell>
          <cell r="C11">
            <v>7.9946491000000002</v>
          </cell>
          <cell r="D11">
            <v>1767.4962</v>
          </cell>
          <cell r="E11">
            <v>18</v>
          </cell>
          <cell r="F11">
            <v>4145.1232</v>
          </cell>
          <cell r="G11">
            <v>19.8</v>
          </cell>
          <cell r="H11">
            <v>4473.67</v>
          </cell>
          <cell r="I11">
            <v>10.00535</v>
          </cell>
          <cell r="J11">
            <v>134.51949999999999</v>
          </cell>
          <cell r="K11">
            <v>2377.627</v>
          </cell>
          <cell r="L11">
            <v>11.805350000000001</v>
          </cell>
          <cell r="M11">
            <v>134.51949999999999</v>
          </cell>
          <cell r="N11">
            <v>2706.174</v>
          </cell>
        </row>
        <row r="12">
          <cell r="A12" t="str">
            <v>Major Four European economies</v>
          </cell>
          <cell r="B12" t="str">
            <v>2008:Q1</v>
          </cell>
          <cell r="C12">
            <v>6.7242151000000003</v>
          </cell>
          <cell r="D12">
            <v>8560.8230999999996</v>
          </cell>
          <cell r="E12">
            <v>8.2899849000000003</v>
          </cell>
          <cell r="F12">
            <v>10606.374</v>
          </cell>
          <cell r="G12">
            <v>10.965157</v>
          </cell>
          <cell r="H12">
            <v>13997.412</v>
          </cell>
          <cell r="I12">
            <v>1.5657700000000001</v>
          </cell>
          <cell r="J12">
            <v>23.89432</v>
          </cell>
          <cell r="K12">
            <v>2045.5509999999999</v>
          </cell>
          <cell r="L12">
            <v>4.2409420000000004</v>
          </cell>
          <cell r="M12">
            <v>23.89432</v>
          </cell>
          <cell r="N12">
            <v>5436.5889999999999</v>
          </cell>
        </row>
        <row r="13">
          <cell r="A13" t="str">
            <v>Finland</v>
          </cell>
          <cell r="B13" t="str">
            <v>2007:Q4</v>
          </cell>
          <cell r="C13">
            <v>6.6922949000000003</v>
          </cell>
          <cell r="D13">
            <v>179.28480999999999</v>
          </cell>
          <cell r="E13">
            <v>8.5</v>
          </cell>
          <cell r="F13">
            <v>227.54965999999999</v>
          </cell>
          <cell r="G13">
            <v>11.2</v>
          </cell>
          <cell r="H13">
            <v>296.03426999999999</v>
          </cell>
          <cell r="I13">
            <v>1.8077049999999999</v>
          </cell>
          <cell r="J13">
            <v>26.920770000000001</v>
          </cell>
          <cell r="K13">
            <v>48.264850000000003</v>
          </cell>
          <cell r="L13">
            <v>4.5077049999999996</v>
          </cell>
          <cell r="M13">
            <v>26.920770000000001</v>
          </cell>
          <cell r="N13">
            <v>116.7495</v>
          </cell>
        </row>
        <row r="14">
          <cell r="A14" t="str">
            <v>France</v>
          </cell>
          <cell r="B14" t="str">
            <v>2007:Q3</v>
          </cell>
          <cell r="C14">
            <v>7.9475050999999999</v>
          </cell>
          <cell r="D14">
            <v>2212.8000000000002</v>
          </cell>
          <cell r="E14">
            <v>9.2287169000000002</v>
          </cell>
          <cell r="F14">
            <v>2607.723</v>
          </cell>
          <cell r="G14">
            <v>11.340014</v>
          </cell>
          <cell r="H14">
            <v>3231.6336999999999</v>
          </cell>
          <cell r="I14">
            <v>1.281212</v>
          </cell>
          <cell r="J14">
            <v>17.84721</v>
          </cell>
          <cell r="K14">
            <v>394.923</v>
          </cell>
          <cell r="L14">
            <v>3.392509</v>
          </cell>
          <cell r="M14">
            <v>17.84721</v>
          </cell>
          <cell r="N14">
            <v>1018.8339999999999</v>
          </cell>
        </row>
        <row r="15">
          <cell r="A15" t="str">
            <v>United Kingdom</v>
          </cell>
          <cell r="B15" t="str">
            <v>2007:Q3</v>
          </cell>
          <cell r="C15">
            <v>5.3145721999999997</v>
          </cell>
          <cell r="D15">
            <v>1643</v>
          </cell>
          <cell r="E15">
            <v>8.0117665000000002</v>
          </cell>
          <cell r="F15">
            <v>2514.6997000000001</v>
          </cell>
          <cell r="G15">
            <v>9.8173823999999996</v>
          </cell>
          <cell r="H15">
            <v>3030.942</v>
          </cell>
          <cell r="I15">
            <v>2.6971940000000001</v>
          </cell>
          <cell r="J15">
            <v>53.055370000000003</v>
          </cell>
          <cell r="K15">
            <v>871.69970000000001</v>
          </cell>
          <cell r="L15">
            <v>4.5028100000000002</v>
          </cell>
          <cell r="M15">
            <v>53.055370000000003</v>
          </cell>
          <cell r="N15">
            <v>1387.942</v>
          </cell>
        </row>
        <row r="16">
          <cell r="A16" t="str">
            <v>Greece</v>
          </cell>
          <cell r="B16" t="str">
            <v>2008:Q2</v>
          </cell>
          <cell r="C16">
            <v>7.4867743999999998</v>
          </cell>
          <cell r="D16">
            <v>369.22474</v>
          </cell>
          <cell r="E16">
            <v>9.4140572000000002</v>
          </cell>
          <cell r="F16">
            <v>466.69071000000002</v>
          </cell>
          <cell r="G16">
            <v>10.505902000000001</v>
          </cell>
          <cell r="H16">
            <v>524.36901</v>
          </cell>
          <cell r="I16">
            <v>1.9272830000000001</v>
          </cell>
          <cell r="J16">
            <v>26.397459999999999</v>
          </cell>
          <cell r="K16">
            <v>97.465969999999999</v>
          </cell>
          <cell r="L16">
            <v>3.0191279999999998</v>
          </cell>
          <cell r="M16">
            <v>26.397459999999999</v>
          </cell>
          <cell r="N16">
            <v>155.14429999999999</v>
          </cell>
        </row>
        <row r="17">
          <cell r="A17" t="str">
            <v>Hungary</v>
          </cell>
          <cell r="B17" t="str">
            <v>2006:Q2</v>
          </cell>
          <cell r="C17">
            <v>7.4633224</v>
          </cell>
          <cell r="D17">
            <v>313.67509999999999</v>
          </cell>
          <cell r="E17">
            <v>10.690402000000001</v>
          </cell>
          <cell r="F17">
            <v>444.30603000000002</v>
          </cell>
          <cell r="G17">
            <v>11.690402000000001</v>
          </cell>
          <cell r="H17">
            <v>483.97982000000002</v>
          </cell>
          <cell r="I17">
            <v>3.2270789999999998</v>
          </cell>
          <cell r="J17">
            <v>41.645299999999999</v>
          </cell>
          <cell r="K17">
            <v>130.6309</v>
          </cell>
          <cell r="L17">
            <v>4.2270789999999998</v>
          </cell>
          <cell r="M17">
            <v>41.645299999999999</v>
          </cell>
          <cell r="N17">
            <v>170.3047</v>
          </cell>
        </row>
        <row r="18">
          <cell r="A18" t="str">
            <v>Ireland</v>
          </cell>
          <cell r="B18" t="str">
            <v>2007:Q1</v>
          </cell>
          <cell r="C18">
            <v>4.4596036999999997</v>
          </cell>
          <cell r="D18">
            <v>97.224417000000003</v>
          </cell>
          <cell r="E18">
            <v>11.880312</v>
          </cell>
          <cell r="F18">
            <v>260.84167000000002</v>
          </cell>
          <cell r="G18">
            <v>15.1</v>
          </cell>
          <cell r="H18">
            <v>329.05031000000002</v>
          </cell>
          <cell r="I18">
            <v>7.4207080000000003</v>
          </cell>
          <cell r="J18">
            <v>168.28819999999999</v>
          </cell>
          <cell r="K18">
            <v>163.6172</v>
          </cell>
          <cell r="L18">
            <v>10.6404</v>
          </cell>
          <cell r="M18">
            <v>168.28819999999999</v>
          </cell>
          <cell r="N18">
            <v>231.82589999999999</v>
          </cell>
        </row>
        <row r="19">
          <cell r="A19" t="str">
            <v>Iceland</v>
          </cell>
          <cell r="B19" t="str">
            <v>2008:Q2</v>
          </cell>
          <cell r="C19">
            <v>3.0448718000000001</v>
          </cell>
          <cell r="D19">
            <v>5.7</v>
          </cell>
          <cell r="E19">
            <v>8.25</v>
          </cell>
          <cell r="F19">
            <v>14.657396</v>
          </cell>
          <cell r="G19">
            <v>10.25</v>
          </cell>
          <cell r="H19">
            <v>18.421066</v>
          </cell>
          <cell r="I19">
            <v>5.2051280000000002</v>
          </cell>
          <cell r="J19">
            <v>157.1473</v>
          </cell>
          <cell r="K19">
            <v>8.9573959999999992</v>
          </cell>
          <cell r="L19">
            <v>7.2051280000000002</v>
          </cell>
          <cell r="M19">
            <v>157.1473</v>
          </cell>
          <cell r="N19">
            <v>12.721069999999999</v>
          </cell>
        </row>
        <row r="20">
          <cell r="A20" t="str">
            <v>Italy</v>
          </cell>
          <cell r="B20" t="str">
            <v>2007:Q1</v>
          </cell>
          <cell r="C20">
            <v>6.1686255000000001</v>
          </cell>
          <cell r="D20">
            <v>1497.9613999999999</v>
          </cell>
          <cell r="E20">
            <v>7.9256583999999997</v>
          </cell>
          <cell r="F20">
            <v>1972.2157999999999</v>
          </cell>
          <cell r="G20">
            <v>10.529206</v>
          </cell>
          <cell r="H20">
            <v>2621.6531</v>
          </cell>
          <cell r="I20">
            <v>1.7570330000000001</v>
          </cell>
          <cell r="J20">
            <v>31.659990000000001</v>
          </cell>
          <cell r="K20">
            <v>474.25439999999998</v>
          </cell>
          <cell r="L20">
            <v>4.3605799999999997</v>
          </cell>
          <cell r="M20">
            <v>31.659990000000001</v>
          </cell>
          <cell r="N20">
            <v>1123.692</v>
          </cell>
        </row>
        <row r="21">
          <cell r="A21" t="str">
            <v>Japan</v>
          </cell>
          <cell r="B21" t="str">
            <v>2007:Q4</v>
          </cell>
          <cell r="C21">
            <v>3.8305948000000001</v>
          </cell>
          <cell r="D21">
            <v>2556.6667000000002</v>
          </cell>
          <cell r="E21">
            <v>5.1583709999999998</v>
          </cell>
          <cell r="F21">
            <v>3420</v>
          </cell>
          <cell r="G21">
            <v>5.7619227999999998</v>
          </cell>
          <cell r="H21">
            <v>3795.6667000000002</v>
          </cell>
          <cell r="I21">
            <v>1.3277760000000001</v>
          </cell>
          <cell r="J21">
            <v>33.76793</v>
          </cell>
          <cell r="K21">
            <v>863.33330000000001</v>
          </cell>
          <cell r="L21">
            <v>1.9313279999999999</v>
          </cell>
          <cell r="M21">
            <v>33.76793</v>
          </cell>
          <cell r="N21">
            <v>1239</v>
          </cell>
        </row>
        <row r="22">
          <cell r="A22" t="str">
            <v>Korea</v>
          </cell>
          <cell r="B22" t="str">
            <v>2008:Q1</v>
          </cell>
          <cell r="C22">
            <v>3.0691104</v>
          </cell>
          <cell r="D22">
            <v>745.66003999999998</v>
          </cell>
          <cell r="E22">
            <v>3.8931735000000001</v>
          </cell>
          <cell r="F22">
            <v>944.17785000000003</v>
          </cell>
          <cell r="G22">
            <v>3.7531734999999999</v>
          </cell>
          <cell r="H22">
            <v>920.23733000000004</v>
          </cell>
          <cell r="I22">
            <v>0.82406310000000005</v>
          </cell>
          <cell r="J22">
            <v>26.623100000000001</v>
          </cell>
          <cell r="K22">
            <v>198.51779999999999</v>
          </cell>
          <cell r="L22">
            <v>0.68406310000000004</v>
          </cell>
          <cell r="M22">
            <v>26.623100000000001</v>
          </cell>
          <cell r="N22">
            <v>174.57730000000001</v>
          </cell>
        </row>
        <row r="23">
          <cell r="A23" t="str">
            <v>Luxembourg</v>
          </cell>
          <cell r="B23" t="str">
            <v>2007:Q3</v>
          </cell>
          <cell r="C23">
            <v>4.3578577000000003</v>
          </cell>
          <cell r="D23">
            <v>9.6102071999999996</v>
          </cell>
          <cell r="E23">
            <v>5.8</v>
          </cell>
          <cell r="F23">
            <v>13.496808</v>
          </cell>
          <cell r="G23">
            <v>7.5</v>
          </cell>
          <cell r="H23">
            <v>17.561781</v>
          </cell>
          <cell r="I23">
            <v>1.442142</v>
          </cell>
          <cell r="J23">
            <v>40.442419999999998</v>
          </cell>
          <cell r="K23">
            <v>3.8866010000000002</v>
          </cell>
          <cell r="L23">
            <v>3.1421420000000002</v>
          </cell>
          <cell r="M23">
            <v>40.442419999999998</v>
          </cell>
          <cell r="N23">
            <v>7.9515739999999999</v>
          </cell>
        </row>
        <row r="24">
          <cell r="A24" t="str">
            <v>Mexico</v>
          </cell>
          <cell r="B24" t="str">
            <v>2007:Q3</v>
          </cell>
          <cell r="C24">
            <v>3.4339902000000002</v>
          </cell>
          <cell r="D24">
            <v>1515.7198000000001</v>
          </cell>
          <cell r="E24">
            <v>5.4</v>
          </cell>
          <cell r="F24">
            <v>2460.4540000000002</v>
          </cell>
          <cell r="G24">
            <v>6.8</v>
          </cell>
          <cell r="H24">
            <v>3135.9425999999999</v>
          </cell>
          <cell r="I24">
            <v>1.96601</v>
          </cell>
          <cell r="J24">
            <v>62.329079999999998</v>
          </cell>
          <cell r="K24">
            <v>944.73410000000001</v>
          </cell>
          <cell r="L24">
            <v>3.3660100000000002</v>
          </cell>
          <cell r="M24">
            <v>62.329079999999998</v>
          </cell>
          <cell r="N24">
            <v>1620.223</v>
          </cell>
        </row>
        <row r="25">
          <cell r="A25" t="str">
            <v>Netherlands</v>
          </cell>
          <cell r="B25" t="str">
            <v>2007:Q4</v>
          </cell>
          <cell r="C25">
            <v>3.0153191000000001</v>
          </cell>
          <cell r="D25">
            <v>269.37914000000001</v>
          </cell>
          <cell r="E25">
            <v>3.5</v>
          </cell>
          <cell r="F25">
            <v>314.90023000000002</v>
          </cell>
          <cell r="G25">
            <v>7.6</v>
          </cell>
          <cell r="H25">
            <v>679.51101000000006</v>
          </cell>
          <cell r="I25">
            <v>0.48468090000000003</v>
          </cell>
          <cell r="J25">
            <v>16.898520000000001</v>
          </cell>
          <cell r="K25">
            <v>45.521090000000001</v>
          </cell>
          <cell r="L25">
            <v>4.5846809999999998</v>
          </cell>
          <cell r="M25">
            <v>16.898520000000001</v>
          </cell>
          <cell r="N25">
            <v>410.13189999999997</v>
          </cell>
        </row>
        <row r="26">
          <cell r="A26" t="str">
            <v>Norway</v>
          </cell>
          <cell r="B26" t="str">
            <v>2008:Q2</v>
          </cell>
          <cell r="C26">
            <v>2.5568528000000001</v>
          </cell>
          <cell r="D26">
            <v>66.217302000000004</v>
          </cell>
          <cell r="E26">
            <v>3.6359262999999999</v>
          </cell>
          <cell r="F26">
            <v>94.437939</v>
          </cell>
          <cell r="G26">
            <v>4.2702432999999997</v>
          </cell>
          <cell r="H26">
            <v>111.03543999999999</v>
          </cell>
          <cell r="I26">
            <v>1.0790729999999999</v>
          </cell>
          <cell r="J26">
            <v>42.618220000000001</v>
          </cell>
          <cell r="K26">
            <v>28.22064</v>
          </cell>
          <cell r="L26">
            <v>1.7133910000000001</v>
          </cell>
          <cell r="M26">
            <v>42.618220000000001</v>
          </cell>
          <cell r="N26">
            <v>44.81814</v>
          </cell>
        </row>
        <row r="27">
          <cell r="A27" t="str">
            <v>New Zealand</v>
          </cell>
          <cell r="B27" t="str">
            <v>2007:Q4</v>
          </cell>
          <cell r="C27">
            <v>3.4878586999999999</v>
          </cell>
          <cell r="D27">
            <v>79</v>
          </cell>
          <cell r="E27">
            <v>6.1986357999999999</v>
          </cell>
          <cell r="F27">
            <v>141.59672</v>
          </cell>
          <cell r="G27">
            <v>8.3896599999999992</v>
          </cell>
          <cell r="H27">
            <v>192.13028</v>
          </cell>
          <cell r="I27">
            <v>2.7107770000000002</v>
          </cell>
          <cell r="J27">
            <v>79.236360000000005</v>
          </cell>
          <cell r="K27">
            <v>62.596719999999998</v>
          </cell>
          <cell r="L27">
            <v>4.9018009999999999</v>
          </cell>
          <cell r="M27">
            <v>79.236360000000005</v>
          </cell>
          <cell r="N27">
            <v>113.13030000000001</v>
          </cell>
        </row>
        <row r="28">
          <cell r="A28" t="str">
            <v>OECD</v>
          </cell>
          <cell r="B28" t="str">
            <v>2007:Q3</v>
          </cell>
          <cell r="C28">
            <v>5.5801397000000001</v>
          </cell>
          <cell r="D28">
            <v>31801.405999999999</v>
          </cell>
          <cell r="E28">
            <v>8.3141634999999994</v>
          </cell>
          <cell r="F28">
            <v>48029.250999999997</v>
          </cell>
          <cell r="G28">
            <v>9.8712482999999995</v>
          </cell>
          <cell r="H28">
            <v>57288.741000000002</v>
          </cell>
          <cell r="I28">
            <v>2.7340239999999998</v>
          </cell>
          <cell r="J28">
            <v>51.028700000000001</v>
          </cell>
          <cell r="K28">
            <v>16227.84</v>
          </cell>
          <cell r="L28">
            <v>4.2911089999999996</v>
          </cell>
          <cell r="M28">
            <v>51.028700000000001</v>
          </cell>
          <cell r="N28">
            <v>25487.33</v>
          </cell>
        </row>
        <row r="29">
          <cell r="A29" t="str">
            <v>Poland</v>
          </cell>
          <cell r="B29" t="str">
            <v>2007:Q4</v>
          </cell>
          <cell r="C29">
            <v>8.4713867</v>
          </cell>
          <cell r="D29">
            <v>1430.2094</v>
          </cell>
          <cell r="E29">
            <v>8.6164625000000008</v>
          </cell>
          <cell r="F29">
            <v>1474.3416999999999</v>
          </cell>
          <cell r="G29">
            <v>12.503726</v>
          </cell>
          <cell r="H29">
            <v>2143.9832999999999</v>
          </cell>
          <cell r="I29">
            <v>0.14507590000000001</v>
          </cell>
          <cell r="J29">
            <v>3.0857220000000001</v>
          </cell>
          <cell r="K29">
            <v>44.132289999999998</v>
          </cell>
          <cell r="L29">
            <v>4.0323390000000003</v>
          </cell>
          <cell r="M29">
            <v>3.0857220000000001</v>
          </cell>
          <cell r="N29">
            <v>713.77390000000003</v>
          </cell>
        </row>
        <row r="30">
          <cell r="A30" t="str">
            <v>Portugal</v>
          </cell>
          <cell r="B30" t="str">
            <v>2007:Q4</v>
          </cell>
          <cell r="C30">
            <v>7.8590204000000004</v>
          </cell>
          <cell r="D30">
            <v>439.5</v>
          </cell>
          <cell r="E30">
            <v>9.4061769999999996</v>
          </cell>
          <cell r="F30">
            <v>523.00546999999995</v>
          </cell>
          <cell r="G30">
            <v>11.706177</v>
          </cell>
          <cell r="H30">
            <v>649.91467999999998</v>
          </cell>
          <cell r="I30">
            <v>1.5471569999999999</v>
          </cell>
          <cell r="J30">
            <v>19.000109999999999</v>
          </cell>
          <cell r="K30">
            <v>83.505470000000003</v>
          </cell>
          <cell r="L30">
            <v>3.8471570000000002</v>
          </cell>
          <cell r="M30">
            <v>19.000109999999999</v>
          </cell>
          <cell r="N30">
            <v>210.41470000000001</v>
          </cell>
        </row>
        <row r="31">
          <cell r="A31" t="str">
            <v>Slovak Republic</v>
          </cell>
          <cell r="B31" t="str">
            <v>2008:Q4</v>
          </cell>
          <cell r="C31">
            <v>8.8155941999999996</v>
          </cell>
          <cell r="D31">
            <v>237.26916</v>
          </cell>
          <cell r="E31">
            <v>11.509499</v>
          </cell>
          <cell r="F31">
            <v>309.85440999999997</v>
          </cell>
          <cell r="G31">
            <v>13.806708</v>
          </cell>
          <cell r="H31">
            <v>370.99277999999998</v>
          </cell>
          <cell r="I31">
            <v>2.6939039999999999</v>
          </cell>
          <cell r="J31">
            <v>30.591940000000001</v>
          </cell>
          <cell r="K31">
            <v>72.585239999999999</v>
          </cell>
          <cell r="L31">
            <v>4.9911139999999996</v>
          </cell>
          <cell r="M31">
            <v>30.591940000000001</v>
          </cell>
          <cell r="N31">
            <v>133.7236</v>
          </cell>
        </row>
        <row r="32">
          <cell r="A32" t="str">
            <v>Sweden</v>
          </cell>
          <cell r="B32" t="str">
            <v>2007:Q2</v>
          </cell>
          <cell r="C32">
            <v>6.1836829</v>
          </cell>
          <cell r="D32">
            <v>298.26123999999999</v>
          </cell>
          <cell r="E32">
            <v>8.2489270999999995</v>
          </cell>
          <cell r="F32">
            <v>403.01384999999999</v>
          </cell>
          <cell r="G32">
            <v>12.010411</v>
          </cell>
          <cell r="H32">
            <v>579.53907000000004</v>
          </cell>
          <cell r="I32">
            <v>2.0652439999999999</v>
          </cell>
          <cell r="J32">
            <v>35.121099999999998</v>
          </cell>
          <cell r="K32">
            <v>104.7526</v>
          </cell>
          <cell r="L32">
            <v>5.8267280000000001</v>
          </cell>
          <cell r="M32">
            <v>35.121099999999998</v>
          </cell>
          <cell r="N32">
            <v>281.27780000000001</v>
          </cell>
        </row>
        <row r="33">
          <cell r="A33" t="str">
            <v>Turkey</v>
          </cell>
          <cell r="B33" t="str">
            <v>2008:Q1</v>
          </cell>
          <cell r="C33">
            <v>9.6552918000000005</v>
          </cell>
          <cell r="D33">
            <v>2344.3263999999999</v>
          </cell>
          <cell r="E33">
            <v>14.896547999999999</v>
          </cell>
          <cell r="F33">
            <v>3755.7554</v>
          </cell>
          <cell r="G33">
            <v>15.825752</v>
          </cell>
          <cell r="H33">
            <v>4086.1714000000002</v>
          </cell>
          <cell r="I33">
            <v>5.2412559999999999</v>
          </cell>
          <cell r="J33">
            <v>60.20617</v>
          </cell>
          <cell r="K33">
            <v>1411.4290000000001</v>
          </cell>
          <cell r="L33">
            <v>6.1704600000000003</v>
          </cell>
          <cell r="M33">
            <v>60.20617</v>
          </cell>
          <cell r="N33">
            <v>1741.845</v>
          </cell>
        </row>
        <row r="34">
          <cell r="A34" t="str">
            <v>United States</v>
          </cell>
          <cell r="B34" t="str">
            <v>2007:Q3</v>
          </cell>
          <cell r="C34">
            <v>4.6743436999999997</v>
          </cell>
          <cell r="D34">
            <v>7157.6666999999998</v>
          </cell>
          <cell r="E34">
            <v>9.3177213999999999</v>
          </cell>
          <cell r="F34">
            <v>14445.357</v>
          </cell>
          <cell r="G34">
            <v>10.096994</v>
          </cell>
          <cell r="H34">
            <v>15855.431</v>
          </cell>
          <cell r="I34">
            <v>4.6433780000000002</v>
          </cell>
          <cell r="J34">
            <v>101.81659999999999</v>
          </cell>
          <cell r="K34">
            <v>7287.69</v>
          </cell>
          <cell r="L34">
            <v>5.42265</v>
          </cell>
          <cell r="M34">
            <v>101.81659999999999</v>
          </cell>
          <cell r="N34">
            <v>8697.7639999999992</v>
          </cell>
        </row>
      </sheetData>
      <sheetData sheetId="5"/>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refreshError="1"/>
      <sheetData sheetId="1" refreshError="1"/>
      <sheetData sheetId="2" refreshError="1"/>
      <sheetData sheetId="3" refreshError="1"/>
      <sheetData sheetId="4" refreshError="1"/>
      <sheetData sheetId="5" refreshError="1"/>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Eurostat"/>
      <sheetName val="Datastream"/>
      <sheetName val="DATA with SA"/>
      <sheetName val="CARPROD DATA"/>
      <sheetName val="CARPROD DATA INDEX"/>
      <sheetName val="CARPROD DATA INDEX (2019M1)"/>
    </sheetNames>
    <sheetDataSet>
      <sheetData sheetId="0"/>
      <sheetData sheetId="1"/>
      <sheetData sheetId="2"/>
      <sheetData sheetId="3"/>
      <sheetData sheetId="4">
        <row r="1">
          <cell r="A1" t="str">
            <v>Time</v>
          </cell>
        </row>
      </sheetData>
      <sheetData sheetId="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heck"/>
      <sheetName val="new"/>
      <sheetName val="data (2)"/>
    </sheetNames>
    <sheetDataSet>
      <sheetData sheetId="0"/>
      <sheetData sheetId="1"/>
      <sheetData sheetId="2"/>
      <sheetData sheetId="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Data Look Up --"/>
      <sheetName val="TABOIL"/>
      <sheetName val="Sheet1"/>
      <sheetName val="update qrt"/>
      <sheetName val="update yr"/>
      <sheetName val="qrt"/>
      <sheetName val="yr"/>
      <sheetName val="FAME Persistence2"/>
      <sheetName val="mth"/>
      <sheetName val="adb-YEAR"/>
      <sheetName val="UNCTAD"/>
      <sheetName val="ADB-MTH-YR"/>
      <sheetName val="Sheet2"/>
      <sheetName val="MTH-MEI"/>
      <sheetName val="MTH-ADB"/>
      <sheetName val="QRT-ADB"/>
      <sheetName val="From EOY"/>
      <sheetName val="Graphs"/>
      <sheetName val="FROM ADBM"/>
      <sheetName val="oil-mth-sem"/>
      <sheetName val="commodities"/>
      <sheetName val="Sheet8"/>
      <sheetName val="from ADBS"/>
      <sheetName val="FROM EOS"/>
      <sheetName val="Table"/>
    </sheetNames>
    <sheetDataSet>
      <sheetData sheetId="0" refreshError="1"/>
      <sheetData sheetId="1" refreshError="1">
        <row r="10">
          <cell r="Z10" t="str">
            <v xml:space="preserve">OIL'DEM.NORAM.Y      </v>
          </cell>
          <cell r="AA10">
            <v>20.459</v>
          </cell>
          <cell r="AB10">
            <v>20.824750000000002</v>
          </cell>
          <cell r="AC10">
            <v>21.055</v>
          </cell>
          <cell r="AD10">
            <v>21.674250000000001</v>
          </cell>
          <cell r="AE10">
            <v>21.607500000000002</v>
          </cell>
          <cell r="AF10">
            <v>22.21725</v>
          </cell>
          <cell r="AG10">
            <v>22.704999999999998</v>
          </cell>
          <cell r="AH10">
            <v>23.085999999999999</v>
          </cell>
          <cell r="AI10">
            <v>23.799500000000002</v>
          </cell>
          <cell r="AJ10">
            <v>24.060000000000002</v>
          </cell>
          <cell r="AK10">
            <v>24.03575</v>
          </cell>
          <cell r="AL10">
            <v>24.116</v>
          </cell>
          <cell r="AM10">
            <v>24.524249999999999</v>
          </cell>
          <cell r="AN10">
            <v>25.369</v>
          </cell>
          <cell r="AO10">
            <v>25.49475</v>
          </cell>
          <cell r="AP10">
            <v>25.295825000000001</v>
          </cell>
          <cell r="AQ10">
            <v>25.557275000000001</v>
          </cell>
          <cell r="AR10">
            <v>25.681075</v>
          </cell>
        </row>
        <row r="11">
          <cell r="Z11" t="str">
            <v xml:space="preserve">OIL'DEM.EUR.Y        </v>
          </cell>
          <cell r="AA11">
            <v>14.08175</v>
          </cell>
          <cell r="AB11">
            <v>14.2835</v>
          </cell>
          <cell r="AC11">
            <v>14.28675</v>
          </cell>
          <cell r="AD11">
            <v>14.36975</v>
          </cell>
          <cell r="AE11">
            <v>14.66375</v>
          </cell>
          <cell r="AF11">
            <v>14.966999999999999</v>
          </cell>
          <cell r="AG11">
            <v>15.1045</v>
          </cell>
          <cell r="AH11">
            <v>15.41825</v>
          </cell>
          <cell r="AI11">
            <v>15.326750000000001</v>
          </cell>
          <cell r="AJ11">
            <v>15.188499999999999</v>
          </cell>
          <cell r="AK11">
            <v>15.37175</v>
          </cell>
          <cell r="AL11">
            <v>15.306999999999999</v>
          </cell>
          <cell r="AM11">
            <v>15.444749999999999</v>
          </cell>
          <cell r="AN11">
            <v>15.485749999999999</v>
          </cell>
          <cell r="AO11">
            <v>15.591750000000001</v>
          </cell>
          <cell r="AP11">
            <v>15.626649999999998</v>
          </cell>
          <cell r="AQ11">
            <v>15.350350000000001</v>
          </cell>
          <cell r="AR11">
            <v>15.549250000000001</v>
          </cell>
        </row>
        <row r="12">
          <cell r="Z12" t="str">
            <v xml:space="preserve">OIL'DEM.PAC.Y        </v>
          </cell>
          <cell r="AA12">
            <v>7.4622499999999992</v>
          </cell>
          <cell r="AB12">
            <v>7.8302499999999995</v>
          </cell>
          <cell r="AC12">
            <v>7.9530000000000003</v>
          </cell>
          <cell r="AD12">
            <v>8.3962500000000002</v>
          </cell>
          <cell r="AE12">
            <v>8.6364999999999998</v>
          </cell>
          <cell r="AF12">
            <v>8.7947500000000005</v>
          </cell>
          <cell r="AG12">
            <v>8.9290000000000003</v>
          </cell>
          <cell r="AH12">
            <v>8.3960000000000008</v>
          </cell>
          <cell r="AI12">
            <v>8.7050000000000001</v>
          </cell>
          <cell r="AJ12">
            <v>8.6349999999999998</v>
          </cell>
          <cell r="AK12">
            <v>8.536249999999999</v>
          </cell>
          <cell r="AL12">
            <v>8.4767499999999991</v>
          </cell>
          <cell r="AM12">
            <v>8.6327499999999979</v>
          </cell>
          <cell r="AN12">
            <v>8.5</v>
          </cell>
          <cell r="AO12">
            <v>8.5707500000000003</v>
          </cell>
          <cell r="AP12">
            <v>8.4068249999999995</v>
          </cell>
          <cell r="AQ12">
            <v>8.3194499999999998</v>
          </cell>
          <cell r="AR12">
            <v>8.5155999999999992</v>
          </cell>
        </row>
        <row r="13">
          <cell r="Z13" t="str">
            <v xml:space="preserve">OIL'DEM.NOECD.Y      </v>
          </cell>
          <cell r="AA13">
            <v>25.048999999999999</v>
          </cell>
          <cell r="AB13">
            <v>24.664500000000004</v>
          </cell>
          <cell r="AC13">
            <v>24.617000000000001</v>
          </cell>
          <cell r="AD13">
            <v>24.167750000000002</v>
          </cell>
          <cell r="AE13">
            <v>25.15625</v>
          </cell>
          <cell r="AF13">
            <v>26.015750000000004</v>
          </cell>
          <cell r="AG13">
            <v>26.88475</v>
          </cell>
          <cell r="AH13">
            <v>27.33</v>
          </cell>
          <cell r="AI13">
            <v>27.963000000000001</v>
          </cell>
          <cell r="AJ13">
            <v>28.588750000000001</v>
          </cell>
          <cell r="AK13">
            <v>29.192</v>
          </cell>
          <cell r="AL13">
            <v>29.826000000000001</v>
          </cell>
          <cell r="AM13">
            <v>30.701000000000001</v>
          </cell>
          <cell r="AN13">
            <v>32.988250000000001</v>
          </cell>
          <cell r="AO13">
            <v>34.08475</v>
          </cell>
          <cell r="AP13">
            <v>35.463875000000002</v>
          </cell>
          <cell r="AQ13">
            <v>36.607849999999999</v>
          </cell>
          <cell r="AR13">
            <v>38.067124999999997</v>
          </cell>
        </row>
        <row r="16">
          <cell r="Z16" t="str">
            <v xml:space="preserve">OIL'SUP.OECD.Y       </v>
          </cell>
          <cell r="AA16">
            <v>19.534749999999999</v>
          </cell>
          <cell r="AB16">
            <v>19.763999999999999</v>
          </cell>
          <cell r="AC16">
            <v>19.955749999999998</v>
          </cell>
          <cell r="AD16">
            <v>20.847999999999999</v>
          </cell>
          <cell r="AE16">
            <v>21.1005</v>
          </cell>
          <cell r="AF16">
            <v>21.731249999999999</v>
          </cell>
          <cell r="AG16">
            <v>22.081499999999998</v>
          </cell>
          <cell r="AH16">
            <v>21.904</v>
          </cell>
          <cell r="AI16">
            <v>21.453250000000001</v>
          </cell>
          <cell r="AJ16">
            <v>21.935000000000002</v>
          </cell>
          <cell r="AK16">
            <v>21.835500000000003</v>
          </cell>
          <cell r="AL16">
            <v>21.863250000000001</v>
          </cell>
          <cell r="AM16">
            <v>21.605249999999998</v>
          </cell>
          <cell r="AN16">
            <v>21.245249999999999</v>
          </cell>
          <cell r="AO16">
            <v>20.347749999999998</v>
          </cell>
          <cell r="AP16">
            <v>19.975674999999999</v>
          </cell>
          <cell r="AQ16">
            <v>19.835150000000002</v>
          </cell>
          <cell r="AR16">
            <v>19.435575</v>
          </cell>
        </row>
        <row r="17">
          <cell r="Z17" t="str">
            <v xml:space="preserve">OIL'SUP.OPC.Y        </v>
          </cell>
          <cell r="AA17">
            <v>25.553250000000002</v>
          </cell>
          <cell r="AB17">
            <v>26.725999999999999</v>
          </cell>
          <cell r="AC17">
            <v>27.212</v>
          </cell>
          <cell r="AD17">
            <v>27.610500000000002</v>
          </cell>
          <cell r="AE17">
            <v>27.904250000000001</v>
          </cell>
          <cell r="AF17">
            <v>28.703250000000001</v>
          </cell>
          <cell r="AG17">
            <v>30.153749999999995</v>
          </cell>
          <cell r="AH17">
            <v>31.02825</v>
          </cell>
          <cell r="AI17">
            <v>29.589750000000002</v>
          </cell>
          <cell r="AJ17">
            <v>30.995249999999999</v>
          </cell>
          <cell r="AK17">
            <v>30.473500000000001</v>
          </cell>
          <cell r="AL17">
            <v>28.873249999999999</v>
          </cell>
          <cell r="AM17">
            <v>30.773</v>
          </cell>
          <cell r="AN17">
            <v>33.061</v>
          </cell>
          <cell r="AO17">
            <v>34.235249999999994</v>
          </cell>
          <cell r="AP17">
            <v>34.320425</v>
          </cell>
          <cell r="AQ17">
            <v>35.413500000000006</v>
          </cell>
        </row>
        <row r="18">
          <cell r="Z18" t="str">
            <v xml:space="preserve">OIL'SUP.FSU.Y        </v>
          </cell>
          <cell r="AA18">
            <v>10.3695</v>
          </cell>
          <cell r="AB18">
            <v>8.9267500000000002</v>
          </cell>
          <cell r="AC18">
            <v>7.9472500000000004</v>
          </cell>
          <cell r="AD18">
            <v>7.2504999999999997</v>
          </cell>
          <cell r="AE18">
            <v>7.1427500000000004</v>
          </cell>
          <cell r="AF18">
            <v>7.0897500000000004</v>
          </cell>
          <cell r="AG18">
            <v>7.2294999999999998</v>
          </cell>
          <cell r="AH18">
            <v>7.2952499999999993</v>
          </cell>
          <cell r="AI18">
            <v>7.4929999999999994</v>
          </cell>
          <cell r="AJ18">
            <v>7.93825</v>
          </cell>
          <cell r="AK18">
            <v>8.5732499999999998</v>
          </cell>
          <cell r="AL18">
            <v>9.3907500000000006</v>
          </cell>
          <cell r="AM18">
            <v>10.328250000000001</v>
          </cell>
          <cell r="AN18">
            <v>11.22425</v>
          </cell>
          <cell r="AO18">
            <v>11.63475</v>
          </cell>
          <cell r="AP18">
            <v>12.23925</v>
          </cell>
          <cell r="AQ18">
            <v>12.711500000000001</v>
          </cell>
          <cell r="AR18">
            <v>13.182749999999999</v>
          </cell>
        </row>
        <row r="28">
          <cell r="Z28" t="str">
            <v>OIL'mp.b6.m</v>
          </cell>
          <cell r="AA28">
            <v>19.286904109589042</v>
          </cell>
          <cell r="AB28">
            <v>18.451584699453552</v>
          </cell>
          <cell r="AC28">
            <v>16.392684931506849</v>
          </cell>
          <cell r="AD28">
            <v>15.647835616438357</v>
          </cell>
          <cell r="AE28">
            <v>17.198794520547946</v>
          </cell>
          <cell r="AF28">
            <v>20.512868852459018</v>
          </cell>
          <cell r="AG28">
            <v>19.103397260273969</v>
          </cell>
          <cell r="AH28">
            <v>12.574109589041093</v>
          </cell>
          <cell r="AI28">
            <v>17.312876712328766</v>
          </cell>
          <cell r="AJ28">
            <v>27.990655737704916</v>
          </cell>
          <cell r="AK28">
            <v>23.545205479452054</v>
          </cell>
          <cell r="AL28">
            <v>24.155835616438353</v>
          </cell>
          <cell r="AM28">
            <v>28.38712328767123</v>
          </cell>
          <cell r="AN28">
            <v>36.367349726775956</v>
          </cell>
          <cell r="AO28">
            <v>50.685424657534249</v>
          </cell>
          <cell r="AP28">
            <v>61.783589041095894</v>
          </cell>
          <cell r="AQ28">
            <v>65.614934210526314</v>
          </cell>
        </row>
        <row r="32">
          <cell r="Z32" t="str">
            <v xml:space="preserve">eoa'OTH.WPHFD         </v>
          </cell>
          <cell r="AA32">
            <v>1.1257328712947294</v>
          </cell>
          <cell r="AB32">
            <v>1.1691099991452503</v>
          </cell>
          <cell r="AC32">
            <v>1.1780631983068688</v>
          </cell>
          <cell r="AD32">
            <v>1.2498540835020562</v>
          </cell>
          <cell r="AE32">
            <v>1.3070898441316465</v>
          </cell>
          <cell r="AF32">
            <v>1.5938460640178604</v>
          </cell>
          <cell r="AG32">
            <v>1.4391001578279292</v>
          </cell>
          <cell r="AH32">
            <v>1.1776832414086678</v>
          </cell>
          <cell r="AI32">
            <v>0.99576953527136924</v>
          </cell>
          <cell r="AJ32">
            <v>1</v>
          </cell>
          <cell r="AK32">
            <v>0.9635489259095088</v>
          </cell>
          <cell r="AL32">
            <v>1.0724970618559502</v>
          </cell>
          <cell r="AM32">
            <v>1.1851865641486097</v>
          </cell>
          <cell r="AN32">
            <v>1.35558982595816</v>
          </cell>
          <cell r="AO32">
            <v>1.1747056053187794</v>
          </cell>
          <cell r="AP32">
            <v>1.286617806044011</v>
          </cell>
          <cell r="AQ32">
            <v>1.7316523810494699</v>
          </cell>
          <cell r="AR32">
            <v>1.9626636181402453</v>
          </cell>
        </row>
        <row r="33">
          <cell r="Z33" t="str">
            <v xml:space="preserve">eoa'OTH.WPHTBD        </v>
          </cell>
          <cell r="AA33">
            <v>1.0909849053456759</v>
          </cell>
          <cell r="AB33">
            <v>0.96180468684846976</v>
          </cell>
          <cell r="AC33">
            <v>1.0564590109248604</v>
          </cell>
          <cell r="AD33">
            <v>1.7899257776665833</v>
          </cell>
          <cell r="AE33">
            <v>1.8265365690934867</v>
          </cell>
          <cell r="AF33">
            <v>1.5035443249103495</v>
          </cell>
          <cell r="AG33">
            <v>1.8334584271536987</v>
          </cell>
          <cell r="AH33">
            <v>1.5771828871653744</v>
          </cell>
          <cell r="AI33">
            <v>1.2059878242014843</v>
          </cell>
          <cell r="AJ33">
            <v>1.0000000000000002</v>
          </cell>
          <cell r="AK33">
            <v>0.86956884329914097</v>
          </cell>
          <cell r="AL33">
            <v>0.9838211992327579</v>
          </cell>
          <cell r="AM33">
            <v>1.0266032857976817</v>
          </cell>
          <cell r="AN33">
            <v>1.0955716787590692</v>
          </cell>
          <cell r="AO33">
            <v>1.3827870903177386</v>
          </cell>
          <cell r="AP33">
            <v>1.5589191893920442</v>
          </cell>
          <cell r="AQ33">
            <v>1.6335063797848395</v>
          </cell>
          <cell r="AR33">
            <v>1.7478313982940277</v>
          </cell>
        </row>
        <row r="34">
          <cell r="Z34" t="str">
            <v xml:space="preserve">eoa'OTH.WPHAMD        </v>
          </cell>
          <cell r="AA34">
            <v>1.163653028914257</v>
          </cell>
          <cell r="AB34">
            <v>1.1447379385051246</v>
          </cell>
          <cell r="AC34">
            <v>0.99350054162153145</v>
          </cell>
          <cell r="AD34">
            <v>1.1985667861011584</v>
          </cell>
          <cell r="AE34">
            <v>1.4120489959170071</v>
          </cell>
          <cell r="AF34">
            <v>1.1825681193233895</v>
          </cell>
          <cell r="AG34">
            <v>1.1290725772852261</v>
          </cell>
          <cell r="AH34">
            <v>0.97008582618115147</v>
          </cell>
          <cell r="AI34">
            <v>0.94467127739355039</v>
          </cell>
          <cell r="AJ34">
            <v>0.99999999999999989</v>
          </cell>
          <cell r="AK34">
            <v>0.85792850595783687</v>
          </cell>
          <cell r="AL34">
            <v>0.852595617031914</v>
          </cell>
          <cell r="AM34">
            <v>1.0380801599866678</v>
          </cell>
          <cell r="AN34">
            <v>1.1390717440213316</v>
          </cell>
          <cell r="AO34">
            <v>1.1544037996833596</v>
          </cell>
          <cell r="AP34">
            <v>1.2908090992417298</v>
          </cell>
          <cell r="AQ34">
            <v>1.5642021169069231</v>
          </cell>
          <cell r="AR34">
            <v>1.6922950831263024</v>
          </cell>
        </row>
        <row r="35">
          <cell r="Z35" t="str">
            <v xml:space="preserve">eoa'OTH.WPHMMD        </v>
          </cell>
          <cell r="AA35">
            <v>1.0306618992671825</v>
          </cell>
          <cell r="AB35">
            <v>0.9888613822128689</v>
          </cell>
          <cell r="AC35">
            <v>0.87388768839223097</v>
          </cell>
          <cell r="AD35">
            <v>1.0263757114029575</v>
          </cell>
          <cell r="AE35">
            <v>1.2237549712527429</v>
          </cell>
          <cell r="AF35">
            <v>1.078360379944717</v>
          </cell>
          <cell r="AG35">
            <v>1.0971948562435692</v>
          </cell>
          <cell r="AH35">
            <v>0.92907443113240629</v>
          </cell>
          <cell r="AI35">
            <v>0.89061120467277999</v>
          </cell>
          <cell r="AJ35">
            <v>1</v>
          </cell>
          <cell r="AK35">
            <v>0.91352474996959931</v>
          </cell>
          <cell r="AL35">
            <v>0.8946516176382272</v>
          </cell>
          <cell r="AM35">
            <v>1.0184655740755799</v>
          </cell>
          <cell r="AN35">
            <v>1.3988571527959719</v>
          </cell>
          <cell r="AO35">
            <v>1.7236663612407734</v>
          </cell>
          <cell r="AP35">
            <v>2.4796044936786044</v>
          </cell>
          <cell r="AQ35">
            <v>2.8344550045502537</v>
          </cell>
          <cell r="AR35">
            <v>2.8315903809667402</v>
          </cell>
        </row>
        <row r="40">
          <cell r="Z40" t="str">
            <v>lpOIL'OECD.PXMD</v>
          </cell>
          <cell r="AA40">
            <v>0.89923540045622741</v>
          </cell>
          <cell r="AB40">
            <v>0.92625924122303671</v>
          </cell>
          <cell r="AC40">
            <v>0.88596126114756901</v>
          </cell>
          <cell r="AD40">
            <v>0.91309123634683598</v>
          </cell>
          <cell r="AE40">
            <v>1</v>
          </cell>
          <cell r="AF40">
            <v>0.9930143199136241</v>
          </cell>
          <cell r="AG40">
            <v>0.91676669184038484</v>
          </cell>
          <cell r="AH40">
            <v>0.88078880766142853</v>
          </cell>
          <cell r="AI40">
            <v>0.8543681166180952</v>
          </cell>
          <cell r="AJ40">
            <v>0.8073087171685025</v>
          </cell>
          <cell r="AK40">
            <v>0.79164681109256685</v>
          </cell>
          <cell r="AL40">
            <v>0.81765924301552528</v>
          </cell>
          <cell r="AM40">
            <v>0.85356195479536778</v>
          </cell>
        </row>
        <row r="49">
          <cell r="Z49" t="str">
            <v>lpOIL'TP</v>
          </cell>
          <cell r="AA49">
            <v>1.0905549024782286</v>
          </cell>
          <cell r="AB49">
            <v>0.96193729996951272</v>
          </cell>
          <cell r="AC49">
            <v>1.0569571013876846</v>
          </cell>
          <cell r="AD49">
            <v>1.7937782103701063</v>
          </cell>
          <cell r="AE49">
            <v>1.8252374212165974</v>
          </cell>
          <cell r="AF49">
            <v>1.5031027368887322</v>
          </cell>
          <cell r="AG49">
            <v>1.8344909366956728</v>
          </cell>
          <cell r="AH49">
            <v>1.575622813000161</v>
          </cell>
          <cell r="AI49">
            <v>1.2053313958071294</v>
          </cell>
          <cell r="AJ49">
            <v>1.000034178639444</v>
          </cell>
          <cell r="AK49">
            <v>0.86910936627127899</v>
          </cell>
          <cell r="AL49">
            <v>0.98439583111991547</v>
          </cell>
          <cell r="AM49">
            <v>1.0256349796594022</v>
          </cell>
          <cell r="AN49">
            <v>1.0958081949440222</v>
          </cell>
          <cell r="AO49">
            <v>1.3828316442811563</v>
          </cell>
          <cell r="AP49">
            <v>1.5586018280833913</v>
          </cell>
          <cell r="AQ49">
            <v>1.6430788845058453</v>
          </cell>
        </row>
        <row r="50">
          <cell r="Z50" t="str">
            <v>lpOIL'AR</v>
          </cell>
          <cell r="AA50">
            <v>1.1629030914090492</v>
          </cell>
          <cell r="AB50">
            <v>1.144931911411754</v>
          </cell>
          <cell r="AC50">
            <v>0.99346515644244249</v>
          </cell>
          <cell r="AD50">
            <v>1.1993137558171523</v>
          </cell>
          <cell r="AE50">
            <v>1.4115508639120253</v>
          </cell>
          <cell r="AF50">
            <v>1.1825626552978505</v>
          </cell>
          <cell r="AG50">
            <v>1.1288018235923261</v>
          </cell>
          <cell r="AH50">
            <v>0.96998492134787828</v>
          </cell>
          <cell r="AI50">
            <v>0.94471305473402323</v>
          </cell>
          <cell r="AJ50">
            <v>1.0000068300319236</v>
          </cell>
          <cell r="AK50">
            <v>0.8572134970487616</v>
          </cell>
          <cell r="AL50">
            <v>0.85294535957619977</v>
          </cell>
          <cell r="AM50">
            <v>1.0383737428273672</v>
          </cell>
          <cell r="AN50">
            <v>1.1390225677914818</v>
          </cell>
          <cell r="AO50">
            <v>1.1542983290205269</v>
          </cell>
          <cell r="AP50">
            <v>1.2913307452689444</v>
          </cell>
          <cell r="AQ50">
            <v>1.5624204832245712</v>
          </cell>
        </row>
        <row r="51">
          <cell r="Z51" t="str">
            <v xml:space="preserve">lpOIL'MMD        </v>
          </cell>
          <cell r="AA51">
            <v>1.0301791147078876</v>
          </cell>
          <cell r="AB51">
            <v>0.98890025974876183</v>
          </cell>
          <cell r="AC51">
            <v>0.87393326130597959</v>
          </cell>
          <cell r="AD51">
            <v>1.0269394538513692</v>
          </cell>
          <cell r="AE51">
            <v>1.2236476391622348</v>
          </cell>
          <cell r="AF51">
            <v>1.0781735654048774</v>
          </cell>
          <cell r="AG51">
            <v>1.0971900603786471</v>
          </cell>
          <cell r="AH51">
            <v>0.92872874231345681</v>
          </cell>
          <cell r="AI51">
            <v>0.89110285399833999</v>
          </cell>
          <cell r="AJ51">
            <v>0.99990943005004129</v>
          </cell>
          <cell r="AK51">
            <v>0.91310286992461598</v>
          </cell>
          <cell r="AL51">
            <v>0.89473105317267432</v>
          </cell>
          <cell r="AM51">
            <v>1.0186998283451256</v>
          </cell>
          <cell r="AN51">
            <v>1.3988259709677728</v>
          </cell>
          <cell r="AO51">
            <v>1.7237190455870994</v>
          </cell>
          <cell r="AP51">
            <v>2.4819111772164524</v>
          </cell>
          <cell r="AQ51">
            <v>2.8008744761935094</v>
          </cell>
        </row>
        <row r="52">
          <cell r="Z52" t="str">
            <v>lpOIL'TOT</v>
          </cell>
          <cell r="AA52">
            <v>1.1158467529749316</v>
          </cell>
          <cell r="AB52">
            <v>1.1121743738937246</v>
          </cell>
          <cell r="AC52">
            <v>1.0854317818280919</v>
          </cell>
          <cell r="AD52">
            <v>1.2848508986031422</v>
          </cell>
          <cell r="AE52">
            <v>1.3883757981382527</v>
          </cell>
          <cell r="AF52">
            <v>1.4323322420768649</v>
          </cell>
          <cell r="AG52">
            <v>1.3868582121342852</v>
          </cell>
          <cell r="AH52">
            <v>1.1581571669708939</v>
          </cell>
          <cell r="AI52">
            <v>1.0005238271079675</v>
          </cell>
          <cell r="AJ52">
            <v>0.99990862562186034</v>
          </cell>
          <cell r="AK52">
            <v>0.9230525630640799</v>
          </cell>
          <cell r="AL52">
            <v>0.99409945637504771</v>
          </cell>
          <cell r="AM52">
            <v>1.1125536769511861</v>
          </cell>
          <cell r="AN52">
            <v>1.2824320382659451</v>
          </cell>
          <cell r="AO52">
            <v>1.2714451473889303</v>
          </cell>
          <cell r="AP52">
            <v>1.4816631057656642</v>
          </cell>
          <cell r="AQ52">
            <v>1.8630674636939466</v>
          </cell>
        </row>
      </sheetData>
      <sheetData sheetId="2" refreshError="1"/>
      <sheetData sheetId="3" refreshError="1"/>
      <sheetData sheetId="4" refreshError="1"/>
      <sheetData sheetId="5" refreshError="1">
        <row r="4">
          <cell r="B4">
            <v>6.3395000000000001</v>
          </cell>
        </row>
        <row r="5">
          <cell r="B5">
            <v>39.544499999999999</v>
          </cell>
        </row>
        <row r="8">
          <cell r="B8">
            <v>1.86</v>
          </cell>
        </row>
        <row r="9">
          <cell r="B9">
            <v>3.05</v>
          </cell>
        </row>
        <row r="10">
          <cell r="B10">
            <v>3.11</v>
          </cell>
        </row>
        <row r="12">
          <cell r="B12">
            <v>1.72</v>
          </cell>
        </row>
        <row r="13">
          <cell r="B13">
            <v>22.826599999999999</v>
          </cell>
        </row>
        <row r="14">
          <cell r="B14">
            <v>62.371099999999998</v>
          </cell>
        </row>
        <row r="16">
          <cell r="B16">
            <v>4.1550000000000002</v>
          </cell>
        </row>
        <row r="17">
          <cell r="B17">
            <v>0.622</v>
          </cell>
          <cell r="C17">
            <v>0.63800000000000001</v>
          </cell>
          <cell r="D17">
            <v>0.66200000000000003</v>
          </cell>
          <cell r="E17">
            <v>0.67600000000000005</v>
          </cell>
          <cell r="F17">
            <v>0.68600000000000005</v>
          </cell>
          <cell r="G17">
            <v>0.56299999999999994</v>
          </cell>
          <cell r="H17">
            <v>0.61199999999999999</v>
          </cell>
          <cell r="I17">
            <v>0.71299999999999997</v>
          </cell>
          <cell r="J17">
            <v>0.69599999999999995</v>
          </cell>
          <cell r="K17">
            <v>0.69</v>
          </cell>
          <cell r="L17">
            <v>0.68899999999999995</v>
          </cell>
          <cell r="M17">
            <v>0.66200000000000003</v>
          </cell>
          <cell r="N17">
            <v>0.67300000000000004</v>
          </cell>
          <cell r="O17">
            <v>0.67</v>
          </cell>
          <cell r="P17">
            <v>0.67200000000000004</v>
          </cell>
          <cell r="Q17">
            <v>0.60899999999999999</v>
          </cell>
          <cell r="R17">
            <v>0.61699999999999999</v>
          </cell>
          <cell r="S17">
            <v>0.60099999999999998</v>
          </cell>
          <cell r="T17">
            <v>0.61799999999999999</v>
          </cell>
          <cell r="U17">
            <v>0.66500000000000004</v>
          </cell>
          <cell r="V17">
            <v>0.74</v>
          </cell>
          <cell r="W17">
            <v>0.72</v>
          </cell>
          <cell r="X17">
            <v>0.71799999999999997</v>
          </cell>
          <cell r="Y17">
            <v>0.68100000000000005</v>
          </cell>
          <cell r="Z17">
            <v>0.69799999999999995</v>
          </cell>
          <cell r="AA17">
            <v>0.65700000000000003</v>
          </cell>
          <cell r="AB17">
            <v>0.69699999999999995</v>
          </cell>
          <cell r="AC17">
            <v>0.68400000000000005</v>
          </cell>
          <cell r="AD17">
            <v>0.66</v>
          </cell>
          <cell r="AE17">
            <v>0.68200000000000005</v>
          </cell>
          <cell r="AF17">
            <v>0.69</v>
          </cell>
          <cell r="AG17">
            <v>0.68100000000000005</v>
          </cell>
          <cell r="AH17">
            <v>0.65</v>
          </cell>
          <cell r="AI17">
            <v>0.69799999999999995</v>
          </cell>
          <cell r="AJ17">
            <v>0.66100000000000003</v>
          </cell>
          <cell r="AK17">
            <v>0.60299999999999998</v>
          </cell>
          <cell r="AL17">
            <v>0.67100000000000004</v>
          </cell>
          <cell r="AM17">
            <v>0.68200000000000005</v>
          </cell>
          <cell r="AN17">
            <v>0.73099999999999998</v>
          </cell>
          <cell r="AO17">
            <v>0.69899999999999995</v>
          </cell>
          <cell r="AP17">
            <v>0.64500000000000002</v>
          </cell>
          <cell r="AQ17">
            <v>0.66300000000000003</v>
          </cell>
          <cell r="AR17">
            <v>0.66800000000000004</v>
          </cell>
          <cell r="AS17">
            <v>0.60799999999999998</v>
          </cell>
          <cell r="AT17">
            <v>0.64800000000000002</v>
          </cell>
          <cell r="AU17">
            <v>0.69699999999999995</v>
          </cell>
          <cell r="AV17">
            <v>0.70199999999999996</v>
          </cell>
          <cell r="AW17">
            <v>0.67100000000000004</v>
          </cell>
          <cell r="AX17">
            <v>0.68</v>
          </cell>
          <cell r="AY17">
            <v>0.73499999999999999</v>
          </cell>
          <cell r="AZ17">
            <v>0.79</v>
          </cell>
          <cell r="BA17">
            <v>0.75900000000000001</v>
          </cell>
          <cell r="BB17">
            <v>0.71099999999999997</v>
          </cell>
          <cell r="BC17">
            <v>0.75800000000000001</v>
          </cell>
          <cell r="BD17">
            <v>0.78800000000000003</v>
          </cell>
          <cell r="BE17">
            <v>0.56999999999999995</v>
          </cell>
          <cell r="BF17">
            <v>0.65200000000000002</v>
          </cell>
          <cell r="BG17">
            <v>0.64100000000000001</v>
          </cell>
          <cell r="BH17">
            <v>0.70799999999999996</v>
          </cell>
          <cell r="BI17">
            <v>0.76900000000000002</v>
          </cell>
        </row>
        <row r="18">
          <cell r="B18">
            <v>20.125</v>
          </cell>
          <cell r="C18">
            <v>20.007999999999999</v>
          </cell>
          <cell r="D18">
            <v>19.911999999999999</v>
          </cell>
          <cell r="E18">
            <v>20.315999999999999</v>
          </cell>
          <cell r="F18">
            <v>20.314</v>
          </cell>
          <cell r="G18">
            <v>19.399999999999999</v>
          </cell>
          <cell r="H18">
            <v>19.552</v>
          </cell>
          <cell r="I18">
            <v>19.623000000000001</v>
          </cell>
          <cell r="J18">
            <v>19.948</v>
          </cell>
          <cell r="K18">
            <v>19.553999999999998</v>
          </cell>
          <cell r="L18">
            <v>19.548999999999999</v>
          </cell>
          <cell r="M18">
            <v>20.071999999999999</v>
          </cell>
          <cell r="N18">
            <v>20.126999999999999</v>
          </cell>
          <cell r="O18">
            <v>19.698</v>
          </cell>
          <cell r="P18">
            <v>19.285</v>
          </cell>
          <cell r="Q18">
            <v>19.428000000000001</v>
          </cell>
          <cell r="R18">
            <v>19.117999999999999</v>
          </cell>
          <cell r="S18">
            <v>18.798999999999999</v>
          </cell>
          <cell r="T18">
            <v>18.792999999999999</v>
          </cell>
          <cell r="U18">
            <v>18.856999999999999</v>
          </cell>
          <cell r="V18">
            <v>19.18</v>
          </cell>
          <cell r="W18">
            <v>18.79</v>
          </cell>
          <cell r="X18">
            <v>18.478999999999999</v>
          </cell>
          <cell r="Y18">
            <v>19.468</v>
          </cell>
          <cell r="Z18">
            <v>19.789000000000001</v>
          </cell>
          <cell r="AA18">
            <v>19.088000000000001</v>
          </cell>
          <cell r="AB18">
            <v>19.373000000000001</v>
          </cell>
          <cell r="AC18">
            <v>19.888999999999999</v>
          </cell>
          <cell r="AD18">
            <v>20.02</v>
          </cell>
          <cell r="AE18">
            <v>19.462</v>
          </cell>
          <cell r="AF18">
            <v>19.550999999999998</v>
          </cell>
          <cell r="AG18">
            <v>20.023</v>
          </cell>
          <cell r="AH18">
            <v>19.716999999999999</v>
          </cell>
          <cell r="AI18">
            <v>19.594999999999999</v>
          </cell>
          <cell r="AJ18">
            <v>19.881</v>
          </cell>
          <cell r="AK18">
            <v>20.63</v>
          </cell>
          <cell r="AL18">
            <v>20.751999999999999</v>
          </cell>
          <cell r="AM18">
            <v>20.593</v>
          </cell>
          <cell r="AN18">
            <v>20.584</v>
          </cell>
          <cell r="AO18">
            <v>21.463000000000001</v>
          </cell>
          <cell r="AP18">
            <v>21.291</v>
          </cell>
          <cell r="AQ18">
            <v>20.873999999999999</v>
          </cell>
          <cell r="AR18">
            <v>20.975000000000001</v>
          </cell>
          <cell r="AS18">
            <v>21.262</v>
          </cell>
          <cell r="AT18">
            <v>21.690999999999999</v>
          </cell>
          <cell r="AU18">
            <v>21.599</v>
          </cell>
          <cell r="AV18">
            <v>21.513000000000002</v>
          </cell>
          <cell r="AW18">
            <v>22.122</v>
          </cell>
          <cell r="AX18">
            <v>22.023</v>
          </cell>
          <cell r="AY18">
            <v>21.733000000000001</v>
          </cell>
          <cell r="AZ18">
            <v>22.021999999999998</v>
          </cell>
          <cell r="BA18">
            <v>22.547999999999998</v>
          </cell>
          <cell r="BB18">
            <v>22.588999999999999</v>
          </cell>
          <cell r="BC18">
            <v>22.04</v>
          </cell>
          <cell r="BD18">
            <v>21.318000000000001</v>
          </cell>
          <cell r="BE18">
            <v>21.669</v>
          </cell>
          <cell r="BF18">
            <v>21.504000000000001</v>
          </cell>
          <cell r="BG18">
            <v>20.96</v>
          </cell>
          <cell r="BH18">
            <v>21.286999999999999</v>
          </cell>
          <cell r="BI18">
            <v>22.062000000000001</v>
          </cell>
        </row>
        <row r="19">
          <cell r="B19">
            <v>11.964</v>
          </cell>
          <cell r="C19">
            <v>11.913</v>
          </cell>
          <cell r="D19">
            <v>11.942</v>
          </cell>
          <cell r="E19">
            <v>11.967000000000001</v>
          </cell>
          <cell r="F19">
            <v>12.135</v>
          </cell>
          <cell r="G19">
            <v>12.324</v>
          </cell>
          <cell r="H19">
            <v>12.43</v>
          </cell>
          <cell r="I19">
            <v>12.494</v>
          </cell>
          <cell r="J19">
            <v>12.468</v>
          </cell>
          <cell r="K19">
            <v>12.568</v>
          </cell>
          <cell r="L19">
            <v>12.593</v>
          </cell>
          <cell r="M19">
            <v>12.528</v>
          </cell>
          <cell r="N19">
            <v>12.574</v>
          </cell>
          <cell r="O19">
            <v>12.574</v>
          </cell>
          <cell r="P19">
            <v>12.439</v>
          </cell>
          <cell r="Q19">
            <v>12.464</v>
          </cell>
          <cell r="R19">
            <v>12.412000000000001</v>
          </cell>
          <cell r="S19">
            <v>12.266</v>
          </cell>
          <cell r="T19">
            <v>12.124000000000001</v>
          </cell>
          <cell r="U19">
            <v>12.02</v>
          </cell>
          <cell r="V19">
            <v>11.948</v>
          </cell>
          <cell r="W19">
            <v>11.702999999999999</v>
          </cell>
          <cell r="X19">
            <v>11.334</v>
          </cell>
          <cell r="Y19">
            <v>10.94</v>
          </cell>
          <cell r="Z19">
            <v>10.827</v>
          </cell>
          <cell r="AA19">
            <v>10.614000000000001</v>
          </cell>
          <cell r="AB19">
            <v>10.122</v>
          </cell>
          <cell r="AC19">
            <v>9.9149999999999991</v>
          </cell>
          <cell r="AD19">
            <v>9.4359999999999999</v>
          </cell>
          <cell r="AE19">
            <v>9.15</v>
          </cell>
          <cell r="AF19">
            <v>8.75</v>
          </cell>
          <cell r="AG19">
            <v>8.3710000000000004</v>
          </cell>
          <cell r="AH19">
            <v>8.266</v>
          </cell>
          <cell r="AI19">
            <v>8.1479999999999997</v>
          </cell>
          <cell r="AJ19">
            <v>7.7679999999999998</v>
          </cell>
          <cell r="AK19">
            <v>7.6070000000000002</v>
          </cell>
          <cell r="AL19">
            <v>7.2930000000000001</v>
          </cell>
          <cell r="AM19">
            <v>7.2130000000000001</v>
          </cell>
          <cell r="AN19">
            <v>7.2690000000000001</v>
          </cell>
          <cell r="AO19">
            <v>7.2270000000000003</v>
          </cell>
          <cell r="AP19">
            <v>7.1710000000000003</v>
          </cell>
          <cell r="AQ19">
            <v>7.1360000000000001</v>
          </cell>
          <cell r="AR19">
            <v>7.1619999999999999</v>
          </cell>
          <cell r="AS19">
            <v>7.1020000000000003</v>
          </cell>
          <cell r="AT19">
            <v>7.0709999999999997</v>
          </cell>
          <cell r="AU19">
            <v>7.0670000000000002</v>
          </cell>
          <cell r="AV19">
            <v>7.1180000000000003</v>
          </cell>
          <cell r="AW19">
            <v>7.1029999999999998</v>
          </cell>
          <cell r="AX19">
            <v>7.0629999999999997</v>
          </cell>
          <cell r="AY19">
            <v>7.2350000000000003</v>
          </cell>
          <cell r="AZ19">
            <v>7.319</v>
          </cell>
          <cell r="BA19">
            <v>7.3010000000000002</v>
          </cell>
          <cell r="BB19">
            <v>7.3339999999999996</v>
          </cell>
          <cell r="BC19">
            <v>7.2329999999999997</v>
          </cell>
          <cell r="BD19">
            <v>7.2569999999999997</v>
          </cell>
          <cell r="BE19">
            <v>7.3570000000000002</v>
          </cell>
          <cell r="BF19">
            <v>7.3819999999999997</v>
          </cell>
          <cell r="BG19">
            <v>7.4340000000000002</v>
          </cell>
          <cell r="BH19">
            <v>7.532</v>
          </cell>
          <cell r="BI19">
            <v>7.6239999999999997</v>
          </cell>
        </row>
        <row r="30">
          <cell r="B30">
            <v>2.4969999999999999</v>
          </cell>
        </row>
        <row r="40">
          <cell r="B40" t="str">
            <v>1985Q1</v>
          </cell>
          <cell r="C40" t="str">
            <v>1985Q2</v>
          </cell>
          <cell r="D40" t="str">
            <v>1985Q3</v>
          </cell>
          <cell r="E40" t="str">
            <v>1985Q4</v>
          </cell>
          <cell r="F40" t="str">
            <v>1986Q1</v>
          </cell>
          <cell r="G40" t="str">
            <v>1986Q2</v>
          </cell>
          <cell r="H40" t="str">
            <v>1986Q3</v>
          </cell>
          <cell r="I40" t="str">
            <v>1986Q4</v>
          </cell>
          <cell r="J40" t="str">
            <v>1987Q1</v>
          </cell>
          <cell r="K40" t="str">
            <v>1987Q2</v>
          </cell>
          <cell r="L40" t="str">
            <v>1987Q3</v>
          </cell>
          <cell r="M40" t="str">
            <v>1987Q4</v>
          </cell>
          <cell r="N40" t="str">
            <v>1988Q1</v>
          </cell>
          <cell r="O40" t="str">
            <v>1988Q2</v>
          </cell>
          <cell r="P40" t="str">
            <v>1988Q3</v>
          </cell>
          <cell r="Q40" t="str">
            <v>1988Q4</v>
          </cell>
          <cell r="R40" t="str">
            <v>1989Q1</v>
          </cell>
          <cell r="S40" t="str">
            <v>1989Q2</v>
          </cell>
          <cell r="T40" t="str">
            <v>1989Q3</v>
          </cell>
          <cell r="U40" t="str">
            <v>1989Q4</v>
          </cell>
          <cell r="V40" t="str">
            <v>1990Q1</v>
          </cell>
          <cell r="W40" t="str">
            <v>1990Q2</v>
          </cell>
          <cell r="X40" t="str">
            <v>1990Q3</v>
          </cell>
          <cell r="Y40" t="str">
            <v>1990Q4</v>
          </cell>
          <cell r="Z40" t="str">
            <v>1991Q1</v>
          </cell>
          <cell r="AA40" t="str">
            <v>1991Q2</v>
          </cell>
          <cell r="AB40" t="str">
            <v>1991Q3</v>
          </cell>
          <cell r="AC40" t="str">
            <v>1991Q4</v>
          </cell>
          <cell r="AD40" t="str">
            <v>1992Q1</v>
          </cell>
          <cell r="AE40" t="str">
            <v>1992Q2</v>
          </cell>
          <cell r="AF40" t="str">
            <v>1992Q3</v>
          </cell>
          <cell r="AG40" t="str">
            <v>1992Q4</v>
          </cell>
          <cell r="AH40" t="str">
            <v>1993Q1</v>
          </cell>
          <cell r="AI40" t="str">
            <v>1993Q2</v>
          </cell>
          <cell r="AJ40" t="str">
            <v>1993Q3</v>
          </cell>
          <cell r="AK40" t="str">
            <v>1993Q4</v>
          </cell>
          <cell r="AL40" t="str">
            <v>1994Q1</v>
          </cell>
          <cell r="AM40" t="str">
            <v>1994Q2</v>
          </cell>
          <cell r="AN40" t="str">
            <v>1994Q3</v>
          </cell>
          <cell r="AO40" t="str">
            <v>1994Q4</v>
          </cell>
          <cell r="AP40" t="str">
            <v>1995Q1</v>
          </cell>
          <cell r="AQ40" t="str">
            <v>1995Q2</v>
          </cell>
          <cell r="AR40" t="str">
            <v>1995Q3</v>
          </cell>
          <cell r="AS40" t="str">
            <v>1995Q4</v>
          </cell>
          <cell r="AT40" t="str">
            <v>1996Q1</v>
          </cell>
          <cell r="AU40" t="str">
            <v>1996Q2</v>
          </cell>
          <cell r="AV40" t="str">
            <v>1996Q3</v>
          </cell>
          <cell r="AW40" t="str">
            <v>1996Q4</v>
          </cell>
          <cell r="AX40" t="str">
            <v>1997Q1</v>
          </cell>
          <cell r="AY40" t="str">
            <v>1997Q2</v>
          </cell>
          <cell r="AZ40" t="str">
            <v>1997Q3</v>
          </cell>
          <cell r="BA40" t="str">
            <v>1997Q4</v>
          </cell>
          <cell r="BB40" t="str">
            <v>1998Q1</v>
          </cell>
          <cell r="BC40" t="str">
            <v>1998Q2</v>
          </cell>
          <cell r="BD40" t="str">
            <v>1998Q3</v>
          </cell>
          <cell r="BE40" t="str">
            <v>1998Q4</v>
          </cell>
          <cell r="BF40" t="str">
            <v>1999Q1</v>
          </cell>
          <cell r="BG40" t="str">
            <v>1999Q2</v>
          </cell>
          <cell r="BH40" t="str">
            <v>1999Q3</v>
          </cell>
          <cell r="BI40" t="str">
            <v>1999Q4</v>
          </cell>
        </row>
        <row r="41">
          <cell r="B41" t="str">
            <v xml:space="preserve">  </v>
          </cell>
          <cell r="C41" t="str">
            <v xml:space="preserve">  </v>
          </cell>
          <cell r="D41" t="str">
            <v xml:space="preserve">  </v>
          </cell>
          <cell r="E41" t="str">
            <v xml:space="preserve">  </v>
          </cell>
          <cell r="F41" t="str">
            <v xml:space="preserve">  </v>
          </cell>
          <cell r="G41" t="str">
            <v xml:space="preserve">  </v>
          </cell>
          <cell r="H41" t="str">
            <v xml:space="preserve">  </v>
          </cell>
          <cell r="I41" t="str">
            <v xml:space="preserve">  </v>
          </cell>
          <cell r="J41" t="str">
            <v xml:space="preserve">  </v>
          </cell>
          <cell r="K41" t="str">
            <v xml:space="preserve">  </v>
          </cell>
          <cell r="L41" t="str">
            <v xml:space="preserve">  </v>
          </cell>
          <cell r="M41" t="str">
            <v xml:space="preserve">  </v>
          </cell>
          <cell r="N41" t="str">
            <v xml:space="preserve">  </v>
          </cell>
          <cell r="O41" t="str">
            <v xml:space="preserve">  </v>
          </cell>
          <cell r="P41" t="str">
            <v xml:space="preserve">  </v>
          </cell>
          <cell r="Q41" t="str">
            <v xml:space="preserve">  </v>
          </cell>
          <cell r="R41" t="str">
            <v xml:space="preserve">  </v>
          </cell>
          <cell r="S41" t="str">
            <v xml:space="preserve">  </v>
          </cell>
          <cell r="T41" t="str">
            <v xml:space="preserve">  </v>
          </cell>
          <cell r="U41" t="str">
            <v xml:space="preserve">  </v>
          </cell>
          <cell r="V41" t="str">
            <v xml:space="preserve">  </v>
          </cell>
          <cell r="W41" t="str">
            <v xml:space="preserve">  </v>
          </cell>
          <cell r="X41" t="str">
            <v xml:space="preserve">  </v>
          </cell>
          <cell r="Y41" t="str">
            <v xml:space="preserve">  </v>
          </cell>
          <cell r="Z41" t="str">
            <v xml:space="preserve">  </v>
          </cell>
          <cell r="AA41" t="str">
            <v xml:space="preserve">  </v>
          </cell>
          <cell r="AB41" t="str">
            <v xml:space="preserve">  </v>
          </cell>
          <cell r="AC41" t="str">
            <v xml:space="preserve">  </v>
          </cell>
          <cell r="AD41" t="str">
            <v xml:space="preserve">  </v>
          </cell>
          <cell r="AE41" t="str">
            <v xml:space="preserve">  </v>
          </cell>
          <cell r="AF41" t="str">
            <v xml:space="preserve">  </v>
          </cell>
          <cell r="AG41" t="str">
            <v xml:space="preserve">  </v>
          </cell>
          <cell r="AH41" t="str">
            <v xml:space="preserve">  </v>
          </cell>
          <cell r="AI41" t="str">
            <v xml:space="preserve">  </v>
          </cell>
          <cell r="AJ41" t="str">
            <v xml:space="preserve">  </v>
          </cell>
          <cell r="AK41" t="str">
            <v xml:space="preserve">  </v>
          </cell>
          <cell r="AL41" t="str">
            <v xml:space="preserve">  </v>
          </cell>
          <cell r="AM41" t="str">
            <v xml:space="preserve">  </v>
          </cell>
          <cell r="AN41" t="str">
            <v xml:space="preserve">  </v>
          </cell>
          <cell r="AO41" t="str">
            <v xml:space="preserve">  </v>
          </cell>
          <cell r="AP41" t="str">
            <v xml:space="preserve">  </v>
          </cell>
          <cell r="AQ41" t="str">
            <v xml:space="preserve">  </v>
          </cell>
          <cell r="AR41" t="str">
            <v xml:space="preserve">  </v>
          </cell>
          <cell r="AS41" t="str">
            <v xml:space="preserve">  </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B41" t="str">
            <v xml:space="preserve">  </v>
          </cell>
          <cell r="BC41" t="str">
            <v xml:space="preserve">  </v>
          </cell>
          <cell r="BD41" t="str">
            <v xml:space="preserve">  </v>
          </cell>
          <cell r="BE41" t="str">
            <v xml:space="preserve">  </v>
          </cell>
          <cell r="BF41" t="str">
            <v xml:space="preserve">  </v>
          </cell>
          <cell r="BG41" t="str">
            <v xml:space="preserve">  </v>
          </cell>
          <cell r="BH41" t="str">
            <v xml:space="preserve">  </v>
          </cell>
          <cell r="BI41" t="str">
            <v xml:space="preserve">  </v>
          </cell>
        </row>
        <row r="43">
          <cell r="B43" t="str">
            <v xml:space="preserve">  </v>
          </cell>
          <cell r="C43" t="str">
            <v xml:space="preserve">  </v>
          </cell>
          <cell r="D43" t="str">
            <v xml:space="preserve">  </v>
          </cell>
          <cell r="E43" t="str">
            <v xml:space="preserve">  </v>
          </cell>
          <cell r="F43" t="str">
            <v xml:space="preserve">  </v>
          </cell>
          <cell r="G43" t="str">
            <v xml:space="preserve">  </v>
          </cell>
          <cell r="H43" t="str">
            <v xml:space="preserve">  </v>
          </cell>
          <cell r="I43" t="str">
            <v xml:space="preserve">  </v>
          </cell>
          <cell r="J43" t="str">
            <v xml:space="preserve">  </v>
          </cell>
          <cell r="K43" t="str">
            <v xml:space="preserve">  </v>
          </cell>
          <cell r="L43" t="str">
            <v xml:space="preserve">  </v>
          </cell>
          <cell r="M43" t="str">
            <v xml:space="preserve">  </v>
          </cell>
          <cell r="N43" t="str">
            <v xml:space="preserve">  </v>
          </cell>
          <cell r="O43" t="str">
            <v xml:space="preserve">  </v>
          </cell>
          <cell r="P43" t="str">
            <v xml:space="preserve">  </v>
          </cell>
          <cell r="Q43" t="str">
            <v xml:space="preserve">  </v>
          </cell>
          <cell r="R43" t="str">
            <v xml:space="preserve">  </v>
          </cell>
          <cell r="S43" t="str">
            <v xml:space="preserve">  </v>
          </cell>
          <cell r="T43" t="str">
            <v xml:space="preserve">  </v>
          </cell>
          <cell r="U43" t="str">
            <v xml:space="preserve">  </v>
          </cell>
          <cell r="V43" t="str">
            <v xml:space="preserve">  </v>
          </cell>
          <cell r="W43" t="str">
            <v xml:space="preserve">  </v>
          </cell>
          <cell r="X43" t="str">
            <v xml:space="preserve">  </v>
          </cell>
          <cell r="Y43" t="str">
            <v xml:space="preserve">  </v>
          </cell>
          <cell r="Z43" t="str">
            <v xml:space="preserve">  </v>
          </cell>
          <cell r="AA43" t="str">
            <v xml:space="preserve">  </v>
          </cell>
          <cell r="AB43" t="str">
            <v xml:space="preserve">  </v>
          </cell>
          <cell r="AC43" t="str">
            <v xml:space="preserve">  </v>
          </cell>
          <cell r="AD43" t="str">
            <v xml:space="preserve">  </v>
          </cell>
          <cell r="AE43" t="str">
            <v xml:space="preserve">  </v>
          </cell>
          <cell r="AF43" t="str">
            <v xml:space="preserve">  </v>
          </cell>
          <cell r="AG43" t="str">
            <v xml:space="preserve">  </v>
          </cell>
          <cell r="AH43" t="str">
            <v xml:space="preserve">  </v>
          </cell>
          <cell r="AI43" t="str">
            <v xml:space="preserve">  </v>
          </cell>
          <cell r="AJ43" t="str">
            <v xml:space="preserve">  </v>
          </cell>
          <cell r="AK43" t="str">
            <v xml:space="preserve">  </v>
          </cell>
          <cell r="AL43" t="str">
            <v xml:space="preserve">  </v>
          </cell>
          <cell r="AM43" t="str">
            <v xml:space="preserve">  </v>
          </cell>
          <cell r="AN43" t="str">
            <v xml:space="preserve">  </v>
          </cell>
          <cell r="AO43" t="str">
            <v xml:space="preserve">  </v>
          </cell>
          <cell r="AP43" t="str">
            <v xml:space="preserve">  </v>
          </cell>
          <cell r="AQ43" t="str">
            <v xml:space="preserve">  </v>
          </cell>
          <cell r="AR43" t="str">
            <v xml:space="preserve">  </v>
          </cell>
          <cell r="AS43" t="str">
            <v xml:space="preserve">  </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B43" t="str">
            <v xml:space="preserve">  </v>
          </cell>
          <cell r="BC43" t="str">
            <v xml:space="preserve">  </v>
          </cell>
          <cell r="BD43" t="str">
            <v xml:space="preserve">  </v>
          </cell>
          <cell r="BE43" t="str">
            <v xml:space="preserve">  </v>
          </cell>
          <cell r="BF43" t="str">
            <v xml:space="preserve">  </v>
          </cell>
          <cell r="BG43" t="str">
            <v xml:space="preserve">  </v>
          </cell>
          <cell r="BH43" t="str">
            <v xml:space="preserve">  </v>
          </cell>
          <cell r="BI43" t="str">
            <v xml:space="preserve">  </v>
          </cell>
        </row>
        <row r="44">
          <cell r="B44" t="str">
            <v xml:space="preserve">  </v>
          </cell>
          <cell r="C44" t="str">
            <v xml:space="preserve">  </v>
          </cell>
          <cell r="D44" t="str">
            <v xml:space="preserve">  </v>
          </cell>
          <cell r="E44" t="str">
            <v xml:space="preserve">  </v>
          </cell>
          <cell r="F44" t="str">
            <v xml:space="preserve">  </v>
          </cell>
          <cell r="G44" t="str">
            <v xml:space="preserve">  </v>
          </cell>
          <cell r="H44" t="str">
            <v xml:space="preserve">  </v>
          </cell>
          <cell r="I44" t="str">
            <v xml:space="preserve">  </v>
          </cell>
          <cell r="J44" t="str">
            <v xml:space="preserve">  </v>
          </cell>
          <cell r="K44" t="str">
            <v xml:space="preserve">  </v>
          </cell>
          <cell r="L44" t="str">
            <v xml:space="preserve">  </v>
          </cell>
          <cell r="M44" t="str">
            <v xml:space="preserve">  </v>
          </cell>
          <cell r="N44" t="str">
            <v xml:space="preserve">  </v>
          </cell>
          <cell r="O44" t="str">
            <v xml:space="preserve">  </v>
          </cell>
          <cell r="P44" t="str">
            <v xml:space="preserve">  </v>
          </cell>
          <cell r="Q44" t="str">
            <v xml:space="preserve">  </v>
          </cell>
          <cell r="R44" t="str">
            <v xml:space="preserve">  </v>
          </cell>
          <cell r="S44" t="str">
            <v xml:space="preserve">  </v>
          </cell>
          <cell r="T44" t="str">
            <v xml:space="preserve">  </v>
          </cell>
          <cell r="U44" t="str">
            <v xml:space="preserve">  </v>
          </cell>
          <cell r="V44" t="str">
            <v xml:space="preserve">  </v>
          </cell>
          <cell r="W44" t="str">
            <v xml:space="preserve">  </v>
          </cell>
          <cell r="X44" t="str">
            <v xml:space="preserve">  </v>
          </cell>
          <cell r="Y44" t="str">
            <v xml:space="preserve">  </v>
          </cell>
          <cell r="Z44" t="str">
            <v xml:space="preserve">  </v>
          </cell>
          <cell r="AA44" t="str">
            <v xml:space="preserve">  </v>
          </cell>
          <cell r="AB44" t="str">
            <v xml:space="preserve">  </v>
          </cell>
          <cell r="AC44" t="str">
            <v xml:space="preserve">  </v>
          </cell>
          <cell r="AD44" t="str">
            <v xml:space="preserve">  </v>
          </cell>
          <cell r="AE44" t="str">
            <v xml:space="preserve">  </v>
          </cell>
          <cell r="AF44" t="str">
            <v xml:space="preserve">  </v>
          </cell>
          <cell r="AG44" t="str">
            <v xml:space="preserve">  </v>
          </cell>
          <cell r="AH44" t="str">
            <v xml:space="preserve">  </v>
          </cell>
          <cell r="AI44" t="str">
            <v xml:space="preserve">  </v>
          </cell>
          <cell r="AJ44" t="str">
            <v xml:space="preserve">  </v>
          </cell>
          <cell r="AK44" t="str">
            <v xml:space="preserve">  </v>
          </cell>
          <cell r="AL44" t="str">
            <v xml:space="preserve">  </v>
          </cell>
          <cell r="AM44" t="str">
            <v xml:space="preserve">  </v>
          </cell>
          <cell r="AN44" t="str">
            <v xml:space="preserve">  </v>
          </cell>
          <cell r="AO44" t="str">
            <v xml:space="preserve">  </v>
          </cell>
          <cell r="AP44" t="str">
            <v xml:space="preserve">  </v>
          </cell>
          <cell r="AQ44" t="str">
            <v xml:space="preserve">  </v>
          </cell>
          <cell r="AR44" t="str">
            <v xml:space="preserve">  </v>
          </cell>
          <cell r="AS44" t="str">
            <v xml:space="preserve">  </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B44" t="str">
            <v xml:space="preserve">  </v>
          </cell>
          <cell r="BC44" t="str">
            <v xml:space="preserve">  </v>
          </cell>
          <cell r="BD44" t="str">
            <v xml:space="preserve">  </v>
          </cell>
          <cell r="BE44" t="str">
            <v xml:space="preserve">  </v>
          </cell>
          <cell r="BF44" t="str">
            <v xml:space="preserve">  </v>
          </cell>
          <cell r="BG44" t="str">
            <v xml:space="preserve">  </v>
          </cell>
          <cell r="BH44" t="str">
            <v xml:space="preserve">  </v>
          </cell>
          <cell r="BI44" t="str">
            <v xml:space="preserve">  </v>
          </cell>
        </row>
        <row r="45">
          <cell r="B45" t="str">
            <v xml:space="preserve">  </v>
          </cell>
          <cell r="C45" t="str">
            <v xml:space="preserve">  </v>
          </cell>
          <cell r="D45" t="str">
            <v xml:space="preserve">  </v>
          </cell>
          <cell r="E45" t="str">
            <v xml:space="preserve">  </v>
          </cell>
          <cell r="F45" t="str">
            <v xml:space="preserve">  </v>
          </cell>
          <cell r="G45" t="str">
            <v xml:space="preserve">  </v>
          </cell>
          <cell r="H45" t="str">
            <v xml:space="preserve">  </v>
          </cell>
          <cell r="I45" t="str">
            <v xml:space="preserve">  </v>
          </cell>
          <cell r="J45" t="str">
            <v xml:space="preserve">  </v>
          </cell>
          <cell r="K45" t="str">
            <v xml:space="preserve">  </v>
          </cell>
          <cell r="L45" t="str">
            <v xml:space="preserve">  </v>
          </cell>
          <cell r="M45" t="str">
            <v xml:space="preserve">  </v>
          </cell>
          <cell r="N45" t="str">
            <v xml:space="preserve">  </v>
          </cell>
          <cell r="O45" t="str">
            <v xml:space="preserve">  </v>
          </cell>
          <cell r="P45" t="str">
            <v xml:space="preserve">  </v>
          </cell>
          <cell r="Q45" t="str">
            <v xml:space="preserve">  </v>
          </cell>
          <cell r="R45" t="str">
            <v xml:space="preserve">  </v>
          </cell>
          <cell r="S45" t="str">
            <v xml:space="preserve">  </v>
          </cell>
          <cell r="T45" t="str">
            <v xml:space="preserve">  </v>
          </cell>
          <cell r="U45" t="str">
            <v xml:space="preserve">  </v>
          </cell>
          <cell r="V45" t="str">
            <v xml:space="preserve">  </v>
          </cell>
          <cell r="W45" t="str">
            <v xml:space="preserve">  </v>
          </cell>
          <cell r="X45" t="str">
            <v xml:space="preserve">  </v>
          </cell>
          <cell r="Y45" t="str">
            <v xml:space="preserve">  </v>
          </cell>
          <cell r="Z45" t="str">
            <v xml:space="preserve">  </v>
          </cell>
          <cell r="AA45" t="str">
            <v xml:space="preserve">  </v>
          </cell>
          <cell r="AB45" t="str">
            <v xml:space="preserve">  </v>
          </cell>
          <cell r="AC45" t="str">
            <v xml:space="preserve">  </v>
          </cell>
          <cell r="AD45" t="str">
            <v xml:space="preserve">  </v>
          </cell>
          <cell r="AE45" t="str">
            <v xml:space="preserve">  </v>
          </cell>
          <cell r="AF45" t="str">
            <v xml:space="preserve">  </v>
          </cell>
          <cell r="AG45" t="str">
            <v xml:space="preserve">  </v>
          </cell>
          <cell r="AH45" t="str">
            <v xml:space="preserve">  </v>
          </cell>
          <cell r="AI45" t="str">
            <v xml:space="preserve">  </v>
          </cell>
          <cell r="AJ45" t="str">
            <v xml:space="preserve">  </v>
          </cell>
          <cell r="AK45" t="str">
            <v xml:space="preserve">  </v>
          </cell>
          <cell r="AL45" t="str">
            <v xml:space="preserve">  </v>
          </cell>
          <cell r="AM45" t="str">
            <v xml:space="preserve">  </v>
          </cell>
          <cell r="AN45" t="str">
            <v xml:space="preserve">  </v>
          </cell>
          <cell r="AO45" t="str">
            <v xml:space="preserve">  </v>
          </cell>
          <cell r="AP45" t="str">
            <v xml:space="preserve">  </v>
          </cell>
          <cell r="AQ45" t="str">
            <v xml:space="preserve">  </v>
          </cell>
          <cell r="AR45" t="str">
            <v xml:space="preserve">  </v>
          </cell>
          <cell r="AS45" t="str">
            <v xml:space="preserve">  </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B45" t="str">
            <v xml:space="preserve">  </v>
          </cell>
          <cell r="BC45" t="str">
            <v xml:space="preserve">  </v>
          </cell>
          <cell r="BD45" t="str">
            <v xml:space="preserve">  </v>
          </cell>
          <cell r="BE45" t="str">
            <v xml:space="preserve">  </v>
          </cell>
          <cell r="BF45" t="str">
            <v xml:space="preserve">  </v>
          </cell>
          <cell r="BG45" t="str">
            <v xml:space="preserve">  </v>
          </cell>
          <cell r="BH45" t="str">
            <v xml:space="preserve">  </v>
          </cell>
          <cell r="BI45" t="str">
            <v xml:space="preserve">  </v>
          </cell>
        </row>
        <row r="46">
          <cell r="B46" t="str">
            <v xml:space="preserve">  </v>
          </cell>
          <cell r="C46" t="str">
            <v xml:space="preserve">  </v>
          </cell>
          <cell r="D46" t="str">
            <v xml:space="preserve">  </v>
          </cell>
          <cell r="E46" t="str">
            <v xml:space="preserve">  </v>
          </cell>
          <cell r="F46" t="str">
            <v xml:space="preserve">  </v>
          </cell>
          <cell r="G46" t="str">
            <v xml:space="preserve">  </v>
          </cell>
          <cell r="H46" t="str">
            <v xml:space="preserve">  </v>
          </cell>
          <cell r="I46" t="str">
            <v xml:space="preserve">  </v>
          </cell>
          <cell r="J46" t="str">
            <v xml:space="preserve">  </v>
          </cell>
          <cell r="K46" t="str">
            <v xml:space="preserve">  </v>
          </cell>
          <cell r="L46" t="str">
            <v xml:space="preserve">  </v>
          </cell>
          <cell r="M46" t="str">
            <v xml:space="preserve">  </v>
          </cell>
          <cell r="N46" t="str">
            <v xml:space="preserve">  </v>
          </cell>
          <cell r="O46" t="str">
            <v xml:space="preserve">  </v>
          </cell>
          <cell r="P46" t="str">
            <v xml:space="preserve">  </v>
          </cell>
          <cell r="Q46" t="str">
            <v xml:space="preserve">  </v>
          </cell>
          <cell r="R46" t="str">
            <v xml:space="preserve">  </v>
          </cell>
          <cell r="S46" t="str">
            <v xml:space="preserve">  </v>
          </cell>
          <cell r="T46" t="str">
            <v xml:space="preserve">  </v>
          </cell>
          <cell r="U46" t="str">
            <v xml:space="preserve">  </v>
          </cell>
          <cell r="V46" t="str">
            <v xml:space="preserve">  </v>
          </cell>
          <cell r="W46" t="str">
            <v xml:space="preserve">  </v>
          </cell>
          <cell r="X46" t="str">
            <v xml:space="preserve">  </v>
          </cell>
          <cell r="Y46" t="str">
            <v xml:space="preserve">  </v>
          </cell>
          <cell r="Z46" t="str">
            <v xml:space="preserve">  </v>
          </cell>
          <cell r="AA46" t="str">
            <v xml:space="preserve">  </v>
          </cell>
          <cell r="AB46" t="str">
            <v xml:space="preserve">  </v>
          </cell>
          <cell r="AC46" t="str">
            <v xml:space="preserve">  </v>
          </cell>
          <cell r="AD46" t="str">
            <v xml:space="preserve">  </v>
          </cell>
          <cell r="AE46" t="str">
            <v xml:space="preserve">  </v>
          </cell>
          <cell r="AF46" t="str">
            <v xml:space="preserve">  </v>
          </cell>
          <cell r="AG46" t="str">
            <v xml:space="preserve">  </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cell r="AQ46" t="str">
            <v xml:space="preserve">  </v>
          </cell>
          <cell r="AR46" t="str">
            <v xml:space="preserve">  </v>
          </cell>
          <cell r="AS46" t="str">
            <v xml:space="preserve">  </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B46" t="str">
            <v xml:space="preserve">  </v>
          </cell>
          <cell r="BC46" t="str">
            <v xml:space="preserve">  </v>
          </cell>
          <cell r="BD46" t="str">
            <v xml:space="preserve">  </v>
          </cell>
          <cell r="BE46" t="str">
            <v xml:space="preserve">  </v>
          </cell>
          <cell r="BF46" t="str">
            <v xml:space="preserve">  </v>
          </cell>
          <cell r="BG46" t="str">
            <v xml:space="preserve">  </v>
          </cell>
          <cell r="BH46" t="str">
            <v xml:space="preserve">  </v>
          </cell>
          <cell r="BI46" t="str">
            <v xml:space="preserve">  </v>
          </cell>
        </row>
      </sheetData>
      <sheetData sheetId="6" refreshError="1">
        <row r="3">
          <cell r="B3">
            <v>13</v>
          </cell>
          <cell r="C3">
            <v>14.1</v>
          </cell>
          <cell r="D3">
            <v>15.5</v>
          </cell>
          <cell r="E3">
            <v>14.6</v>
          </cell>
          <cell r="F3">
            <v>14</v>
          </cell>
          <cell r="G3">
            <v>14.9</v>
          </cell>
          <cell r="H3">
            <v>14.7</v>
          </cell>
          <cell r="I3">
            <v>15.3</v>
          </cell>
          <cell r="J3">
            <v>15.6</v>
          </cell>
          <cell r="K3">
            <v>14.6</v>
          </cell>
          <cell r="L3">
            <v>13.5</v>
          </cell>
          <cell r="M3">
            <v>13</v>
          </cell>
          <cell r="N3">
            <v>12.7</v>
          </cell>
          <cell r="O3">
            <v>12.8</v>
          </cell>
          <cell r="P3">
            <v>12.730024999999999</v>
          </cell>
          <cell r="Q3">
            <v>13.2</v>
          </cell>
          <cell r="R3">
            <v>13.327999999999999</v>
          </cell>
          <cell r="S3">
            <v>13.51125</v>
          </cell>
          <cell r="T3">
            <v>13.587249999999999</v>
          </cell>
          <cell r="U3">
            <v>13.735499999999998</v>
          </cell>
          <cell r="V3">
            <v>14.08175</v>
          </cell>
          <cell r="W3">
            <v>14.2835</v>
          </cell>
          <cell r="X3">
            <v>14.28675</v>
          </cell>
          <cell r="Y3">
            <v>14.36975</v>
          </cell>
          <cell r="Z3">
            <v>14.66375</v>
          </cell>
          <cell r="AA3">
            <v>14.966999999999999</v>
          </cell>
          <cell r="AB3">
            <v>15.1045</v>
          </cell>
          <cell r="AC3">
            <v>15.41825</v>
          </cell>
          <cell r="AD3">
            <v>15.326750000000001</v>
          </cell>
          <cell r="AE3">
            <v>15.188499999999999</v>
          </cell>
        </row>
        <row r="4">
          <cell r="B4">
            <v>5</v>
          </cell>
          <cell r="C4">
            <v>5.3</v>
          </cell>
          <cell r="D4">
            <v>6.4</v>
          </cell>
          <cell r="E4">
            <v>6.3</v>
          </cell>
          <cell r="F4">
            <v>6.1</v>
          </cell>
          <cell r="G4">
            <v>6.3</v>
          </cell>
          <cell r="H4">
            <v>6.6</v>
          </cell>
          <cell r="I4">
            <v>6.8</v>
          </cell>
          <cell r="J4">
            <v>6.8</v>
          </cell>
          <cell r="K4">
            <v>6.3</v>
          </cell>
          <cell r="L4">
            <v>6</v>
          </cell>
          <cell r="M4">
            <v>5.7</v>
          </cell>
          <cell r="N4">
            <v>5.7</v>
          </cell>
          <cell r="O4">
            <v>5.9</v>
          </cell>
          <cell r="P4">
            <v>5.7</v>
          </cell>
        </row>
        <row r="14">
          <cell r="B14">
            <v>49.3</v>
          </cell>
          <cell r="C14">
            <v>53.1</v>
          </cell>
          <cell r="D14">
            <v>57.3</v>
          </cell>
          <cell r="E14">
            <v>56.5</v>
          </cell>
          <cell r="F14">
            <v>56.2</v>
          </cell>
          <cell r="G14">
            <v>59.5</v>
          </cell>
          <cell r="H14">
            <v>62</v>
          </cell>
          <cell r="I14">
            <v>64.3</v>
          </cell>
          <cell r="J14">
            <v>65.400000000000006</v>
          </cell>
          <cell r="K14">
            <v>62.7</v>
          </cell>
          <cell r="L14">
            <v>60.9</v>
          </cell>
          <cell r="M14">
            <v>59.5</v>
          </cell>
          <cell r="N14">
            <v>59.1</v>
          </cell>
          <cell r="O14">
            <v>60</v>
          </cell>
          <cell r="P14">
            <v>60.159975000000003</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4.0824999999999996</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0.64950000000000008</v>
          </cell>
        </row>
        <row r="18">
          <cell r="B18">
            <v>13.5</v>
          </cell>
          <cell r="C18">
            <v>13.8</v>
          </cell>
          <cell r="D18">
            <v>14.5</v>
          </cell>
          <cell r="E18">
            <v>14</v>
          </cell>
          <cell r="F18">
            <v>13.7</v>
          </cell>
          <cell r="G18">
            <v>13.7</v>
          </cell>
          <cell r="H18">
            <v>14.7</v>
          </cell>
          <cell r="I18">
            <v>15.7</v>
          </cell>
          <cell r="J18">
            <v>16.5</v>
          </cell>
          <cell r="K18">
            <v>17.2</v>
          </cell>
          <cell r="L18">
            <v>17.8</v>
          </cell>
          <cell r="M18">
            <v>18.5</v>
          </cell>
          <cell r="N18">
            <v>19</v>
          </cell>
          <cell r="O18">
            <v>19.8</v>
          </cell>
          <cell r="P18">
            <v>20.090249999999997</v>
          </cell>
          <cell r="Q18">
            <v>19.722249999999999</v>
          </cell>
          <cell r="R18">
            <v>19.780749999999998</v>
          </cell>
          <cell r="S18">
            <v>19.634499999999999</v>
          </cell>
          <cell r="T18">
            <v>18.891750000000002</v>
          </cell>
          <cell r="U18">
            <v>18.97925</v>
          </cell>
          <cell r="V18">
            <v>19.534749999999999</v>
          </cell>
          <cell r="W18">
            <v>19.763999999999999</v>
          </cell>
          <cell r="X18">
            <v>19.955749999999998</v>
          </cell>
          <cell r="Y18">
            <v>20.847999999999999</v>
          </cell>
          <cell r="Z18">
            <v>21.1005</v>
          </cell>
          <cell r="AA18">
            <v>21.731249999999999</v>
          </cell>
          <cell r="AB18">
            <v>22.081499999999998</v>
          </cell>
          <cell r="AC18">
            <v>21.904</v>
          </cell>
          <cell r="AD18">
            <v>21.453250000000001</v>
          </cell>
          <cell r="AE18">
            <v>21.935000000000002</v>
          </cell>
        </row>
        <row r="19">
          <cell r="B19">
            <v>7.6</v>
          </cell>
          <cell r="C19">
            <v>8</v>
          </cell>
          <cell r="D19">
            <v>8.6</v>
          </cell>
          <cell r="E19">
            <v>9.1999999999999993</v>
          </cell>
          <cell r="F19">
            <v>9.9</v>
          </cell>
          <cell r="G19">
            <v>10.4</v>
          </cell>
          <cell r="H19">
            <v>10.9</v>
          </cell>
          <cell r="I19">
            <v>11.4</v>
          </cell>
          <cell r="J19">
            <v>11.7</v>
          </cell>
          <cell r="K19">
            <v>12.1</v>
          </cell>
          <cell r="L19">
            <v>12.3</v>
          </cell>
          <cell r="M19">
            <v>12.3</v>
          </cell>
          <cell r="N19">
            <v>12.4</v>
          </cell>
          <cell r="O19">
            <v>12.3</v>
          </cell>
          <cell r="P19">
            <v>11.9465</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0.378</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1.3699999999999999</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0.72125000000000006</v>
          </cell>
          <cell r="Q24">
            <v>0.78925000000000001</v>
          </cell>
          <cell r="R24">
            <v>0.88224999999999998</v>
          </cell>
          <cell r="S24">
            <v>1.1147499999999999</v>
          </cell>
          <cell r="T24">
            <v>1.2165000000000001</v>
          </cell>
          <cell r="U24">
            <v>1.32775</v>
          </cell>
          <cell r="V24">
            <v>1.4427499999999998</v>
          </cell>
          <cell r="W24">
            <v>1.5189999999999999</v>
          </cell>
          <cell r="X24">
            <v>1.6379999999999999</v>
          </cell>
          <cell r="Y24">
            <v>1.93225</v>
          </cell>
          <cell r="Z24">
            <v>2.0022500000000001</v>
          </cell>
          <cell r="AA24">
            <v>2.0354999999999999</v>
          </cell>
          <cell r="AB24">
            <v>2.0405000000000002</v>
          </cell>
          <cell r="AC24">
            <v>2.0327500000000001</v>
          </cell>
          <cell r="AD24">
            <v>2.0637499999999998</v>
          </cell>
          <cell r="AE24">
            <v>2.1355</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1.8552500000000001</v>
          </cell>
          <cell r="Q25">
            <v>1.6485000000000001</v>
          </cell>
          <cell r="R25">
            <v>1.81375</v>
          </cell>
          <cell r="S25">
            <v>1.88375</v>
          </cell>
          <cell r="T25">
            <v>1.9172500000000001</v>
          </cell>
          <cell r="U25">
            <v>1.948</v>
          </cell>
          <cell r="V25">
            <v>1.968</v>
          </cell>
          <cell r="W25">
            <v>2.0314999999999999</v>
          </cell>
          <cell r="X25">
            <v>2.0489999999999999</v>
          </cell>
          <cell r="Y25">
            <v>2.05775</v>
          </cell>
          <cell r="Z25">
            <v>2.5720000000000001</v>
          </cell>
          <cell r="AA25">
            <v>2.6557499999999998</v>
          </cell>
          <cell r="AB25">
            <v>2.7214999999999998</v>
          </cell>
          <cell r="AC25">
            <v>2.7454999999999998</v>
          </cell>
          <cell r="AD25">
            <v>2.7712500000000002</v>
          </cell>
          <cell r="AE25">
            <v>2.8320000000000003</v>
          </cell>
        </row>
        <row r="34">
          <cell r="B34"/>
          <cell r="P34">
            <v>16.077500000000001</v>
          </cell>
          <cell r="Q34">
            <v>16.558</v>
          </cell>
          <cell r="R34">
            <v>16.93675</v>
          </cell>
          <cell r="S34">
            <v>17.520000000000003</v>
          </cell>
          <cell r="T34">
            <v>17.547999999999998</v>
          </cell>
          <cell r="U34">
            <v>17.201250000000002</v>
          </cell>
          <cell r="V34">
            <v>16.957000000000001</v>
          </cell>
          <cell r="W34">
            <v>17.25</v>
          </cell>
          <cell r="X34">
            <v>17.473749999999999</v>
          </cell>
          <cell r="Y34">
            <v>17.97475</v>
          </cell>
          <cell r="Z34">
            <v>17.977500000000003</v>
          </cell>
          <cell r="AA34">
            <v>18.564249999999998</v>
          </cell>
          <cell r="AB34">
            <v>18.8995</v>
          </cell>
          <cell r="AC34">
            <v>19.195</v>
          </cell>
          <cell r="AD34">
            <v>19.814499999999999</v>
          </cell>
          <cell r="AE34">
            <v>19.997249999999998</v>
          </cell>
        </row>
      </sheetData>
      <sheetData sheetId="7" refreshError="1"/>
      <sheetData sheetId="8" refreshError="1"/>
      <sheetData sheetId="9" refreshError="1">
        <row r="5">
          <cell r="B5">
            <v>1.1602366469460876</v>
          </cell>
          <cell r="D5">
            <v>1.1289400756134016</v>
          </cell>
          <cell r="E5">
            <v>2.7537319656408972</v>
          </cell>
          <cell r="F5">
            <v>1.5421728021587569</v>
          </cell>
        </row>
        <row r="6">
          <cell r="B6">
            <v>1.0074993750520789</v>
          </cell>
          <cell r="D6">
            <v>0.93365745895359076</v>
          </cell>
          <cell r="E6">
            <v>1.9745642565257278</v>
          </cell>
          <cell r="F6">
            <v>1.3940144360800135</v>
          </cell>
        </row>
        <row r="7">
          <cell r="B7">
            <v>0.84667944337971834</v>
          </cell>
          <cell r="D7">
            <v>0.8300380914137383</v>
          </cell>
          <cell r="E7">
            <v>1.7100325243932952</v>
          </cell>
          <cell r="F7">
            <v>1.1659546858522831</v>
          </cell>
        </row>
        <row r="8">
          <cell r="B8">
            <v>0.85284559620031652</v>
          </cell>
          <cell r="D8">
            <v>0.91827687691997595</v>
          </cell>
          <cell r="E8">
            <v>1.8389625552497708</v>
          </cell>
          <cell r="F8">
            <v>1.2771010727105487</v>
          </cell>
        </row>
        <row r="9">
          <cell r="B9">
            <v>0.85684526289475871</v>
          </cell>
          <cell r="D9">
            <v>0.87592197372464331</v>
          </cell>
          <cell r="E9">
            <v>1.9983320823951296</v>
          </cell>
          <cell r="F9">
            <v>1.3000516736714225</v>
          </cell>
        </row>
        <row r="10">
          <cell r="B10">
            <v>0.74235480376635277</v>
          </cell>
          <cell r="D10">
            <v>0.81108208033518392</v>
          </cell>
          <cell r="E10">
            <v>1.8543073972145776</v>
          </cell>
          <cell r="F10">
            <v>1.0947271472299294</v>
          </cell>
        </row>
        <row r="11">
          <cell r="B11">
            <v>0.86059495042079814</v>
          </cell>
          <cell r="D11">
            <v>0.81515399118991017</v>
          </cell>
          <cell r="E11">
            <v>2.1504461679593025</v>
          </cell>
          <cell r="F11">
            <v>1.0897003410068835</v>
          </cell>
        </row>
        <row r="12">
          <cell r="B12">
            <v>1.0610782434797099</v>
          </cell>
          <cell r="D12">
            <v>0.94779294095924127</v>
          </cell>
          <cell r="E12">
            <v>1.5836877658243682</v>
          </cell>
          <cell r="F12">
            <v>1.0794269372220979</v>
          </cell>
        </row>
        <row r="13">
          <cell r="B13">
            <v>1.167486042829764</v>
          </cell>
          <cell r="D13">
            <v>1.3909280900136185</v>
          </cell>
          <cell r="E13">
            <v>1.6431490284379953</v>
          </cell>
          <cell r="F13">
            <v>1.3686397990783841</v>
          </cell>
        </row>
        <row r="14">
          <cell r="B14">
            <v>1.2069827514373801</v>
          </cell>
          <cell r="D14">
            <v>1.3036094097688609</v>
          </cell>
          <cell r="E14">
            <v>1.4058877491451924</v>
          </cell>
          <cell r="F14">
            <v>1.3098597119679518</v>
          </cell>
        </row>
        <row r="15">
          <cell r="B15">
            <v>1.3256395300391632</v>
          </cell>
          <cell r="D15">
            <v>1.1859751414629578</v>
          </cell>
          <cell r="E15">
            <v>1.2311733800350262</v>
          </cell>
          <cell r="F15">
            <v>1.2005160389509311</v>
          </cell>
        </row>
        <row r="16">
          <cell r="B16">
            <v>1.163653028914257</v>
          </cell>
          <cell r="D16">
            <v>1.0306618992671825</v>
          </cell>
          <cell r="E16">
            <v>1.0909849053456759</v>
          </cell>
          <cell r="F16">
            <v>1.1160262938327672</v>
          </cell>
        </row>
        <row r="17">
          <cell r="B17">
            <v>1.1447379385051246</v>
          </cell>
          <cell r="D17">
            <v>0.9888613822128689</v>
          </cell>
          <cell r="E17">
            <v>0.96180468684846976</v>
          </cell>
          <cell r="F17">
            <v>1.1122709345357045</v>
          </cell>
        </row>
        <row r="18">
          <cell r="B18">
            <v>0.99350054162153145</v>
          </cell>
          <cell r="D18">
            <v>0.87388768839223097</v>
          </cell>
          <cell r="E18">
            <v>1.0564590109248604</v>
          </cell>
          <cell r="F18">
            <v>1.0850130268130194</v>
          </cell>
        </row>
        <row r="19">
          <cell r="B19">
            <v>1.1985667861011584</v>
          </cell>
          <cell r="D19">
            <v>1.0263757114029575</v>
          </cell>
          <cell r="E19">
            <v>1.7899257776665833</v>
          </cell>
          <cell r="F19">
            <v>1.2844133539722369</v>
          </cell>
        </row>
        <row r="20">
          <cell r="B20">
            <v>1.4120489959170071</v>
          </cell>
          <cell r="D20">
            <v>1.2237549712527429</v>
          </cell>
          <cell r="E20">
            <v>1.8265365690934867</v>
          </cell>
          <cell r="F20">
            <v>1.3881190891577837</v>
          </cell>
        </row>
        <row r="21">
          <cell r="B21">
            <v>1.1825681193233895</v>
          </cell>
          <cell r="D21">
            <v>1.078360379944717</v>
          </cell>
          <cell r="E21">
            <v>1.5035443249103495</v>
          </cell>
          <cell r="F21">
            <v>1.4325130680970444</v>
          </cell>
        </row>
        <row r="22">
          <cell r="B22">
            <v>1.1290725772852261</v>
          </cell>
          <cell r="D22">
            <v>1.0971948562435692</v>
          </cell>
          <cell r="E22">
            <v>1.8334584271536987</v>
          </cell>
          <cell r="F22">
            <v>1.3869521852705531</v>
          </cell>
        </row>
        <row r="23">
          <cell r="B23">
            <v>0.97008582618115147</v>
          </cell>
          <cell r="D23">
            <v>0.92907443113240629</v>
          </cell>
          <cell r="E23">
            <v>1.5771828871653744</v>
          </cell>
          <cell r="F23">
            <v>1.158742650516098</v>
          </cell>
        </row>
        <row r="24">
          <cell r="B24">
            <v>0.94467127739355039</v>
          </cell>
          <cell r="D24">
            <v>0.89061120467277999</v>
          </cell>
          <cell r="E24">
            <v>1.2059878242014843</v>
          </cell>
          <cell r="F24">
            <v>1.0006762444865718</v>
          </cell>
        </row>
        <row r="25">
          <cell r="B25">
            <v>0.99999999999999989</v>
          </cell>
          <cell r="D25">
            <v>1</v>
          </cell>
          <cell r="E25">
            <v>1.0000000000000002</v>
          </cell>
          <cell r="F25">
            <v>1</v>
          </cell>
        </row>
        <row r="26">
          <cell r="B26">
            <v>0.85792850595783687</v>
          </cell>
          <cell r="D26">
            <v>0.91352474996959931</v>
          </cell>
          <cell r="E26">
            <v>0.86956884329914097</v>
          </cell>
          <cell r="F26">
            <v>0.92320764439332925</v>
          </cell>
        </row>
        <row r="27">
          <cell r="B27">
            <v>0.852595617031914</v>
          </cell>
          <cell r="D27">
            <v>0.8946516176382272</v>
          </cell>
          <cell r="E27">
            <v>0.9838211992327579</v>
          </cell>
          <cell r="F27">
            <v>0.993510229408892</v>
          </cell>
        </row>
        <row r="28">
          <cell r="B28">
            <v>1.0380801599866678</v>
          </cell>
          <cell r="D28">
            <v>1.0184655740755799</v>
          </cell>
          <cell r="E28">
            <v>1.0266032857976817</v>
          </cell>
          <cell r="F28">
            <v>1.1124931372909013</v>
          </cell>
        </row>
        <row r="29">
          <cell r="B29">
            <v>1.1390717440213316</v>
          </cell>
          <cell r="D29">
            <v>1.3988571527959719</v>
          </cell>
          <cell r="E29">
            <v>1.0955716787590692</v>
          </cell>
          <cell r="F29">
            <v>1.2827647793841461</v>
          </cell>
        </row>
        <row r="30">
          <cell r="B30">
            <v>1.1544037996833596</v>
          </cell>
          <cell r="D30">
            <v>1.7236663612407734</v>
          </cell>
          <cell r="E30">
            <v>1.3827870903177386</v>
          </cell>
          <cell r="F30">
            <v>1.271106870273605</v>
          </cell>
        </row>
        <row r="31">
          <cell r="B31">
            <v>1.2908090992417298</v>
          </cell>
          <cell r="D31">
            <v>2.4796044936786044</v>
          </cell>
          <cell r="E31">
            <v>1.5589191893920442</v>
          </cell>
          <cell r="F31">
            <v>1.4810342276959716</v>
          </cell>
        </row>
        <row r="32">
          <cell r="B32">
            <v>1.5620364969585867</v>
          </cell>
          <cell r="D32">
            <v>2.8003704270927265</v>
          </cell>
          <cell r="E32">
            <v>1.6427320490367776</v>
          </cell>
          <cell r="F32">
            <v>1.8623634003366596</v>
          </cell>
        </row>
      </sheetData>
      <sheetData sheetId="10" refreshError="1"/>
      <sheetData sheetId="11" refreshError="1">
        <row r="5">
          <cell r="G5">
            <v>33.73416666666666</v>
          </cell>
          <cell r="H5">
            <v>32.887500000000003</v>
          </cell>
        </row>
        <row r="6">
          <cell r="G6">
            <v>34.050833333333337</v>
          </cell>
          <cell r="H6">
            <v>36.336666666666666</v>
          </cell>
        </row>
        <row r="7">
          <cell r="G7">
            <v>31.589166666666671</v>
          </cell>
          <cell r="H7">
            <v>33.892500000000005</v>
          </cell>
        </row>
        <row r="8">
          <cell r="G8">
            <v>28.287499999999998</v>
          </cell>
          <cell r="H8">
            <v>29.95333333333333</v>
          </cell>
        </row>
        <row r="9">
          <cell r="G9">
            <v>27.676666666666666</v>
          </cell>
          <cell r="H9">
            <v>28.990833333333331</v>
          </cell>
        </row>
        <row r="10">
          <cell r="G10">
            <v>30.12833333333333</v>
          </cell>
          <cell r="H10">
            <v>27.547499999999999</v>
          </cell>
        </row>
        <row r="11">
          <cell r="G11">
            <v>17.865833333333335</v>
          </cell>
          <cell r="H11">
            <v>15.000833333333334</v>
          </cell>
        </row>
        <row r="12">
          <cell r="G12">
            <v>20.128333333333334</v>
          </cell>
          <cell r="H12">
            <v>17.945833333333336</v>
          </cell>
        </row>
        <row r="13">
          <cell r="G13">
            <v>17.714865700833332</v>
          </cell>
          <cell r="H13">
            <v>14.869999999999997</v>
          </cell>
        </row>
        <row r="14">
          <cell r="G14">
            <v>21.216577983333334</v>
          </cell>
          <cell r="H14">
            <v>17.480833333333333</v>
          </cell>
        </row>
        <row r="15">
          <cell r="G15">
            <v>27.7908584125</v>
          </cell>
          <cell r="H15">
            <v>22.294166666666669</v>
          </cell>
        </row>
        <row r="16">
          <cell r="G16">
            <v>24.856841840833329</v>
          </cell>
          <cell r="H16">
            <v>19.289166666666667</v>
          </cell>
        </row>
        <row r="17">
          <cell r="G17">
            <v>22.1180171725</v>
          </cell>
          <cell r="H17">
            <v>18.448333333333334</v>
          </cell>
        </row>
        <row r="18">
          <cell r="G18">
            <v>20.131688444166663</v>
          </cell>
          <cell r="H18">
            <v>16.399999999999999</v>
          </cell>
        </row>
        <row r="19">
          <cell r="G19">
            <v>18.342624924999999</v>
          </cell>
          <cell r="H19">
            <v>15.636666666666665</v>
          </cell>
        </row>
        <row r="20">
          <cell r="G20">
            <v>19.278930265</v>
          </cell>
          <cell r="H20">
            <v>17.201666666666664</v>
          </cell>
        </row>
        <row r="21">
          <cell r="G21">
            <v>23.334937114166667</v>
          </cell>
          <cell r="H21">
            <v>20.505833333333332</v>
          </cell>
        </row>
        <row r="22">
          <cell r="G22">
            <v>21.738978106666664</v>
          </cell>
          <cell r="H22">
            <v>19.115000000000006</v>
          </cell>
        </row>
        <row r="23">
          <cell r="G23">
            <v>15.185206949166668</v>
          </cell>
          <cell r="H23">
            <v>12.584166666666667</v>
          </cell>
        </row>
        <row r="24">
          <cell r="G24">
            <v>19.249999999999996</v>
          </cell>
          <cell r="H24">
            <v>17.272499999999997</v>
          </cell>
        </row>
        <row r="25">
          <cell r="G25">
            <v>32.015833333333326</v>
          </cell>
          <cell r="H25">
            <v>27.994166666666668</v>
          </cell>
        </row>
        <row r="26">
          <cell r="G26">
            <v>28.433333333333334</v>
          </cell>
          <cell r="H26">
            <v>23.5625</v>
          </cell>
        </row>
        <row r="27">
          <cell r="H27">
            <v>24.120833333333337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row r="4">
          <cell r="C4">
            <v>1.3738170408866868</v>
          </cell>
          <cell r="D4">
            <v>1.1847075083903305</v>
          </cell>
          <cell r="E4">
            <v>2.5438187466649689</v>
          </cell>
          <cell r="F4">
            <v>1.37989322913207</v>
          </cell>
          <cell r="G4">
            <v>33.923333333333332</v>
          </cell>
          <cell r="H4">
            <v>31.631666666666671</v>
          </cell>
        </row>
        <row r="5">
          <cell r="C5">
            <v>1.6558917781849967</v>
          </cell>
          <cell r="D5">
            <v>1.0793056884648278</v>
          </cell>
          <cell r="E5">
            <v>2.4574870741745261</v>
          </cell>
          <cell r="F5">
            <v>1.3874503970969363</v>
          </cell>
          <cell r="G5">
            <v>33.544999999999995</v>
          </cell>
          <cell r="H5">
            <v>34.143333333333338</v>
          </cell>
        </row>
        <row r="6">
          <cell r="C6">
            <v>1.6156994980331543</v>
          </cell>
          <cell r="D6">
            <v>0.98511303296728581</v>
          </cell>
          <cell r="E6">
            <v>1.9981498548933123</v>
          </cell>
          <cell r="F6">
            <v>1.2378369745015001</v>
          </cell>
          <cell r="G6">
            <v>34.321666666666665</v>
          </cell>
          <cell r="H6">
            <v>37.228333333333339</v>
          </cell>
        </row>
        <row r="7">
          <cell r="C7">
            <v>1.4372100452606071</v>
          </cell>
          <cell r="D7">
            <v>0.92725570575771676</v>
          </cell>
          <cell r="E7">
            <v>1.6723741034853548</v>
          </cell>
          <cell r="F7">
            <v>1.0853167207022942</v>
          </cell>
          <cell r="G7">
            <v>33.779999999999994</v>
          </cell>
          <cell r="H7">
            <v>35.445</v>
          </cell>
        </row>
        <row r="8">
          <cell r="C8">
            <v>1.3061739991340005</v>
          </cell>
          <cell r="D8">
            <v>0.89797979487692714</v>
          </cell>
          <cell r="E8">
            <v>1.6943414501750349</v>
          </cell>
          <cell r="F8">
            <v>1.0465980611684258</v>
          </cell>
          <cell r="G8">
            <v>31.538333333333338</v>
          </cell>
          <cell r="H8">
            <v>34.169999999999995</v>
          </cell>
        </row>
        <row r="9">
          <cell r="C9">
            <v>1.14710062902403</v>
          </cell>
          <cell r="D9">
            <v>0.84601897767142786</v>
          </cell>
          <cell r="E9">
            <v>1.5785735331204203</v>
          </cell>
          <cell r="F9">
            <v>0.96136709608927884</v>
          </cell>
          <cell r="G9">
            <v>31.64</v>
          </cell>
          <cell r="H9">
            <v>33.615000000000002</v>
          </cell>
        </row>
        <row r="10">
          <cell r="C10">
            <v>1.257284283721799</v>
          </cell>
          <cell r="D10">
            <v>0.91611312524769783</v>
          </cell>
          <cell r="E10">
            <v>1.6640265117432762</v>
          </cell>
          <cell r="F10">
            <v>1.011582542166346</v>
          </cell>
          <cell r="G10">
            <v>28.08666666666667</v>
          </cell>
          <cell r="H10">
            <v>30.555000000000003</v>
          </cell>
        </row>
        <row r="11">
          <cell r="C11">
            <v>1.5559784993880017</v>
          </cell>
          <cell r="D11">
            <v>0.97009452585422207</v>
          </cell>
          <cell r="E11">
            <v>1.8134044692331017</v>
          </cell>
          <cell r="F11">
            <v>1.0948258026728026</v>
          </cell>
          <cell r="G11">
            <v>28.488333333333333</v>
          </cell>
          <cell r="H11">
            <v>29.351666666666663</v>
          </cell>
        </row>
        <row r="12">
          <cell r="C12">
            <v>1.6080315268061398</v>
          </cell>
          <cell r="D12">
            <v>0.93443956178358312</v>
          </cell>
          <cell r="E12">
            <v>1.9241198965490902</v>
          </cell>
          <cell r="F12">
            <v>1.1150637761609887</v>
          </cell>
          <cell r="G12">
            <v>28.428333333333338</v>
          </cell>
          <cell r="H12">
            <v>29.286666666666665</v>
          </cell>
        </row>
        <row r="13">
          <cell r="C13">
            <v>1.3815937799687978</v>
          </cell>
          <cell r="D13">
            <v>0.83801554136386447</v>
          </cell>
          <cell r="E13">
            <v>1.8224110813758703</v>
          </cell>
          <cell r="F13">
            <v>1.0142071545035092</v>
          </cell>
          <cell r="G13">
            <v>26.925000000000001</v>
          </cell>
          <cell r="H13">
            <v>28.694999999999997</v>
          </cell>
        </row>
        <row r="14">
          <cell r="C14">
            <v>1.2786609441767256</v>
          </cell>
          <cell r="D14">
            <v>0.84694142063119759</v>
          </cell>
          <cell r="E14">
            <v>1.7029087153840099</v>
          </cell>
          <cell r="F14">
            <v>0.95535400546334026</v>
          </cell>
          <cell r="G14">
            <v>29.873333333333331</v>
          </cell>
          <cell r="H14">
            <v>27.855</v>
          </cell>
        </row>
        <row r="15">
          <cell r="C15">
            <v>1.1032483490217264</v>
          </cell>
          <cell r="D15">
            <v>0.81390427560998624</v>
          </cell>
          <cell r="E15">
            <v>1.7696894493206379</v>
          </cell>
          <cell r="F15">
            <v>0.9519126439829414</v>
          </cell>
          <cell r="G15">
            <v>30.383333333333329</v>
          </cell>
          <cell r="H15">
            <v>27.24</v>
          </cell>
        </row>
        <row r="16">
          <cell r="C16">
            <v>1.0735168628385121</v>
          </cell>
          <cell r="D16">
            <v>0.83383250238411666</v>
          </cell>
          <cell r="E16">
            <v>2.146209771581757</v>
          </cell>
          <cell r="F16">
            <v>1.0407457457464393</v>
          </cell>
          <cell r="G16">
            <v>19.931666666666665</v>
          </cell>
          <cell r="H16">
            <v>17.489999999999998</v>
          </cell>
        </row>
        <row r="17">
          <cell r="C17">
            <v>0.90781738424303049</v>
          </cell>
          <cell r="D17">
            <v>0.81496557907090816</v>
          </cell>
          <cell r="E17">
            <v>1.8788671623683486</v>
          </cell>
          <cell r="F17">
            <v>0.99343863100088614</v>
          </cell>
          <cell r="G17">
            <v>15.799999999999999</v>
          </cell>
          <cell r="H17">
            <v>12.511666666666665</v>
          </cell>
        </row>
        <row r="18">
          <cell r="C18">
            <v>0.94093370396696707</v>
          </cell>
          <cell r="D18">
            <v>0.86010518190247309</v>
          </cell>
          <cell r="E18">
            <v>1.5379339417445117</v>
          </cell>
          <cell r="F18">
            <v>1.0128677898748819</v>
          </cell>
          <cell r="G18">
            <v>20.083333333333332</v>
          </cell>
          <cell r="H18">
            <v>17.578333333333337</v>
          </cell>
        </row>
        <row r="19">
          <cell r="C19">
            <v>0.98825734260775544</v>
          </cell>
          <cell r="D19">
            <v>1.0354052982349928</v>
          </cell>
          <cell r="E19">
            <v>1.5144288807865538</v>
          </cell>
          <cell r="F19">
            <v>1.1177370231036214</v>
          </cell>
          <cell r="G19">
            <v>20.173333333333332</v>
          </cell>
          <cell r="H19">
            <v>18.313333333333333</v>
          </cell>
        </row>
        <row r="20">
          <cell r="C20">
            <v>1.2187929039332579</v>
          </cell>
          <cell r="D20">
            <v>1.3463093111365418</v>
          </cell>
          <cell r="E20">
            <v>1.598783492074926</v>
          </cell>
          <cell r="F20">
            <v>1.2864062251723247</v>
          </cell>
          <cell r="G20">
            <v>18.277938263333336</v>
          </cell>
          <cell r="H20">
            <v>15.968333333333334</v>
          </cell>
        </row>
        <row r="21">
          <cell r="C21">
            <v>1.4799529800160898</v>
          </cell>
          <cell r="D21">
            <v>1.3876760527001262</v>
          </cell>
          <cell r="E21">
            <v>1.5607799823017789</v>
          </cell>
          <cell r="F21">
            <v>1.312123738570915</v>
          </cell>
          <cell r="G21">
            <v>17.151793138333332</v>
          </cell>
          <cell r="H21">
            <v>13.771666666666667</v>
          </cell>
        </row>
        <row r="22">
          <cell r="C22">
            <v>1.3948130144812489</v>
          </cell>
          <cell r="D22">
            <v>1.4012388730250394</v>
          </cell>
          <cell r="E22">
            <v>1.618773777562535</v>
          </cell>
          <cell r="F22">
            <v>1.3163876914579822</v>
          </cell>
          <cell r="G22">
            <v>20.818790996666667</v>
          </cell>
          <cell r="H22">
            <v>17.278333333333332</v>
          </cell>
        </row>
        <row r="23">
          <cell r="C23">
            <v>1.2251993070228462</v>
          </cell>
          <cell r="D23">
            <v>1.2064423475861825</v>
          </cell>
          <cell r="E23">
            <v>1.288165209882848</v>
          </cell>
          <cell r="F23">
            <v>1.2215371553185614</v>
          </cell>
          <cell r="G23">
            <v>21.61436497</v>
          </cell>
          <cell r="H23">
            <v>17.683333333333334</v>
          </cell>
        </row>
        <row r="24">
          <cell r="C24">
            <v>1.2107013014891779</v>
          </cell>
          <cell r="D24">
            <v>1.1597279564498426</v>
          </cell>
          <cell r="E24">
            <v>1.3404474950042866</v>
          </cell>
          <cell r="F24">
            <v>1.2365061835181177</v>
          </cell>
          <cell r="G24">
            <v>21.647746856666668</v>
          </cell>
          <cell r="H24">
            <v>17.625</v>
          </cell>
        </row>
        <row r="25">
          <cell r="C25">
            <v>1.1149689107021119</v>
          </cell>
          <cell r="D25">
            <v>1.2319596412998555</v>
          </cell>
          <cell r="E25">
            <v>1.295634107757339</v>
          </cell>
          <cell r="F25">
            <v>1.2527735073980759</v>
          </cell>
          <cell r="G25">
            <v>33.933969968333336</v>
          </cell>
          <cell r="H25">
            <v>26.963333333333335</v>
          </cell>
        </row>
        <row r="26">
          <cell r="C26">
            <v>1.104456209531423</v>
          </cell>
          <cell r="D26">
            <v>1.1023568703536346</v>
          </cell>
          <cell r="E26">
            <v>1.2156729658069028</v>
          </cell>
          <cell r="F26">
            <v>1.1476701675488374</v>
          </cell>
          <cell r="G26">
            <v>25.561023023333334</v>
          </cell>
          <cell r="H26">
            <v>19.46</v>
          </cell>
        </row>
        <row r="27">
          <cell r="C27">
            <v>1.150274350754128</v>
          </cell>
          <cell r="D27">
            <v>1.0244262547340848</v>
          </cell>
          <cell r="E27">
            <v>1.1959023537861908</v>
          </cell>
          <cell r="F27">
            <v>1.0711479701737725</v>
          </cell>
          <cell r="G27">
            <v>24.152660658333335</v>
          </cell>
          <cell r="H27">
            <v>19.118333333333336</v>
          </cell>
        </row>
        <row r="28">
          <cell r="C28">
            <v>1.2435563083469339</v>
          </cell>
          <cell r="D28">
            <v>1.0241911522681846</v>
          </cell>
          <cell r="E28">
            <v>1.1100100282295413</v>
          </cell>
          <cell r="F28">
            <v>1.0851645931469096</v>
          </cell>
          <cell r="G28">
            <v>21.784586869999998</v>
          </cell>
          <cell r="H28">
            <v>17.756666666666668</v>
          </cell>
        </row>
        <row r="29">
          <cell r="C29">
            <v>1.1267500831622148</v>
          </cell>
          <cell r="D29">
            <v>1.0210743342727902</v>
          </cell>
          <cell r="E29">
            <v>1.0748622735260527</v>
          </cell>
          <cell r="F29">
            <v>1.0996291425199098</v>
          </cell>
          <cell r="G29">
            <v>22.451447474999998</v>
          </cell>
          <cell r="H29">
            <v>19.139999999999997</v>
          </cell>
        </row>
        <row r="30">
          <cell r="C30">
            <v>1.1479554702774941</v>
          </cell>
          <cell r="D30">
            <v>0.90958867973417423</v>
          </cell>
          <cell r="E30">
            <v>1.0561900288398247</v>
          </cell>
          <cell r="F30">
            <v>1.032759192238178</v>
          </cell>
          <cell r="G30">
            <v>21.168158323333333</v>
          </cell>
          <cell r="H30">
            <v>17.471666666666664</v>
          </cell>
        </row>
        <row r="31">
          <cell r="C31">
            <v>1.2488896195225345</v>
          </cell>
          <cell r="D31">
            <v>0.87936952509484245</v>
          </cell>
          <cell r="E31">
            <v>1.1647087214868448</v>
          </cell>
          <cell r="F31">
            <v>1.0317464928450581</v>
          </cell>
          <cell r="G31">
            <v>19.095218565</v>
          </cell>
          <cell r="H31">
            <v>15.328333333333333</v>
          </cell>
        </row>
        <row r="32">
          <cell r="C32">
            <v>1.3679022307719004</v>
          </cell>
          <cell r="D32">
            <v>0.94003965849045212</v>
          </cell>
          <cell r="E32">
            <v>1.4065692085402242</v>
          </cell>
          <cell r="F32">
            <v>1.1433225996617018</v>
          </cell>
          <cell r="G32">
            <v>17.661246239999997</v>
          </cell>
          <cell r="H32">
            <v>14.598333333333334</v>
          </cell>
        </row>
        <row r="33">
          <cell r="C33">
            <v>1.2188189361002584</v>
          </cell>
          <cell r="D33">
            <v>1.1109622571760405</v>
          </cell>
          <cell r="E33">
            <v>2.1227047106237991</v>
          </cell>
          <cell r="F33">
            <v>1.3574381099596635</v>
          </cell>
          <cell r="G33">
            <v>19.024003609999998</v>
          </cell>
          <cell r="H33">
            <v>16.675000000000001</v>
          </cell>
        </row>
        <row r="34">
          <cell r="C34">
            <v>1.2519006929246719</v>
          </cell>
          <cell r="D34">
            <v>1.2218142835399335</v>
          </cell>
          <cell r="E34">
            <v>1.9045689579952745</v>
          </cell>
          <cell r="F34">
            <v>1.4371371536630069</v>
          </cell>
          <cell r="G34">
            <v>19.436274416666667</v>
          </cell>
          <cell r="H34">
            <v>17.741666666666664</v>
          </cell>
        </row>
        <row r="35">
          <cell r="C35">
            <v>1.4807889279524529</v>
          </cell>
          <cell r="D35">
            <v>1.2060131220163086</v>
          </cell>
          <cell r="E35">
            <v>1.625363981569439</v>
          </cell>
          <cell r="F35">
            <v>1.3633464188357927</v>
          </cell>
          <cell r="G35">
            <v>19.121586113333333</v>
          </cell>
          <cell r="H35">
            <v>16.661666666666665</v>
          </cell>
        </row>
        <row r="36">
          <cell r="C36">
            <v>1.711184953548244</v>
          </cell>
          <cell r="D36">
            <v>1.1327225262869662</v>
          </cell>
          <cell r="E36">
            <v>1.5403952278690596</v>
          </cell>
          <cell r="F36">
            <v>1.2875005887515341</v>
          </cell>
          <cell r="G36">
            <v>21.653662203333329</v>
          </cell>
          <cell r="H36">
            <v>19.173333333333332</v>
          </cell>
        </row>
        <row r="37">
          <cell r="C37">
            <v>1.515662507248601</v>
          </cell>
          <cell r="D37">
            <v>1.0299181371400932</v>
          </cell>
          <cell r="E37">
            <v>1.4682678675673422</v>
          </cell>
          <cell r="F37">
            <v>1.2078402740330987</v>
          </cell>
          <cell r="G37">
            <v>25.016212025000002</v>
          </cell>
          <cell r="H37">
            <v>21.838333333333335</v>
          </cell>
        </row>
        <row r="38">
          <cell r="C38">
            <v>1.5032713394716375</v>
          </cell>
          <cell r="D38">
            <v>1.1113224935854484</v>
          </cell>
          <cell r="E38">
            <v>1.8482194979568007</v>
          </cell>
          <cell r="F38">
            <v>1.2788480777437643</v>
          </cell>
          <cell r="G38">
            <v>22.100750313333332</v>
          </cell>
          <cell r="H38">
            <v>19.83666666666667</v>
          </cell>
        </row>
        <row r="39">
          <cell r="C39">
            <v>1.3533552966827938</v>
          </cell>
          <cell r="D39">
            <v>1.0849338047729036</v>
          </cell>
          <cell r="E39">
            <v>1.8186973563505964</v>
          </cell>
          <cell r="F39">
            <v>1.2318535089209235</v>
          </cell>
          <cell r="G39">
            <v>21.377205900000003</v>
          </cell>
          <cell r="H39">
            <v>18.393333333333334</v>
          </cell>
        </row>
        <row r="40">
          <cell r="C40">
            <v>1.2400718195816087</v>
          </cell>
          <cell r="D40">
            <v>0.97387653821678521</v>
          </cell>
          <cell r="E40">
            <v>1.7064465015428238</v>
          </cell>
          <cell r="F40">
            <v>1.1191347063986739</v>
          </cell>
          <cell r="G40">
            <v>16.298848015000001</v>
          </cell>
          <cell r="H40">
            <v>13.484999999999999</v>
          </cell>
        </row>
        <row r="41">
          <cell r="C41">
            <v>1.1129713914802473</v>
          </cell>
          <cell r="D41">
            <v>0.89331498573534873</v>
          </cell>
          <cell r="E41">
            <v>1.4479192727879242</v>
          </cell>
          <cell r="F41">
            <v>1.0219253221549962</v>
          </cell>
          <cell r="G41">
            <v>14.071565883333333</v>
          </cell>
          <cell r="H41">
            <v>11.683333333333332</v>
          </cell>
        </row>
        <row r="42">
          <cell r="C42">
            <v>1.028079834726902</v>
          </cell>
          <cell r="D42">
            <v>0.83728679422608909</v>
          </cell>
          <cell r="E42">
            <v>1.2727879242765407</v>
          </cell>
          <cell r="F42">
            <v>0.96008040874407286</v>
          </cell>
          <cell r="G42">
            <v>14.676666666666668</v>
          </cell>
          <cell r="H42">
            <v>13.026666666666669</v>
          </cell>
        </row>
        <row r="43">
          <cell r="C43">
            <v>0.97109678981368708</v>
          </cell>
          <cell r="D43">
            <v>0.94680051249029218</v>
          </cell>
          <cell r="E43">
            <v>1.1391877241264283</v>
          </cell>
          <cell r="F43">
            <v>0.98517850581763378</v>
          </cell>
          <cell r="G43">
            <v>23.823333333333334</v>
          </cell>
          <cell r="H43">
            <v>21.518333333333331</v>
          </cell>
        </row>
      </sheetData>
      <sheetData sheetId="20" refreshError="1">
        <row r="3">
          <cell r="D3">
            <v>1.3313798415360683</v>
          </cell>
          <cell r="E3">
            <v>1.2982049871984351</v>
          </cell>
          <cell r="F3">
            <v>1.1928661968656322</v>
          </cell>
          <cell r="G3">
            <v>1.1769653084080891</v>
          </cell>
          <cell r="H3">
            <v>1.1670747234441692</v>
          </cell>
          <cell r="I3">
            <v>1.2148197504518281</v>
          </cell>
          <cell r="J3">
            <v>1.3419625149588175</v>
          </cell>
          <cell r="K3">
            <v>1.5045023876717718</v>
          </cell>
          <cell r="L3">
            <v>1.5952242442740625</v>
          </cell>
          <cell r="M3">
            <v>1.7556224668710232</v>
          </cell>
          <cell r="N3">
            <v>1.6112289926692782</v>
          </cell>
          <cell r="O3">
            <v>1.4133085522570779</v>
          </cell>
          <cell r="P3">
            <v>1.4860038978039556</v>
          </cell>
          <cell r="Q3">
            <v>1.5469183800572612</v>
          </cell>
          <cell r="R3">
            <v>1.3671440582485339</v>
          </cell>
          <cell r="S3">
            <v>1.3563342952019666</v>
          </cell>
          <cell r="T3">
            <v>1.2772429451938654</v>
          </cell>
          <cell r="U3">
            <v>1.2078771018171046</v>
          </cell>
          <cell r="V3">
            <v>1.1019805522067296</v>
          </cell>
          <cell r="W3">
            <v>1.1236323664169714</v>
          </cell>
          <cell r="X3">
            <v>1.0413551552595208</v>
          </cell>
          <cell r="Y3">
            <v>1.0041091043817427</v>
          </cell>
          <cell r="Z3">
            <v>0.9718560086786926</v>
          </cell>
          <cell r="AA3">
            <v>0.96575787276552061</v>
          </cell>
          <cell r="AB3">
            <v>1.0253772851877239</v>
          </cell>
          <cell r="AC3">
            <v>1.0476532537832737</v>
          </cell>
          <cell r="AD3">
            <v>0.9318079943546026</v>
          </cell>
          <cell r="AE3">
            <v>0.99516146667439997</v>
          </cell>
          <cell r="AF3">
            <v>0.96997166874028318</v>
          </cell>
          <cell r="AG3">
            <v>0.93915417473961316</v>
          </cell>
          <cell r="AH3">
            <v>1.0013781841584419</v>
          </cell>
          <cell r="AI3">
            <v>0.94369167599969705</v>
          </cell>
          <cell r="AJ3">
            <v>0.94946301308701742</v>
          </cell>
          <cell r="AK3">
            <v>0.99483931596382347</v>
          </cell>
          <cell r="AL3">
            <v>1.1780474972599759</v>
          </cell>
          <cell r="AM3">
            <v>1.1676384211129835</v>
          </cell>
          <cell r="AN3">
            <v>1.1268215854056283</v>
          </cell>
          <cell r="AO3">
            <v>1.1651500894340707</v>
          </cell>
          <cell r="AP3">
            <v>1.1238612593053519</v>
          </cell>
          <cell r="AQ3">
            <v>1.3249133224493879</v>
          </cell>
          <cell r="AR3">
            <v>1.5252781939396869</v>
          </cell>
          <cell r="AS3">
            <v>1.6057583845896819</v>
          </cell>
          <cell r="AT3">
            <v>1.2116465589812957</v>
          </cell>
          <cell r="AU3">
            <v>1.0796761663219758</v>
          </cell>
          <cell r="AV3">
            <v>1.1254598717769717</v>
          </cell>
          <cell r="AW3">
            <v>1.2163925417951378</v>
          </cell>
        </row>
        <row r="5">
          <cell r="D5">
            <v>1.1965640897339673</v>
          </cell>
          <cell r="E5">
            <v>1.5208072721207573</v>
          </cell>
          <cell r="F5">
            <v>2.3137353014761071</v>
          </cell>
          <cell r="G5">
            <v>2.1285964473355019</v>
          </cell>
          <cell r="H5">
            <v>2.0298557251271787</v>
          </cell>
          <cell r="I5">
            <v>1.9568009340338586</v>
          </cell>
          <cell r="J5">
            <v>1.7426403135685098</v>
          </cell>
          <cell r="K5">
            <v>1.5768493036443998</v>
          </cell>
          <cell r="L5">
            <v>1.5231423567675757</v>
          </cell>
          <cell r="M5">
            <v>1.5544992077391377</v>
          </cell>
          <cell r="N5">
            <v>1.498457176215495</v>
          </cell>
          <cell r="O5">
            <v>1.4380785589191898</v>
          </cell>
          <cell r="P5">
            <v>1.6372279209407055</v>
          </cell>
          <cell r="Q5">
            <v>2.0592110749728967</v>
          </cell>
          <cell r="R5">
            <v>1.8517221249270286</v>
          </cell>
          <cell r="S5">
            <v>1.7856725877741642</v>
          </cell>
          <cell r="T5">
            <v>1.7963472604453343</v>
          </cell>
          <cell r="U5">
            <v>1.6165457426403138</v>
          </cell>
          <cell r="V5">
            <v>1.4604286548244518</v>
          </cell>
          <cell r="W5">
            <v>1.435409890751397</v>
          </cell>
          <cell r="X5">
            <v>1.3390042531898925</v>
          </cell>
          <cell r="Y5">
            <v>1.206571595363189</v>
          </cell>
          <cell r="Z5">
            <v>1.1048286214660996</v>
          </cell>
          <cell r="AA5">
            <v>1.1735468267867568</v>
          </cell>
          <cell r="AB5">
            <v>1.0631306813443417</v>
          </cell>
          <cell r="AC5">
            <v>1.0154282378450505</v>
          </cell>
          <cell r="AD5">
            <v>1.0030856475690102</v>
          </cell>
          <cell r="AE5">
            <v>0.91835543324159785</v>
          </cell>
          <cell r="AF5">
            <v>0.92869652239179379</v>
          </cell>
          <cell r="AG5">
            <v>0.89133516804269874</v>
          </cell>
          <cell r="AH5">
            <v>0.81694604286548245</v>
          </cell>
          <cell r="AI5">
            <v>0.84129763989658901</v>
          </cell>
          <cell r="AJ5">
            <v>0.90668001000750564</v>
          </cell>
          <cell r="AK5">
            <v>0.93103160703861232</v>
          </cell>
          <cell r="AL5">
            <v>1.0004169794012177</v>
          </cell>
          <cell r="AM5">
            <v>1.0971562004836963</v>
          </cell>
          <cell r="AN5">
            <v>1.1418563922942206</v>
          </cell>
          <cell r="AO5">
            <v>1.0200984071386874</v>
          </cell>
          <cell r="AP5">
            <v>0.98874155616712534</v>
          </cell>
          <cell r="AQ5">
            <v>0.95571678759069301</v>
          </cell>
          <cell r="AR5">
            <v>1.0457843382536904</v>
          </cell>
          <cell r="AS5">
            <v>1.0467850888166126</v>
          </cell>
          <cell r="AT5">
            <v>1.0948211158368777</v>
          </cell>
          <cell r="AU5">
            <v>1.1948961721290969</v>
          </cell>
          <cell r="AV5">
            <v>1.3907096989408725</v>
          </cell>
          <cell r="AW5">
            <v>1.4307397214577602</v>
          </cell>
        </row>
        <row r="13">
          <cell r="D13" t="str">
            <v>1994q1</v>
          </cell>
          <cell r="E13" t="str">
            <v>1994q2</v>
          </cell>
          <cell r="F13" t="str">
            <v>1994q3</v>
          </cell>
          <cell r="G13" t="str">
            <v>1994q4</v>
          </cell>
          <cell r="H13" t="str">
            <v>1995q1</v>
          </cell>
          <cell r="I13" t="str">
            <v>1995q2</v>
          </cell>
          <cell r="J13" t="str">
            <v>1995q3</v>
          </cell>
          <cell r="K13" t="str">
            <v>1995q4</v>
          </cell>
          <cell r="L13" t="str">
            <v>1996q1</v>
          </cell>
          <cell r="M13" t="str">
            <v>1996q2</v>
          </cell>
          <cell r="N13" t="str">
            <v>1996q3</v>
          </cell>
          <cell r="O13" t="str">
            <v>1996q4</v>
          </cell>
          <cell r="P13" t="str">
            <v>1997q1</v>
          </cell>
          <cell r="Q13" t="str">
            <v>1997q2</v>
          </cell>
          <cell r="R13" t="str">
            <v>1997q3</v>
          </cell>
          <cell r="S13" t="str">
            <v>1997q4</v>
          </cell>
          <cell r="T13" t="str">
            <v>1998q1</v>
          </cell>
          <cell r="U13" t="str">
            <v>1998q2</v>
          </cell>
          <cell r="V13" t="str">
            <v>1998q3</v>
          </cell>
          <cell r="W13" t="str">
            <v>1998q4</v>
          </cell>
          <cell r="X13" t="str">
            <v>1999q1</v>
          </cell>
          <cell r="Y13" t="str">
            <v>1999q2</v>
          </cell>
          <cell r="Z13" t="str">
            <v>1999q3</v>
          </cell>
          <cell r="AA13" t="str">
            <v>1999q4</v>
          </cell>
          <cell r="AB13" t="str">
            <v>2000q1</v>
          </cell>
          <cell r="AC13" t="str">
            <v>2000q2</v>
          </cell>
          <cell r="AD13" t="str">
            <v>2000q3</v>
          </cell>
          <cell r="AE13" t="str">
            <v>2000q4</v>
          </cell>
          <cell r="AF13" t="str">
            <v>2001q1</v>
          </cell>
          <cell r="AG13" t="str">
            <v>2001q2</v>
          </cell>
          <cell r="AH13" t="str">
            <v>2001q3</v>
          </cell>
          <cell r="AI13" t="str">
            <v>2001q4</v>
          </cell>
          <cell r="AJ13" t="str">
            <v>2002q1</v>
          </cell>
          <cell r="AK13" t="str">
            <v>2002q2</v>
          </cell>
          <cell r="AL13" t="str">
            <v>2002q3</v>
          </cell>
          <cell r="AM13" t="str">
            <v>2002q4</v>
          </cell>
          <cell r="AN13" t="str">
            <v>2003q1</v>
          </cell>
          <cell r="AO13" t="str">
            <v>2003q2</v>
          </cell>
          <cell r="AP13" t="str">
            <v>2003q3</v>
          </cell>
          <cell r="AQ13" t="str">
            <v>2003q4</v>
          </cell>
        </row>
        <row r="14">
          <cell r="D14">
            <v>1.0539121739855013</v>
          </cell>
          <cell r="E14">
            <v>1.1435713690525788</v>
          </cell>
          <cell r="F14">
            <v>1.2422298141821515</v>
          </cell>
          <cell r="G14">
            <v>1.3545537871844013</v>
          </cell>
          <cell r="H14">
            <v>1.4622114823764687</v>
          </cell>
          <cell r="I14">
            <v>1.4912090659111741</v>
          </cell>
          <cell r="J14">
            <v>1.3262228147654362</v>
          </cell>
          <cell r="K14">
            <v>1.3685526206149488</v>
          </cell>
          <cell r="L14">
            <v>1.2522289809182567</v>
          </cell>
          <cell r="M14">
            <v>1.1255728689275892</v>
          </cell>
          <cell r="N14">
            <v>1.1579035080409963</v>
          </cell>
          <cell r="O14">
            <v>1.194567119406716</v>
          </cell>
          <cell r="P14">
            <v>1.1669027581034914</v>
          </cell>
          <cell r="Q14">
            <v>1.1352387301058244</v>
          </cell>
          <cell r="R14">
            <v>1.1122406466127821</v>
          </cell>
          <cell r="S14">
            <v>1.1019081743188066</v>
          </cell>
          <cell r="T14">
            <v>0.98625114573785522</v>
          </cell>
          <cell r="U14">
            <v>0.99991667361053238</v>
          </cell>
          <cell r="V14">
            <v>0.97325222898091823</v>
          </cell>
          <cell r="W14">
            <v>0.92092325639530026</v>
          </cell>
          <cell r="X14">
            <v>0.93558870094158808</v>
          </cell>
          <cell r="Y14">
            <v>0.91659028414298793</v>
          </cell>
          <cell r="Z14">
            <v>0.94292142321473194</v>
          </cell>
          <cell r="AA14">
            <v>0.98358470127489372</v>
          </cell>
          <cell r="AB14">
            <v>1.0082493125572869</v>
          </cell>
          <cell r="AC14">
            <v>1.0035830347471044</v>
          </cell>
          <cell r="AD14">
            <v>1.0009165902841428</v>
          </cell>
          <cell r="AE14">
            <v>0.98725106241146554</v>
          </cell>
          <cell r="AF14">
            <v>0.97725189567536042</v>
          </cell>
          <cell r="AG14">
            <v>0.87926006166152815</v>
          </cell>
          <cell r="AH14">
            <v>0.80326639446712766</v>
          </cell>
          <cell r="AI14">
            <v>0.77193567202733104</v>
          </cell>
          <cell r="AJ14">
            <v>0.79526706107824341</v>
          </cell>
          <cell r="AK14">
            <v>0.83093075577035247</v>
          </cell>
          <cell r="AL14">
            <v>0.88325972835597033</v>
          </cell>
          <cell r="AM14">
            <v>0.90092492292308979</v>
          </cell>
          <cell r="AN14">
            <v>0.9805849512540622</v>
          </cell>
          <cell r="AO14">
            <v>1.031247396050329</v>
          </cell>
          <cell r="AP14">
            <v>1.0272477293558868</v>
          </cell>
          <cell r="AQ14">
            <v>1.1132405632863929</v>
          </cell>
          <cell r="AR14">
            <v>1.1489042579785018</v>
          </cell>
          <cell r="AS14">
            <v>1.1445712857261894</v>
          </cell>
          <cell r="AT14">
            <v>1.1312390634113825</v>
          </cell>
          <cell r="AU14">
            <v>1.1315723689692525</v>
          </cell>
          <cell r="AV14">
            <v>1.1792350637446878</v>
          </cell>
          <cell r="AW14">
            <v>1.1479043413048913</v>
          </cell>
        </row>
        <row r="15">
          <cell r="D15">
            <v>1.3313798415360683</v>
          </cell>
          <cell r="E15">
            <v>1.2982049871984351</v>
          </cell>
          <cell r="F15">
            <v>1.1928661968656322</v>
          </cell>
          <cell r="G15">
            <v>1.1769653084080891</v>
          </cell>
          <cell r="H15">
            <v>1.1670747234441692</v>
          </cell>
          <cell r="I15">
            <v>1.2148197504518281</v>
          </cell>
          <cell r="J15">
            <v>1.3419625149588175</v>
          </cell>
          <cell r="K15">
            <v>1.5045023876717718</v>
          </cell>
          <cell r="L15">
            <v>1.5952242442740625</v>
          </cell>
          <cell r="M15">
            <v>1.7556224668710232</v>
          </cell>
          <cell r="N15">
            <v>1.6112289926692782</v>
          </cell>
          <cell r="O15">
            <v>1.4133085522570779</v>
          </cell>
          <cell r="P15">
            <v>1.4860038978039556</v>
          </cell>
          <cell r="Q15">
            <v>1.5469183800572612</v>
          </cell>
          <cell r="R15">
            <v>1.3671440582485339</v>
          </cell>
          <cell r="S15">
            <v>1.3563342952019666</v>
          </cell>
          <cell r="T15">
            <v>1.2772429451938654</v>
          </cell>
          <cell r="U15">
            <v>1.2078771018171046</v>
          </cell>
          <cell r="V15">
            <v>1.1019805522067296</v>
          </cell>
          <cell r="W15">
            <v>1.1236323664169714</v>
          </cell>
          <cell r="X15">
            <v>1.0413551552595208</v>
          </cell>
          <cell r="Y15">
            <v>1.0041091043817427</v>
          </cell>
          <cell r="Z15">
            <v>0.9718560086786926</v>
          </cell>
          <cell r="AA15">
            <v>0.96575787276552061</v>
          </cell>
          <cell r="AB15">
            <v>1.0253772851877239</v>
          </cell>
          <cell r="AC15">
            <v>1.0476532537832737</v>
          </cell>
          <cell r="AD15">
            <v>0.9318079943546026</v>
          </cell>
          <cell r="AE15">
            <v>0.99516146667439997</v>
          </cell>
          <cell r="AF15">
            <v>0.96997166874028318</v>
          </cell>
          <cell r="AG15">
            <v>0.93915417473961316</v>
          </cell>
          <cell r="AH15">
            <v>1.0013781841584419</v>
          </cell>
          <cell r="AI15">
            <v>0.94369167599969705</v>
          </cell>
          <cell r="AJ15">
            <v>0.94946301308701742</v>
          </cell>
          <cell r="AK15">
            <v>0.99483931596382347</v>
          </cell>
          <cell r="AL15">
            <v>1.1780474972599759</v>
          </cell>
          <cell r="AM15">
            <v>1.1676384211129835</v>
          </cell>
          <cell r="AN15">
            <v>1.1268215854056283</v>
          </cell>
          <cell r="AO15">
            <v>1.1651500894340707</v>
          </cell>
          <cell r="AP15">
            <v>1.1238612593053519</v>
          </cell>
          <cell r="AQ15">
            <v>1.3249133224493879</v>
          </cell>
          <cell r="AR15">
            <v>1.5252781939396869</v>
          </cell>
          <cell r="AS15">
            <v>1.6057583845896819</v>
          </cell>
          <cell r="AT15">
            <v>1.2116465589812957</v>
          </cell>
          <cell r="AU15">
            <v>1.0796761663219758</v>
          </cell>
          <cell r="AV15">
            <v>1.1254598717769717</v>
          </cell>
          <cell r="AW15">
            <v>1.2163925417951378</v>
          </cell>
        </row>
        <row r="16">
          <cell r="D16">
            <v>0.91441144845543809</v>
          </cell>
          <cell r="E16">
            <v>0.96028562671882378</v>
          </cell>
          <cell r="F16">
            <v>1.0438052139256562</v>
          </cell>
          <cell r="G16">
            <v>1.1870005565119122</v>
          </cell>
          <cell r="H16">
            <v>1.2602984493545921</v>
          </cell>
          <cell r="I16">
            <v>1.209322969063402</v>
          </cell>
          <cell r="J16">
            <v>1.2461748987917811</v>
          </cell>
          <cell r="K16">
            <v>1.1792235678011964</v>
          </cell>
          <cell r="L16">
            <v>1.1378048365081705</v>
          </cell>
          <cell r="M16">
            <v>1.1204424647814015</v>
          </cell>
          <cell r="N16">
            <v>1.0298916451974145</v>
          </cell>
          <cell r="O16">
            <v>1.0253025732918812</v>
          </cell>
          <cell r="P16">
            <v>1.106280099473439</v>
          </cell>
          <cell r="Q16">
            <v>1.1162529958129446</v>
          </cell>
          <cell r="R16">
            <v>1.1185316240181316</v>
          </cell>
          <cell r="S16">
            <v>1.0477147056697615</v>
          </cell>
          <cell r="T16">
            <v>0.98589521961123217</v>
          </cell>
          <cell r="U16">
            <v>0.95240110118654486</v>
          </cell>
          <cell r="V16">
            <v>0.91511966191229233</v>
          </cell>
          <cell r="W16">
            <v>0.86288174181955579</v>
          </cell>
          <cell r="X16">
            <v>0.81437832860878379</v>
          </cell>
          <cell r="Y16">
            <v>0.85486550096092795</v>
          </cell>
          <cell r="Z16">
            <v>0.92735527979310051</v>
          </cell>
          <cell r="AA16">
            <v>0.9658457093283076</v>
          </cell>
          <cell r="AB16">
            <v>1.0352277467498803</v>
          </cell>
          <cell r="AC16">
            <v>0.98337288518995514</v>
          </cell>
          <cell r="AD16">
            <v>1.0059440957660921</v>
          </cell>
          <cell r="AE16">
            <v>0.97545527229407269</v>
          </cell>
          <cell r="AF16">
            <v>0.98176492828737805</v>
          </cell>
          <cell r="AG16">
            <v>0.94251665280498553</v>
          </cell>
          <cell r="AH16">
            <v>0.87997177258988313</v>
          </cell>
          <cell r="AI16">
            <v>0.84984564619615044</v>
          </cell>
          <cell r="AJ16">
            <v>0.88175026100888687</v>
          </cell>
          <cell r="AK16">
            <v>0.90234063615443461</v>
          </cell>
          <cell r="AL16">
            <v>0.88810573099733714</v>
          </cell>
          <cell r="AM16">
            <v>0.90640984239225031</v>
          </cell>
          <cell r="AN16">
            <v>0.97990117338769755</v>
          </cell>
          <cell r="AO16">
            <v>0.96965529979629672</v>
          </cell>
          <cell r="AP16">
            <v>1.006988916742696</v>
          </cell>
          <cell r="AQ16">
            <v>1.117316906375629</v>
          </cell>
          <cell r="AR16">
            <v>1.358504719437893</v>
          </cell>
          <cell r="AS16">
            <v>1.3392754127791004</v>
          </cell>
          <cell r="AT16">
            <v>1.3974252948144275</v>
          </cell>
          <cell r="AU16">
            <v>1.5002231841524667</v>
          </cell>
          <cell r="AV16">
            <v>1.7165866095291002</v>
          </cell>
          <cell r="AW16">
            <v>1.6596018126459449</v>
          </cell>
        </row>
        <row r="17">
          <cell r="D17">
            <v>1.1965640897339673</v>
          </cell>
          <cell r="E17">
            <v>1.5208072721207573</v>
          </cell>
          <cell r="F17">
            <v>2.3137353014761071</v>
          </cell>
          <cell r="G17">
            <v>2.1285964473355019</v>
          </cell>
          <cell r="H17">
            <v>2.0298557251271787</v>
          </cell>
          <cell r="I17">
            <v>1.9568009340338586</v>
          </cell>
          <cell r="J17">
            <v>1.7426403135685098</v>
          </cell>
          <cell r="K17">
            <v>1.5768493036443998</v>
          </cell>
          <cell r="L17">
            <v>1.5231423567675757</v>
          </cell>
          <cell r="M17">
            <v>1.5544992077391377</v>
          </cell>
          <cell r="N17">
            <v>1.498457176215495</v>
          </cell>
          <cell r="O17">
            <v>1.4380785589191898</v>
          </cell>
          <cell r="P17">
            <v>1.6372279209407055</v>
          </cell>
          <cell r="Q17">
            <v>2.0592110749728967</v>
          </cell>
          <cell r="R17">
            <v>1.8517221249270286</v>
          </cell>
          <cell r="S17">
            <v>1.7856725877741642</v>
          </cell>
          <cell r="T17">
            <v>1.7963472604453343</v>
          </cell>
          <cell r="U17">
            <v>1.6165457426403138</v>
          </cell>
          <cell r="V17">
            <v>1.4604286548244518</v>
          </cell>
          <cell r="W17">
            <v>1.435409890751397</v>
          </cell>
          <cell r="X17">
            <v>1.3390042531898925</v>
          </cell>
          <cell r="Y17">
            <v>1.206571595363189</v>
          </cell>
          <cell r="Z17">
            <v>1.1048286214660996</v>
          </cell>
          <cell r="AA17">
            <v>1.1735468267867568</v>
          </cell>
          <cell r="AB17">
            <v>1.0631306813443417</v>
          </cell>
          <cell r="AC17">
            <v>1.0154282378450505</v>
          </cell>
          <cell r="AD17">
            <v>1.0030856475690102</v>
          </cell>
          <cell r="AE17">
            <v>0.91835543324159785</v>
          </cell>
          <cell r="AF17">
            <v>0.92869652239179379</v>
          </cell>
          <cell r="AG17">
            <v>0.89133516804269874</v>
          </cell>
          <cell r="AH17">
            <v>0.81694604286548245</v>
          </cell>
          <cell r="AI17">
            <v>0.84129763989658901</v>
          </cell>
          <cell r="AJ17">
            <v>0.90668001000750564</v>
          </cell>
          <cell r="AK17">
            <v>0.93103160703861232</v>
          </cell>
          <cell r="AL17">
            <v>1.0004169794012177</v>
          </cell>
          <cell r="AM17">
            <v>1.0971562004836963</v>
          </cell>
          <cell r="AN17">
            <v>1.1418563922942206</v>
          </cell>
          <cell r="AO17">
            <v>1.0200984071386874</v>
          </cell>
          <cell r="AP17">
            <v>0.98874155616712534</v>
          </cell>
          <cell r="AQ17">
            <v>0.95571678759069301</v>
          </cell>
          <cell r="AR17">
            <v>1.0457843382536904</v>
          </cell>
          <cell r="AS17">
            <v>1.0467850888166126</v>
          </cell>
          <cell r="AT17">
            <v>1.0948211158368777</v>
          </cell>
          <cell r="AU17">
            <v>1.1948961721290969</v>
          </cell>
          <cell r="AV17">
            <v>1.3907096989408725</v>
          </cell>
          <cell r="AW17">
            <v>1.4307397214577602</v>
          </cell>
        </row>
      </sheetData>
      <sheetData sheetId="21" refreshError="1"/>
      <sheetData sheetId="22" refreshError="1"/>
      <sheetData sheetId="23" refreshError="1"/>
      <sheetData sheetId="2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onfInd"/>
      <sheetName val="TechPulseIndex"/>
      <sheetName val="GrowthGDPet"/>
      <sheetName val="ib"/>
      <sheetName val="Commod"/>
      <sheetName val="GDPV"/>
      <sheetName val="Sheet3"/>
    </sheetNames>
    <sheetDataSet>
      <sheetData sheetId="0"/>
      <sheetData sheetId="1"/>
      <sheetData sheetId="2"/>
      <sheetData sheetId="3"/>
      <sheetData sheetId="4"/>
      <sheetData sheetId="5" refreshError="1">
        <row r="4">
          <cell r="B4" t="str">
            <v>Refresh</v>
          </cell>
          <cell r="C4" t="str">
            <v>Refresh</v>
          </cell>
          <cell r="D4" t="str">
            <v>Refresh</v>
          </cell>
          <cell r="E4" t="str">
            <v>Refresh</v>
          </cell>
          <cell r="F4" t="str">
            <v>Refresh</v>
          </cell>
        </row>
        <row r="5">
          <cell r="B5">
            <v>1.0749396562010283</v>
          </cell>
          <cell r="C5">
            <v>1.4451983453483206</v>
          </cell>
          <cell r="D5">
            <v>1.3252751925040076</v>
          </cell>
          <cell r="E5">
            <v>2.4353413127740358</v>
          </cell>
          <cell r="F5">
            <v>1.3968736625969567</v>
          </cell>
        </row>
        <row r="6">
          <cell r="B6">
            <v>1.0554396170862703</v>
          </cell>
          <cell r="C6">
            <v>1.3624749273139423</v>
          </cell>
          <cell r="D6">
            <v>1.2049202133421189</v>
          </cell>
          <cell r="E6">
            <v>2.5386347452897371</v>
          </cell>
          <cell r="F6">
            <v>1.3570702787618845</v>
          </cell>
        </row>
        <row r="7">
          <cell r="B7">
            <v>1.0554396170862703</v>
          </cell>
          <cell r="C7">
            <v>1.3261067865847211</v>
          </cell>
          <cell r="D7">
            <v>1.1539744671975911</v>
          </cell>
          <cell r="E7">
            <v>2.5068521506695212</v>
          </cell>
          <cell r="F7">
            <v>1.3322907004482225</v>
          </cell>
        </row>
        <row r="8">
          <cell r="B8">
            <v>1.1054084673178375</v>
          </cell>
          <cell r="C8">
            <v>1.3561507992207595</v>
          </cell>
          <cell r="D8">
            <v>1.1261082165581473</v>
          </cell>
          <cell r="E8">
            <v>2.7372759616660862</v>
          </cell>
          <cell r="F8">
            <v>1.3823882290810718</v>
          </cell>
        </row>
        <row r="9">
          <cell r="B9">
            <v>1.1212522490985781</v>
          </cell>
          <cell r="C9">
            <v>1.3794843599562934</v>
          </cell>
          <cell r="D9">
            <v>1.0874714844811826</v>
          </cell>
          <cell r="E9">
            <v>2.6657651237706004</v>
          </cell>
          <cell r="F9">
            <v>1.3684590109293018</v>
          </cell>
        </row>
        <row r="10">
          <cell r="B10">
            <v>1.1322210211006296</v>
          </cell>
          <cell r="C10">
            <v>1.5365777599200763</v>
          </cell>
          <cell r="D10">
            <v>1.1119185094003701</v>
          </cell>
          <cell r="E10">
            <v>2.4936094029110976</v>
          </cell>
          <cell r="F10">
            <v>1.3711768619877001</v>
          </cell>
        </row>
        <row r="11">
          <cell r="B11">
            <v>1.1444085455473532</v>
          </cell>
          <cell r="C11">
            <v>1.5904999001153026</v>
          </cell>
          <cell r="D11">
            <v>1.1175601437003788</v>
          </cell>
          <cell r="E11">
            <v>2.4750695560493057</v>
          </cell>
          <cell r="F11">
            <v>1.3809175266975451</v>
          </cell>
        </row>
        <row r="12">
          <cell r="B12">
            <v>1.1492835553260428</v>
          </cell>
          <cell r="C12">
            <v>1.6579267074864579</v>
          </cell>
          <cell r="D12">
            <v>1.0953354931324335</v>
          </cell>
          <cell r="E12">
            <v>2.5399590200655791</v>
          </cell>
          <cell r="F12">
            <v>1.3925030966553806</v>
          </cell>
        </row>
        <row r="13">
          <cell r="B13">
            <v>1.1285647637666125</v>
          </cell>
          <cell r="C13">
            <v>1.7155188189645676</v>
          </cell>
          <cell r="D13">
            <v>1.0809749710155252</v>
          </cell>
          <cell r="E13">
            <v>2.570417339909953</v>
          </cell>
          <cell r="F13">
            <v>1.3894832301379572</v>
          </cell>
        </row>
        <row r="14">
          <cell r="B14">
            <v>1.1127209819858717</v>
          </cell>
          <cell r="C14">
            <v>1.8040939569765104</v>
          </cell>
          <cell r="D14">
            <v>1.0619986627516844</v>
          </cell>
          <cell r="E14">
            <v>2.4512326100841433</v>
          </cell>
          <cell r="F14">
            <v>1.3677866274947175</v>
          </cell>
        </row>
        <row r="15">
          <cell r="B15">
            <v>1.0944396953157862</v>
          </cell>
          <cell r="C15">
            <v>1.6972556270917911</v>
          </cell>
          <cell r="D15">
            <v>1.0132754278724403</v>
          </cell>
          <cell r="E15">
            <v>2.2843739883280105</v>
          </cell>
          <cell r="F15">
            <v>1.3084444987269017</v>
          </cell>
        </row>
        <row r="16">
          <cell r="B16">
            <v>1.0725021513116835</v>
          </cell>
          <cell r="C16">
            <v>1.6885129660127745</v>
          </cell>
          <cell r="D16">
            <v>1.0131044759992678</v>
          </cell>
          <cell r="E16">
            <v>2.3029138351898033</v>
          </cell>
          <cell r="F16">
            <v>1.3008897508929396</v>
          </cell>
        </row>
        <row r="17">
          <cell r="B17">
            <v>1.0420333401948743</v>
          </cell>
          <cell r="C17">
            <v>1.643172922946857</v>
          </cell>
          <cell r="D17">
            <v>0.99788914317373179</v>
          </cell>
          <cell r="E17">
            <v>2.2181602495358943</v>
          </cell>
          <cell r="F17">
            <v>1.2656424709899639</v>
          </cell>
        </row>
        <row r="18">
          <cell r="B18">
            <v>1.0359395779715124</v>
          </cell>
          <cell r="C18">
            <v>1.6082906838724607</v>
          </cell>
          <cell r="D18">
            <v>1.0060951753711138</v>
          </cell>
          <cell r="E18">
            <v>2.161216434174674</v>
          </cell>
          <cell r="F18">
            <v>1.2535607103717559</v>
          </cell>
        </row>
        <row r="19">
          <cell r="B19">
            <v>1.0164395388567546</v>
          </cell>
          <cell r="C19">
            <v>1.649184046407441</v>
          </cell>
          <cell r="D19">
            <v>0.99310230246809572</v>
          </cell>
          <cell r="E19">
            <v>2.0817599476241351</v>
          </cell>
          <cell r="F19">
            <v>1.2333096242976609</v>
          </cell>
        </row>
        <row r="20">
          <cell r="B20">
            <v>0.99206448996330732</v>
          </cell>
          <cell r="C20">
            <v>1.5940890091899873</v>
          </cell>
          <cell r="D20">
            <v>0.96010723891965011</v>
          </cell>
          <cell r="E20">
            <v>1.72023293381918</v>
          </cell>
          <cell r="F20">
            <v>1.1524699371688394</v>
          </cell>
        </row>
        <row r="21">
          <cell r="B21">
            <v>0.97987696551658376</v>
          </cell>
          <cell r="C21">
            <v>1.5697407944485584</v>
          </cell>
          <cell r="D21">
            <v>0.94232752531099573</v>
          </cell>
          <cell r="E21">
            <v>1.5613199607181012</v>
          </cell>
          <cell r="F21">
            <v>1.1152437044820847</v>
          </cell>
        </row>
        <row r="22">
          <cell r="B22">
            <v>0.93722062995305078</v>
          </cell>
          <cell r="C22">
            <v>1.5687261404426627</v>
          </cell>
          <cell r="D22">
            <v>0.92625741600534217</v>
          </cell>
          <cell r="E22">
            <v>1.6434249968203254</v>
          </cell>
          <cell r="F22">
            <v>1.1040566185898157</v>
          </cell>
        </row>
        <row r="23">
          <cell r="B23">
            <v>0.91528308594894814</v>
          </cell>
          <cell r="C23">
            <v>1.4861615456579602</v>
          </cell>
          <cell r="D23">
            <v>0.96062012876767777</v>
          </cell>
          <cell r="E23">
            <v>1.6672619427854871</v>
          </cell>
          <cell r="F23">
            <v>1.1008173710667417</v>
          </cell>
        </row>
        <row r="24">
          <cell r="B24">
            <v>0.89456429438951779</v>
          </cell>
          <cell r="C24">
            <v>1.4214674363719257</v>
          </cell>
          <cell r="D24">
            <v>0.93976314452787757</v>
          </cell>
          <cell r="E24">
            <v>1.6063453030967403</v>
          </cell>
          <cell r="F24">
            <v>1.0695391982220819</v>
          </cell>
        </row>
        <row r="25">
          <cell r="B25">
            <v>0.83484542460057187</v>
          </cell>
          <cell r="C25">
            <v>1.4414440304571743</v>
          </cell>
          <cell r="D25">
            <v>0.91993193998413303</v>
          </cell>
          <cell r="E25">
            <v>1.6844775148714375</v>
          </cell>
          <cell r="F25">
            <v>1.0513909808613147</v>
          </cell>
        </row>
        <row r="26">
          <cell r="B26">
            <v>0.82997041482188239</v>
          </cell>
          <cell r="C26">
            <v>1.4089035237938237</v>
          </cell>
          <cell r="D26">
            <v>0.90129741566685084</v>
          </cell>
          <cell r="E26">
            <v>1.7334756815776033</v>
          </cell>
          <cell r="F26">
            <v>1.0473720222207685</v>
          </cell>
        </row>
        <row r="27">
          <cell r="B27">
            <v>0.82997041482188239</v>
          </cell>
          <cell r="C27">
            <v>1.3494391868535662</v>
          </cell>
          <cell r="D27">
            <v>0.91617082763178692</v>
          </cell>
          <cell r="E27">
            <v>1.7467184293360265</v>
          </cell>
          <cell r="F27">
            <v>1.0480525638454052</v>
          </cell>
        </row>
        <row r="28">
          <cell r="B28">
            <v>0.84093918682393365</v>
          </cell>
          <cell r="C28">
            <v>1.3535751836852818</v>
          </cell>
          <cell r="D28">
            <v>0.94848244308690144</v>
          </cell>
          <cell r="E28">
            <v>1.7771767491804</v>
          </cell>
          <cell r="F28">
            <v>1.0680775348614109</v>
          </cell>
        </row>
        <row r="29">
          <cell r="B29">
            <v>0.8263141574878653</v>
          </cell>
          <cell r="C29">
            <v>1.3275903673061697</v>
          </cell>
          <cell r="D29">
            <v>0.94078930073754718</v>
          </cell>
          <cell r="E29">
            <v>1.8407419384208314</v>
          </cell>
          <cell r="F29">
            <v>1.0662405438691755</v>
          </cell>
        </row>
        <row r="30">
          <cell r="B30">
            <v>0.83240791971122718</v>
          </cell>
          <cell r="C30">
            <v>1.2786600546988791</v>
          </cell>
          <cell r="D30">
            <v>0.90540080827915592</v>
          </cell>
          <cell r="E30">
            <v>1.7586369023186077</v>
          </cell>
          <cell r="F30">
            <v>1.040217709212812</v>
          </cell>
        </row>
        <row r="31">
          <cell r="B31">
            <v>0.83728292948991656</v>
          </cell>
          <cell r="C31">
            <v>1.3331325640512008</v>
          </cell>
          <cell r="D31">
            <v>0.88317612348270025</v>
          </cell>
          <cell r="E31">
            <v>1.657992019354591</v>
          </cell>
          <cell r="F31">
            <v>1.0256517777725596</v>
          </cell>
        </row>
        <row r="32">
          <cell r="B32">
            <v>0.84093918682393365</v>
          </cell>
          <cell r="C32">
            <v>1.3062110547076704</v>
          </cell>
          <cell r="D32">
            <v>0.8806117426995822</v>
          </cell>
          <cell r="E32">
            <v>1.6142909517517943</v>
          </cell>
          <cell r="F32">
            <v>1.0170948999674614</v>
          </cell>
        </row>
        <row r="33">
          <cell r="B33">
            <v>0.80559536592843506</v>
          </cell>
          <cell r="C33">
            <v>1.2930205526310279</v>
          </cell>
          <cell r="D33">
            <v>0.82607590453290158</v>
          </cell>
          <cell r="E33">
            <v>1.565292785045628</v>
          </cell>
          <cell r="F33">
            <v>0.97582112019310774</v>
          </cell>
        </row>
        <row r="34">
          <cell r="B34">
            <v>0.79584534637105608</v>
          </cell>
          <cell r="C34">
            <v>1.2533768876930642</v>
          </cell>
          <cell r="D34">
            <v>0.85189066423725512</v>
          </cell>
          <cell r="E34">
            <v>1.5533743120630472</v>
          </cell>
          <cell r="F34">
            <v>0.97407741015688321</v>
          </cell>
        </row>
        <row r="35">
          <cell r="B35">
            <v>0.78122031703498762</v>
          </cell>
          <cell r="C35">
            <v>1.1708896737164949</v>
          </cell>
          <cell r="D35">
            <v>0.85496791775414582</v>
          </cell>
          <cell r="E35">
            <v>1.5295373660978855</v>
          </cell>
          <cell r="F35">
            <v>0.95681338100606661</v>
          </cell>
        </row>
        <row r="36">
          <cell r="B36">
            <v>0.76659528769891927</v>
          </cell>
          <cell r="C36">
            <v>1.1271885532216368</v>
          </cell>
          <cell r="D36">
            <v>0.85616461509486352</v>
          </cell>
          <cell r="E36">
            <v>1.5732384337006822</v>
          </cell>
          <cell r="F36">
            <v>0.95303445744920312</v>
          </cell>
        </row>
        <row r="37">
          <cell r="B37">
            <v>0.72759520946940348</v>
          </cell>
          <cell r="C37">
            <v>1.0923825344886862</v>
          </cell>
          <cell r="D37">
            <v>0.84556515398753573</v>
          </cell>
          <cell r="E37">
            <v>1.6116424022001095</v>
          </cell>
          <cell r="F37">
            <v>0.93516097777677853</v>
          </cell>
        </row>
        <row r="38">
          <cell r="B38">
            <v>0.71662643746735211</v>
          </cell>
          <cell r="C38">
            <v>1.133430658639933</v>
          </cell>
          <cell r="D38">
            <v>0.8329141677166072</v>
          </cell>
          <cell r="E38">
            <v>1.6129666769759519</v>
          </cell>
          <cell r="F38">
            <v>0.93080357763300692</v>
          </cell>
        </row>
        <row r="39">
          <cell r="B39">
            <v>0.72637645702473108</v>
          </cell>
          <cell r="C39">
            <v>1.1537993788659455</v>
          </cell>
          <cell r="D39">
            <v>0.83052073880666177</v>
          </cell>
          <cell r="E39">
            <v>1.6354793481652714</v>
          </cell>
          <cell r="F39">
            <v>0.93966519889383382</v>
          </cell>
        </row>
        <row r="40">
          <cell r="B40">
            <v>0.73003271435874817</v>
          </cell>
          <cell r="C40">
            <v>1.1786921604310288</v>
          </cell>
          <cell r="D40">
            <v>0.83308481153318659</v>
          </cell>
          <cell r="E40">
            <v>1.6354793481652714</v>
          </cell>
          <cell r="F40">
            <v>0.94458964402491952</v>
          </cell>
        </row>
        <row r="41">
          <cell r="B41">
            <v>0.73003271435874817</v>
          </cell>
          <cell r="C41">
            <v>1.2162273958490357</v>
          </cell>
          <cell r="D41">
            <v>0.87308917570978628</v>
          </cell>
          <cell r="E41">
            <v>1.6421007220444828</v>
          </cell>
          <cell r="F41">
            <v>0.96221284065594981</v>
          </cell>
        </row>
        <row r="42">
          <cell r="B42">
            <v>0.74953275347350612</v>
          </cell>
          <cell r="C42">
            <v>1.2359701068098519</v>
          </cell>
          <cell r="D42">
            <v>0.91446124044304145</v>
          </cell>
          <cell r="E42">
            <v>1.6169395013034789</v>
          </cell>
          <cell r="F42">
            <v>0.98203749151856057</v>
          </cell>
        </row>
        <row r="43">
          <cell r="B43">
            <v>0.76781404014359167</v>
          </cell>
          <cell r="C43">
            <v>1.3226718588929585</v>
          </cell>
          <cell r="D43">
            <v>0.94335327077854081</v>
          </cell>
          <cell r="E43">
            <v>1.634155073389429</v>
          </cell>
          <cell r="F43">
            <v>1.0105332464460863</v>
          </cell>
        </row>
        <row r="44">
          <cell r="B44">
            <v>0.7934078414817114</v>
          </cell>
          <cell r="C44">
            <v>1.3240768983395856</v>
          </cell>
          <cell r="D44">
            <v>0.96301350633485794</v>
          </cell>
          <cell r="E44">
            <v>1.7321514068017609</v>
          </cell>
          <cell r="F44">
            <v>1.042621432832229</v>
          </cell>
        </row>
        <row r="45">
          <cell r="B45">
            <v>0.7934078414817114</v>
          </cell>
          <cell r="C45">
            <v>1.3136970553895415</v>
          </cell>
          <cell r="D45">
            <v>0.97019377595043965</v>
          </cell>
          <cell r="E45">
            <v>1.7705553753011884</v>
          </cell>
          <cell r="F45">
            <v>1.0496209704032247</v>
          </cell>
        </row>
        <row r="46">
          <cell r="B46">
            <v>0.79706409881572848</v>
          </cell>
          <cell r="C46">
            <v>1.3578676828332967</v>
          </cell>
          <cell r="D46">
            <v>0.97224528399978516</v>
          </cell>
          <cell r="E46">
            <v>1.7732039248528733</v>
          </cell>
          <cell r="F46">
            <v>1.0567450175499902</v>
          </cell>
        </row>
        <row r="47">
          <cell r="B47">
            <v>0.78731407925834951</v>
          </cell>
          <cell r="C47">
            <v>1.5884019147955399</v>
          </cell>
          <cell r="D47">
            <v>0.98558007776340351</v>
          </cell>
          <cell r="E47">
            <v>1.7679068257495039</v>
          </cell>
          <cell r="F47">
            <v>1.0795590699784334</v>
          </cell>
        </row>
        <row r="48">
          <cell r="B48">
            <v>0.78853283170302191</v>
          </cell>
          <cell r="C48">
            <v>1.6829131163933104</v>
          </cell>
          <cell r="D48">
            <v>0.9884863794071217</v>
          </cell>
          <cell r="E48">
            <v>1.7612854518702923</v>
          </cell>
          <cell r="F48">
            <v>1.0896576490318339</v>
          </cell>
        </row>
        <row r="49">
          <cell r="B49">
            <v>0.79584534637105608</v>
          </cell>
          <cell r="C49">
            <v>1.6239136445351972</v>
          </cell>
          <cell r="D49">
            <v>0.97378395354386837</v>
          </cell>
          <cell r="E49">
            <v>1.8407419384208314</v>
          </cell>
          <cell r="F49">
            <v>1.0939831558865647</v>
          </cell>
        </row>
        <row r="50">
          <cell r="B50">
            <v>0.78731407925834951</v>
          </cell>
          <cell r="C50">
            <v>1.6143919532747497</v>
          </cell>
          <cell r="D50">
            <v>0.94882398743388774</v>
          </cell>
          <cell r="E50">
            <v>1.8712002582652052</v>
          </cell>
          <cell r="F50">
            <v>1.0859421198752228</v>
          </cell>
        </row>
        <row r="51">
          <cell r="B51">
            <v>0.78365782192433242</v>
          </cell>
          <cell r="C51">
            <v>1.5493842591227727</v>
          </cell>
          <cell r="D51">
            <v>0.95326894150743402</v>
          </cell>
          <cell r="E51">
            <v>1.9175498754196867</v>
          </cell>
          <cell r="F51">
            <v>1.086121284809469</v>
          </cell>
        </row>
        <row r="52">
          <cell r="B52">
            <v>0.7909703365923666</v>
          </cell>
          <cell r="C52">
            <v>1.5745144052123532</v>
          </cell>
          <cell r="D52">
            <v>0.9438659894840169</v>
          </cell>
          <cell r="E52">
            <v>1.9453596457123754</v>
          </cell>
          <cell r="F52">
            <v>1.0929768368849346</v>
          </cell>
        </row>
        <row r="53">
          <cell r="B53">
            <v>0.80193910859441797</v>
          </cell>
          <cell r="C53">
            <v>1.5468895057954932</v>
          </cell>
          <cell r="D53">
            <v>0.94745618419170086</v>
          </cell>
          <cell r="E53">
            <v>1.9122527763163173</v>
          </cell>
          <cell r="F53">
            <v>1.091036563458343</v>
          </cell>
        </row>
        <row r="54">
          <cell r="B54">
            <v>0.81534538548581403</v>
          </cell>
          <cell r="C54">
            <v>1.6222753021974818</v>
          </cell>
          <cell r="D54">
            <v>0.95685893084405582</v>
          </cell>
          <cell r="E54">
            <v>1.9334411727297944</v>
          </cell>
          <cell r="F54">
            <v>1.1106509395916386</v>
          </cell>
        </row>
        <row r="55">
          <cell r="B55">
            <v>0.83362667215589947</v>
          </cell>
          <cell r="C55">
            <v>1.6346832926926289</v>
          </cell>
          <cell r="D55">
            <v>0.94831097778607354</v>
          </cell>
          <cell r="E55">
            <v>1.9188741501955291</v>
          </cell>
          <cell r="F55">
            <v>1.114820546958246</v>
          </cell>
        </row>
        <row r="56">
          <cell r="B56">
            <v>0.82143914770917581</v>
          </cell>
          <cell r="C56">
            <v>1.7064840416533413</v>
          </cell>
          <cell r="D56">
            <v>0.91377731315056532</v>
          </cell>
          <cell r="E56">
            <v>1.9705208664533795</v>
          </cell>
          <cell r="F56">
            <v>1.1136241976443559</v>
          </cell>
        </row>
        <row r="57">
          <cell r="B57">
            <v>0.80681411837310746</v>
          </cell>
          <cell r="C57">
            <v>1.6557565634586595</v>
          </cell>
          <cell r="D57">
            <v>0.89804910759125656</v>
          </cell>
          <cell r="E57">
            <v>1.9188741501955291</v>
          </cell>
          <cell r="F57">
            <v>1.0894104490950047</v>
          </cell>
        </row>
        <row r="58">
          <cell r="B58">
            <v>0.78609532681367711</v>
          </cell>
          <cell r="C58">
            <v>1.5077892472144954</v>
          </cell>
          <cell r="D58">
            <v>0.8607800589566923</v>
          </cell>
          <cell r="E58">
            <v>1.8301477402140929</v>
          </cell>
          <cell r="F58">
            <v>1.0402150829903878</v>
          </cell>
        </row>
        <row r="59">
          <cell r="B59">
            <v>0.77634530725629824</v>
          </cell>
          <cell r="C59">
            <v>1.4221812706454502</v>
          </cell>
          <cell r="D59">
            <v>0.84795815504110172</v>
          </cell>
          <cell r="E59">
            <v>1.8420662131966739</v>
          </cell>
          <cell r="F59">
            <v>1.0249948227041852</v>
          </cell>
        </row>
        <row r="60">
          <cell r="B60">
            <v>0.75806402058621269</v>
          </cell>
          <cell r="C60">
            <v>1.3987680081684064</v>
          </cell>
          <cell r="D60">
            <v>0.81804039635231229</v>
          </cell>
          <cell r="E60">
            <v>1.8632546096101514</v>
          </cell>
          <cell r="F60">
            <v>1.0083868559183391</v>
          </cell>
        </row>
        <row r="61">
          <cell r="B61">
            <v>0.73003271435874817</v>
          </cell>
          <cell r="C61">
            <v>1.3869860269384557</v>
          </cell>
          <cell r="D61">
            <v>0.81530504658176661</v>
          </cell>
          <cell r="E61">
            <v>1.8407419384208314</v>
          </cell>
          <cell r="F61">
            <v>0.99093548216255667</v>
          </cell>
        </row>
        <row r="62">
          <cell r="B62">
            <v>0.69590764590792187</v>
          </cell>
          <cell r="C62">
            <v>1.3519455448477284</v>
          </cell>
          <cell r="D62">
            <v>0.85291594761991041</v>
          </cell>
          <cell r="E62">
            <v>1.8447147627483587</v>
          </cell>
          <cell r="F62">
            <v>0.98538723567368391</v>
          </cell>
        </row>
        <row r="63">
          <cell r="B63">
            <v>0.69956390324193896</v>
          </cell>
          <cell r="C63">
            <v>1.2941178095451542</v>
          </cell>
          <cell r="D63">
            <v>0.83240088424071035</v>
          </cell>
          <cell r="E63">
            <v>1.7652582761978191</v>
          </cell>
          <cell r="F63">
            <v>0.96257039154785573</v>
          </cell>
        </row>
        <row r="64">
          <cell r="B64">
            <v>0.67397010190381934</v>
          </cell>
          <cell r="C64">
            <v>1.291852877708898</v>
          </cell>
          <cell r="D64">
            <v>0.8351362682397665</v>
          </cell>
          <cell r="E64">
            <v>1.7824738482837696</v>
          </cell>
          <cell r="F64">
            <v>0.95484288022043295</v>
          </cell>
        </row>
        <row r="65">
          <cell r="B65">
            <v>0.64715754812102722</v>
          </cell>
          <cell r="C65">
            <v>1.2766348083204968</v>
          </cell>
          <cell r="D65">
            <v>0.84573571223283883</v>
          </cell>
          <cell r="E65">
            <v>1.7493669788877113</v>
          </cell>
          <cell r="F65">
            <v>0.94024065579215543</v>
          </cell>
        </row>
        <row r="66">
          <cell r="B66">
            <v>0.6520325578997167</v>
          </cell>
          <cell r="C66">
            <v>1.303168253156672</v>
          </cell>
          <cell r="D66">
            <v>0.84094887152720299</v>
          </cell>
          <cell r="E66">
            <v>1.7215572085950224</v>
          </cell>
          <cell r="F66">
            <v>0.93933031678101742</v>
          </cell>
        </row>
        <row r="67">
          <cell r="B67">
            <v>0.68006386412718123</v>
          </cell>
          <cell r="C67">
            <v>1.3287644247950849</v>
          </cell>
          <cell r="D67">
            <v>0.86214775951334788</v>
          </cell>
          <cell r="E67">
            <v>1.7083144608365994</v>
          </cell>
          <cell r="F67">
            <v>0.95873575734529348</v>
          </cell>
        </row>
        <row r="68">
          <cell r="B68">
            <v>0.67275134945914705</v>
          </cell>
          <cell r="C68">
            <v>1.2756969548893906</v>
          </cell>
          <cell r="D68">
            <v>0.86419923333418314</v>
          </cell>
          <cell r="E68">
            <v>1.6606405689062755</v>
          </cell>
          <cell r="F68">
            <v>0.9436985069701127</v>
          </cell>
        </row>
        <row r="69">
          <cell r="B69">
            <v>0.67397010190381934</v>
          </cell>
          <cell r="C69">
            <v>1.2550943515389454</v>
          </cell>
          <cell r="D69">
            <v>0.83291377408873801</v>
          </cell>
          <cell r="E69">
            <v>1.6434249968203254</v>
          </cell>
          <cell r="F69">
            <v>0.92952498470325207</v>
          </cell>
        </row>
        <row r="70">
          <cell r="B70">
            <v>0.68981388368456009</v>
          </cell>
          <cell r="C70">
            <v>1.1953158494994014</v>
          </cell>
          <cell r="D70">
            <v>0.83171707674802042</v>
          </cell>
          <cell r="E70">
            <v>1.5864811814591051</v>
          </cell>
          <cell r="F70">
            <v>0.92128420064416283</v>
          </cell>
        </row>
        <row r="71">
          <cell r="B71">
            <v>0.69712639835259427</v>
          </cell>
          <cell r="C71">
            <v>1.0908227334257923</v>
          </cell>
          <cell r="D71">
            <v>0.82761407776358453</v>
          </cell>
          <cell r="E71">
            <v>1.6036967535450557</v>
          </cell>
          <cell r="F71">
            <v>0.91502503522044654</v>
          </cell>
        </row>
        <row r="72">
          <cell r="B72">
            <v>0.68493887390587072</v>
          </cell>
          <cell r="C72">
            <v>1.0688930516701975</v>
          </cell>
          <cell r="D72">
            <v>0.80419271274066628</v>
          </cell>
          <cell r="E72">
            <v>1.6169395013034789</v>
          </cell>
          <cell r="F72">
            <v>0.90206352257460787</v>
          </cell>
        </row>
        <row r="73">
          <cell r="B73">
            <v>0.70565766546530084</v>
          </cell>
          <cell r="C73">
            <v>1.0667066611087632</v>
          </cell>
          <cell r="D73">
            <v>0.79889299930125768</v>
          </cell>
          <cell r="E73">
            <v>1.6646133932338023</v>
          </cell>
          <cell r="F73">
            <v>0.91616332901371533</v>
          </cell>
        </row>
        <row r="74">
          <cell r="B74">
            <v>0.71297018013333502</v>
          </cell>
          <cell r="C74">
            <v>1.0980760114499191</v>
          </cell>
          <cell r="D74">
            <v>0.78795161733332975</v>
          </cell>
          <cell r="E74">
            <v>1.7718796500770309</v>
          </cell>
          <cell r="F74">
            <v>0.93508145532317921</v>
          </cell>
        </row>
        <row r="75">
          <cell r="B75">
            <v>0.71053267524399033</v>
          </cell>
          <cell r="C75">
            <v>1.1436516783403015</v>
          </cell>
          <cell r="D75">
            <v>0.8317170596337653</v>
          </cell>
          <cell r="E75">
            <v>2.4247471145672974</v>
          </cell>
          <cell r="F75">
            <v>1.0506219824630381</v>
          </cell>
        </row>
        <row r="76">
          <cell r="B76">
            <v>0.72637645702473108</v>
          </cell>
          <cell r="C76">
            <v>1.1231270360313341</v>
          </cell>
          <cell r="D76">
            <v>0.82111758141218227</v>
          </cell>
          <cell r="E76">
            <v>2.2843739883280105</v>
          </cell>
          <cell r="F76">
            <v>1.0308618055828809</v>
          </cell>
        </row>
        <row r="77">
          <cell r="B77">
            <v>0.75318901080752321</v>
          </cell>
          <cell r="C77">
            <v>1.0866041336858461</v>
          </cell>
          <cell r="D77">
            <v>0.8202628391605753</v>
          </cell>
          <cell r="E77">
            <v>2.2128631504325251</v>
          </cell>
          <cell r="F77">
            <v>1.027612099357839</v>
          </cell>
        </row>
        <row r="78">
          <cell r="B78">
            <v>0.76172027792022978</v>
          </cell>
          <cell r="C78">
            <v>1.0870718999347109</v>
          </cell>
          <cell r="D78">
            <v>0.84847102777487438</v>
          </cell>
          <cell r="E78">
            <v>2.3095352090690149</v>
          </cell>
          <cell r="F78">
            <v>1.054838622991511</v>
          </cell>
        </row>
        <row r="79">
          <cell r="B79">
            <v>0.76903279258826396</v>
          </cell>
          <cell r="C79">
            <v>1.062100577094806</v>
          </cell>
          <cell r="D79">
            <v>0.84881293152121928</v>
          </cell>
          <cell r="E79">
            <v>2.2155116999842099</v>
          </cell>
          <cell r="F79">
            <v>1.0414271871758689</v>
          </cell>
        </row>
        <row r="80">
          <cell r="B80">
            <v>0.78609532681367711</v>
          </cell>
          <cell r="C80">
            <v>1.0859007436125163</v>
          </cell>
          <cell r="D80">
            <v>0.83513619978274578</v>
          </cell>
          <cell r="E80">
            <v>2.0724900241932382</v>
          </cell>
          <cell r="F80">
            <v>1.0253277632841948</v>
          </cell>
        </row>
        <row r="81">
          <cell r="B81">
            <v>0.7934078414817114</v>
          </cell>
          <cell r="C81">
            <v>1.034007911429081</v>
          </cell>
          <cell r="D81">
            <v>0.82863975477410912</v>
          </cell>
          <cell r="E81">
            <v>1.8433904879725163</v>
          </cell>
          <cell r="F81">
            <v>0.98672065784353102</v>
          </cell>
        </row>
        <row r="82">
          <cell r="B82">
            <v>0.78000156459031533</v>
          </cell>
          <cell r="C82">
            <v>0.97446735414737862</v>
          </cell>
          <cell r="D82">
            <v>0.80863759835719184</v>
          </cell>
          <cell r="E82">
            <v>1.8261749158865661</v>
          </cell>
          <cell r="F82">
            <v>0.96592660862497381</v>
          </cell>
        </row>
        <row r="83">
          <cell r="B83">
            <v>0.78000156459031533</v>
          </cell>
          <cell r="C83">
            <v>0.8848816237629491</v>
          </cell>
          <cell r="D83">
            <v>0.8120567727346828</v>
          </cell>
          <cell r="E83">
            <v>1.8764973573685744</v>
          </cell>
          <cell r="F83">
            <v>0.96543136614886038</v>
          </cell>
        </row>
        <row r="84">
          <cell r="B84">
            <v>0.7909703365923666</v>
          </cell>
          <cell r="C84">
            <v>0.87106801358783081</v>
          </cell>
          <cell r="D84">
            <v>0.83530715165591818</v>
          </cell>
          <cell r="E84">
            <v>2.0963269701584006</v>
          </cell>
          <cell r="F84">
            <v>1.0091315755011454</v>
          </cell>
        </row>
        <row r="85">
          <cell r="B85">
            <v>0.81412663304114163</v>
          </cell>
          <cell r="C85">
            <v>0.90883887283030251</v>
          </cell>
          <cell r="D85">
            <v>0.81957894609660931</v>
          </cell>
          <cell r="E85">
            <v>1.9625752177983258</v>
          </cell>
          <cell r="F85">
            <v>0.9977993093909634</v>
          </cell>
        </row>
        <row r="86">
          <cell r="B86">
            <v>0.80803287081777975</v>
          </cell>
          <cell r="C86">
            <v>0.93646609318053919</v>
          </cell>
          <cell r="D86">
            <v>0.80350881967670051</v>
          </cell>
          <cell r="E86">
            <v>1.8592817852826242</v>
          </cell>
          <cell r="F86">
            <v>0.97737270030336243</v>
          </cell>
        </row>
        <row r="87">
          <cell r="B87">
            <v>0.8275329099325377</v>
          </cell>
          <cell r="C87">
            <v>0.91523980149827433</v>
          </cell>
          <cell r="D87">
            <v>0.80983429569790943</v>
          </cell>
          <cell r="E87">
            <v>1.7056659112849146</v>
          </cell>
          <cell r="F87">
            <v>0.96253540652001823</v>
          </cell>
        </row>
        <row r="88">
          <cell r="B88">
            <v>0.87018924549607046</v>
          </cell>
          <cell r="C88">
            <v>0.92140568657512523</v>
          </cell>
          <cell r="D88">
            <v>0.80248290306660341</v>
          </cell>
          <cell r="E88">
            <v>1.6235608751826904</v>
          </cell>
          <cell r="F88">
            <v>0.96675303736169771</v>
          </cell>
        </row>
        <row r="89">
          <cell r="B89">
            <v>0.8896892846108283</v>
          </cell>
          <cell r="C89">
            <v>0.90181831746391983</v>
          </cell>
          <cell r="D89">
            <v>0.83086206066833035</v>
          </cell>
          <cell r="E89">
            <v>1.6036967535450557</v>
          </cell>
          <cell r="F89">
            <v>0.97920285464037837</v>
          </cell>
        </row>
        <row r="90">
          <cell r="B90">
            <v>0.90187680905755208</v>
          </cell>
          <cell r="C90">
            <v>0.90696722760149884</v>
          </cell>
          <cell r="D90">
            <v>0.85342861498262068</v>
          </cell>
          <cell r="E90">
            <v>1.503051870581039</v>
          </cell>
          <cell r="F90">
            <v>0.97706886887357958</v>
          </cell>
        </row>
        <row r="91">
          <cell r="B91">
            <v>0.931126867729689</v>
          </cell>
          <cell r="C91">
            <v>0.94364663226328582</v>
          </cell>
          <cell r="D91">
            <v>0.86026696373760214</v>
          </cell>
          <cell r="E91">
            <v>1.5123217940119351</v>
          </cell>
          <cell r="F91">
            <v>0.9969079533769849</v>
          </cell>
        </row>
        <row r="92">
          <cell r="B92">
            <v>0.95428316417846393</v>
          </cell>
          <cell r="C92">
            <v>1.0132575092624991</v>
          </cell>
          <cell r="D92">
            <v>0.8961682947012557</v>
          </cell>
          <cell r="E92">
            <v>1.5613199607181012</v>
          </cell>
          <cell r="F92">
            <v>1.0327573086252744</v>
          </cell>
        </row>
        <row r="93">
          <cell r="B93">
            <v>0.96037692640182581</v>
          </cell>
          <cell r="C93">
            <v>1.0091226728974716</v>
          </cell>
          <cell r="D93">
            <v>0.91924772174931868</v>
          </cell>
          <cell r="E93">
            <v>1.4672964516332963</v>
          </cell>
          <cell r="F93">
            <v>1.0282255758402998</v>
          </cell>
        </row>
        <row r="94">
          <cell r="B94">
            <v>0.97378320329322188</v>
          </cell>
          <cell r="C94">
            <v>0.95699421688957154</v>
          </cell>
          <cell r="D94">
            <v>0.95361041739739927</v>
          </cell>
          <cell r="E94">
            <v>1.4408109561164497</v>
          </cell>
          <cell r="F94">
            <v>1.0356695981168704</v>
          </cell>
        </row>
        <row r="95">
          <cell r="B95">
            <v>0.98962698507396263</v>
          </cell>
          <cell r="C95">
            <v>0.92968000117193317</v>
          </cell>
          <cell r="D95">
            <v>0.99395668532034387</v>
          </cell>
          <cell r="E95">
            <v>1.4341895822372379</v>
          </cell>
          <cell r="F95">
            <v>1.051582286369289</v>
          </cell>
        </row>
        <row r="96">
          <cell r="B96">
            <v>1.0164395388567546</v>
          </cell>
          <cell r="C96">
            <v>0.96643446570847691</v>
          </cell>
          <cell r="D96">
            <v>0.98882794086836279</v>
          </cell>
          <cell r="E96">
            <v>1.495106221925985</v>
          </cell>
          <cell r="F96">
            <v>1.0743033124997294</v>
          </cell>
        </row>
        <row r="97">
          <cell r="B97">
            <v>1.0274083108588059</v>
          </cell>
          <cell r="C97">
            <v>1.0145048859261387</v>
          </cell>
          <cell r="D97">
            <v>1.0585792145461106</v>
          </cell>
          <cell r="E97">
            <v>1.5533743120630472</v>
          </cell>
          <cell r="F97">
            <v>1.1149617508762475</v>
          </cell>
        </row>
        <row r="98">
          <cell r="B98">
            <v>1.0651896366436493</v>
          </cell>
          <cell r="C98">
            <v>1.0247299672599164</v>
          </cell>
          <cell r="D98">
            <v>1.0743074372196746</v>
          </cell>
          <cell r="E98">
            <v>1.5997239292175285</v>
          </cell>
          <cell r="F98">
            <v>1.1441605904369185</v>
          </cell>
        </row>
        <row r="99">
          <cell r="B99">
            <v>1.0712833988670112</v>
          </cell>
          <cell r="C99">
            <v>1.0924686187969816</v>
          </cell>
          <cell r="D99">
            <v>1.1493583045370444</v>
          </cell>
          <cell r="E99">
            <v>1.6063453030967403</v>
          </cell>
          <cell r="F99">
            <v>1.1786875467487381</v>
          </cell>
        </row>
        <row r="100">
          <cell r="B100">
            <v>1.0664083890883216</v>
          </cell>
          <cell r="C100">
            <v>1.1424927069183337</v>
          </cell>
          <cell r="D100">
            <v>1.1784211840601855</v>
          </cell>
          <cell r="E100">
            <v>1.6513706454753794</v>
          </cell>
          <cell r="F100">
            <v>1.1977574223560379</v>
          </cell>
        </row>
        <row r="101">
          <cell r="B101">
            <v>1.054220864641598</v>
          </cell>
          <cell r="C101">
            <v>1.1351556655192883</v>
          </cell>
          <cell r="D101">
            <v>1.1773954899354055</v>
          </cell>
          <cell r="E101">
            <v>1.6354793481652714</v>
          </cell>
          <cell r="F101">
            <v>1.1890808669536916</v>
          </cell>
        </row>
        <row r="102">
          <cell r="B102">
            <v>1.0834709233137347</v>
          </cell>
          <cell r="C102">
            <v>1.1225137918997086</v>
          </cell>
          <cell r="D102">
            <v>1.3131367024532377</v>
          </cell>
          <cell r="E102">
            <v>1.5931025553383171</v>
          </cell>
          <cell r="F102">
            <v>1.2373910900378324</v>
          </cell>
        </row>
        <row r="103">
          <cell r="B103">
            <v>1.1200334966539058</v>
          </cell>
          <cell r="C103">
            <v>1.1784687215067908</v>
          </cell>
          <cell r="D103">
            <v>1.3575859522463629</v>
          </cell>
          <cell r="E103">
            <v>1.5705898841489974</v>
          </cell>
          <cell r="F103">
            <v>1.2695941335027501</v>
          </cell>
        </row>
        <row r="104">
          <cell r="B104">
            <v>1.1395335357686638</v>
          </cell>
          <cell r="C104">
            <v>1.2396534234596501</v>
          </cell>
          <cell r="D104">
            <v>1.4487069459836419</v>
          </cell>
          <cell r="E104">
            <v>1.5772112580282089</v>
          </cell>
          <cell r="F104">
            <v>1.314332913920869</v>
          </cell>
        </row>
        <row r="105">
          <cell r="B105">
            <v>1.1224710015432506</v>
          </cell>
          <cell r="C105">
            <v>1.5664809365401076</v>
          </cell>
          <cell r="D105">
            <v>1.6177851257962643</v>
          </cell>
          <cell r="E105">
            <v>1.6103181274242671</v>
          </cell>
          <cell r="F105">
            <v>1.399437603556047</v>
          </cell>
        </row>
        <row r="106">
          <cell r="B106">
            <v>1.0725021513116835</v>
          </cell>
          <cell r="C106">
            <v>1.5973028188908889</v>
          </cell>
          <cell r="D106">
            <v>1.3839136189129992</v>
          </cell>
          <cell r="E106">
            <v>1.6195880508551637</v>
          </cell>
          <cell r="F106">
            <v>1.3077463739687054</v>
          </cell>
        </row>
        <row r="107">
          <cell r="B107">
            <v>1.0603146268649597</v>
          </cell>
          <cell r="C107">
            <v>1.51145805803069</v>
          </cell>
          <cell r="D107">
            <v>1.3839136360272544</v>
          </cell>
          <cell r="E107">
            <v>1.5070246949085655</v>
          </cell>
          <cell r="F107">
            <v>1.2768894499823393</v>
          </cell>
        </row>
        <row r="108">
          <cell r="B108">
            <v>1.0493458548629084</v>
          </cell>
          <cell r="C108">
            <v>1.5148918252557642</v>
          </cell>
          <cell r="D108">
            <v>1.3233942426999654</v>
          </cell>
          <cell r="E108">
            <v>1.5242402669945161</v>
          </cell>
          <cell r="F108">
            <v>1.2557611897705792</v>
          </cell>
        </row>
        <row r="109">
          <cell r="B109">
            <v>1.0798146659797176</v>
          </cell>
          <cell r="C109">
            <v>1.4760248695658547</v>
          </cell>
          <cell r="D109">
            <v>1.3420287499029919</v>
          </cell>
          <cell r="E109">
            <v>1.5348344652012547</v>
          </cell>
          <cell r="F109">
            <v>1.2723895834841819</v>
          </cell>
        </row>
        <row r="110">
          <cell r="B110">
            <v>1.1078459722071821</v>
          </cell>
          <cell r="C110">
            <v>1.4211637154728334</v>
          </cell>
          <cell r="D110">
            <v>1.4283629713916557</v>
          </cell>
          <cell r="E110">
            <v>1.5666170598214704</v>
          </cell>
          <cell r="F110">
            <v>1.3111854849014533</v>
          </cell>
        </row>
        <row r="111">
          <cell r="B111">
            <v>1.1029709624284927</v>
          </cell>
          <cell r="C111">
            <v>1.4356010139797719</v>
          </cell>
          <cell r="D111">
            <v>1.4803344116609631</v>
          </cell>
          <cell r="E111">
            <v>1.6566677445787483</v>
          </cell>
          <cell r="F111">
            <v>1.3407100487636519</v>
          </cell>
        </row>
        <row r="112">
          <cell r="B112">
            <v>1.0932209428711137</v>
          </cell>
          <cell r="C112">
            <v>1.4483976492156181</v>
          </cell>
          <cell r="D112">
            <v>1.5193132528553348</v>
          </cell>
          <cell r="E112">
            <v>1.6725590418888565</v>
          </cell>
          <cell r="F112">
            <v>1.3526992209658655</v>
          </cell>
        </row>
        <row r="113">
          <cell r="B113">
            <v>1.0725021513116835</v>
          </cell>
          <cell r="C113">
            <v>1.4104708678901914</v>
          </cell>
          <cell r="D113">
            <v>1.4476815599154556</v>
          </cell>
          <cell r="E113">
            <v>1.6235608751826904</v>
          </cell>
          <cell r="F113">
            <v>1.3096911797365494</v>
          </cell>
        </row>
        <row r="114">
          <cell r="B114">
            <v>1.0871271806477518</v>
          </cell>
          <cell r="C114">
            <v>1.4278741673733388</v>
          </cell>
          <cell r="D114">
            <v>1.4348596217713547</v>
          </cell>
          <cell r="E114">
            <v>1.6381278977169562</v>
          </cell>
          <cell r="F114">
            <v>1.3158078620136953</v>
          </cell>
        </row>
        <row r="115">
          <cell r="B115">
            <v>1.0810334184243902</v>
          </cell>
          <cell r="C115">
            <v>1.3809725825444952</v>
          </cell>
          <cell r="D115">
            <v>1.399300194554046</v>
          </cell>
          <cell r="E115">
            <v>1.6473978211478524</v>
          </cell>
          <cell r="F115">
            <v>1.2984272419346499</v>
          </cell>
        </row>
        <row r="116">
          <cell r="B116">
            <v>1.0712833988670112</v>
          </cell>
          <cell r="C116">
            <v>1.4018870300608501</v>
          </cell>
          <cell r="D116">
            <v>1.3676728144480008</v>
          </cell>
          <cell r="E116">
            <v>1.6195880508551637</v>
          </cell>
          <cell r="F116">
            <v>1.2820952800329224</v>
          </cell>
        </row>
        <row r="117">
          <cell r="B117">
            <v>1.0664083890883216</v>
          </cell>
          <cell r="C117">
            <v>1.3649749027413192</v>
          </cell>
          <cell r="D117">
            <v>1.2526175829540311</v>
          </cell>
          <cell r="E117">
            <v>1.5573471363905742</v>
          </cell>
          <cell r="F117">
            <v>1.2300899276132924</v>
          </cell>
        </row>
        <row r="118">
          <cell r="B118">
            <v>1.1346585259899742</v>
          </cell>
          <cell r="C118">
            <v>1.331417421138696</v>
          </cell>
          <cell r="D118">
            <v>1.2144937920678598</v>
          </cell>
          <cell r="E118">
            <v>1.3878399650827566</v>
          </cell>
          <cell r="F118">
            <v>1.2182524343039844</v>
          </cell>
        </row>
        <row r="119">
          <cell r="B119">
            <v>1.1431897931026809</v>
          </cell>
          <cell r="C119">
            <v>1.2168528248808881</v>
          </cell>
          <cell r="D119">
            <v>1.2640718034272214</v>
          </cell>
          <cell r="E119">
            <v>1.3123563028597443</v>
          </cell>
          <cell r="F119">
            <v>1.2147606421114705</v>
          </cell>
        </row>
        <row r="120">
          <cell r="B120">
            <v>1.1261272588772677</v>
          </cell>
          <cell r="C120">
            <v>1.2139642047128121</v>
          </cell>
          <cell r="D120">
            <v>1.2353507078506394</v>
          </cell>
          <cell r="E120">
            <v>1.3123563028597443</v>
          </cell>
          <cell r="F120">
            <v>1.1979724876213438</v>
          </cell>
        </row>
        <row r="121">
          <cell r="B121">
            <v>1.1517210602153873</v>
          </cell>
          <cell r="C121">
            <v>1.2133376152142716</v>
          </cell>
          <cell r="D121">
            <v>1.2387698822281301</v>
          </cell>
          <cell r="E121">
            <v>1.2540882127226818</v>
          </cell>
          <cell r="F121">
            <v>1.2012166447454453</v>
          </cell>
        </row>
        <row r="122">
          <cell r="B122">
            <v>1.1626898322174388</v>
          </cell>
          <cell r="C122">
            <v>1.2148211959357202</v>
          </cell>
          <cell r="D122">
            <v>1.1765409017120951</v>
          </cell>
          <cell r="E122">
            <v>1.2699795100327895</v>
          </cell>
          <cell r="F122">
            <v>1.1885330252272961</v>
          </cell>
        </row>
        <row r="123">
          <cell r="B123">
            <v>1.2138774348936783</v>
          </cell>
          <cell r="C123">
            <v>1.207172890604109</v>
          </cell>
          <cell r="D123">
            <v>1.1184149544090067</v>
          </cell>
          <cell r="E123">
            <v>1.2289269919816777</v>
          </cell>
          <cell r="F123">
            <v>1.1849030111842471</v>
          </cell>
        </row>
        <row r="124">
          <cell r="B124">
            <v>1.1882836335555584</v>
          </cell>
          <cell r="C124">
            <v>1.1921113235320067</v>
          </cell>
          <cell r="D124">
            <v>1.113286603584895</v>
          </cell>
          <cell r="E124">
            <v>1.2779251586878437</v>
          </cell>
          <cell r="F124">
            <v>1.1781212371123866</v>
          </cell>
        </row>
        <row r="125">
          <cell r="B125">
            <v>1.1955961482235926</v>
          </cell>
          <cell r="C125">
            <v>1.1812642945664416</v>
          </cell>
          <cell r="D125">
            <v>1.0965326525580412</v>
          </cell>
          <cell r="E125">
            <v>1.3136805776355864</v>
          </cell>
          <cell r="F125">
            <v>1.1801466449493858</v>
          </cell>
        </row>
        <row r="126">
          <cell r="B126">
            <v>1.1882836335555584</v>
          </cell>
          <cell r="C126">
            <v>1.204052128011633</v>
          </cell>
          <cell r="D126">
            <v>1.1900470409767552</v>
          </cell>
          <cell r="E126">
            <v>1.3679758434451217</v>
          </cell>
          <cell r="F126">
            <v>1.2174101418482954</v>
          </cell>
        </row>
        <row r="127">
          <cell r="B127">
            <v>1.2150961873383506</v>
          </cell>
          <cell r="C127">
            <v>1.2333933308076857</v>
          </cell>
          <cell r="D127">
            <v>1.1888503436360378</v>
          </cell>
          <cell r="E127">
            <v>1.4077040867203914</v>
          </cell>
          <cell r="F127">
            <v>1.2374550108947888</v>
          </cell>
        </row>
        <row r="128">
          <cell r="B128">
            <v>1.2236274544510573</v>
          </cell>
          <cell r="C128">
            <v>1.2648435433570402</v>
          </cell>
          <cell r="D128">
            <v>1.1982531245169028</v>
          </cell>
          <cell r="E128">
            <v>1.3891642398585988</v>
          </cell>
          <cell r="F128">
            <v>1.2445422277516693</v>
          </cell>
        </row>
        <row r="129">
          <cell r="B129">
            <v>1.2370337313424531</v>
          </cell>
          <cell r="C129">
            <v>1.2301160658989108</v>
          </cell>
          <cell r="D129">
            <v>1.1755156012151851</v>
          </cell>
          <cell r="E129">
            <v>1.324274775842325</v>
          </cell>
          <cell r="F129">
            <v>1.2297284845014669</v>
          </cell>
        </row>
        <row r="130">
          <cell r="B130">
            <v>1.2297212166744187</v>
          </cell>
          <cell r="C130">
            <v>1.1993709841229192</v>
          </cell>
          <cell r="D130">
            <v>1.2018432165390558</v>
          </cell>
          <cell r="E130">
            <v>1.2938164559979515</v>
          </cell>
          <cell r="F130">
            <v>1.2273188188093795</v>
          </cell>
        </row>
        <row r="131">
          <cell r="B131">
            <v>1.252877513123194</v>
          </cell>
          <cell r="C131">
            <v>1.148571347220201</v>
          </cell>
          <cell r="D131">
            <v>1.2842453566879457</v>
          </cell>
          <cell r="E131">
            <v>1.3136805776355864</v>
          </cell>
          <cell r="F131">
            <v>1.2613964538186679</v>
          </cell>
        </row>
        <row r="132">
          <cell r="B132">
            <v>1.2467837508998318</v>
          </cell>
          <cell r="C132">
            <v>1.1192313048908362</v>
          </cell>
          <cell r="D132">
            <v>1.3504063672009887</v>
          </cell>
          <cell r="E132">
            <v>1.3348689740490636</v>
          </cell>
          <cell r="F132">
            <v>1.2801454220956694</v>
          </cell>
        </row>
        <row r="133">
          <cell r="B133">
            <v>1.2285024642297466</v>
          </cell>
          <cell r="C133">
            <v>1.1070577777534658</v>
          </cell>
          <cell r="D133">
            <v>1.2733039576057625</v>
          </cell>
          <cell r="E133">
            <v>1.2898436316704245</v>
          </cell>
          <cell r="F133">
            <v>1.2396527592055926</v>
          </cell>
        </row>
        <row r="134">
          <cell r="B134">
            <v>1.2309399691190914</v>
          </cell>
          <cell r="C134">
            <v>1.0774024098581261</v>
          </cell>
          <cell r="D134">
            <v>1.1661128032200645</v>
          </cell>
          <cell r="E134">
            <v>1.2858708073428975</v>
          </cell>
          <cell r="F134">
            <v>1.2027740707203551</v>
          </cell>
        </row>
        <row r="135">
          <cell r="B135">
            <v>1.1882836335555584</v>
          </cell>
          <cell r="C135">
            <v>1.0888742876221993</v>
          </cell>
          <cell r="D135">
            <v>1.1221763919322014</v>
          </cell>
          <cell r="E135">
            <v>1.2924921812221093</v>
          </cell>
          <cell r="F135">
            <v>1.1726208451008642</v>
          </cell>
        </row>
        <row r="136">
          <cell r="B136">
            <v>1.1858461286662136</v>
          </cell>
          <cell r="C136">
            <v>1.0930865047953602</v>
          </cell>
          <cell r="D136">
            <v>1.1355113910668819</v>
          </cell>
          <cell r="E136">
            <v>1.2540882127226818</v>
          </cell>
          <cell r="F136">
            <v>1.1705138436080706</v>
          </cell>
        </row>
        <row r="137">
          <cell r="B137">
            <v>1.1821898713321966</v>
          </cell>
          <cell r="C137">
            <v>1.0983930777159263</v>
          </cell>
          <cell r="D137">
            <v>1.1355113910668819</v>
          </cell>
          <cell r="E137">
            <v>1.2421697397401006</v>
          </cell>
          <cell r="F137">
            <v>1.1677024649596219</v>
          </cell>
        </row>
        <row r="138">
          <cell r="B138">
            <v>1.1163772393198887</v>
          </cell>
          <cell r="C138">
            <v>1.1264863236149953</v>
          </cell>
          <cell r="D138">
            <v>1.1273053417552448</v>
          </cell>
          <cell r="E138">
            <v>1.2434940145159432</v>
          </cell>
          <cell r="F138">
            <v>1.1399728749767117</v>
          </cell>
        </row>
        <row r="139">
          <cell r="B139">
            <v>1.0871271806477518</v>
          </cell>
          <cell r="C139">
            <v>1.1377231577879476</v>
          </cell>
          <cell r="D139">
            <v>1.1119190399422809</v>
          </cell>
          <cell r="E139">
            <v>1.2289269919816777</v>
          </cell>
          <cell r="F139">
            <v>1.1214913369903901</v>
          </cell>
        </row>
        <row r="140">
          <cell r="B140">
            <v>1.0859084282030795</v>
          </cell>
          <cell r="C140">
            <v>1.1134534843213402</v>
          </cell>
          <cell r="D140">
            <v>1.0616571697474639</v>
          </cell>
          <cell r="E140">
            <v>1.1733074513963</v>
          </cell>
          <cell r="F140">
            <v>1.0940674747003281</v>
          </cell>
        </row>
        <row r="141">
          <cell r="B141">
            <v>1.0420333401948743</v>
          </cell>
          <cell r="C141">
            <v>1.1054159540156856</v>
          </cell>
          <cell r="D141">
            <v>1.0437064871513819</v>
          </cell>
          <cell r="E141">
            <v>1.1865501991547232</v>
          </cell>
          <cell r="F141">
            <v>1.0707113026746566</v>
          </cell>
        </row>
        <row r="142">
          <cell r="B142">
            <v>1.0176582913014269</v>
          </cell>
          <cell r="C142">
            <v>1.0888719666888229</v>
          </cell>
          <cell r="D142">
            <v>1.050031963172591</v>
          </cell>
          <cell r="E142">
            <v>1.165361802741246</v>
          </cell>
          <cell r="F142">
            <v>1.0574371879056865</v>
          </cell>
        </row>
        <row r="143">
          <cell r="B143">
            <v>0.99815825218666909</v>
          </cell>
          <cell r="C143">
            <v>1.1337436632725311</v>
          </cell>
          <cell r="D143">
            <v>1.037722931990773</v>
          </cell>
          <cell r="E143">
            <v>1.1719831766204576</v>
          </cell>
          <cell r="F143">
            <v>1.0507224003198083</v>
          </cell>
        </row>
        <row r="144">
          <cell r="B144">
            <v>0.99937700463134149</v>
          </cell>
          <cell r="C144">
            <v>1.1676903698491969</v>
          </cell>
          <cell r="D144">
            <v>1.0319103287033367</v>
          </cell>
          <cell r="E144">
            <v>1.2262784424299928</v>
          </cell>
          <cell r="F144">
            <v>1.0609908472563989</v>
          </cell>
        </row>
        <row r="145">
          <cell r="B145">
            <v>0.97012694595920479</v>
          </cell>
          <cell r="C145">
            <v>1.1803305027687441</v>
          </cell>
          <cell r="D145">
            <v>1.0173788375990007</v>
          </cell>
          <cell r="E145">
            <v>1.2050900460165157</v>
          </cell>
          <cell r="F145">
            <v>1.0419327790871091</v>
          </cell>
        </row>
        <row r="146">
          <cell r="B146">
            <v>0.99084573751863492</v>
          </cell>
          <cell r="C146">
            <v>1.1795508923539693</v>
          </cell>
          <cell r="D146">
            <v>1.0182336311933735</v>
          </cell>
          <cell r="E146">
            <v>1.2130356946715699</v>
          </cell>
          <cell r="F146">
            <v>1.0521862828606956</v>
          </cell>
        </row>
        <row r="147">
          <cell r="B147">
            <v>1.0091270241887202</v>
          </cell>
          <cell r="C147">
            <v>1.1987472957910992</v>
          </cell>
          <cell r="D147">
            <v>0.99088021905919166</v>
          </cell>
          <cell r="E147">
            <v>1.2276027172058355</v>
          </cell>
          <cell r="F147">
            <v>1.055400668203281</v>
          </cell>
        </row>
        <row r="148">
          <cell r="B148">
            <v>1.0018145095206861</v>
          </cell>
          <cell r="C148">
            <v>1.2515011808308514</v>
          </cell>
          <cell r="D148">
            <v>0.98780281151400451</v>
          </cell>
          <cell r="E148">
            <v>1.185225924378881</v>
          </cell>
          <cell r="F148">
            <v>1.0503105188609141</v>
          </cell>
        </row>
        <row r="149">
          <cell r="B149">
            <v>1.0018145095206861</v>
          </cell>
          <cell r="C149">
            <v>1.2641424742170868</v>
          </cell>
          <cell r="D149">
            <v>1.0190882536451944</v>
          </cell>
          <cell r="E149">
            <v>1.1150393612592375</v>
          </cell>
          <cell r="F149">
            <v>1.0510832878003442</v>
          </cell>
        </row>
        <row r="150">
          <cell r="B150">
            <v>1.0030332619653586</v>
          </cell>
          <cell r="C150">
            <v>1.2650803276481932</v>
          </cell>
          <cell r="D150">
            <v>1.0245589360720306</v>
          </cell>
          <cell r="E150">
            <v>1.1203364603626069</v>
          </cell>
          <cell r="F150">
            <v>1.0542457581387299</v>
          </cell>
        </row>
        <row r="151">
          <cell r="B151">
            <v>1.0505646073075809</v>
          </cell>
          <cell r="C151">
            <v>1.2237209395643804</v>
          </cell>
          <cell r="D151">
            <v>1.0355003009257033</v>
          </cell>
          <cell r="E151">
            <v>1.1123908117075529</v>
          </cell>
          <cell r="F151">
            <v>1.0726799058155696</v>
          </cell>
        </row>
        <row r="152">
          <cell r="B152">
            <v>1.0664083890883216</v>
          </cell>
          <cell r="C152">
            <v>1.257902689732167</v>
          </cell>
          <cell r="D152">
            <v>1.0389194753031941</v>
          </cell>
          <cell r="E152">
            <v>1.0753111179839678</v>
          </cell>
          <cell r="F152">
            <v>1.0784797646770998</v>
          </cell>
        </row>
        <row r="153">
          <cell r="B153">
            <v>1.0956584477604585</v>
          </cell>
          <cell r="C153">
            <v>1.2488505054206169</v>
          </cell>
          <cell r="D153">
            <v>1.0402871416313393</v>
          </cell>
          <cell r="E153">
            <v>1.0832567666390218</v>
          </cell>
          <cell r="F153">
            <v>1.091704967512261</v>
          </cell>
        </row>
        <row r="154">
          <cell r="B154">
            <v>1.1419710406580086</v>
          </cell>
          <cell r="C154">
            <v>1.1683146384143612</v>
          </cell>
          <cell r="D154">
            <v>1.077898059783738</v>
          </cell>
          <cell r="E154">
            <v>1.080608217087337</v>
          </cell>
          <cell r="F154">
            <v>1.1149503102137892</v>
          </cell>
        </row>
        <row r="155">
          <cell r="B155">
            <v>1.1919398908895755</v>
          </cell>
          <cell r="C155">
            <v>1.1119722245332679</v>
          </cell>
          <cell r="D155">
            <v>1.0734531399387024</v>
          </cell>
          <cell r="E155">
            <v>1.0633926450013871</v>
          </cell>
          <cell r="F155">
            <v>1.1265853417337244</v>
          </cell>
        </row>
        <row r="156">
          <cell r="B156">
            <v>1.1456272979920257</v>
          </cell>
          <cell r="C156">
            <v>1.1412354662878434</v>
          </cell>
          <cell r="D156">
            <v>1.0529380936737573</v>
          </cell>
          <cell r="E156">
            <v>1.0527984467946485</v>
          </cell>
          <cell r="F156">
            <v>1.1015944580967467</v>
          </cell>
        </row>
        <row r="157">
          <cell r="B157">
            <v>1.1066272197625098</v>
          </cell>
          <cell r="C157">
            <v>1.108146911400774</v>
          </cell>
          <cell r="D157">
            <v>0.99173485862526789</v>
          </cell>
          <cell r="E157">
            <v>1.0700140188805987</v>
          </cell>
          <cell r="F157">
            <v>1.0645246926134087</v>
          </cell>
        </row>
        <row r="158">
          <cell r="B158">
            <v>1.0603146268649597</v>
          </cell>
          <cell r="C158">
            <v>1.1414705098789641</v>
          </cell>
          <cell r="D158">
            <v>0.95685922178639404</v>
          </cell>
          <cell r="E158">
            <v>1.0872295909665486</v>
          </cell>
          <cell r="F158">
            <v>1.0395240419224854</v>
          </cell>
        </row>
        <row r="159">
          <cell r="B159">
            <v>1.0103457766333928</v>
          </cell>
          <cell r="C159">
            <v>1.1385045089027548</v>
          </cell>
          <cell r="D159">
            <v>0.9746389353950482</v>
          </cell>
          <cell r="E159">
            <v>1.1256335594659761</v>
          </cell>
          <cell r="F159">
            <v>1.0292849455534849</v>
          </cell>
        </row>
        <row r="160">
          <cell r="B160">
            <v>1.0188770437460992</v>
          </cell>
          <cell r="C160">
            <v>1.1644916462152439</v>
          </cell>
          <cell r="D160">
            <v>0.94472086864966553</v>
          </cell>
          <cell r="E160">
            <v>1.084581041414864</v>
          </cell>
          <cell r="F160">
            <v>1.019855356817408</v>
          </cell>
        </row>
        <row r="161">
          <cell r="B161">
            <v>0.9969394997419968</v>
          </cell>
          <cell r="C161">
            <v>1.1423286615685608</v>
          </cell>
          <cell r="D161">
            <v>0.91377738160758604</v>
          </cell>
          <cell r="E161">
            <v>1.0647169197772293</v>
          </cell>
          <cell r="F161">
            <v>0.99532392945057979</v>
          </cell>
        </row>
        <row r="162">
          <cell r="B162">
            <v>1.0066895192993757</v>
          </cell>
          <cell r="C162">
            <v>1.1676129890410638</v>
          </cell>
          <cell r="D162">
            <v>0.91463220943046919</v>
          </cell>
          <cell r="E162">
            <v>1.0607440954497023</v>
          </cell>
          <cell r="F162">
            <v>1.0017535604775267</v>
          </cell>
        </row>
        <row r="163">
          <cell r="B163">
            <v>1.0493458548629084</v>
          </cell>
          <cell r="C163">
            <v>1.163945338691557</v>
          </cell>
          <cell r="D163">
            <v>0.90129741566685084</v>
          </cell>
          <cell r="E163">
            <v>1.0567712711221753</v>
          </cell>
          <cell r="F163">
            <v>1.0147733141095823</v>
          </cell>
        </row>
        <row r="164">
          <cell r="B164">
            <v>1.0834709233137347</v>
          </cell>
          <cell r="C164">
            <v>1.1710479167328263</v>
          </cell>
          <cell r="D164">
            <v>0.88334675018502418</v>
          </cell>
          <cell r="E164">
            <v>1.0580955458980177</v>
          </cell>
          <cell r="F164">
            <v>1.0245577346289372</v>
          </cell>
        </row>
        <row r="165">
          <cell r="B165">
            <v>1.0920021904264414</v>
          </cell>
          <cell r="C165">
            <v>1.1305484210386427</v>
          </cell>
          <cell r="D165">
            <v>0.8999298006814711</v>
          </cell>
          <cell r="E165">
            <v>1.0422042485879097</v>
          </cell>
          <cell r="F165">
            <v>1.0270010499547158</v>
          </cell>
        </row>
        <row r="166">
          <cell r="B166">
            <v>1.040814587750202</v>
          </cell>
          <cell r="C166">
            <v>1.2427712848854053</v>
          </cell>
          <cell r="D166">
            <v>0.91548710571037295</v>
          </cell>
          <cell r="E166">
            <v>1.0819324918631794</v>
          </cell>
          <cell r="F166">
            <v>1.027477062222194</v>
          </cell>
        </row>
        <row r="167">
          <cell r="B167">
            <v>1.0030332619653586</v>
          </cell>
          <cell r="C167">
            <v>1.2278638991962256</v>
          </cell>
          <cell r="D167">
            <v>0.9048876617173004</v>
          </cell>
          <cell r="E167">
            <v>1.1309306585693455</v>
          </cell>
          <cell r="F167">
            <v>1.0137440043741264</v>
          </cell>
        </row>
        <row r="168">
          <cell r="B168">
            <v>0.99937700463134149</v>
          </cell>
          <cell r="C168">
            <v>1.2043720954443606</v>
          </cell>
          <cell r="D168">
            <v>0.87599563138180114</v>
          </cell>
          <cell r="E168">
            <v>1.189198748706408</v>
          </cell>
          <cell r="F168">
            <v>1.0092777260656765</v>
          </cell>
        </row>
        <row r="169">
          <cell r="B169">
            <v>0.9969394997419968</v>
          </cell>
          <cell r="C169">
            <v>1.206710346455341</v>
          </cell>
          <cell r="D169">
            <v>0.85171952410727569</v>
          </cell>
          <cell r="E169">
            <v>1.1878744739305656</v>
          </cell>
          <cell r="F169">
            <v>1.0005059800319325</v>
          </cell>
        </row>
        <row r="170">
          <cell r="B170">
            <v>0.97987696551658376</v>
          </cell>
          <cell r="C170">
            <v>1.2906008591785052</v>
          </cell>
          <cell r="D170">
            <v>0.84710368661757762</v>
          </cell>
          <cell r="E170">
            <v>1.2090628703440427</v>
          </cell>
          <cell r="F170">
            <v>1.0034612391465367</v>
          </cell>
        </row>
        <row r="171">
          <cell r="B171">
            <v>0.98718948018461794</v>
          </cell>
          <cell r="C171">
            <v>1.3810493831192843</v>
          </cell>
          <cell r="D171">
            <v>0.87907298758422281</v>
          </cell>
          <cell r="E171">
            <v>1.2223056181024661</v>
          </cell>
          <cell r="F171">
            <v>1.0280333333395046</v>
          </cell>
        </row>
        <row r="172">
          <cell r="B172">
            <v>1.0493458548629084</v>
          </cell>
          <cell r="C172">
            <v>1.4268542912673459</v>
          </cell>
          <cell r="D172">
            <v>0.89001411283832288</v>
          </cell>
          <cell r="E172">
            <v>1.251439663170997</v>
          </cell>
          <cell r="F172">
            <v>1.067179629174507</v>
          </cell>
        </row>
        <row r="173">
          <cell r="B173">
            <v>1.0749396562010283</v>
          </cell>
          <cell r="C173">
            <v>1.394936892702471</v>
          </cell>
          <cell r="D173">
            <v>0.92437682560065859</v>
          </cell>
          <cell r="E173">
            <v>1.2421697397401006</v>
          </cell>
          <cell r="F173">
            <v>1.084483781062918</v>
          </cell>
        </row>
        <row r="174">
          <cell r="B174">
            <v>1.0822521708690624</v>
          </cell>
          <cell r="C174">
            <v>1.3704339163447754</v>
          </cell>
          <cell r="D174">
            <v>0.92899271443312226</v>
          </cell>
          <cell r="E174">
            <v>1.3189776767389556</v>
          </cell>
          <cell r="F174">
            <v>1.0981125087285684</v>
          </cell>
        </row>
        <row r="175">
          <cell r="B175">
            <v>1.1078459722071821</v>
          </cell>
          <cell r="C175">
            <v>1.348349472972914</v>
          </cell>
          <cell r="D175">
            <v>0.92061573036256772</v>
          </cell>
          <cell r="E175">
            <v>1.3613544695659101</v>
          </cell>
          <cell r="F175">
            <v>1.1104899264988193</v>
          </cell>
        </row>
        <row r="176">
          <cell r="B176">
            <v>1.1383147833239913</v>
          </cell>
          <cell r="C176">
            <v>1.3612269704169582</v>
          </cell>
          <cell r="D176">
            <v>0.96591979086432089</v>
          </cell>
          <cell r="E176">
            <v>1.5679413345973128</v>
          </cell>
          <cell r="F176">
            <v>1.1703294115113776</v>
          </cell>
        </row>
        <row r="177">
          <cell r="B177">
            <v>1.1407522882133361</v>
          </cell>
          <cell r="C177">
            <v>1.3638037464191242</v>
          </cell>
          <cell r="D177">
            <v>1.0115657379981637</v>
          </cell>
          <cell r="E177">
            <v>1.7374485059051306</v>
          </cell>
          <cell r="F177">
            <v>1.2116682735352404</v>
          </cell>
        </row>
        <row r="178">
          <cell r="B178">
            <v>1.1785336139981795</v>
          </cell>
          <cell r="C178">
            <v>1.2441705219985912</v>
          </cell>
          <cell r="D178">
            <v>1.0406287202068356</v>
          </cell>
          <cell r="E178">
            <v>2.2062417765533135</v>
          </cell>
          <cell r="F178">
            <v>1.2952552369842616</v>
          </cell>
        </row>
        <row r="179">
          <cell r="B179">
            <v>1.1895023860002309</v>
          </cell>
          <cell r="C179">
            <v>1.2113175909359866</v>
          </cell>
          <cell r="D179">
            <v>1.0238747862942368</v>
          </cell>
          <cell r="E179">
            <v>2.1387037629853549</v>
          </cell>
          <cell r="F179">
            <v>1.2811069115455285</v>
          </cell>
        </row>
        <row r="180">
          <cell r="B180">
            <v>1.2467837508998318</v>
          </cell>
          <cell r="C180">
            <v>1.2342596057641004</v>
          </cell>
          <cell r="D180">
            <v>1.0736238179837918</v>
          </cell>
          <cell r="E180">
            <v>2.3042381099656453</v>
          </cell>
          <cell r="F180">
            <v>1.3487132634227263</v>
          </cell>
        </row>
        <row r="181">
          <cell r="B181">
            <v>1.2809088193506581</v>
          </cell>
          <cell r="C181">
            <v>1.2061640389316546</v>
          </cell>
          <cell r="D181">
            <v>1.1124314334769081</v>
          </cell>
          <cell r="E181">
            <v>2.1744591819330972</v>
          </cell>
          <cell r="F181">
            <v>1.3534046426556856</v>
          </cell>
        </row>
        <row r="182">
          <cell r="B182">
            <v>1.318690145135502</v>
          </cell>
          <cell r="C182">
            <v>1.2375391916062519</v>
          </cell>
          <cell r="D182">
            <v>1.1965431094717778</v>
          </cell>
          <cell r="E182">
            <v>2.0513016277797611</v>
          </cell>
          <cell r="F182">
            <v>1.3812174188597655</v>
          </cell>
        </row>
        <row r="183">
          <cell r="B183">
            <v>1.2796900669059861</v>
          </cell>
          <cell r="C183">
            <v>1.2373041480151312</v>
          </cell>
          <cell r="D183">
            <v>1.2247513152003324</v>
          </cell>
          <cell r="E183">
            <v>1.9215226997472135</v>
          </cell>
          <cell r="F183">
            <v>1.3540611975594938</v>
          </cell>
        </row>
        <row r="184">
          <cell r="B184">
            <v>1.3625652331437073</v>
          </cell>
          <cell r="C184">
            <v>1.2338686400900247</v>
          </cell>
          <cell r="D184">
            <v>1.2968960691307911</v>
          </cell>
          <cell r="E184">
            <v>1.9347654475056368</v>
          </cell>
          <cell r="F184">
            <v>1.414254080322388</v>
          </cell>
        </row>
        <row r="185">
          <cell r="B185">
            <v>1.3918152918158437</v>
          </cell>
          <cell r="C185">
            <v>1.223255494248892</v>
          </cell>
          <cell r="D185">
            <v>1.2377443763601574</v>
          </cell>
          <cell r="E185">
            <v>1.9374139970573216</v>
          </cell>
          <cell r="F185">
            <v>1.4071593053044165</v>
          </cell>
        </row>
        <row r="186">
          <cell r="B186">
            <v>1.4685966958302032</v>
          </cell>
          <cell r="C186">
            <v>1.2481505967473518</v>
          </cell>
          <cell r="D186">
            <v>1.2059460786094502</v>
          </cell>
          <cell r="E186">
            <v>1.9744936907809068</v>
          </cell>
          <cell r="F186">
            <v>1.4379475454557169</v>
          </cell>
        </row>
        <row r="187">
          <cell r="B187">
            <v>1.42594036026667</v>
          </cell>
          <cell r="C187">
            <v>1.2528317406360661</v>
          </cell>
          <cell r="D187">
            <v>1.2139811247051493</v>
          </cell>
          <cell r="E187">
            <v>1.9572781186949564</v>
          </cell>
          <cell r="F187">
            <v>1.4201569894489046</v>
          </cell>
        </row>
        <row r="188">
          <cell r="B188">
            <v>1.4198465980433084</v>
          </cell>
          <cell r="C188">
            <v>1.2771002536359852</v>
          </cell>
          <cell r="D188">
            <v>1.1741476952874672</v>
          </cell>
          <cell r="E188">
            <v>1.8870915555753129</v>
          </cell>
          <cell r="F188">
            <v>1.3967495656616928</v>
          </cell>
        </row>
        <row r="189">
          <cell r="B189">
            <v>1.4113153309306017</v>
          </cell>
          <cell r="C189">
            <v>1.3317263641378854</v>
          </cell>
          <cell r="D189">
            <v>1.2097071053905206</v>
          </cell>
          <cell r="E189">
            <v>1.7904194969388234</v>
          </cell>
          <cell r="F189">
            <v>1.3955482490461519</v>
          </cell>
        </row>
        <row r="190">
          <cell r="B190">
            <v>1.3162526402461572</v>
          </cell>
          <cell r="C190">
            <v>1.4138994130151683</v>
          </cell>
          <cell r="D190">
            <v>1.248685724099575</v>
          </cell>
          <cell r="E190">
            <v>1.6791804157680681</v>
          </cell>
          <cell r="F190">
            <v>1.3590303642299766</v>
          </cell>
        </row>
        <row r="191">
          <cell r="B191">
            <v>1.2443462460104873</v>
          </cell>
          <cell r="C191">
            <v>1.3822147371080375</v>
          </cell>
          <cell r="D191">
            <v>1.2556950247277288</v>
          </cell>
          <cell r="E191">
            <v>1.7732039248528733</v>
          </cell>
          <cell r="F191">
            <v>1.3413690931183124</v>
          </cell>
        </row>
        <row r="192">
          <cell r="B192">
            <v>1.2918775913527099</v>
          </cell>
          <cell r="C192">
            <v>1.4504973752354129</v>
          </cell>
          <cell r="D192">
            <v>1.2040654882047666</v>
          </cell>
          <cell r="E192">
            <v>1.657992019354591</v>
          </cell>
          <cell r="F192">
            <v>1.3348741005016858</v>
          </cell>
        </row>
        <row r="193">
          <cell r="B193">
            <v>1.3052838682441059</v>
          </cell>
          <cell r="C193">
            <v>1.5185461302383558</v>
          </cell>
          <cell r="D193">
            <v>1.1674803155199132</v>
          </cell>
          <cell r="E193">
            <v>1.6036967535450557</v>
          </cell>
          <cell r="F193">
            <v>1.3277014148909201</v>
          </cell>
        </row>
        <row r="194">
          <cell r="B194">
            <v>1.3406276891396045</v>
          </cell>
          <cell r="C194">
            <v>1.5606868694369758</v>
          </cell>
          <cell r="D194">
            <v>1.1903887564662932</v>
          </cell>
          <cell r="E194">
            <v>1.6076695778725825</v>
          </cell>
          <cell r="F194">
            <v>1.3550535503844234</v>
          </cell>
        </row>
        <row r="195">
          <cell r="B195">
            <v>1.308940125578123</v>
          </cell>
          <cell r="C195">
            <v>1.6125034812789658</v>
          </cell>
          <cell r="D195">
            <v>1.1770539455884195</v>
          </cell>
          <cell r="E195">
            <v>1.4765663750641922</v>
          </cell>
          <cell r="F195">
            <v>1.3228439476858143</v>
          </cell>
        </row>
        <row r="196">
          <cell r="B196">
            <v>1.3235651549141914</v>
          </cell>
          <cell r="C196">
            <v>1.627720970434023</v>
          </cell>
          <cell r="D196">
            <v>1.1402980092872004</v>
          </cell>
          <cell r="E196">
            <v>1.4739178255125078</v>
          </cell>
          <cell r="F196">
            <v>1.3184964620863244</v>
          </cell>
        </row>
        <row r="197">
          <cell r="B197">
            <v>1.2114399300043335</v>
          </cell>
          <cell r="C197">
            <v>1.6466823302800317</v>
          </cell>
          <cell r="D197">
            <v>1.1435462489057742</v>
          </cell>
          <cell r="E197">
            <v>1.5878054562349477</v>
          </cell>
          <cell r="F197">
            <v>1.2905635058155078</v>
          </cell>
        </row>
        <row r="198">
          <cell r="B198">
            <v>1.1980336531129374</v>
          </cell>
          <cell r="C198">
            <v>1.6561237395656252</v>
          </cell>
          <cell r="D198">
            <v>1.1508974703945283</v>
          </cell>
          <cell r="E198">
            <v>1.5388072895287817</v>
          </cell>
          <cell r="F198">
            <v>1.2807913089235972</v>
          </cell>
        </row>
        <row r="199">
          <cell r="B199">
            <v>1.0725021513116835</v>
          </cell>
          <cell r="C199">
            <v>1.8296785239480404</v>
          </cell>
          <cell r="D199">
            <v>1.1444009911573811</v>
          </cell>
          <cell r="E199">
            <v>1.5454286634079932</v>
          </cell>
          <cell r="F199">
            <v>1.2436807468856617</v>
          </cell>
        </row>
        <row r="200">
          <cell r="B200">
            <v>1.1090647246518546</v>
          </cell>
          <cell r="C200">
            <v>1.8843034739832523</v>
          </cell>
          <cell r="D200">
            <v>1.1512393399123626</v>
          </cell>
          <cell r="E200">
            <v>1.5798598075798937</v>
          </cell>
          <cell r="F200">
            <v>1.2722542164062256</v>
          </cell>
        </row>
        <row r="201">
          <cell r="B201">
            <v>1.1310022686559571</v>
          </cell>
          <cell r="C201">
            <v>1.7213653168420346</v>
          </cell>
          <cell r="D201">
            <v>1.0686662821188109</v>
          </cell>
          <cell r="E201">
            <v>1.5494014877355202</v>
          </cell>
          <cell r="F201">
            <v>1.2340316667409847</v>
          </cell>
        </row>
        <row r="202">
          <cell r="B202">
            <v>1.1383147833239913</v>
          </cell>
          <cell r="C202">
            <v>1.6942873051822054</v>
          </cell>
          <cell r="D202">
            <v>1.0363550774058208</v>
          </cell>
          <cell r="E202">
            <v>1.5242402669945161</v>
          </cell>
          <cell r="F202">
            <v>1.2202856972102931</v>
          </cell>
        </row>
        <row r="203">
          <cell r="B203">
            <v>1.1578148224387492</v>
          </cell>
          <cell r="C203">
            <v>1.6384940999915192</v>
          </cell>
          <cell r="D203">
            <v>1.0399452207707391</v>
          </cell>
          <cell r="E203">
            <v>1.5374830147529395</v>
          </cell>
          <cell r="F203">
            <v>1.2260760650624971</v>
          </cell>
        </row>
        <row r="204">
          <cell r="B204">
            <v>1.170002346885473</v>
          </cell>
          <cell r="C204">
            <v>1.5721668704678666</v>
          </cell>
          <cell r="D204">
            <v>1.017549601215366</v>
          </cell>
          <cell r="E204">
            <v>1.5057004201327235</v>
          </cell>
          <cell r="F204">
            <v>1.2125929606635304</v>
          </cell>
        </row>
        <row r="205">
          <cell r="B205">
            <v>1.1773148615535072</v>
          </cell>
          <cell r="C205">
            <v>1.4337258873509033</v>
          </cell>
          <cell r="D205">
            <v>0.99737644158251104</v>
          </cell>
          <cell r="E205">
            <v>1.4990790462535117</v>
          </cell>
          <cell r="F205">
            <v>1.1941531194991235</v>
          </cell>
        </row>
        <row r="206">
          <cell r="B206">
            <v>1.1809711188875243</v>
          </cell>
          <cell r="C206">
            <v>1.3933037724648529</v>
          </cell>
          <cell r="D206">
            <v>1.0496897684839079</v>
          </cell>
          <cell r="E206">
            <v>1.4911333975984578</v>
          </cell>
          <cell r="F206">
            <v>1.2071433592298946</v>
          </cell>
        </row>
        <row r="207">
          <cell r="B207">
            <v>1.1639085846621111</v>
          </cell>
          <cell r="C207">
            <v>1.3915880493190043</v>
          </cell>
          <cell r="D207">
            <v>1.057724814579607</v>
          </cell>
          <cell r="E207">
            <v>1.4394866813406073</v>
          </cell>
          <cell r="F207">
            <v>1.1944897981324873</v>
          </cell>
        </row>
        <row r="208">
          <cell r="B208">
            <v>1.1809015915340388</v>
          </cell>
          <cell r="C208">
            <v>1.4106303114128831</v>
          </cell>
          <cell r="D208">
            <v>1.0920903050214761</v>
          </cell>
          <cell r="E208">
            <v>1.4580935701776334</v>
          </cell>
          <cell r="F208">
            <v>1.2174931060742</v>
          </cell>
        </row>
        <row r="209">
          <cell r="B209">
            <v>1.1629030914090492</v>
          </cell>
          <cell r="C209">
            <v>1.459795199221892</v>
          </cell>
          <cell r="D209">
            <v>1.1052614571961994</v>
          </cell>
          <cell r="E209">
            <v>1.634225669251939</v>
          </cell>
          <cell r="F209">
            <v>1.2454391501342807</v>
          </cell>
        </row>
        <row r="210">
          <cell r="B210">
            <v>1.156903591367386</v>
          </cell>
          <cell r="C210">
            <v>1.5632112812965184</v>
          </cell>
          <cell r="D210">
            <v>1.1215900126149692</v>
          </cell>
          <cell r="E210">
            <v>1.8193645233925446</v>
          </cell>
          <cell r="F210">
            <v>1.286415770343158</v>
          </cell>
        </row>
        <row r="211">
          <cell r="B211">
            <v>1.1469044246312807</v>
          </cell>
          <cell r="C211">
            <v>1.5816470862480685</v>
          </cell>
          <cell r="D211">
            <v>1.091257666112929</v>
          </cell>
          <cell r="E211">
            <v>1.8824118088566426</v>
          </cell>
          <cell r="F211">
            <v>1.2837673210241247</v>
          </cell>
        </row>
        <row r="212">
          <cell r="B212">
            <v>1.1349054245479542</v>
          </cell>
          <cell r="C212">
            <v>1.552337195917783</v>
          </cell>
          <cell r="D212">
            <v>1.1312196891748529</v>
          </cell>
          <cell r="E212">
            <v>2.2306730047535654</v>
          </cell>
          <cell r="F212">
            <v>1.3406691669391262</v>
          </cell>
        </row>
        <row r="213">
          <cell r="B213">
            <v>1.1239063411382384</v>
          </cell>
          <cell r="C213">
            <v>1.4520069627326802</v>
          </cell>
          <cell r="D213">
            <v>1.1265158313922636</v>
          </cell>
          <cell r="E213">
            <v>2.0645484113084818</v>
          </cell>
          <cell r="F213">
            <v>1.2993039519476961</v>
          </cell>
        </row>
        <row r="214">
          <cell r="B214">
            <v>1.1009082576451961</v>
          </cell>
          <cell r="C214">
            <v>1.3693305988173565</v>
          </cell>
          <cell r="D214">
            <v>1.1209738141940999</v>
          </cell>
          <cell r="E214">
            <v>1.8503877908431323</v>
          </cell>
          <cell r="F214">
            <v>1.247130244520096</v>
          </cell>
        </row>
        <row r="215">
          <cell r="B215">
            <v>1.109907507707691</v>
          </cell>
          <cell r="C215">
            <v>1.3634320111149101</v>
          </cell>
          <cell r="D215">
            <v>1.1399789592356813</v>
          </cell>
          <cell r="E215">
            <v>1.8373780335251439</v>
          </cell>
          <cell r="F215">
            <v>1.2545104504168023</v>
          </cell>
        </row>
        <row r="216">
          <cell r="B216">
            <v>1.1259061744854593</v>
          </cell>
          <cell r="C216">
            <v>1.3390018824460697</v>
          </cell>
          <cell r="D216">
            <v>1.0966053248515242</v>
          </cell>
          <cell r="E216">
            <v>1.8674005504128097</v>
          </cell>
          <cell r="F216">
            <v>1.2494898212036849</v>
          </cell>
        </row>
        <row r="217">
          <cell r="B217">
            <v>1.1379051745687858</v>
          </cell>
          <cell r="C217">
            <v>1.3539888665699555</v>
          </cell>
          <cell r="D217">
            <v>1.0758160787142965</v>
          </cell>
          <cell r="E217">
            <v>1.7663247435576681</v>
          </cell>
          <cell r="F217">
            <v>1.2343401358278008</v>
          </cell>
        </row>
        <row r="218">
          <cell r="B218">
            <v>1.1169069244229646</v>
          </cell>
          <cell r="C218">
            <v>1.3724223218601841</v>
          </cell>
          <cell r="D218">
            <v>1.0576546135953167</v>
          </cell>
          <cell r="E218">
            <v>1.7403052289216914</v>
          </cell>
          <cell r="F218">
            <v>1.2175185011715226</v>
          </cell>
        </row>
        <row r="219">
          <cell r="B219">
            <v>1.0509124239646694</v>
          </cell>
          <cell r="C219">
            <v>1.3219560992882868</v>
          </cell>
          <cell r="D219">
            <v>1.0185740380465029</v>
          </cell>
          <cell r="E219">
            <v>1.8503877908431323</v>
          </cell>
          <cell r="F219">
            <v>1.1881319003856345</v>
          </cell>
        </row>
        <row r="220">
          <cell r="B220">
            <v>0.97991834013832169</v>
          </cell>
          <cell r="C220">
            <v>1.2807241268048586</v>
          </cell>
          <cell r="D220">
            <v>1.00341338530251</v>
          </cell>
          <cell r="E220">
            <v>1.8263697773329997</v>
          </cell>
          <cell r="F220">
            <v>1.1450866604100505</v>
          </cell>
        </row>
        <row r="221">
          <cell r="B221">
            <v>0.98391800683276387</v>
          </cell>
          <cell r="C221">
            <v>1.2784540836531553</v>
          </cell>
          <cell r="D221">
            <v>0.98616009427309415</v>
          </cell>
          <cell r="E221">
            <v>1.8373780335251439</v>
          </cell>
          <cell r="F221">
            <v>1.1426971586532064</v>
          </cell>
        </row>
        <row r="222">
          <cell r="B222">
            <v>0.99491709024247965</v>
          </cell>
          <cell r="C222">
            <v>1.2648933410404073</v>
          </cell>
          <cell r="D222">
            <v>0.98227783438499761</v>
          </cell>
          <cell r="E222">
            <v>1.7252939704778585</v>
          </cell>
          <cell r="F222">
            <v>1.1279666379847808</v>
          </cell>
        </row>
        <row r="223">
          <cell r="B223">
            <v>0.99791684026331129</v>
          </cell>
          <cell r="C223">
            <v>1.2139100690487137</v>
          </cell>
          <cell r="D223">
            <v>0.98214797009239074</v>
          </cell>
          <cell r="E223">
            <v>1.6902677007755817</v>
          </cell>
          <cell r="F223">
            <v>1.1187547402215683</v>
          </cell>
        </row>
        <row r="224">
          <cell r="B224">
            <v>1.0039163403049745</v>
          </cell>
          <cell r="C224">
            <v>1.2115478143741494</v>
          </cell>
          <cell r="D224">
            <v>0.95894186291756478</v>
          </cell>
          <cell r="E224">
            <v>1.634225669251939</v>
          </cell>
          <cell r="F224">
            <v>1.1052493172381039</v>
          </cell>
        </row>
        <row r="225">
          <cell r="B225">
            <v>0.99791684026331129</v>
          </cell>
          <cell r="C225">
            <v>1.1909014825683686</v>
          </cell>
          <cell r="D225">
            <v>0.93031808233015445</v>
          </cell>
          <cell r="E225">
            <v>1.5251438578934202</v>
          </cell>
          <cell r="F225">
            <v>1.0750537238843332</v>
          </cell>
        </row>
        <row r="226">
          <cell r="B226">
            <v>0.98991750687442703</v>
          </cell>
          <cell r="C226">
            <v>1.1750659974812738</v>
          </cell>
          <cell r="D226">
            <v>0.92727398185763232</v>
          </cell>
          <cell r="E226">
            <v>1.4590943207405556</v>
          </cell>
          <cell r="F226">
            <v>1.0591332469908703</v>
          </cell>
        </row>
        <row r="227">
          <cell r="B227">
            <v>0.97291892342304798</v>
          </cell>
          <cell r="C227">
            <v>1.0691394574037314</v>
          </cell>
          <cell r="D227">
            <v>0.91689272207724526</v>
          </cell>
          <cell r="E227">
            <v>1.4871153365023768</v>
          </cell>
          <cell r="F227">
            <v>1.0419344954203202</v>
          </cell>
        </row>
        <row r="228">
          <cell r="B228">
            <v>0.95692025664527947</v>
          </cell>
          <cell r="C228">
            <v>1.0589983648852415</v>
          </cell>
          <cell r="D228">
            <v>0.91596798646659949</v>
          </cell>
          <cell r="E228">
            <v>1.4350763072304231</v>
          </cell>
          <cell r="F228">
            <v>1.0259509048163495</v>
          </cell>
        </row>
        <row r="229">
          <cell r="B229">
            <v>0.92092325639530037</v>
          </cell>
          <cell r="C229">
            <v>1.1147948332569428</v>
          </cell>
          <cell r="D229">
            <v>0.87961745369350375</v>
          </cell>
          <cell r="E229">
            <v>1.4130597948461345</v>
          </cell>
          <cell r="F229">
            <v>1.0013007811382382</v>
          </cell>
        </row>
        <row r="230">
          <cell r="B230">
            <v>0.92292308974252135</v>
          </cell>
          <cell r="C230">
            <v>1.1425850957225685</v>
          </cell>
          <cell r="D230">
            <v>0.87494584299439537</v>
          </cell>
          <cell r="E230">
            <v>1.4470853139854891</v>
          </cell>
          <cell r="F230">
            <v>1.0086002290295308</v>
          </cell>
        </row>
        <row r="231">
          <cell r="B231">
            <v>0.91892342304807928</v>
          </cell>
          <cell r="C231">
            <v>1.1172446001317251</v>
          </cell>
          <cell r="D231">
            <v>0.84519192732271609</v>
          </cell>
          <cell r="E231">
            <v>1.446084563422567</v>
          </cell>
          <cell r="F231">
            <v>0.99463227553466804</v>
          </cell>
        </row>
        <row r="232">
          <cell r="B232">
            <v>0.94192150654112139</v>
          </cell>
          <cell r="C232">
            <v>1.079554834829483</v>
          </cell>
          <cell r="D232">
            <v>0.81675698468784674</v>
          </cell>
          <cell r="E232">
            <v>1.4090567925944457</v>
          </cell>
          <cell r="F232">
            <v>0.98597775194148496</v>
          </cell>
        </row>
        <row r="233">
          <cell r="B233">
            <v>0.93992167319390041</v>
          </cell>
          <cell r="C233">
            <v>1.0355684649999439</v>
          </cell>
          <cell r="D233">
            <v>0.81771948788900073</v>
          </cell>
          <cell r="E233">
            <v>1.3340005003752817</v>
          </cell>
          <cell r="F233">
            <v>0.96968477073775616</v>
          </cell>
        </row>
        <row r="234">
          <cell r="B234">
            <v>0.92492292308974244</v>
          </cell>
          <cell r="C234">
            <v>1.0270321628850103</v>
          </cell>
          <cell r="D234">
            <v>0.81813580734327429</v>
          </cell>
          <cell r="E234">
            <v>1.27395546659995</v>
          </cell>
          <cell r="F234">
            <v>0.95352107003652098</v>
          </cell>
        </row>
        <row r="235">
          <cell r="B235">
            <v>0.91392383968002655</v>
          </cell>
          <cell r="C235">
            <v>1.0286042580631782</v>
          </cell>
          <cell r="D235">
            <v>0.84984145599371508</v>
          </cell>
          <cell r="E235">
            <v>1.1968976732549412</v>
          </cell>
          <cell r="F235">
            <v>0.94756095461172551</v>
          </cell>
        </row>
        <row r="236">
          <cell r="B236">
            <v>0.91592367302724764</v>
          </cell>
          <cell r="C236">
            <v>1.0059889890850398</v>
          </cell>
          <cell r="D236">
            <v>0.86759212216544812</v>
          </cell>
          <cell r="E236">
            <v>1.2029021766324743</v>
          </cell>
          <cell r="F236">
            <v>0.95269101453015059</v>
          </cell>
        </row>
        <row r="237">
          <cell r="B237">
            <v>0.91992333972168983</v>
          </cell>
          <cell r="C237">
            <v>0.99173029849875627</v>
          </cell>
          <cell r="D237">
            <v>0.85367490727724893</v>
          </cell>
          <cell r="E237">
            <v>1.2199149362021517</v>
          </cell>
          <cell r="F237">
            <v>0.95104689060679881</v>
          </cell>
        </row>
        <row r="238">
          <cell r="B238">
            <v>0.92292308974252135</v>
          </cell>
          <cell r="C238">
            <v>0.92497575704008428</v>
          </cell>
          <cell r="D238">
            <v>0.90629966635752424</v>
          </cell>
          <cell r="E238">
            <v>1.1248436327245435</v>
          </cell>
          <cell r="F238">
            <v>0.94810104777097703</v>
          </cell>
        </row>
        <row r="239">
          <cell r="B239">
            <v>0.94492125656195303</v>
          </cell>
          <cell r="C239">
            <v>0.99757406922637326</v>
          </cell>
          <cell r="D239">
            <v>0.92275808606890097</v>
          </cell>
          <cell r="E239">
            <v>1.1108331248436329</v>
          </cell>
          <cell r="F239">
            <v>0.96808640913819932</v>
          </cell>
        </row>
        <row r="240">
          <cell r="B240">
            <v>0.96091992333972154</v>
          </cell>
          <cell r="C240">
            <v>1.0074712224016682</v>
          </cell>
          <cell r="D240">
            <v>0.95446373471934154</v>
          </cell>
          <cell r="E240">
            <v>1.0788091068301227</v>
          </cell>
          <cell r="F240">
            <v>0.98128555300907871</v>
          </cell>
        </row>
        <row r="241">
          <cell r="B241">
            <v>0.97291892342304798</v>
          </cell>
          <cell r="C241">
            <v>0.98857905915845579</v>
          </cell>
          <cell r="D241">
            <v>0.94796473482705101</v>
          </cell>
          <cell r="E241">
            <v>1.1058293720290218</v>
          </cell>
          <cell r="F241">
            <v>0.9864674842082366</v>
          </cell>
        </row>
        <row r="242">
          <cell r="B242">
            <v>0.98291809015915332</v>
          </cell>
          <cell r="C242">
            <v>0.95999981202709417</v>
          </cell>
          <cell r="D242">
            <v>0.9578430989580935</v>
          </cell>
          <cell r="E242">
            <v>1.1838879159369529</v>
          </cell>
          <cell r="F242">
            <v>1.0027019024720141</v>
          </cell>
        </row>
        <row r="243">
          <cell r="B243">
            <v>0.99491709024247965</v>
          </cell>
          <cell r="C243">
            <v>0.94798081902844722</v>
          </cell>
          <cell r="D243">
            <v>0.99147375401084226</v>
          </cell>
          <cell r="E243">
            <v>1.2309231923942958</v>
          </cell>
          <cell r="F243">
            <v>1.0244286383072967</v>
          </cell>
        </row>
      </sheetData>
      <sheetData sheetId="6"/>
      <sheetData sheetId="7"/>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oecd.org/economy/outlook/" TargetMode="External"/><Relationship Id="rId1" Type="http://schemas.openxmlformats.org/officeDocument/2006/relationships/hyperlink" Target="mailto:eco.contact@oecd.org"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5.bin"/><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8" Type="http://schemas.openxmlformats.org/officeDocument/2006/relationships/customProperty" Target="../customProperty12.bin"/><Relationship Id="rId13" Type="http://schemas.openxmlformats.org/officeDocument/2006/relationships/customProperty" Target="../customProperty17.bin"/><Relationship Id="rId3" Type="http://schemas.openxmlformats.org/officeDocument/2006/relationships/customProperty" Target="../customProperty7.bin"/><Relationship Id="rId7" Type="http://schemas.openxmlformats.org/officeDocument/2006/relationships/customProperty" Target="../customProperty11.bin"/><Relationship Id="rId12" Type="http://schemas.openxmlformats.org/officeDocument/2006/relationships/customProperty" Target="../customProperty16.bin"/><Relationship Id="rId2" Type="http://schemas.openxmlformats.org/officeDocument/2006/relationships/customProperty" Target="../customProperty6.bin"/><Relationship Id="rId1" Type="http://schemas.openxmlformats.org/officeDocument/2006/relationships/printerSettings" Target="../printerSettings/printerSettings7.bin"/><Relationship Id="rId6" Type="http://schemas.openxmlformats.org/officeDocument/2006/relationships/customProperty" Target="../customProperty10.bin"/><Relationship Id="rId11" Type="http://schemas.openxmlformats.org/officeDocument/2006/relationships/customProperty" Target="../customProperty15.bin"/><Relationship Id="rId5" Type="http://schemas.openxmlformats.org/officeDocument/2006/relationships/customProperty" Target="../customProperty9.bin"/><Relationship Id="rId15" Type="http://schemas.openxmlformats.org/officeDocument/2006/relationships/customProperty" Target="../customProperty19.bin"/><Relationship Id="rId10" Type="http://schemas.openxmlformats.org/officeDocument/2006/relationships/customProperty" Target="../customProperty14.bin"/><Relationship Id="rId4" Type="http://schemas.openxmlformats.org/officeDocument/2006/relationships/customProperty" Target="../customProperty8.bin"/><Relationship Id="rId9" Type="http://schemas.openxmlformats.org/officeDocument/2006/relationships/customProperty" Target="../customProperty13.bin"/><Relationship Id="rId14" Type="http://schemas.openxmlformats.org/officeDocument/2006/relationships/customProperty" Target="../customProperty18.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0.bin"/><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1.bin"/><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2.bin"/><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3.bin"/><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24.bin"/><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25.bin"/><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26.bin"/><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27.bin"/><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28.bin"/><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29.bin"/><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30.bin"/><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31.bin"/><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32.bin"/><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customProperty" Target="../customProperty33.bin"/><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customProperty" Target="../customProperty34.bin"/><Relationship Id="rId1" Type="http://schemas.openxmlformats.org/officeDocument/2006/relationships/printerSettings" Target="../printerSettings/printerSettings22.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2.bin"/><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3.bin"/><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4.bin"/><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19"/>
  <sheetViews>
    <sheetView topLeftCell="A19" workbookViewId="0">
      <selection activeCell="F38" sqref="F38"/>
    </sheetView>
  </sheetViews>
  <sheetFormatPr defaultColWidth="9.1796875" defaultRowHeight="12.5" x14ac:dyDescent="0.25"/>
  <cols>
    <col min="1" max="1" width="19.453125" style="1" bestFit="1" customWidth="1"/>
    <col min="2" max="2" width="9.54296875" style="1" bestFit="1" customWidth="1"/>
    <col min="3" max="16384" width="9.1796875" style="1"/>
  </cols>
  <sheetData>
    <row r="2" spans="1:12" ht="18" x14ac:dyDescent="0.4">
      <c r="B2" s="2" t="s">
        <v>7</v>
      </c>
    </row>
    <row r="3" spans="1:12" ht="17.5" x14ac:dyDescent="0.35">
      <c r="B3" s="3" t="s">
        <v>8</v>
      </c>
    </row>
    <row r="4" spans="1:12" ht="18" x14ac:dyDescent="0.4">
      <c r="B4" s="3"/>
      <c r="G4" s="2"/>
      <c r="H4" s="2"/>
      <c r="I4" s="2"/>
      <c r="J4" s="2"/>
      <c r="K4" s="2"/>
      <c r="L4" s="2"/>
    </row>
    <row r="5" spans="1:12" ht="18" x14ac:dyDescent="0.4">
      <c r="G5" s="2"/>
      <c r="H5" s="2"/>
      <c r="I5" s="2"/>
      <c r="J5" s="2"/>
      <c r="K5" s="2"/>
      <c r="L5" s="2"/>
    </row>
    <row r="9" spans="1:12" ht="13" x14ac:dyDescent="0.3">
      <c r="A9" s="4" t="s">
        <v>0</v>
      </c>
      <c r="B9" s="5" t="str">
        <f>B3</f>
        <v>A balancing act</v>
      </c>
    </row>
    <row r="10" spans="1:12" ht="13" x14ac:dyDescent="0.3">
      <c r="A10" s="4" t="s">
        <v>1</v>
      </c>
      <c r="B10" s="5" t="s">
        <v>9</v>
      </c>
    </row>
    <row r="11" spans="1:12" ht="13" x14ac:dyDescent="0.3">
      <c r="A11" s="4" t="s">
        <v>2</v>
      </c>
      <c r="B11" s="6" t="s">
        <v>3</v>
      </c>
    </row>
    <row r="12" spans="1:12" ht="13" x14ac:dyDescent="0.3">
      <c r="A12" s="4" t="s">
        <v>4</v>
      </c>
      <c r="B12" s="7">
        <v>44531</v>
      </c>
    </row>
    <row r="13" spans="1:12" ht="13" x14ac:dyDescent="0.3">
      <c r="A13" s="4" t="s">
        <v>5</v>
      </c>
      <c r="B13" s="8" t="s">
        <v>6</v>
      </c>
    </row>
    <row r="19" spans="19:19" x14ac:dyDescent="0.25">
      <c r="S19" s="1" t="s">
        <v>200</v>
      </c>
    </row>
  </sheetData>
  <hyperlinks>
    <hyperlink ref="B13" r:id="rId1" display="mailto:eco.contact@oecd.org"/>
    <hyperlink ref="B11" r:id="rId2"/>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XFD2201"/>
  <sheetViews>
    <sheetView zoomScaleNormal="100" workbookViewId="0">
      <selection activeCell="D27" sqref="D27"/>
    </sheetView>
  </sheetViews>
  <sheetFormatPr defaultColWidth="8.7265625" defaultRowHeight="12.5" x14ac:dyDescent="0.25"/>
  <cols>
    <col min="1" max="1" width="18.453125" style="53" customWidth="1"/>
    <col min="2" max="2" width="11.26953125" style="51" customWidth="1"/>
    <col min="3" max="5" width="9.453125" style="51" bestFit="1" customWidth="1"/>
    <col min="6" max="6" width="8.7265625" style="51"/>
    <col min="7" max="7" width="11.1796875" style="51" customWidth="1"/>
    <col min="8" max="11" width="14.453125" style="51" customWidth="1"/>
    <col min="12" max="16384" width="8.7265625" style="51"/>
  </cols>
  <sheetData>
    <row r="1" spans="1:16384" ht="13" x14ac:dyDescent="0.3">
      <c r="A1" s="50" t="s">
        <v>99</v>
      </c>
    </row>
    <row r="2" spans="1:16384" ht="13" x14ac:dyDescent="0.3">
      <c r="A2" s="52" t="s">
        <v>100</v>
      </c>
    </row>
    <row r="3" spans="1:16384" x14ac:dyDescent="0.25">
      <c r="A3" s="53" t="s">
        <v>101</v>
      </c>
    </row>
    <row r="4" spans="1:16384" x14ac:dyDescent="0.25">
      <c r="A4" s="53" t="s">
        <v>102</v>
      </c>
    </row>
    <row r="6" spans="1:16384" x14ac:dyDescent="0.25">
      <c r="A6" s="51"/>
    </row>
    <row r="7" spans="1:16384" ht="13" x14ac:dyDescent="0.3">
      <c r="B7" s="59" t="s">
        <v>103</v>
      </c>
      <c r="C7" s="59" t="s">
        <v>76</v>
      </c>
      <c r="D7" s="59" t="s">
        <v>78</v>
      </c>
      <c r="E7" s="59" t="s">
        <v>70</v>
      </c>
      <c r="G7" s="54"/>
      <c r="H7" s="54"/>
      <c r="I7" s="54"/>
      <c r="J7" s="54"/>
      <c r="K7" s="54"/>
      <c r="N7" s="54"/>
      <c r="O7" s="54"/>
      <c r="P7" s="54"/>
      <c r="Q7" s="54"/>
      <c r="R7" s="54"/>
      <c r="S7" s="54"/>
      <c r="T7" s="54"/>
      <c r="U7" s="54"/>
    </row>
    <row r="8" spans="1:16384" ht="13" x14ac:dyDescent="0.3">
      <c r="A8" s="50" t="s">
        <v>104</v>
      </c>
      <c r="B8" s="58">
        <v>86.803260869565193</v>
      </c>
      <c r="C8" s="58">
        <v>91.085978260869524</v>
      </c>
      <c r="D8" s="58">
        <v>90.749021739130427</v>
      </c>
      <c r="E8" s="58">
        <v>93.57402173913043</v>
      </c>
      <c r="G8" s="54"/>
      <c r="H8" s="54"/>
      <c r="I8" s="54"/>
      <c r="J8" s="54"/>
      <c r="K8" s="54"/>
      <c r="N8" s="54"/>
      <c r="O8" s="54"/>
      <c r="P8" s="54"/>
      <c r="Q8" s="54"/>
      <c r="R8" s="54"/>
      <c r="S8" s="54"/>
      <c r="T8" s="54"/>
      <c r="U8" s="54"/>
    </row>
    <row r="9" spans="1:16384" ht="13" x14ac:dyDescent="0.3">
      <c r="A9" s="50" t="s">
        <v>105</v>
      </c>
      <c r="B9" s="58">
        <v>61.891304347826065</v>
      </c>
      <c r="C9" s="58">
        <v>54.636304347826076</v>
      </c>
      <c r="D9" s="58">
        <v>42.915108695652172</v>
      </c>
      <c r="E9" s="58">
        <v>40.877934782608698</v>
      </c>
      <c r="G9" s="54"/>
      <c r="H9" s="54"/>
      <c r="I9" s="54"/>
      <c r="J9" s="54"/>
      <c r="K9" s="54"/>
      <c r="N9" s="54"/>
      <c r="O9" s="54"/>
      <c r="P9" s="54"/>
      <c r="Q9" s="54"/>
      <c r="R9" s="54"/>
      <c r="S9" s="54"/>
      <c r="T9" s="54"/>
      <c r="U9" s="54"/>
    </row>
    <row r="10" spans="1:16384" ht="13" x14ac:dyDescent="0.3">
      <c r="A10" s="50"/>
      <c r="G10" s="54"/>
      <c r="H10" s="54"/>
      <c r="I10" s="54"/>
      <c r="J10" s="54"/>
      <c r="K10" s="54"/>
      <c r="N10" s="54"/>
      <c r="O10" s="54"/>
      <c r="P10" s="54"/>
      <c r="Q10" s="54"/>
      <c r="R10" s="54"/>
      <c r="S10" s="54"/>
      <c r="T10" s="54"/>
      <c r="U10" s="54"/>
    </row>
    <row r="11" spans="1:16384" ht="13" x14ac:dyDescent="0.3">
      <c r="A11" s="50"/>
      <c r="B11" s="55"/>
      <c r="C11" s="55"/>
      <c r="D11" s="55"/>
      <c r="E11" s="55"/>
      <c r="G11" s="54"/>
      <c r="H11" s="54"/>
      <c r="I11" s="54"/>
      <c r="J11" s="54"/>
      <c r="K11" s="54"/>
      <c r="N11" s="54"/>
      <c r="O11" s="54"/>
      <c r="P11" s="54"/>
      <c r="Q11" s="54"/>
      <c r="R11" s="54"/>
      <c r="S11" s="54"/>
      <c r="T11" s="54"/>
      <c r="U11" s="54"/>
    </row>
    <row r="12" spans="1:16384" ht="13" x14ac:dyDescent="0.3">
      <c r="G12" s="54"/>
      <c r="H12" s="54"/>
      <c r="I12" s="54"/>
      <c r="J12" s="54"/>
      <c r="K12" s="54"/>
      <c r="N12" s="54"/>
      <c r="O12" s="54"/>
      <c r="P12" s="54"/>
      <c r="Q12" s="54"/>
      <c r="R12" s="54"/>
      <c r="S12" s="54"/>
      <c r="T12" s="54"/>
      <c r="U12" s="54"/>
    </row>
    <row r="13" spans="1:16384" ht="13" x14ac:dyDescent="0.3">
      <c r="G13" s="54"/>
      <c r="H13" s="54"/>
      <c r="I13" s="54"/>
      <c r="J13" s="54"/>
      <c r="K13" s="54"/>
      <c r="N13" s="54"/>
      <c r="O13" s="54"/>
      <c r="P13" s="54"/>
      <c r="Q13" s="54"/>
      <c r="R13" s="54"/>
      <c r="S13" s="54"/>
      <c r="T13" s="54"/>
      <c r="U13" s="54"/>
    </row>
    <row r="14" spans="1:16384" ht="13" x14ac:dyDescent="0.3">
      <c r="G14" s="54"/>
      <c r="H14" s="54"/>
      <c r="I14" s="54"/>
      <c r="J14" s="54"/>
      <c r="K14" s="54"/>
      <c r="N14" s="54"/>
      <c r="O14" s="54"/>
      <c r="P14" s="54"/>
      <c r="Q14" s="54"/>
      <c r="R14" s="54"/>
      <c r="S14" s="54"/>
      <c r="T14" s="54"/>
      <c r="U14" s="54"/>
    </row>
    <row r="15" spans="1:16384" s="57" customFormat="1" ht="13" x14ac:dyDescent="0.3">
      <c r="A15" s="52"/>
      <c r="B15" s="52"/>
      <c r="C15" s="52"/>
      <c r="D15" s="52"/>
      <c r="E15" s="52"/>
      <c r="F15" s="52"/>
      <c r="G15" s="56"/>
      <c r="H15" s="56"/>
      <c r="I15" s="56"/>
      <c r="J15" s="56"/>
      <c r="K15" s="56"/>
      <c r="L15" s="52"/>
      <c r="M15" s="52"/>
      <c r="N15" s="56"/>
      <c r="O15" s="56"/>
      <c r="P15" s="56"/>
      <c r="Q15" s="56"/>
      <c r="R15" s="56"/>
      <c r="S15" s="56"/>
      <c r="T15" s="56"/>
      <c r="U15" s="56"/>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c r="BR15" s="52"/>
      <c r="BS15" s="52"/>
      <c r="BT15" s="52"/>
      <c r="BU15" s="52"/>
      <c r="BV15" s="52"/>
      <c r="BW15" s="52"/>
      <c r="BX15" s="52"/>
      <c r="BY15" s="52"/>
      <c r="BZ15" s="52"/>
      <c r="CA15" s="52"/>
      <c r="CB15" s="52"/>
      <c r="CC15" s="52"/>
      <c r="CD15" s="52"/>
      <c r="CE15" s="52"/>
      <c r="CF15" s="52"/>
      <c r="CG15" s="52"/>
      <c r="CH15" s="52"/>
      <c r="CI15" s="52"/>
      <c r="CJ15" s="52"/>
      <c r="CK15" s="52"/>
      <c r="CL15" s="52"/>
      <c r="CM15" s="52"/>
      <c r="CN15" s="52"/>
      <c r="CO15" s="52"/>
      <c r="CP15" s="52"/>
      <c r="CQ15" s="52"/>
      <c r="CR15" s="52"/>
      <c r="CS15" s="52"/>
      <c r="CT15" s="52"/>
      <c r="CU15" s="52"/>
      <c r="CV15" s="52"/>
      <c r="CW15" s="52"/>
      <c r="CX15" s="52"/>
      <c r="CY15" s="52"/>
      <c r="CZ15" s="52"/>
      <c r="DA15" s="52"/>
      <c r="DB15" s="52"/>
      <c r="DC15" s="52"/>
      <c r="DD15" s="52"/>
      <c r="DE15" s="52"/>
      <c r="DF15" s="52"/>
      <c r="DG15" s="52"/>
      <c r="DH15" s="52"/>
      <c r="DI15" s="52"/>
      <c r="DJ15" s="52"/>
      <c r="DK15" s="52"/>
      <c r="DL15" s="52"/>
      <c r="DM15" s="52"/>
      <c r="DN15" s="52"/>
      <c r="DO15" s="52"/>
      <c r="DP15" s="52"/>
      <c r="DQ15" s="52"/>
      <c r="DR15" s="52"/>
      <c r="DS15" s="52"/>
      <c r="DT15" s="52"/>
      <c r="DU15" s="52"/>
      <c r="DV15" s="52"/>
      <c r="DW15" s="52"/>
      <c r="DX15" s="52"/>
      <c r="DY15" s="52"/>
      <c r="DZ15" s="52"/>
      <c r="EA15" s="52"/>
      <c r="EB15" s="52"/>
      <c r="EC15" s="52"/>
      <c r="ED15" s="52"/>
      <c r="EE15" s="52"/>
      <c r="EF15" s="52"/>
      <c r="EG15" s="52"/>
      <c r="EH15" s="52"/>
      <c r="EI15" s="52"/>
      <c r="EJ15" s="52"/>
      <c r="EK15" s="52"/>
      <c r="EL15" s="52"/>
      <c r="EM15" s="52"/>
      <c r="EN15" s="52"/>
      <c r="EO15" s="52"/>
      <c r="EP15" s="52"/>
      <c r="EQ15" s="52"/>
      <c r="ER15" s="52"/>
      <c r="ES15" s="52"/>
      <c r="ET15" s="52"/>
      <c r="EU15" s="52"/>
      <c r="EV15" s="52"/>
      <c r="EW15" s="52"/>
      <c r="EX15" s="52"/>
      <c r="EY15" s="52"/>
      <c r="EZ15" s="52"/>
      <c r="FA15" s="52"/>
      <c r="FB15" s="52"/>
      <c r="FC15" s="52"/>
      <c r="FD15" s="52"/>
      <c r="FE15" s="52"/>
      <c r="FF15" s="52"/>
      <c r="FG15" s="52"/>
      <c r="FH15" s="52"/>
      <c r="FI15" s="52"/>
      <c r="FJ15" s="52"/>
      <c r="FK15" s="52"/>
      <c r="FL15" s="52"/>
      <c r="FM15" s="52"/>
      <c r="FN15" s="52"/>
      <c r="FO15" s="52"/>
      <c r="FP15" s="52"/>
      <c r="FQ15" s="52"/>
      <c r="FR15" s="52"/>
      <c r="FS15" s="52"/>
      <c r="FT15" s="52"/>
      <c r="FU15" s="52"/>
      <c r="FV15" s="52"/>
      <c r="FW15" s="52"/>
      <c r="FX15" s="52"/>
      <c r="FY15" s="52"/>
      <c r="FZ15" s="52"/>
      <c r="GA15" s="52"/>
      <c r="GB15" s="52"/>
      <c r="GC15" s="52"/>
      <c r="GD15" s="52"/>
      <c r="GE15" s="52"/>
      <c r="GF15" s="52"/>
      <c r="GG15" s="52"/>
      <c r="GH15" s="52"/>
      <c r="GI15" s="52"/>
      <c r="GJ15" s="52"/>
      <c r="GK15" s="52"/>
      <c r="GL15" s="52"/>
      <c r="GM15" s="52"/>
      <c r="GN15" s="52"/>
      <c r="GO15" s="52"/>
      <c r="GP15" s="52"/>
      <c r="GQ15" s="52"/>
      <c r="GR15" s="52"/>
      <c r="GS15" s="52"/>
      <c r="GT15" s="52"/>
      <c r="GU15" s="52"/>
      <c r="GV15" s="52"/>
      <c r="GW15" s="52"/>
      <c r="GX15" s="52"/>
      <c r="GY15" s="52"/>
      <c r="GZ15" s="52"/>
      <c r="HA15" s="52"/>
      <c r="HB15" s="52"/>
      <c r="HC15" s="52"/>
      <c r="HD15" s="52"/>
      <c r="HE15" s="52"/>
      <c r="HF15" s="52"/>
      <c r="HG15" s="52"/>
      <c r="HH15" s="52"/>
      <c r="HI15" s="52"/>
      <c r="HJ15" s="52"/>
      <c r="HK15" s="52"/>
      <c r="HL15" s="52"/>
      <c r="HM15" s="52"/>
      <c r="HN15" s="52"/>
      <c r="HO15" s="52"/>
      <c r="HP15" s="52"/>
      <c r="HQ15" s="52"/>
      <c r="HR15" s="52"/>
      <c r="HS15" s="52"/>
      <c r="HT15" s="52"/>
      <c r="HU15" s="52"/>
      <c r="HV15" s="52"/>
      <c r="HW15" s="52"/>
      <c r="HX15" s="52"/>
      <c r="HY15" s="52"/>
      <c r="HZ15" s="52"/>
      <c r="IA15" s="52"/>
      <c r="IB15" s="52"/>
      <c r="IC15" s="52"/>
      <c r="ID15" s="52"/>
      <c r="IE15" s="52"/>
      <c r="IF15" s="52"/>
      <c r="IG15" s="52"/>
      <c r="IH15" s="52"/>
      <c r="II15" s="52"/>
      <c r="IJ15" s="52"/>
      <c r="IK15" s="52"/>
      <c r="IL15" s="52"/>
      <c r="IM15" s="52"/>
      <c r="IN15" s="52"/>
      <c r="IO15" s="52"/>
      <c r="IP15" s="52"/>
      <c r="IQ15" s="52"/>
      <c r="IR15" s="52"/>
      <c r="IS15" s="52"/>
      <c r="IT15" s="52"/>
      <c r="IU15" s="52"/>
      <c r="IV15" s="52"/>
      <c r="IW15" s="52"/>
      <c r="IX15" s="52"/>
      <c r="IY15" s="52"/>
      <c r="IZ15" s="52"/>
      <c r="JA15" s="52"/>
      <c r="JB15" s="52"/>
      <c r="JC15" s="52"/>
      <c r="JD15" s="52"/>
      <c r="JE15" s="52"/>
      <c r="JF15" s="52"/>
      <c r="JG15" s="52"/>
      <c r="JH15" s="52"/>
      <c r="JI15" s="52"/>
      <c r="JJ15" s="52"/>
      <c r="JK15" s="52"/>
      <c r="JL15" s="52"/>
      <c r="JM15" s="52"/>
      <c r="JN15" s="52"/>
      <c r="JO15" s="52"/>
      <c r="JP15" s="52"/>
      <c r="JQ15" s="52"/>
      <c r="JR15" s="52"/>
      <c r="JS15" s="52"/>
      <c r="JT15" s="52"/>
      <c r="JU15" s="52"/>
      <c r="JV15" s="52"/>
      <c r="JW15" s="52"/>
      <c r="JX15" s="52"/>
      <c r="JY15" s="52"/>
      <c r="JZ15" s="52"/>
      <c r="KA15" s="52"/>
      <c r="KB15" s="52"/>
      <c r="KC15" s="52"/>
      <c r="KD15" s="52"/>
      <c r="KE15" s="52"/>
      <c r="KF15" s="52"/>
      <c r="KG15" s="52"/>
      <c r="KH15" s="52"/>
      <c r="KI15" s="52"/>
      <c r="KJ15" s="52"/>
      <c r="KK15" s="52"/>
      <c r="KL15" s="52"/>
      <c r="KM15" s="52"/>
      <c r="KN15" s="52"/>
      <c r="KO15" s="52"/>
      <c r="KP15" s="52"/>
      <c r="KQ15" s="52"/>
      <c r="KR15" s="52"/>
      <c r="KS15" s="52"/>
      <c r="KT15" s="52"/>
      <c r="KU15" s="52"/>
      <c r="KV15" s="52"/>
      <c r="KW15" s="52"/>
      <c r="KX15" s="52"/>
      <c r="KY15" s="52"/>
      <c r="KZ15" s="52"/>
      <c r="LA15" s="52"/>
      <c r="LB15" s="52"/>
      <c r="LC15" s="52"/>
      <c r="LD15" s="52"/>
      <c r="LE15" s="52"/>
      <c r="LF15" s="52"/>
      <c r="LG15" s="52"/>
      <c r="LH15" s="52"/>
      <c r="LI15" s="52"/>
      <c r="LJ15" s="52"/>
      <c r="LK15" s="52"/>
      <c r="LL15" s="52"/>
      <c r="LM15" s="52"/>
      <c r="LN15" s="52"/>
      <c r="LO15" s="52"/>
      <c r="LP15" s="52"/>
      <c r="LQ15" s="52"/>
      <c r="LR15" s="52"/>
      <c r="LS15" s="52"/>
      <c r="LT15" s="52"/>
      <c r="LU15" s="52"/>
      <c r="LV15" s="52"/>
      <c r="LW15" s="52"/>
      <c r="LX15" s="52"/>
      <c r="LY15" s="52"/>
      <c r="LZ15" s="52"/>
      <c r="MA15" s="52"/>
      <c r="MB15" s="52"/>
      <c r="MC15" s="52"/>
      <c r="MD15" s="52"/>
      <c r="ME15" s="52"/>
      <c r="MF15" s="52"/>
      <c r="MG15" s="52"/>
      <c r="MH15" s="52"/>
      <c r="MI15" s="52"/>
      <c r="MJ15" s="52"/>
      <c r="MK15" s="52"/>
      <c r="ML15" s="52"/>
      <c r="MM15" s="52"/>
      <c r="MN15" s="52"/>
      <c r="MO15" s="52"/>
      <c r="MP15" s="52"/>
      <c r="MQ15" s="52"/>
      <c r="MR15" s="52"/>
      <c r="MS15" s="52"/>
      <c r="MT15" s="52"/>
      <c r="MU15" s="52"/>
      <c r="MV15" s="52"/>
      <c r="MW15" s="52"/>
      <c r="MX15" s="52"/>
      <c r="MY15" s="52"/>
      <c r="MZ15" s="52"/>
      <c r="NA15" s="52"/>
      <c r="NB15" s="52"/>
      <c r="NC15" s="52"/>
      <c r="ND15" s="52"/>
      <c r="NE15" s="52"/>
      <c r="NF15" s="52"/>
      <c r="NG15" s="52"/>
      <c r="NH15" s="52"/>
      <c r="NI15" s="52"/>
      <c r="NJ15" s="52"/>
      <c r="NK15" s="52"/>
      <c r="NL15" s="52"/>
      <c r="NM15" s="52"/>
      <c r="NN15" s="52"/>
      <c r="NO15" s="52"/>
      <c r="NP15" s="52"/>
      <c r="NQ15" s="52"/>
      <c r="NR15" s="52"/>
      <c r="NS15" s="52"/>
      <c r="NT15" s="52"/>
      <c r="NU15" s="52"/>
      <c r="NV15" s="52"/>
      <c r="NW15" s="52"/>
      <c r="NX15" s="52"/>
      <c r="NY15" s="52"/>
      <c r="NZ15" s="52"/>
      <c r="OA15" s="52"/>
      <c r="OB15" s="52"/>
      <c r="OC15" s="52"/>
      <c r="OD15" s="52"/>
      <c r="OE15" s="52"/>
      <c r="OF15" s="52"/>
      <c r="OG15" s="52"/>
      <c r="OH15" s="52"/>
      <c r="OI15" s="52"/>
      <c r="OJ15" s="52"/>
      <c r="OK15" s="52"/>
      <c r="OL15" s="52"/>
      <c r="OM15" s="52"/>
      <c r="ON15" s="52"/>
      <c r="OO15" s="52"/>
      <c r="OP15" s="52"/>
      <c r="OQ15" s="52"/>
      <c r="OR15" s="52"/>
      <c r="OS15" s="52"/>
      <c r="OT15" s="52"/>
      <c r="OU15" s="52"/>
      <c r="OV15" s="52"/>
      <c r="OW15" s="52"/>
      <c r="OX15" s="52"/>
      <c r="OY15" s="52"/>
      <c r="OZ15" s="52"/>
      <c r="PA15" s="52"/>
      <c r="PB15" s="52"/>
      <c r="PC15" s="52"/>
      <c r="PD15" s="52"/>
      <c r="PE15" s="52"/>
      <c r="PF15" s="52"/>
      <c r="PG15" s="52"/>
      <c r="PH15" s="52"/>
      <c r="PI15" s="52"/>
      <c r="PJ15" s="52"/>
      <c r="PK15" s="52"/>
      <c r="PL15" s="52"/>
      <c r="PM15" s="52"/>
      <c r="PN15" s="52"/>
      <c r="PO15" s="52"/>
      <c r="PP15" s="52"/>
      <c r="PQ15" s="52"/>
      <c r="PR15" s="52"/>
      <c r="PS15" s="52"/>
      <c r="PT15" s="52"/>
      <c r="PU15" s="52"/>
      <c r="PV15" s="52"/>
      <c r="PW15" s="52"/>
      <c r="PX15" s="52"/>
      <c r="PY15" s="52"/>
      <c r="PZ15" s="52"/>
      <c r="QA15" s="52"/>
      <c r="QB15" s="52"/>
      <c r="QC15" s="52"/>
      <c r="QD15" s="52"/>
      <c r="QE15" s="52"/>
      <c r="QF15" s="52"/>
      <c r="QG15" s="52"/>
      <c r="QH15" s="52"/>
      <c r="QI15" s="52"/>
      <c r="QJ15" s="52"/>
      <c r="QK15" s="52"/>
      <c r="QL15" s="52"/>
      <c r="QM15" s="52"/>
      <c r="QN15" s="52"/>
      <c r="QO15" s="52"/>
      <c r="QP15" s="52"/>
      <c r="QQ15" s="52"/>
      <c r="QR15" s="52"/>
      <c r="QS15" s="52"/>
      <c r="QT15" s="52"/>
      <c r="QU15" s="52"/>
      <c r="QV15" s="52"/>
      <c r="QW15" s="52"/>
      <c r="QX15" s="52"/>
      <c r="QY15" s="52"/>
      <c r="QZ15" s="52"/>
      <c r="RA15" s="52"/>
      <c r="RB15" s="52"/>
      <c r="RC15" s="52"/>
      <c r="RD15" s="52"/>
      <c r="RE15" s="52"/>
      <c r="RF15" s="52"/>
      <c r="RG15" s="52"/>
      <c r="RH15" s="52"/>
      <c r="RI15" s="52"/>
      <c r="RJ15" s="52"/>
      <c r="RK15" s="52"/>
      <c r="RL15" s="52"/>
      <c r="RM15" s="52"/>
      <c r="RN15" s="52"/>
      <c r="RO15" s="52"/>
      <c r="RP15" s="52"/>
      <c r="RQ15" s="52"/>
      <c r="RR15" s="52"/>
      <c r="RS15" s="52"/>
      <c r="RT15" s="52"/>
      <c r="RU15" s="52"/>
      <c r="RV15" s="52"/>
      <c r="RW15" s="52"/>
      <c r="RX15" s="52"/>
      <c r="RY15" s="52"/>
      <c r="RZ15" s="52"/>
      <c r="SA15" s="52"/>
      <c r="SB15" s="52"/>
      <c r="SC15" s="52"/>
      <c r="SD15" s="52"/>
      <c r="SE15" s="52"/>
      <c r="SF15" s="52"/>
      <c r="SG15" s="52"/>
      <c r="SH15" s="52"/>
      <c r="SI15" s="52"/>
      <c r="SJ15" s="52"/>
      <c r="SK15" s="52"/>
      <c r="SL15" s="52"/>
      <c r="SM15" s="52"/>
      <c r="SN15" s="52"/>
      <c r="SO15" s="52"/>
      <c r="SP15" s="52"/>
      <c r="SQ15" s="52"/>
      <c r="SR15" s="52"/>
      <c r="SS15" s="52"/>
      <c r="ST15" s="52"/>
      <c r="SU15" s="52"/>
      <c r="SV15" s="52"/>
      <c r="SW15" s="52"/>
      <c r="SX15" s="52"/>
      <c r="SY15" s="52"/>
      <c r="SZ15" s="52"/>
      <c r="TA15" s="52"/>
      <c r="TB15" s="52"/>
      <c r="TC15" s="52"/>
      <c r="TD15" s="52"/>
      <c r="TE15" s="52"/>
      <c r="TF15" s="52"/>
      <c r="TG15" s="52"/>
      <c r="TH15" s="52"/>
      <c r="TI15" s="52"/>
      <c r="TJ15" s="52"/>
      <c r="TK15" s="52"/>
      <c r="TL15" s="52"/>
      <c r="TM15" s="52"/>
      <c r="TN15" s="52"/>
      <c r="TO15" s="52"/>
      <c r="TP15" s="52"/>
      <c r="TQ15" s="52"/>
      <c r="TR15" s="52"/>
      <c r="TS15" s="52"/>
      <c r="TT15" s="52"/>
      <c r="TU15" s="52"/>
      <c r="TV15" s="52"/>
      <c r="TW15" s="52"/>
      <c r="TX15" s="52"/>
      <c r="TY15" s="52"/>
      <c r="TZ15" s="52"/>
      <c r="UA15" s="52"/>
      <c r="UB15" s="52"/>
      <c r="UC15" s="52"/>
      <c r="UD15" s="52"/>
      <c r="UE15" s="52"/>
      <c r="UF15" s="52"/>
      <c r="UG15" s="52"/>
      <c r="UH15" s="52"/>
      <c r="UI15" s="52"/>
      <c r="UJ15" s="52"/>
      <c r="UK15" s="52"/>
      <c r="UL15" s="52"/>
      <c r="UM15" s="52"/>
      <c r="UN15" s="52"/>
      <c r="UO15" s="52"/>
      <c r="UP15" s="52"/>
      <c r="UQ15" s="52"/>
      <c r="UR15" s="52"/>
      <c r="US15" s="52"/>
      <c r="UT15" s="52"/>
      <c r="UU15" s="52"/>
      <c r="UV15" s="52"/>
      <c r="UW15" s="52"/>
      <c r="UX15" s="52"/>
      <c r="UY15" s="52"/>
      <c r="UZ15" s="52"/>
      <c r="VA15" s="52"/>
      <c r="VB15" s="52"/>
      <c r="VC15" s="52"/>
      <c r="VD15" s="52"/>
      <c r="VE15" s="52"/>
      <c r="VF15" s="52"/>
      <c r="VG15" s="52"/>
      <c r="VH15" s="52"/>
      <c r="VI15" s="52"/>
      <c r="VJ15" s="52"/>
      <c r="VK15" s="52"/>
      <c r="VL15" s="52"/>
      <c r="VM15" s="52"/>
      <c r="VN15" s="52"/>
      <c r="VO15" s="52"/>
      <c r="VP15" s="52"/>
      <c r="VQ15" s="52"/>
      <c r="VR15" s="52"/>
      <c r="VS15" s="52"/>
      <c r="VT15" s="52"/>
      <c r="VU15" s="52"/>
      <c r="VV15" s="52"/>
      <c r="VW15" s="52"/>
      <c r="VX15" s="52"/>
      <c r="VY15" s="52"/>
      <c r="VZ15" s="52"/>
      <c r="WA15" s="52"/>
      <c r="WB15" s="52"/>
      <c r="WC15" s="52"/>
      <c r="WD15" s="52"/>
      <c r="WE15" s="52"/>
      <c r="WF15" s="52"/>
      <c r="WG15" s="52"/>
      <c r="WH15" s="52"/>
      <c r="WI15" s="52"/>
      <c r="WJ15" s="52"/>
      <c r="WK15" s="52"/>
      <c r="WL15" s="52"/>
      <c r="WM15" s="52"/>
      <c r="WN15" s="52"/>
      <c r="WO15" s="52"/>
      <c r="WP15" s="52"/>
      <c r="WQ15" s="52"/>
      <c r="WR15" s="52"/>
      <c r="WS15" s="52"/>
      <c r="WT15" s="52"/>
      <c r="WU15" s="52"/>
      <c r="WV15" s="52"/>
      <c r="WW15" s="52"/>
      <c r="WX15" s="52"/>
      <c r="WY15" s="52"/>
      <c r="WZ15" s="52"/>
      <c r="XA15" s="52"/>
      <c r="XB15" s="52"/>
      <c r="XC15" s="52"/>
      <c r="XD15" s="52"/>
      <c r="XE15" s="52"/>
      <c r="XF15" s="52"/>
      <c r="XG15" s="52"/>
      <c r="XH15" s="52"/>
      <c r="XI15" s="52"/>
      <c r="XJ15" s="52"/>
      <c r="XK15" s="52"/>
      <c r="XL15" s="52"/>
      <c r="XM15" s="52"/>
      <c r="XN15" s="52"/>
      <c r="XO15" s="52"/>
      <c r="XP15" s="52"/>
      <c r="XQ15" s="52"/>
      <c r="XR15" s="52"/>
      <c r="XS15" s="52"/>
      <c r="XT15" s="52"/>
      <c r="XU15" s="52"/>
      <c r="XV15" s="52"/>
      <c r="XW15" s="52"/>
      <c r="XX15" s="52"/>
      <c r="XY15" s="52"/>
      <c r="XZ15" s="52"/>
      <c r="YA15" s="52"/>
      <c r="YB15" s="52"/>
      <c r="YC15" s="52"/>
      <c r="YD15" s="52"/>
      <c r="YE15" s="52"/>
      <c r="YF15" s="52"/>
      <c r="YG15" s="52"/>
      <c r="YH15" s="52"/>
      <c r="YI15" s="52"/>
      <c r="YJ15" s="52"/>
      <c r="YK15" s="52"/>
      <c r="YL15" s="52"/>
      <c r="YM15" s="52"/>
      <c r="YN15" s="52"/>
      <c r="YO15" s="52"/>
      <c r="YP15" s="52"/>
      <c r="YQ15" s="52"/>
      <c r="YR15" s="52"/>
      <c r="YS15" s="52"/>
      <c r="YT15" s="52"/>
      <c r="YU15" s="52"/>
      <c r="YV15" s="52"/>
      <c r="YW15" s="52"/>
      <c r="YX15" s="52"/>
      <c r="YY15" s="52"/>
      <c r="YZ15" s="52"/>
      <c r="ZA15" s="52"/>
      <c r="ZB15" s="52"/>
      <c r="ZC15" s="52"/>
      <c r="ZD15" s="52"/>
      <c r="ZE15" s="52"/>
      <c r="ZF15" s="52"/>
      <c r="ZG15" s="52"/>
      <c r="ZH15" s="52"/>
      <c r="ZI15" s="52"/>
      <c r="ZJ15" s="52"/>
      <c r="ZK15" s="52"/>
      <c r="ZL15" s="52"/>
      <c r="ZM15" s="52"/>
      <c r="ZN15" s="52"/>
      <c r="ZO15" s="52"/>
      <c r="ZP15" s="52"/>
      <c r="ZQ15" s="52"/>
      <c r="ZR15" s="52"/>
      <c r="ZS15" s="52"/>
      <c r="ZT15" s="52"/>
      <c r="ZU15" s="52"/>
      <c r="ZV15" s="52"/>
      <c r="ZW15" s="52"/>
      <c r="ZX15" s="52"/>
      <c r="ZY15" s="52"/>
      <c r="ZZ15" s="52"/>
      <c r="AAA15" s="52"/>
      <c r="AAB15" s="52"/>
      <c r="AAC15" s="52"/>
      <c r="AAD15" s="52"/>
      <c r="AAE15" s="52"/>
      <c r="AAF15" s="52"/>
      <c r="AAG15" s="52"/>
      <c r="AAH15" s="52"/>
      <c r="AAI15" s="52"/>
      <c r="AAJ15" s="52"/>
      <c r="AAK15" s="52"/>
      <c r="AAL15" s="52"/>
      <c r="AAM15" s="52"/>
      <c r="AAN15" s="52"/>
      <c r="AAO15" s="52"/>
      <c r="AAP15" s="52"/>
      <c r="AAQ15" s="52"/>
      <c r="AAR15" s="52"/>
      <c r="AAS15" s="52"/>
      <c r="AAT15" s="52"/>
      <c r="AAU15" s="52"/>
      <c r="AAV15" s="52"/>
      <c r="AAW15" s="52"/>
      <c r="AAX15" s="52"/>
      <c r="AAY15" s="52"/>
      <c r="AAZ15" s="52"/>
      <c r="ABA15" s="52"/>
      <c r="ABB15" s="52"/>
      <c r="ABC15" s="52"/>
      <c r="ABD15" s="52"/>
      <c r="ABE15" s="52"/>
      <c r="ABF15" s="52"/>
      <c r="ABG15" s="52"/>
      <c r="ABH15" s="52"/>
      <c r="ABI15" s="52"/>
      <c r="ABJ15" s="52"/>
      <c r="ABK15" s="52"/>
      <c r="ABL15" s="52"/>
      <c r="ABM15" s="52"/>
      <c r="ABN15" s="52"/>
      <c r="ABO15" s="52"/>
      <c r="ABP15" s="52"/>
      <c r="ABQ15" s="52"/>
      <c r="ABR15" s="52"/>
      <c r="ABS15" s="52"/>
      <c r="ABT15" s="52"/>
      <c r="ABU15" s="52"/>
      <c r="ABV15" s="52"/>
      <c r="ABW15" s="52"/>
      <c r="ABX15" s="52"/>
      <c r="ABY15" s="52"/>
      <c r="ABZ15" s="52"/>
      <c r="ACA15" s="52"/>
      <c r="ACB15" s="52"/>
      <c r="ACC15" s="52"/>
      <c r="ACD15" s="52"/>
      <c r="ACE15" s="52"/>
      <c r="ACF15" s="52"/>
      <c r="ACG15" s="52"/>
      <c r="ACH15" s="52"/>
      <c r="ACI15" s="52"/>
      <c r="ACJ15" s="52"/>
      <c r="ACK15" s="52"/>
      <c r="ACL15" s="52"/>
      <c r="ACM15" s="52"/>
      <c r="ACN15" s="52"/>
      <c r="ACO15" s="52"/>
      <c r="ACP15" s="52"/>
      <c r="ACQ15" s="52"/>
      <c r="ACR15" s="52"/>
      <c r="ACS15" s="52"/>
      <c r="ACT15" s="52"/>
      <c r="ACU15" s="52"/>
      <c r="ACV15" s="52"/>
      <c r="ACW15" s="52"/>
      <c r="ACX15" s="52"/>
      <c r="ACY15" s="52"/>
      <c r="ACZ15" s="52"/>
      <c r="ADA15" s="52"/>
      <c r="ADB15" s="52"/>
      <c r="ADC15" s="52"/>
      <c r="ADD15" s="52"/>
      <c r="ADE15" s="52"/>
      <c r="ADF15" s="52"/>
      <c r="ADG15" s="52"/>
      <c r="ADH15" s="52"/>
      <c r="ADI15" s="52"/>
      <c r="ADJ15" s="52"/>
      <c r="ADK15" s="52"/>
      <c r="ADL15" s="52"/>
      <c r="ADM15" s="52"/>
      <c r="ADN15" s="52"/>
      <c r="ADO15" s="52"/>
      <c r="ADP15" s="52"/>
      <c r="ADQ15" s="52"/>
      <c r="ADR15" s="52"/>
      <c r="ADS15" s="52"/>
      <c r="ADT15" s="52"/>
      <c r="ADU15" s="52"/>
      <c r="ADV15" s="52"/>
      <c r="ADW15" s="52"/>
      <c r="ADX15" s="52"/>
      <c r="ADY15" s="52"/>
      <c r="ADZ15" s="52"/>
      <c r="AEA15" s="52"/>
      <c r="AEB15" s="52"/>
      <c r="AEC15" s="52"/>
      <c r="AED15" s="52"/>
      <c r="AEE15" s="52"/>
      <c r="AEF15" s="52"/>
      <c r="AEG15" s="52"/>
      <c r="AEH15" s="52"/>
      <c r="AEI15" s="52"/>
      <c r="AEJ15" s="52"/>
      <c r="AEK15" s="52"/>
      <c r="AEL15" s="52"/>
      <c r="AEM15" s="52"/>
      <c r="AEN15" s="52"/>
      <c r="AEO15" s="52"/>
      <c r="AEP15" s="52"/>
      <c r="AEQ15" s="52"/>
      <c r="AER15" s="52"/>
      <c r="AES15" s="52"/>
      <c r="AET15" s="52"/>
      <c r="AEU15" s="52"/>
      <c r="AEV15" s="52"/>
      <c r="AEW15" s="52"/>
      <c r="AEX15" s="52"/>
      <c r="AEY15" s="52"/>
      <c r="AEZ15" s="52"/>
      <c r="AFA15" s="52"/>
      <c r="AFB15" s="52"/>
      <c r="AFC15" s="52"/>
      <c r="AFD15" s="52"/>
      <c r="AFE15" s="52"/>
      <c r="AFF15" s="52"/>
      <c r="AFG15" s="52"/>
      <c r="AFH15" s="52"/>
      <c r="AFI15" s="52"/>
      <c r="AFJ15" s="52"/>
      <c r="AFK15" s="52"/>
      <c r="AFL15" s="52"/>
      <c r="AFM15" s="52"/>
      <c r="AFN15" s="52"/>
      <c r="AFO15" s="52"/>
      <c r="AFP15" s="52"/>
      <c r="AFQ15" s="52"/>
      <c r="AFR15" s="52"/>
      <c r="AFS15" s="52"/>
      <c r="AFT15" s="52"/>
      <c r="AFU15" s="52"/>
      <c r="AFV15" s="52"/>
      <c r="AFW15" s="52"/>
      <c r="AFX15" s="52"/>
      <c r="AFY15" s="52"/>
      <c r="AFZ15" s="52"/>
      <c r="AGA15" s="52"/>
      <c r="AGB15" s="52"/>
      <c r="AGC15" s="52"/>
      <c r="AGD15" s="52"/>
      <c r="AGE15" s="52"/>
      <c r="AGF15" s="52"/>
      <c r="AGG15" s="52"/>
      <c r="AGH15" s="52"/>
      <c r="AGI15" s="52"/>
      <c r="AGJ15" s="52"/>
      <c r="AGK15" s="52"/>
      <c r="AGL15" s="52"/>
      <c r="AGM15" s="52"/>
      <c r="AGN15" s="52"/>
      <c r="AGO15" s="52"/>
      <c r="AGP15" s="52"/>
      <c r="AGQ15" s="52"/>
      <c r="AGR15" s="52"/>
      <c r="AGS15" s="52"/>
      <c r="AGT15" s="52"/>
      <c r="AGU15" s="52"/>
      <c r="AGV15" s="52"/>
      <c r="AGW15" s="52"/>
      <c r="AGX15" s="52"/>
      <c r="AGY15" s="52"/>
      <c r="AGZ15" s="52"/>
      <c r="AHA15" s="52"/>
      <c r="AHB15" s="52"/>
      <c r="AHC15" s="52"/>
      <c r="AHD15" s="52"/>
      <c r="AHE15" s="52"/>
      <c r="AHF15" s="52"/>
      <c r="AHG15" s="52"/>
      <c r="AHH15" s="52"/>
      <c r="AHI15" s="52"/>
      <c r="AHJ15" s="52"/>
      <c r="AHK15" s="52"/>
      <c r="AHL15" s="52"/>
      <c r="AHM15" s="52"/>
      <c r="AHN15" s="52"/>
      <c r="AHO15" s="52"/>
      <c r="AHP15" s="52"/>
      <c r="AHQ15" s="52"/>
      <c r="AHR15" s="52"/>
      <c r="AHS15" s="52"/>
      <c r="AHT15" s="52"/>
      <c r="AHU15" s="52"/>
      <c r="AHV15" s="52"/>
      <c r="AHW15" s="52"/>
      <c r="AHX15" s="52"/>
      <c r="AHY15" s="52"/>
      <c r="AHZ15" s="52"/>
      <c r="AIA15" s="52"/>
      <c r="AIB15" s="52"/>
      <c r="AIC15" s="52"/>
      <c r="AID15" s="52"/>
      <c r="AIE15" s="52"/>
      <c r="AIF15" s="52"/>
      <c r="AIG15" s="52"/>
      <c r="AIH15" s="52"/>
      <c r="AII15" s="52"/>
      <c r="AIJ15" s="52"/>
      <c r="AIK15" s="52"/>
      <c r="AIL15" s="52"/>
      <c r="AIM15" s="52"/>
      <c r="AIN15" s="52"/>
      <c r="AIO15" s="52"/>
      <c r="AIP15" s="52"/>
      <c r="AIQ15" s="52"/>
      <c r="AIR15" s="52"/>
      <c r="AIS15" s="52"/>
      <c r="AIT15" s="52"/>
      <c r="AIU15" s="52"/>
      <c r="AIV15" s="52"/>
      <c r="AIW15" s="52"/>
      <c r="AIX15" s="52"/>
      <c r="AIY15" s="52"/>
      <c r="AIZ15" s="52"/>
      <c r="AJA15" s="52"/>
      <c r="AJB15" s="52"/>
      <c r="AJC15" s="52"/>
      <c r="AJD15" s="52"/>
      <c r="AJE15" s="52"/>
      <c r="AJF15" s="52"/>
      <c r="AJG15" s="52"/>
      <c r="AJH15" s="52"/>
      <c r="AJI15" s="52"/>
      <c r="AJJ15" s="52"/>
      <c r="AJK15" s="52"/>
      <c r="AJL15" s="52"/>
      <c r="AJM15" s="52"/>
      <c r="AJN15" s="52"/>
      <c r="AJO15" s="52"/>
      <c r="AJP15" s="52"/>
      <c r="AJQ15" s="52"/>
      <c r="AJR15" s="52"/>
      <c r="AJS15" s="52"/>
      <c r="AJT15" s="52"/>
      <c r="AJU15" s="52"/>
      <c r="AJV15" s="52"/>
      <c r="AJW15" s="52"/>
      <c r="AJX15" s="52"/>
      <c r="AJY15" s="52"/>
      <c r="AJZ15" s="52"/>
      <c r="AKA15" s="52"/>
      <c r="AKB15" s="52"/>
      <c r="AKC15" s="52"/>
      <c r="AKD15" s="52"/>
      <c r="AKE15" s="52"/>
      <c r="AKF15" s="52"/>
      <c r="AKG15" s="52"/>
      <c r="AKH15" s="52"/>
      <c r="AKI15" s="52"/>
      <c r="AKJ15" s="52"/>
      <c r="AKK15" s="52"/>
      <c r="AKL15" s="52"/>
      <c r="AKM15" s="52"/>
      <c r="AKN15" s="52"/>
      <c r="AKO15" s="52"/>
      <c r="AKP15" s="52"/>
      <c r="AKQ15" s="52"/>
      <c r="AKR15" s="52"/>
      <c r="AKS15" s="52"/>
      <c r="AKT15" s="52"/>
      <c r="AKU15" s="52"/>
      <c r="AKV15" s="52"/>
      <c r="AKW15" s="52"/>
      <c r="AKX15" s="52"/>
      <c r="AKY15" s="52"/>
      <c r="AKZ15" s="52"/>
      <c r="ALA15" s="52"/>
      <c r="ALB15" s="52"/>
      <c r="ALC15" s="52"/>
      <c r="ALD15" s="52"/>
      <c r="ALE15" s="52"/>
      <c r="ALF15" s="52"/>
      <c r="ALG15" s="52"/>
      <c r="ALH15" s="52"/>
      <c r="ALI15" s="52"/>
      <c r="ALJ15" s="52"/>
      <c r="ALK15" s="52"/>
      <c r="ALL15" s="52"/>
      <c r="ALM15" s="52"/>
      <c r="ALN15" s="52"/>
      <c r="ALO15" s="52"/>
      <c r="ALP15" s="52"/>
      <c r="ALQ15" s="52"/>
      <c r="ALR15" s="52"/>
      <c r="ALS15" s="52"/>
      <c r="ALT15" s="52"/>
      <c r="ALU15" s="52"/>
      <c r="ALV15" s="52"/>
      <c r="ALW15" s="52"/>
      <c r="ALX15" s="52"/>
      <c r="ALY15" s="52"/>
      <c r="ALZ15" s="52"/>
      <c r="AMA15" s="52"/>
      <c r="AMB15" s="52"/>
      <c r="AMC15" s="52"/>
      <c r="AMD15" s="52"/>
      <c r="AME15" s="52"/>
      <c r="AMF15" s="52"/>
      <c r="AMG15" s="52"/>
      <c r="AMH15" s="52"/>
      <c r="AMI15" s="52"/>
      <c r="AMJ15" s="52"/>
      <c r="AMK15" s="52"/>
      <c r="AML15" s="52"/>
      <c r="AMM15" s="52"/>
      <c r="AMN15" s="52"/>
      <c r="AMO15" s="52"/>
      <c r="AMP15" s="52"/>
      <c r="AMQ15" s="52"/>
      <c r="AMR15" s="52"/>
      <c r="AMS15" s="52"/>
      <c r="AMT15" s="52"/>
      <c r="AMU15" s="52"/>
      <c r="AMV15" s="52"/>
      <c r="AMW15" s="52"/>
      <c r="AMX15" s="52"/>
      <c r="AMY15" s="52"/>
      <c r="AMZ15" s="52"/>
      <c r="ANA15" s="52"/>
      <c r="ANB15" s="52"/>
      <c r="ANC15" s="52"/>
      <c r="AND15" s="52"/>
      <c r="ANE15" s="52"/>
      <c r="ANF15" s="52"/>
      <c r="ANG15" s="52"/>
      <c r="ANH15" s="52"/>
      <c r="ANI15" s="52"/>
      <c r="ANJ15" s="52"/>
      <c r="ANK15" s="52"/>
      <c r="ANL15" s="52"/>
      <c r="ANM15" s="52"/>
      <c r="ANN15" s="52"/>
      <c r="ANO15" s="52"/>
      <c r="ANP15" s="52"/>
      <c r="ANQ15" s="52"/>
      <c r="ANR15" s="52"/>
      <c r="ANS15" s="52"/>
      <c r="ANT15" s="52"/>
      <c r="ANU15" s="52"/>
      <c r="ANV15" s="52"/>
      <c r="ANW15" s="52"/>
      <c r="ANX15" s="52"/>
      <c r="ANY15" s="52"/>
      <c r="ANZ15" s="52"/>
      <c r="AOA15" s="52"/>
      <c r="AOB15" s="52"/>
      <c r="AOC15" s="52"/>
      <c r="AOD15" s="52"/>
      <c r="AOE15" s="52"/>
      <c r="AOF15" s="52"/>
      <c r="AOG15" s="52"/>
      <c r="AOH15" s="52"/>
      <c r="AOI15" s="52"/>
      <c r="AOJ15" s="52"/>
      <c r="AOK15" s="52"/>
      <c r="AOL15" s="52"/>
      <c r="AOM15" s="52"/>
      <c r="AON15" s="52"/>
      <c r="AOO15" s="52"/>
      <c r="AOP15" s="52"/>
      <c r="AOQ15" s="52"/>
      <c r="AOR15" s="52"/>
      <c r="AOS15" s="52"/>
      <c r="AOT15" s="52"/>
      <c r="AOU15" s="52"/>
      <c r="AOV15" s="52"/>
      <c r="AOW15" s="52"/>
      <c r="AOX15" s="52"/>
      <c r="AOY15" s="52"/>
      <c r="AOZ15" s="52"/>
      <c r="APA15" s="52"/>
      <c r="APB15" s="52"/>
      <c r="APC15" s="52"/>
      <c r="APD15" s="52"/>
      <c r="APE15" s="52"/>
      <c r="APF15" s="52"/>
      <c r="APG15" s="52"/>
      <c r="APH15" s="52"/>
      <c r="API15" s="52"/>
      <c r="APJ15" s="52"/>
      <c r="APK15" s="52"/>
      <c r="APL15" s="52"/>
      <c r="APM15" s="52"/>
      <c r="APN15" s="52"/>
      <c r="APO15" s="52"/>
      <c r="APP15" s="52"/>
      <c r="APQ15" s="52"/>
      <c r="APR15" s="52"/>
      <c r="APS15" s="52"/>
      <c r="APT15" s="52"/>
      <c r="APU15" s="52"/>
      <c r="APV15" s="52"/>
      <c r="APW15" s="52"/>
      <c r="APX15" s="52"/>
      <c r="APY15" s="52"/>
      <c r="APZ15" s="52"/>
      <c r="AQA15" s="52"/>
      <c r="AQB15" s="52"/>
      <c r="AQC15" s="52"/>
      <c r="AQD15" s="52"/>
      <c r="AQE15" s="52"/>
      <c r="AQF15" s="52"/>
      <c r="AQG15" s="52"/>
      <c r="AQH15" s="52"/>
      <c r="AQI15" s="52"/>
      <c r="AQJ15" s="52"/>
      <c r="AQK15" s="52"/>
      <c r="AQL15" s="52"/>
      <c r="AQM15" s="52"/>
      <c r="AQN15" s="52"/>
      <c r="AQO15" s="52"/>
      <c r="AQP15" s="52"/>
      <c r="AQQ15" s="52"/>
      <c r="AQR15" s="52"/>
      <c r="AQS15" s="52"/>
      <c r="AQT15" s="52"/>
      <c r="AQU15" s="52"/>
      <c r="AQV15" s="52"/>
      <c r="AQW15" s="52"/>
      <c r="AQX15" s="52"/>
      <c r="AQY15" s="52"/>
      <c r="AQZ15" s="52"/>
      <c r="ARA15" s="52"/>
      <c r="ARB15" s="52"/>
      <c r="ARC15" s="52"/>
      <c r="ARD15" s="52"/>
      <c r="ARE15" s="52"/>
      <c r="ARF15" s="52"/>
      <c r="ARG15" s="52"/>
      <c r="ARH15" s="52"/>
      <c r="ARI15" s="52"/>
      <c r="ARJ15" s="52"/>
      <c r="ARK15" s="52"/>
      <c r="ARL15" s="52"/>
      <c r="ARM15" s="52"/>
      <c r="ARN15" s="52"/>
      <c r="ARO15" s="52"/>
      <c r="ARP15" s="52"/>
      <c r="ARQ15" s="52"/>
      <c r="ARR15" s="52"/>
      <c r="ARS15" s="52"/>
      <c r="ART15" s="52"/>
      <c r="ARU15" s="52"/>
      <c r="ARV15" s="52"/>
      <c r="ARW15" s="52"/>
      <c r="ARX15" s="52"/>
      <c r="ARY15" s="52"/>
      <c r="ARZ15" s="52"/>
      <c r="ASA15" s="52"/>
      <c r="ASB15" s="52"/>
      <c r="ASC15" s="52"/>
      <c r="ASD15" s="52"/>
      <c r="ASE15" s="52"/>
      <c r="ASF15" s="52"/>
      <c r="ASG15" s="52"/>
      <c r="ASH15" s="52"/>
      <c r="ASI15" s="52"/>
      <c r="ASJ15" s="52"/>
      <c r="ASK15" s="52"/>
      <c r="ASL15" s="52"/>
      <c r="ASM15" s="52"/>
      <c r="ASN15" s="52"/>
      <c r="ASO15" s="52"/>
      <c r="ASP15" s="52"/>
      <c r="ASQ15" s="52"/>
      <c r="ASR15" s="52"/>
      <c r="ASS15" s="52"/>
      <c r="AST15" s="52"/>
      <c r="ASU15" s="52"/>
      <c r="ASV15" s="52"/>
      <c r="ASW15" s="52"/>
      <c r="ASX15" s="52"/>
      <c r="ASY15" s="52"/>
      <c r="ASZ15" s="52"/>
      <c r="ATA15" s="52"/>
      <c r="ATB15" s="52"/>
      <c r="ATC15" s="52"/>
      <c r="ATD15" s="52"/>
      <c r="ATE15" s="52"/>
      <c r="ATF15" s="52"/>
      <c r="ATG15" s="52"/>
      <c r="ATH15" s="52"/>
      <c r="ATI15" s="52"/>
      <c r="ATJ15" s="52"/>
      <c r="ATK15" s="52"/>
      <c r="ATL15" s="52"/>
      <c r="ATM15" s="52"/>
      <c r="ATN15" s="52"/>
      <c r="ATO15" s="52"/>
      <c r="ATP15" s="52"/>
      <c r="ATQ15" s="52"/>
      <c r="ATR15" s="52"/>
      <c r="ATS15" s="52"/>
      <c r="ATT15" s="52"/>
      <c r="ATU15" s="52"/>
      <c r="ATV15" s="52"/>
      <c r="ATW15" s="52"/>
      <c r="ATX15" s="52"/>
      <c r="ATY15" s="52"/>
      <c r="ATZ15" s="52"/>
      <c r="AUA15" s="52"/>
      <c r="AUB15" s="52"/>
      <c r="AUC15" s="52"/>
      <c r="AUD15" s="52"/>
      <c r="AUE15" s="52"/>
      <c r="AUF15" s="52"/>
      <c r="AUG15" s="52"/>
      <c r="AUH15" s="52"/>
      <c r="AUI15" s="52"/>
      <c r="AUJ15" s="52"/>
      <c r="AUK15" s="52"/>
      <c r="AUL15" s="52"/>
      <c r="AUM15" s="52"/>
      <c r="AUN15" s="52"/>
      <c r="AUO15" s="52"/>
      <c r="AUP15" s="52"/>
      <c r="AUQ15" s="52"/>
      <c r="AUR15" s="52"/>
      <c r="AUS15" s="52"/>
      <c r="AUT15" s="52"/>
      <c r="AUU15" s="52"/>
      <c r="AUV15" s="52"/>
      <c r="AUW15" s="52"/>
      <c r="AUX15" s="52"/>
      <c r="AUY15" s="52"/>
      <c r="AUZ15" s="52"/>
      <c r="AVA15" s="52"/>
      <c r="AVB15" s="52"/>
      <c r="AVC15" s="52"/>
      <c r="AVD15" s="52"/>
      <c r="AVE15" s="52"/>
      <c r="AVF15" s="52"/>
      <c r="AVG15" s="52"/>
      <c r="AVH15" s="52"/>
      <c r="AVI15" s="52"/>
      <c r="AVJ15" s="52"/>
      <c r="AVK15" s="52"/>
      <c r="AVL15" s="52"/>
      <c r="AVM15" s="52"/>
      <c r="AVN15" s="52"/>
      <c r="AVO15" s="52"/>
      <c r="AVP15" s="52"/>
      <c r="AVQ15" s="52"/>
      <c r="AVR15" s="52"/>
      <c r="AVS15" s="52"/>
      <c r="AVT15" s="52"/>
      <c r="AVU15" s="52"/>
      <c r="AVV15" s="52"/>
      <c r="AVW15" s="52"/>
      <c r="AVX15" s="52"/>
      <c r="AVY15" s="52"/>
      <c r="AVZ15" s="52"/>
      <c r="AWA15" s="52"/>
      <c r="AWB15" s="52"/>
      <c r="AWC15" s="52"/>
      <c r="AWD15" s="52"/>
      <c r="AWE15" s="52"/>
      <c r="AWF15" s="52"/>
      <c r="AWG15" s="52"/>
      <c r="AWH15" s="52"/>
      <c r="AWI15" s="52"/>
      <c r="AWJ15" s="52"/>
      <c r="AWK15" s="52"/>
      <c r="AWL15" s="52"/>
      <c r="AWM15" s="52"/>
      <c r="AWN15" s="52"/>
      <c r="AWO15" s="52"/>
      <c r="AWP15" s="52"/>
      <c r="AWQ15" s="52"/>
      <c r="AWR15" s="52"/>
      <c r="AWS15" s="52"/>
      <c r="AWT15" s="52"/>
      <c r="AWU15" s="52"/>
      <c r="AWV15" s="52"/>
      <c r="AWW15" s="52"/>
      <c r="AWX15" s="52"/>
      <c r="AWY15" s="52"/>
      <c r="AWZ15" s="52"/>
      <c r="AXA15" s="52"/>
      <c r="AXB15" s="52"/>
      <c r="AXC15" s="52"/>
      <c r="AXD15" s="52"/>
      <c r="AXE15" s="52"/>
      <c r="AXF15" s="52"/>
      <c r="AXG15" s="52"/>
      <c r="AXH15" s="52"/>
      <c r="AXI15" s="52"/>
      <c r="AXJ15" s="52"/>
      <c r="AXK15" s="52"/>
      <c r="AXL15" s="52"/>
      <c r="AXM15" s="52"/>
      <c r="AXN15" s="52"/>
      <c r="AXO15" s="52"/>
      <c r="AXP15" s="52"/>
      <c r="AXQ15" s="52"/>
      <c r="AXR15" s="52"/>
      <c r="AXS15" s="52"/>
      <c r="AXT15" s="52"/>
      <c r="AXU15" s="52"/>
      <c r="AXV15" s="52"/>
      <c r="AXW15" s="52"/>
      <c r="AXX15" s="52"/>
      <c r="AXY15" s="52"/>
      <c r="AXZ15" s="52"/>
      <c r="AYA15" s="52"/>
      <c r="AYB15" s="52"/>
      <c r="AYC15" s="52"/>
      <c r="AYD15" s="52"/>
      <c r="AYE15" s="52"/>
      <c r="AYF15" s="52"/>
      <c r="AYG15" s="52"/>
      <c r="AYH15" s="52"/>
      <c r="AYI15" s="52"/>
      <c r="AYJ15" s="52"/>
      <c r="AYK15" s="52"/>
      <c r="AYL15" s="52"/>
      <c r="AYM15" s="52"/>
      <c r="AYN15" s="52"/>
      <c r="AYO15" s="52"/>
      <c r="AYP15" s="52"/>
      <c r="AYQ15" s="52"/>
      <c r="AYR15" s="52"/>
      <c r="AYS15" s="52"/>
      <c r="AYT15" s="52"/>
      <c r="AYU15" s="52"/>
      <c r="AYV15" s="52"/>
      <c r="AYW15" s="52"/>
      <c r="AYX15" s="52"/>
      <c r="AYY15" s="52"/>
      <c r="AYZ15" s="52"/>
      <c r="AZA15" s="52"/>
      <c r="AZB15" s="52"/>
      <c r="AZC15" s="52"/>
      <c r="AZD15" s="52"/>
      <c r="AZE15" s="52"/>
      <c r="AZF15" s="52"/>
      <c r="AZG15" s="52"/>
      <c r="AZH15" s="52"/>
      <c r="AZI15" s="52"/>
      <c r="AZJ15" s="52"/>
      <c r="AZK15" s="52"/>
      <c r="AZL15" s="52"/>
      <c r="AZM15" s="52"/>
      <c r="AZN15" s="52"/>
      <c r="AZO15" s="52"/>
      <c r="AZP15" s="52"/>
      <c r="AZQ15" s="52"/>
      <c r="AZR15" s="52"/>
      <c r="AZS15" s="52"/>
      <c r="AZT15" s="52"/>
      <c r="AZU15" s="52"/>
      <c r="AZV15" s="52"/>
      <c r="AZW15" s="52"/>
      <c r="AZX15" s="52"/>
      <c r="AZY15" s="52"/>
      <c r="AZZ15" s="52"/>
      <c r="BAA15" s="52"/>
      <c r="BAB15" s="52"/>
      <c r="BAC15" s="52"/>
      <c r="BAD15" s="52"/>
      <c r="BAE15" s="52"/>
      <c r="BAF15" s="52"/>
      <c r="BAG15" s="52"/>
      <c r="BAH15" s="52"/>
      <c r="BAI15" s="52"/>
      <c r="BAJ15" s="52"/>
      <c r="BAK15" s="52"/>
      <c r="BAL15" s="52"/>
      <c r="BAM15" s="52"/>
      <c r="BAN15" s="52"/>
      <c r="BAO15" s="52"/>
      <c r="BAP15" s="52"/>
      <c r="BAQ15" s="52"/>
      <c r="BAR15" s="52"/>
      <c r="BAS15" s="52"/>
      <c r="BAT15" s="52"/>
      <c r="BAU15" s="52"/>
      <c r="BAV15" s="52"/>
      <c r="BAW15" s="52"/>
      <c r="BAX15" s="52"/>
      <c r="BAY15" s="52"/>
      <c r="BAZ15" s="52"/>
      <c r="BBA15" s="52"/>
      <c r="BBB15" s="52"/>
      <c r="BBC15" s="52"/>
      <c r="BBD15" s="52"/>
      <c r="BBE15" s="52"/>
      <c r="BBF15" s="52"/>
      <c r="BBG15" s="52"/>
      <c r="BBH15" s="52"/>
      <c r="BBI15" s="52"/>
      <c r="BBJ15" s="52"/>
      <c r="BBK15" s="52"/>
      <c r="BBL15" s="52"/>
      <c r="BBM15" s="52"/>
      <c r="BBN15" s="52"/>
      <c r="BBO15" s="52"/>
      <c r="BBP15" s="52"/>
      <c r="BBQ15" s="52"/>
      <c r="BBR15" s="52"/>
      <c r="BBS15" s="52"/>
      <c r="BBT15" s="52"/>
      <c r="BBU15" s="52"/>
      <c r="BBV15" s="52"/>
      <c r="BBW15" s="52"/>
      <c r="BBX15" s="52"/>
      <c r="BBY15" s="52"/>
      <c r="BBZ15" s="52"/>
      <c r="BCA15" s="52"/>
      <c r="BCB15" s="52"/>
      <c r="BCC15" s="52"/>
      <c r="BCD15" s="52"/>
      <c r="BCE15" s="52"/>
      <c r="BCF15" s="52"/>
      <c r="BCG15" s="52"/>
      <c r="BCH15" s="52"/>
      <c r="BCI15" s="52"/>
      <c r="BCJ15" s="52"/>
      <c r="BCK15" s="52"/>
      <c r="BCL15" s="52"/>
      <c r="BCM15" s="52"/>
      <c r="BCN15" s="52"/>
      <c r="BCO15" s="52"/>
      <c r="BCP15" s="52"/>
      <c r="BCQ15" s="52"/>
      <c r="BCR15" s="52"/>
      <c r="BCS15" s="52"/>
      <c r="BCT15" s="52"/>
      <c r="BCU15" s="52"/>
      <c r="BCV15" s="52"/>
      <c r="BCW15" s="52"/>
      <c r="BCX15" s="52"/>
      <c r="BCY15" s="52"/>
      <c r="BCZ15" s="52"/>
      <c r="BDA15" s="52"/>
      <c r="BDB15" s="52"/>
      <c r="BDC15" s="52"/>
      <c r="BDD15" s="52"/>
      <c r="BDE15" s="52"/>
      <c r="BDF15" s="52"/>
      <c r="BDG15" s="52"/>
      <c r="BDH15" s="52"/>
      <c r="BDI15" s="52"/>
      <c r="BDJ15" s="52"/>
      <c r="BDK15" s="52"/>
      <c r="BDL15" s="52"/>
      <c r="BDM15" s="52"/>
      <c r="BDN15" s="52"/>
      <c r="BDO15" s="52"/>
      <c r="BDP15" s="52"/>
      <c r="BDQ15" s="52"/>
      <c r="BDR15" s="52"/>
      <c r="BDS15" s="52"/>
      <c r="BDT15" s="52"/>
      <c r="BDU15" s="52"/>
      <c r="BDV15" s="52"/>
      <c r="BDW15" s="52"/>
      <c r="BDX15" s="52"/>
      <c r="BDY15" s="52"/>
      <c r="BDZ15" s="52"/>
      <c r="BEA15" s="52"/>
      <c r="BEB15" s="52"/>
      <c r="BEC15" s="52"/>
      <c r="BED15" s="52"/>
      <c r="BEE15" s="52"/>
      <c r="BEF15" s="52"/>
      <c r="BEG15" s="52"/>
      <c r="BEH15" s="52"/>
      <c r="BEI15" s="52"/>
      <c r="BEJ15" s="52"/>
      <c r="BEK15" s="52"/>
      <c r="BEL15" s="52"/>
      <c r="BEM15" s="52"/>
      <c r="BEN15" s="52"/>
      <c r="BEO15" s="52"/>
      <c r="BEP15" s="52"/>
      <c r="BEQ15" s="52"/>
      <c r="BER15" s="52"/>
      <c r="BES15" s="52"/>
      <c r="BET15" s="52"/>
      <c r="BEU15" s="52"/>
      <c r="BEV15" s="52"/>
      <c r="BEW15" s="52"/>
      <c r="BEX15" s="52"/>
      <c r="BEY15" s="52"/>
      <c r="BEZ15" s="52"/>
      <c r="BFA15" s="52"/>
      <c r="BFB15" s="52"/>
      <c r="BFC15" s="52"/>
      <c r="BFD15" s="52"/>
      <c r="BFE15" s="52"/>
      <c r="BFF15" s="52"/>
      <c r="BFG15" s="52"/>
      <c r="BFH15" s="52"/>
      <c r="BFI15" s="52"/>
      <c r="BFJ15" s="52"/>
      <c r="BFK15" s="52"/>
      <c r="BFL15" s="52"/>
      <c r="BFM15" s="52"/>
      <c r="BFN15" s="52"/>
      <c r="BFO15" s="52"/>
      <c r="BFP15" s="52"/>
      <c r="BFQ15" s="52"/>
      <c r="BFR15" s="52"/>
      <c r="BFS15" s="52"/>
      <c r="BFT15" s="52"/>
      <c r="BFU15" s="52"/>
      <c r="BFV15" s="52"/>
      <c r="BFW15" s="52"/>
      <c r="BFX15" s="52"/>
      <c r="BFY15" s="52"/>
      <c r="BFZ15" s="52"/>
      <c r="BGA15" s="52"/>
      <c r="BGB15" s="52"/>
      <c r="BGC15" s="52"/>
      <c r="BGD15" s="52"/>
      <c r="BGE15" s="52"/>
      <c r="BGF15" s="52"/>
      <c r="BGG15" s="52"/>
      <c r="BGH15" s="52"/>
      <c r="BGI15" s="52"/>
      <c r="BGJ15" s="52"/>
      <c r="BGK15" s="52"/>
      <c r="BGL15" s="52"/>
      <c r="BGM15" s="52"/>
      <c r="BGN15" s="52"/>
      <c r="BGO15" s="52"/>
      <c r="BGP15" s="52"/>
      <c r="BGQ15" s="52"/>
      <c r="BGR15" s="52"/>
      <c r="BGS15" s="52"/>
      <c r="BGT15" s="52"/>
      <c r="BGU15" s="52"/>
      <c r="BGV15" s="52"/>
      <c r="BGW15" s="52"/>
      <c r="BGX15" s="52"/>
      <c r="BGY15" s="52"/>
      <c r="BGZ15" s="52"/>
      <c r="BHA15" s="52"/>
      <c r="BHB15" s="52"/>
      <c r="BHC15" s="52"/>
      <c r="BHD15" s="52"/>
      <c r="BHE15" s="52"/>
      <c r="BHF15" s="52"/>
      <c r="BHG15" s="52"/>
      <c r="BHH15" s="52"/>
      <c r="BHI15" s="52"/>
      <c r="BHJ15" s="52"/>
      <c r="BHK15" s="52"/>
      <c r="BHL15" s="52"/>
      <c r="BHM15" s="52"/>
      <c r="BHN15" s="52"/>
      <c r="BHO15" s="52"/>
      <c r="BHP15" s="52"/>
      <c r="BHQ15" s="52"/>
      <c r="BHR15" s="52"/>
      <c r="BHS15" s="52"/>
      <c r="BHT15" s="52"/>
      <c r="BHU15" s="52"/>
      <c r="BHV15" s="52"/>
      <c r="BHW15" s="52"/>
      <c r="BHX15" s="52"/>
      <c r="BHY15" s="52"/>
      <c r="BHZ15" s="52"/>
      <c r="BIA15" s="52"/>
      <c r="BIB15" s="52"/>
      <c r="BIC15" s="52"/>
      <c r="BID15" s="52"/>
      <c r="BIE15" s="52"/>
      <c r="BIF15" s="52"/>
      <c r="BIG15" s="52"/>
      <c r="BIH15" s="52"/>
      <c r="BII15" s="52"/>
      <c r="BIJ15" s="52"/>
      <c r="BIK15" s="52"/>
      <c r="BIL15" s="52"/>
      <c r="BIM15" s="52"/>
      <c r="BIN15" s="52"/>
      <c r="BIO15" s="52"/>
      <c r="BIP15" s="52"/>
      <c r="BIQ15" s="52"/>
      <c r="BIR15" s="52"/>
      <c r="BIS15" s="52"/>
      <c r="BIT15" s="52"/>
      <c r="BIU15" s="52"/>
      <c r="BIV15" s="52"/>
      <c r="BIW15" s="52"/>
      <c r="BIX15" s="52"/>
      <c r="BIY15" s="52"/>
      <c r="BIZ15" s="52"/>
      <c r="BJA15" s="52"/>
      <c r="BJB15" s="52"/>
      <c r="BJC15" s="52"/>
      <c r="BJD15" s="52"/>
      <c r="BJE15" s="52"/>
      <c r="BJF15" s="52"/>
      <c r="BJG15" s="52"/>
      <c r="BJH15" s="52"/>
      <c r="BJI15" s="52"/>
      <c r="BJJ15" s="52"/>
      <c r="BJK15" s="52"/>
      <c r="BJL15" s="52"/>
      <c r="BJM15" s="52"/>
      <c r="BJN15" s="52"/>
      <c r="BJO15" s="52"/>
      <c r="BJP15" s="52"/>
      <c r="BJQ15" s="52"/>
      <c r="BJR15" s="52"/>
      <c r="BJS15" s="52"/>
      <c r="BJT15" s="52"/>
      <c r="BJU15" s="52"/>
      <c r="BJV15" s="52"/>
      <c r="BJW15" s="52"/>
      <c r="BJX15" s="52"/>
      <c r="BJY15" s="52"/>
      <c r="BJZ15" s="52"/>
      <c r="BKA15" s="52"/>
      <c r="BKB15" s="52"/>
      <c r="BKC15" s="52"/>
      <c r="BKD15" s="52"/>
      <c r="BKE15" s="52"/>
      <c r="BKF15" s="52"/>
      <c r="BKG15" s="52"/>
      <c r="BKH15" s="52"/>
      <c r="BKI15" s="52"/>
      <c r="BKJ15" s="52"/>
      <c r="BKK15" s="52"/>
      <c r="BKL15" s="52"/>
      <c r="BKM15" s="52"/>
      <c r="BKN15" s="52"/>
      <c r="BKO15" s="52"/>
      <c r="BKP15" s="52"/>
      <c r="BKQ15" s="52"/>
      <c r="BKR15" s="52"/>
      <c r="BKS15" s="52"/>
      <c r="BKT15" s="52"/>
      <c r="BKU15" s="52"/>
      <c r="BKV15" s="52"/>
      <c r="BKW15" s="52"/>
      <c r="BKX15" s="52"/>
      <c r="BKY15" s="52"/>
      <c r="BKZ15" s="52"/>
      <c r="BLA15" s="52"/>
      <c r="BLB15" s="52"/>
      <c r="BLC15" s="52"/>
      <c r="BLD15" s="52"/>
      <c r="BLE15" s="52"/>
      <c r="BLF15" s="52"/>
      <c r="BLG15" s="52"/>
      <c r="BLH15" s="52"/>
      <c r="BLI15" s="52"/>
      <c r="BLJ15" s="52"/>
      <c r="BLK15" s="52"/>
      <c r="BLL15" s="52"/>
      <c r="BLM15" s="52"/>
      <c r="BLN15" s="52"/>
      <c r="BLO15" s="52"/>
      <c r="BLP15" s="52"/>
      <c r="BLQ15" s="52"/>
      <c r="BLR15" s="52"/>
      <c r="BLS15" s="52"/>
      <c r="BLT15" s="52"/>
      <c r="BLU15" s="52"/>
      <c r="BLV15" s="52"/>
      <c r="BLW15" s="52"/>
      <c r="BLX15" s="52"/>
      <c r="BLY15" s="52"/>
      <c r="BLZ15" s="52"/>
      <c r="BMA15" s="52"/>
      <c r="BMB15" s="52"/>
      <c r="BMC15" s="52"/>
      <c r="BMD15" s="52"/>
      <c r="BME15" s="52"/>
      <c r="BMF15" s="52"/>
      <c r="BMG15" s="52"/>
      <c r="BMH15" s="52"/>
      <c r="BMI15" s="52"/>
      <c r="BMJ15" s="52"/>
      <c r="BMK15" s="52"/>
      <c r="BML15" s="52"/>
      <c r="BMM15" s="52"/>
      <c r="BMN15" s="52"/>
      <c r="BMO15" s="52"/>
      <c r="BMP15" s="52"/>
      <c r="BMQ15" s="52"/>
      <c r="BMR15" s="52"/>
      <c r="BMS15" s="52"/>
      <c r="BMT15" s="52"/>
      <c r="BMU15" s="52"/>
      <c r="BMV15" s="52"/>
      <c r="BMW15" s="52"/>
      <c r="BMX15" s="52"/>
      <c r="BMY15" s="52"/>
      <c r="BMZ15" s="52"/>
      <c r="BNA15" s="52"/>
      <c r="BNB15" s="52"/>
      <c r="BNC15" s="52"/>
      <c r="BND15" s="52"/>
      <c r="BNE15" s="52"/>
      <c r="BNF15" s="52"/>
      <c r="BNG15" s="52"/>
      <c r="BNH15" s="52"/>
      <c r="BNI15" s="52"/>
      <c r="BNJ15" s="52"/>
      <c r="BNK15" s="52"/>
      <c r="BNL15" s="52"/>
      <c r="BNM15" s="52"/>
      <c r="BNN15" s="52"/>
      <c r="BNO15" s="52"/>
      <c r="BNP15" s="52"/>
      <c r="BNQ15" s="52"/>
      <c r="BNR15" s="52"/>
      <c r="BNS15" s="52"/>
      <c r="BNT15" s="52"/>
      <c r="BNU15" s="52"/>
      <c r="BNV15" s="52"/>
      <c r="BNW15" s="52"/>
      <c r="BNX15" s="52"/>
      <c r="BNY15" s="52"/>
      <c r="BNZ15" s="52"/>
      <c r="BOA15" s="52"/>
      <c r="BOB15" s="52"/>
      <c r="BOC15" s="52"/>
      <c r="BOD15" s="52"/>
      <c r="BOE15" s="52"/>
      <c r="BOF15" s="52"/>
      <c r="BOG15" s="52"/>
      <c r="BOH15" s="52"/>
      <c r="BOI15" s="52"/>
      <c r="BOJ15" s="52"/>
      <c r="BOK15" s="52"/>
      <c r="BOL15" s="52"/>
      <c r="BOM15" s="52"/>
      <c r="BON15" s="52"/>
      <c r="BOO15" s="52"/>
      <c r="BOP15" s="52"/>
      <c r="BOQ15" s="52"/>
      <c r="BOR15" s="52"/>
      <c r="BOS15" s="52"/>
      <c r="BOT15" s="52"/>
      <c r="BOU15" s="52"/>
      <c r="BOV15" s="52"/>
      <c r="BOW15" s="52"/>
      <c r="BOX15" s="52"/>
      <c r="BOY15" s="52"/>
      <c r="BOZ15" s="52"/>
      <c r="BPA15" s="52"/>
      <c r="BPB15" s="52"/>
      <c r="BPC15" s="52"/>
      <c r="BPD15" s="52"/>
      <c r="BPE15" s="52"/>
      <c r="BPF15" s="52"/>
      <c r="BPG15" s="52"/>
      <c r="BPH15" s="52"/>
      <c r="BPI15" s="52"/>
      <c r="BPJ15" s="52"/>
      <c r="BPK15" s="52"/>
      <c r="BPL15" s="52"/>
      <c r="BPM15" s="52"/>
      <c r="BPN15" s="52"/>
      <c r="BPO15" s="52"/>
      <c r="BPP15" s="52"/>
      <c r="BPQ15" s="52"/>
      <c r="BPR15" s="52"/>
      <c r="BPS15" s="52"/>
      <c r="BPT15" s="52"/>
      <c r="BPU15" s="52"/>
      <c r="BPV15" s="52"/>
      <c r="BPW15" s="52"/>
      <c r="BPX15" s="52"/>
      <c r="BPY15" s="52"/>
      <c r="BPZ15" s="52"/>
      <c r="BQA15" s="52"/>
      <c r="BQB15" s="52"/>
      <c r="BQC15" s="52"/>
      <c r="BQD15" s="52"/>
      <c r="BQE15" s="52"/>
      <c r="BQF15" s="52"/>
      <c r="BQG15" s="52"/>
      <c r="BQH15" s="52"/>
      <c r="BQI15" s="52"/>
      <c r="BQJ15" s="52"/>
      <c r="BQK15" s="52"/>
      <c r="BQL15" s="52"/>
      <c r="BQM15" s="52"/>
      <c r="BQN15" s="52"/>
      <c r="BQO15" s="52"/>
      <c r="BQP15" s="52"/>
      <c r="BQQ15" s="52"/>
      <c r="BQR15" s="52"/>
      <c r="BQS15" s="52"/>
      <c r="BQT15" s="52"/>
      <c r="BQU15" s="52"/>
      <c r="BQV15" s="52"/>
      <c r="BQW15" s="52"/>
      <c r="BQX15" s="52"/>
      <c r="BQY15" s="52"/>
      <c r="BQZ15" s="52"/>
      <c r="BRA15" s="52"/>
      <c r="BRB15" s="52"/>
      <c r="BRC15" s="52"/>
      <c r="BRD15" s="52"/>
      <c r="BRE15" s="52"/>
      <c r="BRF15" s="52"/>
      <c r="BRG15" s="52"/>
      <c r="BRH15" s="52"/>
      <c r="BRI15" s="52"/>
      <c r="BRJ15" s="52"/>
      <c r="BRK15" s="52"/>
      <c r="BRL15" s="52"/>
      <c r="BRM15" s="52"/>
      <c r="BRN15" s="52"/>
      <c r="BRO15" s="52"/>
      <c r="BRP15" s="52"/>
      <c r="BRQ15" s="52"/>
      <c r="BRR15" s="52"/>
      <c r="BRS15" s="52"/>
      <c r="BRT15" s="52"/>
      <c r="BRU15" s="52"/>
      <c r="BRV15" s="52"/>
      <c r="BRW15" s="52"/>
      <c r="BRX15" s="52"/>
      <c r="BRY15" s="52"/>
      <c r="BRZ15" s="52"/>
      <c r="BSA15" s="52"/>
      <c r="BSB15" s="52"/>
      <c r="BSC15" s="52"/>
      <c r="BSD15" s="52"/>
      <c r="BSE15" s="52"/>
      <c r="BSF15" s="52"/>
      <c r="BSG15" s="52"/>
      <c r="BSH15" s="52"/>
      <c r="BSI15" s="52"/>
      <c r="BSJ15" s="52"/>
      <c r="BSK15" s="52"/>
      <c r="BSL15" s="52"/>
      <c r="BSM15" s="52"/>
      <c r="BSN15" s="52"/>
      <c r="BSO15" s="52"/>
      <c r="BSP15" s="52"/>
      <c r="BSQ15" s="52"/>
      <c r="BSR15" s="52"/>
      <c r="BSS15" s="52"/>
      <c r="BST15" s="52"/>
      <c r="BSU15" s="52"/>
      <c r="BSV15" s="52"/>
      <c r="BSW15" s="52"/>
      <c r="BSX15" s="52"/>
      <c r="BSY15" s="52"/>
      <c r="BSZ15" s="52"/>
      <c r="BTA15" s="52"/>
      <c r="BTB15" s="52"/>
      <c r="BTC15" s="52"/>
      <c r="BTD15" s="52"/>
      <c r="BTE15" s="52"/>
      <c r="BTF15" s="52"/>
      <c r="BTG15" s="52"/>
      <c r="BTH15" s="52"/>
      <c r="BTI15" s="52"/>
      <c r="BTJ15" s="52"/>
      <c r="BTK15" s="52"/>
      <c r="BTL15" s="52"/>
      <c r="BTM15" s="52"/>
      <c r="BTN15" s="52"/>
      <c r="BTO15" s="52"/>
      <c r="BTP15" s="52"/>
      <c r="BTQ15" s="52"/>
      <c r="BTR15" s="52"/>
      <c r="BTS15" s="52"/>
      <c r="BTT15" s="52"/>
      <c r="BTU15" s="52"/>
      <c r="BTV15" s="52"/>
      <c r="BTW15" s="52"/>
      <c r="BTX15" s="52"/>
      <c r="BTY15" s="52"/>
      <c r="BTZ15" s="52"/>
      <c r="BUA15" s="52"/>
      <c r="BUB15" s="52"/>
      <c r="BUC15" s="52"/>
      <c r="BUD15" s="52"/>
      <c r="BUE15" s="52"/>
      <c r="BUF15" s="52"/>
      <c r="BUG15" s="52"/>
      <c r="BUH15" s="52"/>
      <c r="BUI15" s="52"/>
      <c r="BUJ15" s="52"/>
      <c r="BUK15" s="52"/>
      <c r="BUL15" s="52"/>
      <c r="BUM15" s="52"/>
      <c r="BUN15" s="52"/>
      <c r="BUO15" s="52"/>
      <c r="BUP15" s="52"/>
      <c r="BUQ15" s="52"/>
      <c r="BUR15" s="52"/>
      <c r="BUS15" s="52"/>
      <c r="BUT15" s="52"/>
      <c r="BUU15" s="52"/>
      <c r="BUV15" s="52"/>
      <c r="BUW15" s="52"/>
      <c r="BUX15" s="52"/>
      <c r="BUY15" s="52"/>
      <c r="BUZ15" s="52"/>
      <c r="BVA15" s="52"/>
      <c r="BVB15" s="52"/>
      <c r="BVC15" s="52"/>
      <c r="BVD15" s="52"/>
      <c r="BVE15" s="52"/>
      <c r="BVF15" s="52"/>
      <c r="BVG15" s="52"/>
      <c r="BVH15" s="52"/>
      <c r="BVI15" s="52"/>
      <c r="BVJ15" s="52"/>
      <c r="BVK15" s="52"/>
      <c r="BVL15" s="52"/>
      <c r="BVM15" s="52"/>
      <c r="BVN15" s="52"/>
      <c r="BVO15" s="52"/>
      <c r="BVP15" s="52"/>
      <c r="BVQ15" s="52"/>
      <c r="BVR15" s="52"/>
      <c r="BVS15" s="52"/>
      <c r="BVT15" s="52"/>
      <c r="BVU15" s="52"/>
      <c r="BVV15" s="52"/>
      <c r="BVW15" s="52"/>
      <c r="BVX15" s="52"/>
      <c r="BVY15" s="52"/>
      <c r="BVZ15" s="52"/>
      <c r="BWA15" s="52"/>
      <c r="BWB15" s="52"/>
      <c r="BWC15" s="52"/>
      <c r="BWD15" s="52"/>
      <c r="BWE15" s="52"/>
      <c r="BWF15" s="52"/>
      <c r="BWG15" s="52"/>
      <c r="BWH15" s="52"/>
      <c r="BWI15" s="52"/>
      <c r="BWJ15" s="52"/>
      <c r="BWK15" s="52"/>
      <c r="BWL15" s="52"/>
      <c r="BWM15" s="52"/>
      <c r="BWN15" s="52"/>
      <c r="BWO15" s="52"/>
      <c r="BWP15" s="52"/>
      <c r="BWQ15" s="52"/>
      <c r="BWR15" s="52"/>
      <c r="BWS15" s="52"/>
      <c r="BWT15" s="52"/>
      <c r="BWU15" s="52"/>
      <c r="BWV15" s="52"/>
      <c r="BWW15" s="52"/>
      <c r="BWX15" s="52"/>
      <c r="BWY15" s="52"/>
      <c r="BWZ15" s="52"/>
      <c r="BXA15" s="52"/>
      <c r="BXB15" s="52"/>
      <c r="BXC15" s="52"/>
      <c r="BXD15" s="52"/>
      <c r="BXE15" s="52"/>
      <c r="BXF15" s="52"/>
      <c r="BXG15" s="52"/>
      <c r="BXH15" s="52"/>
      <c r="BXI15" s="52"/>
      <c r="BXJ15" s="52"/>
      <c r="BXK15" s="52"/>
      <c r="BXL15" s="52"/>
      <c r="BXM15" s="52"/>
      <c r="BXN15" s="52"/>
      <c r="BXO15" s="52"/>
      <c r="BXP15" s="52"/>
      <c r="BXQ15" s="52"/>
      <c r="BXR15" s="52"/>
      <c r="BXS15" s="52"/>
      <c r="BXT15" s="52"/>
      <c r="BXU15" s="52"/>
      <c r="BXV15" s="52"/>
      <c r="BXW15" s="52"/>
      <c r="BXX15" s="52"/>
      <c r="BXY15" s="52"/>
      <c r="BXZ15" s="52"/>
      <c r="BYA15" s="52"/>
      <c r="BYB15" s="52"/>
      <c r="BYC15" s="52"/>
      <c r="BYD15" s="52"/>
      <c r="BYE15" s="52"/>
      <c r="BYF15" s="52"/>
      <c r="BYG15" s="52"/>
      <c r="BYH15" s="52"/>
      <c r="BYI15" s="52"/>
      <c r="BYJ15" s="52"/>
      <c r="BYK15" s="52"/>
      <c r="BYL15" s="52"/>
      <c r="BYM15" s="52"/>
      <c r="BYN15" s="52"/>
      <c r="BYO15" s="52"/>
      <c r="BYP15" s="52"/>
      <c r="BYQ15" s="52"/>
      <c r="BYR15" s="52"/>
      <c r="BYS15" s="52"/>
      <c r="BYT15" s="52"/>
      <c r="BYU15" s="52"/>
      <c r="BYV15" s="52"/>
      <c r="BYW15" s="52"/>
      <c r="BYX15" s="52"/>
      <c r="BYY15" s="52"/>
      <c r="BYZ15" s="52"/>
      <c r="BZA15" s="52"/>
      <c r="BZB15" s="52"/>
      <c r="BZC15" s="52"/>
      <c r="BZD15" s="52"/>
      <c r="BZE15" s="52"/>
      <c r="BZF15" s="52"/>
      <c r="BZG15" s="52"/>
      <c r="BZH15" s="52"/>
      <c r="BZI15" s="52"/>
      <c r="BZJ15" s="52"/>
      <c r="BZK15" s="52"/>
      <c r="BZL15" s="52"/>
      <c r="BZM15" s="52"/>
      <c r="BZN15" s="52"/>
      <c r="BZO15" s="52"/>
      <c r="BZP15" s="52"/>
      <c r="BZQ15" s="52"/>
      <c r="BZR15" s="52"/>
      <c r="BZS15" s="52"/>
      <c r="BZT15" s="52"/>
      <c r="BZU15" s="52"/>
      <c r="BZV15" s="52"/>
      <c r="BZW15" s="52"/>
      <c r="BZX15" s="52"/>
      <c r="BZY15" s="52"/>
      <c r="BZZ15" s="52"/>
      <c r="CAA15" s="52"/>
      <c r="CAB15" s="52"/>
      <c r="CAC15" s="52"/>
      <c r="CAD15" s="52"/>
      <c r="CAE15" s="52"/>
      <c r="CAF15" s="52"/>
      <c r="CAG15" s="52"/>
      <c r="CAH15" s="52"/>
      <c r="CAI15" s="52"/>
      <c r="CAJ15" s="52"/>
      <c r="CAK15" s="52"/>
      <c r="CAL15" s="52"/>
      <c r="CAM15" s="52"/>
      <c r="CAN15" s="52"/>
      <c r="CAO15" s="52"/>
      <c r="CAP15" s="52"/>
      <c r="CAQ15" s="52"/>
      <c r="CAR15" s="52"/>
      <c r="CAS15" s="52"/>
      <c r="CAT15" s="52"/>
      <c r="CAU15" s="52"/>
      <c r="CAV15" s="52"/>
      <c r="CAW15" s="52"/>
      <c r="CAX15" s="52"/>
      <c r="CAY15" s="52"/>
      <c r="CAZ15" s="52"/>
      <c r="CBA15" s="52"/>
      <c r="CBB15" s="52"/>
      <c r="CBC15" s="52"/>
      <c r="CBD15" s="52"/>
      <c r="CBE15" s="52"/>
      <c r="CBF15" s="52"/>
      <c r="CBG15" s="52"/>
      <c r="CBH15" s="52"/>
      <c r="CBI15" s="52"/>
      <c r="CBJ15" s="52"/>
      <c r="CBK15" s="52"/>
      <c r="CBL15" s="52"/>
      <c r="CBM15" s="52"/>
      <c r="CBN15" s="52"/>
      <c r="CBO15" s="52"/>
      <c r="CBP15" s="52"/>
      <c r="CBQ15" s="52"/>
      <c r="CBR15" s="52"/>
      <c r="CBS15" s="52"/>
      <c r="CBT15" s="52"/>
      <c r="CBU15" s="52"/>
      <c r="CBV15" s="52"/>
      <c r="CBW15" s="52"/>
      <c r="CBX15" s="52"/>
      <c r="CBY15" s="52"/>
      <c r="CBZ15" s="52"/>
      <c r="CCA15" s="52"/>
      <c r="CCB15" s="52"/>
      <c r="CCC15" s="52"/>
      <c r="CCD15" s="52"/>
      <c r="CCE15" s="52"/>
      <c r="CCF15" s="52"/>
      <c r="CCG15" s="52"/>
      <c r="CCH15" s="52"/>
      <c r="CCI15" s="52"/>
      <c r="CCJ15" s="52"/>
      <c r="CCK15" s="52"/>
      <c r="CCL15" s="52"/>
      <c r="CCM15" s="52"/>
      <c r="CCN15" s="52"/>
      <c r="CCO15" s="52"/>
      <c r="CCP15" s="52"/>
      <c r="CCQ15" s="52"/>
      <c r="CCR15" s="52"/>
      <c r="CCS15" s="52"/>
      <c r="CCT15" s="52"/>
      <c r="CCU15" s="52"/>
      <c r="CCV15" s="52"/>
      <c r="CCW15" s="52"/>
      <c r="CCX15" s="52"/>
      <c r="CCY15" s="52"/>
      <c r="CCZ15" s="52"/>
      <c r="CDA15" s="52"/>
      <c r="CDB15" s="52"/>
      <c r="CDC15" s="52"/>
      <c r="CDD15" s="52"/>
      <c r="CDE15" s="52"/>
      <c r="CDF15" s="52"/>
      <c r="CDG15" s="52"/>
      <c r="CDH15" s="52"/>
      <c r="CDI15" s="52"/>
      <c r="CDJ15" s="52"/>
      <c r="CDK15" s="52"/>
      <c r="CDL15" s="52"/>
      <c r="CDM15" s="52"/>
      <c r="CDN15" s="52"/>
      <c r="CDO15" s="52"/>
      <c r="CDP15" s="52"/>
      <c r="CDQ15" s="52"/>
      <c r="CDR15" s="52"/>
      <c r="CDS15" s="52"/>
      <c r="CDT15" s="52"/>
      <c r="CDU15" s="52"/>
      <c r="CDV15" s="52"/>
      <c r="CDW15" s="52"/>
      <c r="CDX15" s="52"/>
      <c r="CDY15" s="52"/>
      <c r="CDZ15" s="52"/>
      <c r="CEA15" s="52"/>
      <c r="CEB15" s="52"/>
      <c r="CEC15" s="52"/>
      <c r="CED15" s="52"/>
      <c r="CEE15" s="52"/>
      <c r="CEF15" s="52"/>
      <c r="CEG15" s="52"/>
      <c r="CEH15" s="52"/>
      <c r="CEI15" s="52"/>
      <c r="CEJ15" s="52"/>
      <c r="CEK15" s="52"/>
      <c r="CEL15" s="52"/>
      <c r="CEM15" s="52"/>
      <c r="CEN15" s="52"/>
      <c r="CEO15" s="52"/>
      <c r="CEP15" s="52"/>
      <c r="CEQ15" s="52"/>
      <c r="CER15" s="52"/>
      <c r="CES15" s="52"/>
      <c r="CET15" s="52"/>
      <c r="CEU15" s="52"/>
      <c r="CEV15" s="52"/>
      <c r="CEW15" s="52"/>
      <c r="CEX15" s="52"/>
      <c r="CEY15" s="52"/>
      <c r="CEZ15" s="52"/>
      <c r="CFA15" s="52"/>
      <c r="CFB15" s="52"/>
      <c r="CFC15" s="52"/>
      <c r="CFD15" s="52"/>
      <c r="CFE15" s="52"/>
      <c r="CFF15" s="52"/>
      <c r="CFG15" s="52"/>
      <c r="CFH15" s="52"/>
      <c r="CFI15" s="52"/>
      <c r="CFJ15" s="52"/>
      <c r="CFK15" s="52"/>
      <c r="CFL15" s="52"/>
      <c r="CFM15" s="52"/>
      <c r="CFN15" s="52"/>
      <c r="CFO15" s="52"/>
      <c r="CFP15" s="52"/>
      <c r="CFQ15" s="52"/>
      <c r="CFR15" s="52"/>
      <c r="CFS15" s="52"/>
      <c r="CFT15" s="52"/>
      <c r="CFU15" s="52"/>
      <c r="CFV15" s="52"/>
      <c r="CFW15" s="52"/>
      <c r="CFX15" s="52"/>
      <c r="CFY15" s="52"/>
      <c r="CFZ15" s="52"/>
      <c r="CGA15" s="52"/>
      <c r="CGB15" s="52"/>
      <c r="CGC15" s="52"/>
      <c r="CGD15" s="52"/>
      <c r="CGE15" s="52"/>
      <c r="CGF15" s="52"/>
      <c r="CGG15" s="52"/>
      <c r="CGH15" s="52"/>
      <c r="CGI15" s="52"/>
      <c r="CGJ15" s="52"/>
      <c r="CGK15" s="52"/>
      <c r="CGL15" s="52"/>
      <c r="CGM15" s="52"/>
      <c r="CGN15" s="52"/>
      <c r="CGO15" s="52"/>
      <c r="CGP15" s="52"/>
      <c r="CGQ15" s="52"/>
      <c r="CGR15" s="52"/>
      <c r="CGS15" s="52"/>
      <c r="CGT15" s="52"/>
      <c r="CGU15" s="52"/>
      <c r="CGV15" s="52"/>
      <c r="CGW15" s="52"/>
      <c r="CGX15" s="52"/>
      <c r="CGY15" s="52"/>
      <c r="CGZ15" s="52"/>
      <c r="CHA15" s="52"/>
      <c r="CHB15" s="52"/>
      <c r="CHC15" s="52"/>
      <c r="CHD15" s="52"/>
      <c r="CHE15" s="52"/>
      <c r="CHF15" s="52"/>
      <c r="CHG15" s="52"/>
      <c r="CHH15" s="52"/>
      <c r="CHI15" s="52"/>
      <c r="CHJ15" s="52"/>
      <c r="CHK15" s="52"/>
      <c r="CHL15" s="52"/>
      <c r="CHM15" s="52"/>
      <c r="CHN15" s="52"/>
      <c r="CHO15" s="52"/>
      <c r="CHP15" s="52"/>
      <c r="CHQ15" s="52"/>
      <c r="CHR15" s="52"/>
      <c r="CHS15" s="52"/>
      <c r="CHT15" s="52"/>
      <c r="CHU15" s="52"/>
      <c r="CHV15" s="52"/>
      <c r="CHW15" s="52"/>
      <c r="CHX15" s="52"/>
      <c r="CHY15" s="52"/>
      <c r="CHZ15" s="52"/>
      <c r="CIA15" s="52"/>
      <c r="CIB15" s="52"/>
      <c r="CIC15" s="52"/>
      <c r="CID15" s="52"/>
      <c r="CIE15" s="52"/>
      <c r="CIF15" s="52"/>
      <c r="CIG15" s="52"/>
      <c r="CIH15" s="52"/>
      <c r="CII15" s="52"/>
      <c r="CIJ15" s="52"/>
      <c r="CIK15" s="52"/>
      <c r="CIL15" s="52"/>
      <c r="CIM15" s="52"/>
      <c r="CIN15" s="52"/>
      <c r="CIO15" s="52"/>
      <c r="CIP15" s="52"/>
      <c r="CIQ15" s="52"/>
      <c r="CIR15" s="52"/>
      <c r="CIS15" s="52"/>
      <c r="CIT15" s="52"/>
      <c r="CIU15" s="52"/>
      <c r="CIV15" s="52"/>
      <c r="CIW15" s="52"/>
      <c r="CIX15" s="52"/>
      <c r="CIY15" s="52"/>
      <c r="CIZ15" s="52"/>
      <c r="CJA15" s="52"/>
      <c r="CJB15" s="52"/>
      <c r="CJC15" s="52"/>
      <c r="CJD15" s="52"/>
      <c r="CJE15" s="52"/>
      <c r="CJF15" s="52"/>
      <c r="CJG15" s="52"/>
      <c r="CJH15" s="52"/>
      <c r="CJI15" s="52"/>
      <c r="CJJ15" s="52"/>
      <c r="CJK15" s="52"/>
      <c r="CJL15" s="52"/>
      <c r="CJM15" s="52"/>
      <c r="CJN15" s="52"/>
      <c r="CJO15" s="52"/>
      <c r="CJP15" s="52"/>
      <c r="CJQ15" s="52"/>
      <c r="CJR15" s="52"/>
      <c r="CJS15" s="52"/>
      <c r="CJT15" s="52"/>
      <c r="CJU15" s="52"/>
      <c r="CJV15" s="52"/>
      <c r="CJW15" s="52"/>
      <c r="CJX15" s="52"/>
      <c r="CJY15" s="52"/>
      <c r="CJZ15" s="52"/>
      <c r="CKA15" s="52"/>
      <c r="CKB15" s="52"/>
      <c r="CKC15" s="52"/>
      <c r="CKD15" s="52"/>
      <c r="CKE15" s="52"/>
      <c r="CKF15" s="52"/>
      <c r="CKG15" s="52"/>
      <c r="CKH15" s="52"/>
      <c r="CKI15" s="52"/>
      <c r="CKJ15" s="52"/>
      <c r="CKK15" s="52"/>
      <c r="CKL15" s="52"/>
      <c r="CKM15" s="52"/>
      <c r="CKN15" s="52"/>
      <c r="CKO15" s="52"/>
      <c r="CKP15" s="52"/>
      <c r="CKQ15" s="52"/>
      <c r="CKR15" s="52"/>
      <c r="CKS15" s="52"/>
      <c r="CKT15" s="52"/>
      <c r="CKU15" s="52"/>
      <c r="CKV15" s="52"/>
      <c r="CKW15" s="52"/>
      <c r="CKX15" s="52"/>
      <c r="CKY15" s="52"/>
      <c r="CKZ15" s="52"/>
      <c r="CLA15" s="52"/>
      <c r="CLB15" s="52"/>
      <c r="CLC15" s="52"/>
      <c r="CLD15" s="52"/>
      <c r="CLE15" s="52"/>
      <c r="CLF15" s="52"/>
      <c r="CLG15" s="52"/>
      <c r="CLH15" s="52"/>
      <c r="CLI15" s="52"/>
      <c r="CLJ15" s="52"/>
      <c r="CLK15" s="52"/>
      <c r="CLL15" s="52"/>
      <c r="CLM15" s="52"/>
      <c r="CLN15" s="52"/>
      <c r="CLO15" s="52"/>
      <c r="CLP15" s="52"/>
      <c r="CLQ15" s="52"/>
      <c r="CLR15" s="52"/>
      <c r="CLS15" s="52"/>
      <c r="CLT15" s="52"/>
      <c r="CLU15" s="52"/>
      <c r="CLV15" s="52"/>
      <c r="CLW15" s="52"/>
      <c r="CLX15" s="52"/>
      <c r="CLY15" s="52"/>
      <c r="CLZ15" s="52"/>
      <c r="CMA15" s="52"/>
      <c r="CMB15" s="52"/>
      <c r="CMC15" s="52"/>
      <c r="CMD15" s="52"/>
      <c r="CME15" s="52"/>
      <c r="CMF15" s="52"/>
      <c r="CMG15" s="52"/>
      <c r="CMH15" s="52"/>
      <c r="CMI15" s="52"/>
      <c r="CMJ15" s="52"/>
      <c r="CMK15" s="52"/>
      <c r="CML15" s="52"/>
      <c r="CMM15" s="52"/>
      <c r="CMN15" s="52"/>
      <c r="CMO15" s="52"/>
      <c r="CMP15" s="52"/>
      <c r="CMQ15" s="52"/>
      <c r="CMR15" s="52"/>
      <c r="CMS15" s="52"/>
      <c r="CMT15" s="52"/>
      <c r="CMU15" s="52"/>
      <c r="CMV15" s="52"/>
      <c r="CMW15" s="52"/>
      <c r="CMX15" s="52"/>
      <c r="CMY15" s="52"/>
      <c r="CMZ15" s="52"/>
      <c r="CNA15" s="52"/>
      <c r="CNB15" s="52"/>
      <c r="CNC15" s="52"/>
      <c r="CND15" s="52"/>
      <c r="CNE15" s="52"/>
      <c r="CNF15" s="52"/>
      <c r="CNG15" s="52"/>
      <c r="CNH15" s="52"/>
      <c r="CNI15" s="52"/>
      <c r="CNJ15" s="52"/>
      <c r="CNK15" s="52"/>
      <c r="CNL15" s="52"/>
      <c r="CNM15" s="52"/>
      <c r="CNN15" s="52"/>
      <c r="CNO15" s="52"/>
      <c r="CNP15" s="52"/>
      <c r="CNQ15" s="52"/>
      <c r="CNR15" s="52"/>
      <c r="CNS15" s="52"/>
      <c r="CNT15" s="52"/>
      <c r="CNU15" s="52"/>
      <c r="CNV15" s="52"/>
      <c r="CNW15" s="52"/>
      <c r="CNX15" s="52"/>
      <c r="CNY15" s="52"/>
      <c r="CNZ15" s="52"/>
      <c r="COA15" s="52"/>
      <c r="COB15" s="52"/>
      <c r="COC15" s="52"/>
      <c r="COD15" s="52"/>
      <c r="COE15" s="52"/>
      <c r="COF15" s="52"/>
      <c r="COG15" s="52"/>
      <c r="COH15" s="52"/>
      <c r="COI15" s="52"/>
      <c r="COJ15" s="52"/>
      <c r="COK15" s="52"/>
      <c r="COL15" s="52"/>
      <c r="COM15" s="52"/>
      <c r="CON15" s="52"/>
      <c r="COO15" s="52"/>
      <c r="COP15" s="52"/>
      <c r="COQ15" s="52"/>
      <c r="COR15" s="52"/>
      <c r="COS15" s="52"/>
      <c r="COT15" s="52"/>
      <c r="COU15" s="52"/>
      <c r="COV15" s="52"/>
      <c r="COW15" s="52"/>
      <c r="COX15" s="52"/>
      <c r="COY15" s="52"/>
      <c r="COZ15" s="52"/>
      <c r="CPA15" s="52"/>
      <c r="CPB15" s="52"/>
      <c r="CPC15" s="52"/>
      <c r="CPD15" s="52"/>
      <c r="CPE15" s="52"/>
      <c r="CPF15" s="52"/>
      <c r="CPG15" s="52"/>
      <c r="CPH15" s="52"/>
      <c r="CPI15" s="52"/>
      <c r="CPJ15" s="52"/>
      <c r="CPK15" s="52"/>
      <c r="CPL15" s="52"/>
      <c r="CPM15" s="52"/>
      <c r="CPN15" s="52"/>
      <c r="CPO15" s="52"/>
      <c r="CPP15" s="52"/>
      <c r="CPQ15" s="52"/>
      <c r="CPR15" s="52"/>
      <c r="CPS15" s="52"/>
      <c r="CPT15" s="52"/>
      <c r="CPU15" s="52"/>
      <c r="CPV15" s="52"/>
      <c r="CPW15" s="52"/>
      <c r="CPX15" s="52"/>
      <c r="CPY15" s="52"/>
      <c r="CPZ15" s="52"/>
      <c r="CQA15" s="52"/>
      <c r="CQB15" s="52"/>
      <c r="CQC15" s="52"/>
      <c r="CQD15" s="52"/>
      <c r="CQE15" s="52"/>
      <c r="CQF15" s="52"/>
      <c r="CQG15" s="52"/>
      <c r="CQH15" s="52"/>
      <c r="CQI15" s="52"/>
      <c r="CQJ15" s="52"/>
      <c r="CQK15" s="52"/>
      <c r="CQL15" s="52"/>
      <c r="CQM15" s="52"/>
      <c r="CQN15" s="52"/>
      <c r="CQO15" s="52"/>
      <c r="CQP15" s="52"/>
      <c r="CQQ15" s="52"/>
      <c r="CQR15" s="52"/>
      <c r="CQS15" s="52"/>
      <c r="CQT15" s="52"/>
      <c r="CQU15" s="52"/>
      <c r="CQV15" s="52"/>
      <c r="CQW15" s="52"/>
      <c r="CQX15" s="52"/>
      <c r="CQY15" s="52"/>
      <c r="CQZ15" s="52"/>
      <c r="CRA15" s="52"/>
      <c r="CRB15" s="52"/>
      <c r="CRC15" s="52"/>
      <c r="CRD15" s="52"/>
      <c r="CRE15" s="52"/>
      <c r="CRF15" s="52"/>
      <c r="CRG15" s="52"/>
      <c r="CRH15" s="52"/>
      <c r="CRI15" s="52"/>
      <c r="CRJ15" s="52"/>
      <c r="CRK15" s="52"/>
      <c r="CRL15" s="52"/>
      <c r="CRM15" s="52"/>
      <c r="CRN15" s="52"/>
      <c r="CRO15" s="52"/>
      <c r="CRP15" s="52"/>
      <c r="CRQ15" s="52"/>
      <c r="CRR15" s="52"/>
      <c r="CRS15" s="52"/>
      <c r="CRT15" s="52"/>
      <c r="CRU15" s="52"/>
      <c r="CRV15" s="52"/>
      <c r="CRW15" s="52"/>
      <c r="CRX15" s="52"/>
      <c r="CRY15" s="52"/>
      <c r="CRZ15" s="52"/>
      <c r="CSA15" s="52"/>
      <c r="CSB15" s="52"/>
      <c r="CSC15" s="52"/>
      <c r="CSD15" s="52"/>
      <c r="CSE15" s="52"/>
      <c r="CSF15" s="52"/>
      <c r="CSG15" s="52"/>
      <c r="CSH15" s="52"/>
      <c r="CSI15" s="52"/>
      <c r="CSJ15" s="52"/>
      <c r="CSK15" s="52"/>
      <c r="CSL15" s="52"/>
      <c r="CSM15" s="52"/>
      <c r="CSN15" s="52"/>
      <c r="CSO15" s="52"/>
      <c r="CSP15" s="52"/>
      <c r="CSQ15" s="52"/>
      <c r="CSR15" s="52"/>
      <c r="CSS15" s="52"/>
      <c r="CST15" s="52"/>
      <c r="CSU15" s="52"/>
      <c r="CSV15" s="52"/>
      <c r="CSW15" s="52"/>
      <c r="CSX15" s="52"/>
      <c r="CSY15" s="52"/>
      <c r="CSZ15" s="52"/>
      <c r="CTA15" s="52"/>
      <c r="CTB15" s="52"/>
      <c r="CTC15" s="52"/>
      <c r="CTD15" s="52"/>
      <c r="CTE15" s="52"/>
      <c r="CTF15" s="52"/>
      <c r="CTG15" s="52"/>
      <c r="CTH15" s="52"/>
      <c r="CTI15" s="52"/>
      <c r="CTJ15" s="52"/>
      <c r="CTK15" s="52"/>
      <c r="CTL15" s="52"/>
      <c r="CTM15" s="52"/>
      <c r="CTN15" s="52"/>
      <c r="CTO15" s="52"/>
      <c r="CTP15" s="52"/>
      <c r="CTQ15" s="52"/>
      <c r="CTR15" s="52"/>
      <c r="CTS15" s="52"/>
      <c r="CTT15" s="52"/>
      <c r="CTU15" s="52"/>
      <c r="CTV15" s="52"/>
      <c r="CTW15" s="52"/>
      <c r="CTX15" s="52"/>
      <c r="CTY15" s="52"/>
      <c r="CTZ15" s="52"/>
      <c r="CUA15" s="52"/>
      <c r="CUB15" s="52"/>
      <c r="CUC15" s="52"/>
      <c r="CUD15" s="52"/>
      <c r="CUE15" s="52"/>
      <c r="CUF15" s="52"/>
      <c r="CUG15" s="52"/>
      <c r="CUH15" s="52"/>
      <c r="CUI15" s="52"/>
      <c r="CUJ15" s="52"/>
      <c r="CUK15" s="52"/>
      <c r="CUL15" s="52"/>
      <c r="CUM15" s="52"/>
      <c r="CUN15" s="52"/>
      <c r="CUO15" s="52"/>
      <c r="CUP15" s="52"/>
      <c r="CUQ15" s="52"/>
      <c r="CUR15" s="52"/>
      <c r="CUS15" s="52"/>
      <c r="CUT15" s="52"/>
      <c r="CUU15" s="52"/>
      <c r="CUV15" s="52"/>
      <c r="CUW15" s="52"/>
      <c r="CUX15" s="52"/>
      <c r="CUY15" s="52"/>
      <c r="CUZ15" s="52"/>
      <c r="CVA15" s="52"/>
      <c r="CVB15" s="52"/>
      <c r="CVC15" s="52"/>
      <c r="CVD15" s="52"/>
      <c r="CVE15" s="52"/>
      <c r="CVF15" s="52"/>
      <c r="CVG15" s="52"/>
      <c r="CVH15" s="52"/>
      <c r="CVI15" s="52"/>
      <c r="CVJ15" s="52"/>
      <c r="CVK15" s="52"/>
      <c r="CVL15" s="52"/>
      <c r="CVM15" s="52"/>
      <c r="CVN15" s="52"/>
      <c r="CVO15" s="52"/>
      <c r="CVP15" s="52"/>
      <c r="CVQ15" s="52"/>
      <c r="CVR15" s="52"/>
      <c r="CVS15" s="52"/>
      <c r="CVT15" s="52"/>
      <c r="CVU15" s="52"/>
      <c r="CVV15" s="52"/>
      <c r="CVW15" s="52"/>
      <c r="CVX15" s="52"/>
      <c r="CVY15" s="52"/>
      <c r="CVZ15" s="52"/>
      <c r="CWA15" s="52"/>
      <c r="CWB15" s="52"/>
      <c r="CWC15" s="52"/>
      <c r="CWD15" s="52"/>
      <c r="CWE15" s="52"/>
      <c r="CWF15" s="52"/>
      <c r="CWG15" s="52"/>
      <c r="CWH15" s="52"/>
      <c r="CWI15" s="52"/>
      <c r="CWJ15" s="52"/>
      <c r="CWK15" s="52"/>
      <c r="CWL15" s="52"/>
      <c r="CWM15" s="52"/>
      <c r="CWN15" s="52"/>
      <c r="CWO15" s="52"/>
      <c r="CWP15" s="52"/>
      <c r="CWQ15" s="52"/>
      <c r="CWR15" s="52"/>
      <c r="CWS15" s="52"/>
      <c r="CWT15" s="52"/>
      <c r="CWU15" s="52"/>
      <c r="CWV15" s="52"/>
      <c r="CWW15" s="52"/>
      <c r="CWX15" s="52"/>
      <c r="CWY15" s="52"/>
      <c r="CWZ15" s="52"/>
      <c r="CXA15" s="52"/>
      <c r="CXB15" s="52"/>
      <c r="CXC15" s="52"/>
      <c r="CXD15" s="52"/>
      <c r="CXE15" s="52"/>
      <c r="CXF15" s="52"/>
      <c r="CXG15" s="52"/>
      <c r="CXH15" s="52"/>
      <c r="CXI15" s="52"/>
      <c r="CXJ15" s="52"/>
      <c r="CXK15" s="52"/>
      <c r="CXL15" s="52"/>
      <c r="CXM15" s="52"/>
      <c r="CXN15" s="52"/>
      <c r="CXO15" s="52"/>
      <c r="CXP15" s="52"/>
      <c r="CXQ15" s="52"/>
      <c r="CXR15" s="52"/>
      <c r="CXS15" s="52"/>
      <c r="CXT15" s="52"/>
      <c r="CXU15" s="52"/>
      <c r="CXV15" s="52"/>
      <c r="CXW15" s="52"/>
      <c r="CXX15" s="52"/>
      <c r="CXY15" s="52"/>
      <c r="CXZ15" s="52"/>
      <c r="CYA15" s="52"/>
      <c r="CYB15" s="52"/>
      <c r="CYC15" s="52"/>
      <c r="CYD15" s="52"/>
      <c r="CYE15" s="52"/>
      <c r="CYF15" s="52"/>
      <c r="CYG15" s="52"/>
      <c r="CYH15" s="52"/>
      <c r="CYI15" s="52"/>
      <c r="CYJ15" s="52"/>
      <c r="CYK15" s="52"/>
      <c r="CYL15" s="52"/>
      <c r="CYM15" s="52"/>
      <c r="CYN15" s="52"/>
      <c r="CYO15" s="52"/>
      <c r="CYP15" s="52"/>
      <c r="CYQ15" s="52"/>
      <c r="CYR15" s="52"/>
      <c r="CYS15" s="52"/>
      <c r="CYT15" s="52"/>
      <c r="CYU15" s="52"/>
      <c r="CYV15" s="52"/>
      <c r="CYW15" s="52"/>
      <c r="CYX15" s="52"/>
      <c r="CYY15" s="52"/>
      <c r="CYZ15" s="52"/>
      <c r="CZA15" s="52"/>
      <c r="CZB15" s="52"/>
      <c r="CZC15" s="52"/>
      <c r="CZD15" s="52"/>
      <c r="CZE15" s="52"/>
      <c r="CZF15" s="52"/>
      <c r="CZG15" s="52"/>
      <c r="CZH15" s="52"/>
      <c r="CZI15" s="52"/>
      <c r="CZJ15" s="52"/>
      <c r="CZK15" s="52"/>
      <c r="CZL15" s="52"/>
      <c r="CZM15" s="52"/>
      <c r="CZN15" s="52"/>
      <c r="CZO15" s="52"/>
      <c r="CZP15" s="52"/>
      <c r="CZQ15" s="52"/>
      <c r="CZR15" s="52"/>
      <c r="CZS15" s="52"/>
      <c r="CZT15" s="52"/>
      <c r="CZU15" s="52"/>
      <c r="CZV15" s="52"/>
      <c r="CZW15" s="52"/>
      <c r="CZX15" s="52"/>
      <c r="CZY15" s="52"/>
      <c r="CZZ15" s="52"/>
      <c r="DAA15" s="52"/>
      <c r="DAB15" s="52"/>
      <c r="DAC15" s="52"/>
      <c r="DAD15" s="52"/>
      <c r="DAE15" s="52"/>
      <c r="DAF15" s="52"/>
      <c r="DAG15" s="52"/>
      <c r="DAH15" s="52"/>
      <c r="DAI15" s="52"/>
      <c r="DAJ15" s="52"/>
      <c r="DAK15" s="52"/>
      <c r="DAL15" s="52"/>
      <c r="DAM15" s="52"/>
      <c r="DAN15" s="52"/>
      <c r="DAO15" s="52"/>
      <c r="DAP15" s="52"/>
      <c r="DAQ15" s="52"/>
      <c r="DAR15" s="52"/>
      <c r="DAS15" s="52"/>
      <c r="DAT15" s="52"/>
      <c r="DAU15" s="52"/>
      <c r="DAV15" s="52"/>
      <c r="DAW15" s="52"/>
      <c r="DAX15" s="52"/>
      <c r="DAY15" s="52"/>
      <c r="DAZ15" s="52"/>
      <c r="DBA15" s="52"/>
      <c r="DBB15" s="52"/>
      <c r="DBC15" s="52"/>
      <c r="DBD15" s="52"/>
      <c r="DBE15" s="52"/>
      <c r="DBF15" s="52"/>
      <c r="DBG15" s="52"/>
      <c r="DBH15" s="52"/>
      <c r="DBI15" s="52"/>
      <c r="DBJ15" s="52"/>
      <c r="DBK15" s="52"/>
      <c r="DBL15" s="52"/>
      <c r="DBM15" s="52"/>
      <c r="DBN15" s="52"/>
      <c r="DBO15" s="52"/>
      <c r="DBP15" s="52"/>
      <c r="DBQ15" s="52"/>
      <c r="DBR15" s="52"/>
      <c r="DBS15" s="52"/>
      <c r="DBT15" s="52"/>
      <c r="DBU15" s="52"/>
      <c r="DBV15" s="52"/>
      <c r="DBW15" s="52"/>
      <c r="DBX15" s="52"/>
      <c r="DBY15" s="52"/>
      <c r="DBZ15" s="52"/>
      <c r="DCA15" s="52"/>
      <c r="DCB15" s="52"/>
      <c r="DCC15" s="52"/>
      <c r="DCD15" s="52"/>
      <c r="DCE15" s="52"/>
      <c r="DCF15" s="52"/>
      <c r="DCG15" s="52"/>
      <c r="DCH15" s="52"/>
      <c r="DCI15" s="52"/>
      <c r="DCJ15" s="52"/>
      <c r="DCK15" s="52"/>
      <c r="DCL15" s="52"/>
      <c r="DCM15" s="52"/>
      <c r="DCN15" s="52"/>
      <c r="DCO15" s="52"/>
      <c r="DCP15" s="52"/>
      <c r="DCQ15" s="52"/>
      <c r="DCR15" s="52"/>
      <c r="DCS15" s="52"/>
      <c r="DCT15" s="52"/>
      <c r="DCU15" s="52"/>
      <c r="DCV15" s="52"/>
      <c r="DCW15" s="52"/>
      <c r="DCX15" s="52"/>
      <c r="DCY15" s="52"/>
      <c r="DCZ15" s="52"/>
      <c r="DDA15" s="52"/>
      <c r="DDB15" s="52"/>
      <c r="DDC15" s="52"/>
      <c r="DDD15" s="52"/>
      <c r="DDE15" s="52"/>
      <c r="DDF15" s="52"/>
      <c r="DDG15" s="52"/>
      <c r="DDH15" s="52"/>
      <c r="DDI15" s="52"/>
      <c r="DDJ15" s="52"/>
      <c r="DDK15" s="52"/>
      <c r="DDL15" s="52"/>
      <c r="DDM15" s="52"/>
      <c r="DDN15" s="52"/>
      <c r="DDO15" s="52"/>
      <c r="DDP15" s="52"/>
      <c r="DDQ15" s="52"/>
      <c r="DDR15" s="52"/>
      <c r="DDS15" s="52"/>
      <c r="DDT15" s="52"/>
      <c r="DDU15" s="52"/>
      <c r="DDV15" s="52"/>
      <c r="DDW15" s="52"/>
      <c r="DDX15" s="52"/>
      <c r="DDY15" s="52"/>
      <c r="DDZ15" s="52"/>
      <c r="DEA15" s="52"/>
      <c r="DEB15" s="52"/>
      <c r="DEC15" s="52"/>
      <c r="DED15" s="52"/>
      <c r="DEE15" s="52"/>
      <c r="DEF15" s="52"/>
      <c r="DEG15" s="52"/>
      <c r="DEH15" s="52"/>
      <c r="DEI15" s="52"/>
      <c r="DEJ15" s="52"/>
      <c r="DEK15" s="52"/>
      <c r="DEL15" s="52"/>
      <c r="DEM15" s="52"/>
      <c r="DEN15" s="52"/>
      <c r="DEO15" s="52"/>
      <c r="DEP15" s="52"/>
      <c r="DEQ15" s="52"/>
      <c r="DER15" s="52"/>
      <c r="DES15" s="52"/>
      <c r="DET15" s="52"/>
      <c r="DEU15" s="52"/>
      <c r="DEV15" s="52"/>
      <c r="DEW15" s="52"/>
      <c r="DEX15" s="52"/>
      <c r="DEY15" s="52"/>
      <c r="DEZ15" s="52"/>
      <c r="DFA15" s="52"/>
      <c r="DFB15" s="52"/>
      <c r="DFC15" s="52"/>
      <c r="DFD15" s="52"/>
      <c r="DFE15" s="52"/>
      <c r="DFF15" s="52"/>
      <c r="DFG15" s="52"/>
      <c r="DFH15" s="52"/>
      <c r="DFI15" s="52"/>
      <c r="DFJ15" s="52"/>
      <c r="DFK15" s="52"/>
      <c r="DFL15" s="52"/>
      <c r="DFM15" s="52"/>
      <c r="DFN15" s="52"/>
      <c r="DFO15" s="52"/>
      <c r="DFP15" s="52"/>
      <c r="DFQ15" s="52"/>
      <c r="DFR15" s="52"/>
      <c r="DFS15" s="52"/>
      <c r="DFT15" s="52"/>
      <c r="DFU15" s="52"/>
      <c r="DFV15" s="52"/>
      <c r="DFW15" s="52"/>
      <c r="DFX15" s="52"/>
      <c r="DFY15" s="52"/>
      <c r="DFZ15" s="52"/>
      <c r="DGA15" s="52"/>
      <c r="DGB15" s="52"/>
      <c r="DGC15" s="52"/>
      <c r="DGD15" s="52"/>
      <c r="DGE15" s="52"/>
      <c r="DGF15" s="52"/>
      <c r="DGG15" s="52"/>
      <c r="DGH15" s="52"/>
      <c r="DGI15" s="52"/>
      <c r="DGJ15" s="52"/>
      <c r="DGK15" s="52"/>
      <c r="DGL15" s="52"/>
      <c r="DGM15" s="52"/>
      <c r="DGN15" s="52"/>
      <c r="DGO15" s="52"/>
      <c r="DGP15" s="52"/>
      <c r="DGQ15" s="52"/>
      <c r="DGR15" s="52"/>
      <c r="DGS15" s="52"/>
      <c r="DGT15" s="52"/>
      <c r="DGU15" s="52"/>
      <c r="DGV15" s="52"/>
      <c r="DGW15" s="52"/>
      <c r="DGX15" s="52"/>
      <c r="DGY15" s="52"/>
      <c r="DGZ15" s="52"/>
      <c r="DHA15" s="52"/>
      <c r="DHB15" s="52"/>
      <c r="DHC15" s="52"/>
      <c r="DHD15" s="52"/>
      <c r="DHE15" s="52"/>
      <c r="DHF15" s="52"/>
      <c r="DHG15" s="52"/>
      <c r="DHH15" s="52"/>
      <c r="DHI15" s="52"/>
      <c r="DHJ15" s="52"/>
      <c r="DHK15" s="52"/>
      <c r="DHL15" s="52"/>
      <c r="DHM15" s="52"/>
      <c r="DHN15" s="52"/>
      <c r="DHO15" s="52"/>
      <c r="DHP15" s="52"/>
      <c r="DHQ15" s="52"/>
      <c r="DHR15" s="52"/>
      <c r="DHS15" s="52"/>
      <c r="DHT15" s="52"/>
      <c r="DHU15" s="52"/>
      <c r="DHV15" s="52"/>
      <c r="DHW15" s="52"/>
      <c r="DHX15" s="52"/>
      <c r="DHY15" s="52"/>
      <c r="DHZ15" s="52"/>
      <c r="DIA15" s="52"/>
      <c r="DIB15" s="52"/>
      <c r="DIC15" s="52"/>
      <c r="DID15" s="52"/>
      <c r="DIE15" s="52"/>
      <c r="DIF15" s="52"/>
      <c r="DIG15" s="52"/>
      <c r="DIH15" s="52"/>
      <c r="DII15" s="52"/>
      <c r="DIJ15" s="52"/>
      <c r="DIK15" s="52"/>
      <c r="DIL15" s="52"/>
      <c r="DIM15" s="52"/>
      <c r="DIN15" s="52"/>
      <c r="DIO15" s="52"/>
      <c r="DIP15" s="52"/>
      <c r="DIQ15" s="52"/>
      <c r="DIR15" s="52"/>
      <c r="DIS15" s="52"/>
      <c r="DIT15" s="52"/>
      <c r="DIU15" s="52"/>
      <c r="DIV15" s="52"/>
      <c r="DIW15" s="52"/>
      <c r="DIX15" s="52"/>
      <c r="DIY15" s="52"/>
      <c r="DIZ15" s="52"/>
      <c r="DJA15" s="52"/>
      <c r="DJB15" s="52"/>
      <c r="DJC15" s="52"/>
      <c r="DJD15" s="52"/>
      <c r="DJE15" s="52"/>
      <c r="DJF15" s="52"/>
      <c r="DJG15" s="52"/>
      <c r="DJH15" s="52"/>
      <c r="DJI15" s="52"/>
      <c r="DJJ15" s="52"/>
      <c r="DJK15" s="52"/>
      <c r="DJL15" s="52"/>
      <c r="DJM15" s="52"/>
      <c r="DJN15" s="52"/>
      <c r="DJO15" s="52"/>
      <c r="DJP15" s="52"/>
      <c r="DJQ15" s="52"/>
      <c r="DJR15" s="52"/>
      <c r="DJS15" s="52"/>
      <c r="DJT15" s="52"/>
      <c r="DJU15" s="52"/>
      <c r="DJV15" s="52"/>
      <c r="DJW15" s="52"/>
      <c r="DJX15" s="52"/>
      <c r="DJY15" s="52"/>
      <c r="DJZ15" s="52"/>
      <c r="DKA15" s="52"/>
      <c r="DKB15" s="52"/>
      <c r="DKC15" s="52"/>
      <c r="DKD15" s="52"/>
      <c r="DKE15" s="52"/>
      <c r="DKF15" s="52"/>
      <c r="DKG15" s="52"/>
      <c r="DKH15" s="52"/>
      <c r="DKI15" s="52"/>
      <c r="DKJ15" s="52"/>
      <c r="DKK15" s="52"/>
      <c r="DKL15" s="52"/>
      <c r="DKM15" s="52"/>
      <c r="DKN15" s="52"/>
      <c r="DKO15" s="52"/>
      <c r="DKP15" s="52"/>
      <c r="DKQ15" s="52"/>
      <c r="DKR15" s="52"/>
      <c r="DKS15" s="52"/>
      <c r="DKT15" s="52"/>
      <c r="DKU15" s="52"/>
      <c r="DKV15" s="52"/>
      <c r="DKW15" s="52"/>
      <c r="DKX15" s="52"/>
      <c r="DKY15" s="52"/>
      <c r="DKZ15" s="52"/>
      <c r="DLA15" s="52"/>
      <c r="DLB15" s="52"/>
      <c r="DLC15" s="52"/>
      <c r="DLD15" s="52"/>
      <c r="DLE15" s="52"/>
      <c r="DLF15" s="52"/>
      <c r="DLG15" s="52"/>
      <c r="DLH15" s="52"/>
      <c r="DLI15" s="52"/>
      <c r="DLJ15" s="52"/>
      <c r="DLK15" s="52"/>
      <c r="DLL15" s="52"/>
      <c r="DLM15" s="52"/>
      <c r="DLN15" s="52"/>
      <c r="DLO15" s="52"/>
      <c r="DLP15" s="52"/>
      <c r="DLQ15" s="52"/>
      <c r="DLR15" s="52"/>
      <c r="DLS15" s="52"/>
      <c r="DLT15" s="52"/>
      <c r="DLU15" s="52"/>
      <c r="DLV15" s="52"/>
      <c r="DLW15" s="52"/>
      <c r="DLX15" s="52"/>
      <c r="DLY15" s="52"/>
      <c r="DLZ15" s="52"/>
      <c r="DMA15" s="52"/>
      <c r="DMB15" s="52"/>
      <c r="DMC15" s="52"/>
      <c r="DMD15" s="52"/>
      <c r="DME15" s="52"/>
      <c r="DMF15" s="52"/>
      <c r="DMG15" s="52"/>
      <c r="DMH15" s="52"/>
      <c r="DMI15" s="52"/>
      <c r="DMJ15" s="52"/>
      <c r="DMK15" s="52"/>
      <c r="DML15" s="52"/>
      <c r="DMM15" s="52"/>
      <c r="DMN15" s="52"/>
      <c r="DMO15" s="52"/>
      <c r="DMP15" s="52"/>
      <c r="DMQ15" s="52"/>
      <c r="DMR15" s="52"/>
      <c r="DMS15" s="52"/>
      <c r="DMT15" s="52"/>
      <c r="DMU15" s="52"/>
      <c r="DMV15" s="52"/>
      <c r="DMW15" s="52"/>
      <c r="DMX15" s="52"/>
      <c r="DMY15" s="52"/>
      <c r="DMZ15" s="52"/>
      <c r="DNA15" s="52"/>
      <c r="DNB15" s="52"/>
      <c r="DNC15" s="52"/>
      <c r="DND15" s="52"/>
      <c r="DNE15" s="52"/>
      <c r="DNF15" s="52"/>
      <c r="DNG15" s="52"/>
      <c r="DNH15" s="52"/>
      <c r="DNI15" s="52"/>
      <c r="DNJ15" s="52"/>
      <c r="DNK15" s="52"/>
      <c r="DNL15" s="52"/>
      <c r="DNM15" s="52"/>
      <c r="DNN15" s="52"/>
      <c r="DNO15" s="52"/>
      <c r="DNP15" s="52"/>
      <c r="DNQ15" s="52"/>
      <c r="DNR15" s="52"/>
      <c r="DNS15" s="52"/>
      <c r="DNT15" s="52"/>
      <c r="DNU15" s="52"/>
      <c r="DNV15" s="52"/>
      <c r="DNW15" s="52"/>
      <c r="DNX15" s="52"/>
      <c r="DNY15" s="52"/>
      <c r="DNZ15" s="52"/>
      <c r="DOA15" s="52"/>
      <c r="DOB15" s="52"/>
      <c r="DOC15" s="52"/>
      <c r="DOD15" s="52"/>
      <c r="DOE15" s="52"/>
      <c r="DOF15" s="52"/>
      <c r="DOG15" s="52"/>
      <c r="DOH15" s="52"/>
      <c r="DOI15" s="52"/>
      <c r="DOJ15" s="52"/>
      <c r="DOK15" s="52"/>
      <c r="DOL15" s="52"/>
      <c r="DOM15" s="52"/>
      <c r="DON15" s="52"/>
      <c r="DOO15" s="52"/>
      <c r="DOP15" s="52"/>
      <c r="DOQ15" s="52"/>
      <c r="DOR15" s="52"/>
      <c r="DOS15" s="52"/>
      <c r="DOT15" s="52"/>
      <c r="DOU15" s="52"/>
      <c r="DOV15" s="52"/>
      <c r="DOW15" s="52"/>
      <c r="DOX15" s="52"/>
      <c r="DOY15" s="52"/>
      <c r="DOZ15" s="52"/>
      <c r="DPA15" s="52"/>
      <c r="DPB15" s="52"/>
      <c r="DPC15" s="52"/>
      <c r="DPD15" s="52"/>
      <c r="DPE15" s="52"/>
      <c r="DPF15" s="52"/>
      <c r="DPG15" s="52"/>
      <c r="DPH15" s="52"/>
      <c r="DPI15" s="52"/>
      <c r="DPJ15" s="52"/>
      <c r="DPK15" s="52"/>
      <c r="DPL15" s="52"/>
      <c r="DPM15" s="52"/>
      <c r="DPN15" s="52"/>
      <c r="DPO15" s="52"/>
      <c r="DPP15" s="52"/>
      <c r="DPQ15" s="52"/>
      <c r="DPR15" s="52"/>
      <c r="DPS15" s="52"/>
      <c r="DPT15" s="52"/>
      <c r="DPU15" s="52"/>
      <c r="DPV15" s="52"/>
      <c r="DPW15" s="52"/>
      <c r="DPX15" s="52"/>
      <c r="DPY15" s="52"/>
      <c r="DPZ15" s="52"/>
      <c r="DQA15" s="52"/>
      <c r="DQB15" s="52"/>
      <c r="DQC15" s="52"/>
      <c r="DQD15" s="52"/>
      <c r="DQE15" s="52"/>
      <c r="DQF15" s="52"/>
      <c r="DQG15" s="52"/>
      <c r="DQH15" s="52"/>
      <c r="DQI15" s="52"/>
      <c r="DQJ15" s="52"/>
      <c r="DQK15" s="52"/>
      <c r="DQL15" s="52"/>
      <c r="DQM15" s="52"/>
      <c r="DQN15" s="52"/>
      <c r="DQO15" s="52"/>
      <c r="DQP15" s="52"/>
      <c r="DQQ15" s="52"/>
      <c r="DQR15" s="52"/>
      <c r="DQS15" s="52"/>
      <c r="DQT15" s="52"/>
      <c r="DQU15" s="52"/>
      <c r="DQV15" s="52"/>
      <c r="DQW15" s="52"/>
      <c r="DQX15" s="52"/>
      <c r="DQY15" s="52"/>
      <c r="DQZ15" s="52"/>
      <c r="DRA15" s="52"/>
      <c r="DRB15" s="52"/>
      <c r="DRC15" s="52"/>
      <c r="DRD15" s="52"/>
      <c r="DRE15" s="52"/>
      <c r="DRF15" s="52"/>
      <c r="DRG15" s="52"/>
      <c r="DRH15" s="52"/>
      <c r="DRI15" s="52"/>
      <c r="DRJ15" s="52"/>
      <c r="DRK15" s="52"/>
      <c r="DRL15" s="52"/>
      <c r="DRM15" s="52"/>
      <c r="DRN15" s="52"/>
      <c r="DRO15" s="52"/>
      <c r="DRP15" s="52"/>
      <c r="DRQ15" s="52"/>
      <c r="DRR15" s="52"/>
      <c r="DRS15" s="52"/>
      <c r="DRT15" s="52"/>
      <c r="DRU15" s="52"/>
      <c r="DRV15" s="52"/>
      <c r="DRW15" s="52"/>
      <c r="DRX15" s="52"/>
      <c r="DRY15" s="52"/>
      <c r="DRZ15" s="52"/>
      <c r="DSA15" s="52"/>
      <c r="DSB15" s="52"/>
      <c r="DSC15" s="52"/>
      <c r="DSD15" s="52"/>
      <c r="DSE15" s="52"/>
      <c r="DSF15" s="52"/>
      <c r="DSG15" s="52"/>
      <c r="DSH15" s="52"/>
      <c r="DSI15" s="52"/>
      <c r="DSJ15" s="52"/>
      <c r="DSK15" s="52"/>
      <c r="DSL15" s="52"/>
      <c r="DSM15" s="52"/>
      <c r="DSN15" s="52"/>
      <c r="DSO15" s="52"/>
      <c r="DSP15" s="52"/>
      <c r="DSQ15" s="52"/>
      <c r="DSR15" s="52"/>
      <c r="DSS15" s="52"/>
      <c r="DST15" s="52"/>
      <c r="DSU15" s="52"/>
      <c r="DSV15" s="52"/>
      <c r="DSW15" s="52"/>
      <c r="DSX15" s="52"/>
      <c r="DSY15" s="52"/>
      <c r="DSZ15" s="52"/>
      <c r="DTA15" s="52"/>
      <c r="DTB15" s="52"/>
      <c r="DTC15" s="52"/>
      <c r="DTD15" s="52"/>
      <c r="DTE15" s="52"/>
      <c r="DTF15" s="52"/>
      <c r="DTG15" s="52"/>
      <c r="DTH15" s="52"/>
      <c r="DTI15" s="52"/>
      <c r="DTJ15" s="52"/>
      <c r="DTK15" s="52"/>
      <c r="DTL15" s="52"/>
      <c r="DTM15" s="52"/>
      <c r="DTN15" s="52"/>
      <c r="DTO15" s="52"/>
      <c r="DTP15" s="52"/>
      <c r="DTQ15" s="52"/>
      <c r="DTR15" s="52"/>
      <c r="DTS15" s="52"/>
      <c r="DTT15" s="52"/>
      <c r="DTU15" s="52"/>
      <c r="DTV15" s="52"/>
      <c r="DTW15" s="52"/>
      <c r="DTX15" s="52"/>
      <c r="DTY15" s="52"/>
      <c r="DTZ15" s="52"/>
      <c r="DUA15" s="52"/>
      <c r="DUB15" s="52"/>
      <c r="DUC15" s="52"/>
      <c r="DUD15" s="52"/>
      <c r="DUE15" s="52"/>
      <c r="DUF15" s="52"/>
      <c r="DUG15" s="52"/>
      <c r="DUH15" s="52"/>
      <c r="DUI15" s="52"/>
      <c r="DUJ15" s="52"/>
      <c r="DUK15" s="52"/>
      <c r="DUL15" s="52"/>
      <c r="DUM15" s="52"/>
      <c r="DUN15" s="52"/>
      <c r="DUO15" s="52"/>
      <c r="DUP15" s="52"/>
      <c r="DUQ15" s="52"/>
      <c r="DUR15" s="52"/>
      <c r="DUS15" s="52"/>
      <c r="DUT15" s="52"/>
      <c r="DUU15" s="52"/>
      <c r="DUV15" s="52"/>
      <c r="DUW15" s="52"/>
      <c r="DUX15" s="52"/>
      <c r="DUY15" s="52"/>
      <c r="DUZ15" s="52"/>
      <c r="DVA15" s="52"/>
      <c r="DVB15" s="52"/>
      <c r="DVC15" s="52"/>
      <c r="DVD15" s="52"/>
      <c r="DVE15" s="52"/>
      <c r="DVF15" s="52"/>
      <c r="DVG15" s="52"/>
      <c r="DVH15" s="52"/>
      <c r="DVI15" s="52"/>
      <c r="DVJ15" s="52"/>
      <c r="DVK15" s="52"/>
      <c r="DVL15" s="52"/>
      <c r="DVM15" s="52"/>
      <c r="DVN15" s="52"/>
      <c r="DVO15" s="52"/>
      <c r="DVP15" s="52"/>
      <c r="DVQ15" s="52"/>
      <c r="DVR15" s="52"/>
      <c r="DVS15" s="52"/>
      <c r="DVT15" s="52"/>
      <c r="DVU15" s="52"/>
      <c r="DVV15" s="52"/>
      <c r="DVW15" s="52"/>
      <c r="DVX15" s="52"/>
      <c r="DVY15" s="52"/>
      <c r="DVZ15" s="52"/>
      <c r="DWA15" s="52"/>
      <c r="DWB15" s="52"/>
      <c r="DWC15" s="52"/>
      <c r="DWD15" s="52"/>
      <c r="DWE15" s="52"/>
      <c r="DWF15" s="52"/>
      <c r="DWG15" s="52"/>
      <c r="DWH15" s="52"/>
      <c r="DWI15" s="52"/>
      <c r="DWJ15" s="52"/>
      <c r="DWK15" s="52"/>
      <c r="DWL15" s="52"/>
      <c r="DWM15" s="52"/>
      <c r="DWN15" s="52"/>
      <c r="DWO15" s="52"/>
      <c r="DWP15" s="52"/>
      <c r="DWQ15" s="52"/>
      <c r="DWR15" s="52"/>
      <c r="DWS15" s="52"/>
      <c r="DWT15" s="52"/>
      <c r="DWU15" s="52"/>
      <c r="DWV15" s="52"/>
      <c r="DWW15" s="52"/>
      <c r="DWX15" s="52"/>
      <c r="DWY15" s="52"/>
      <c r="DWZ15" s="52"/>
      <c r="DXA15" s="52"/>
      <c r="DXB15" s="52"/>
      <c r="DXC15" s="52"/>
      <c r="DXD15" s="52"/>
      <c r="DXE15" s="52"/>
      <c r="DXF15" s="52"/>
      <c r="DXG15" s="52"/>
      <c r="DXH15" s="52"/>
      <c r="DXI15" s="52"/>
      <c r="DXJ15" s="52"/>
      <c r="DXK15" s="52"/>
      <c r="DXL15" s="52"/>
      <c r="DXM15" s="52"/>
      <c r="DXN15" s="52"/>
      <c r="DXO15" s="52"/>
      <c r="DXP15" s="52"/>
      <c r="DXQ15" s="52"/>
      <c r="DXR15" s="52"/>
      <c r="DXS15" s="52"/>
      <c r="DXT15" s="52"/>
      <c r="DXU15" s="52"/>
      <c r="DXV15" s="52"/>
      <c r="DXW15" s="52"/>
      <c r="DXX15" s="52"/>
      <c r="DXY15" s="52"/>
      <c r="DXZ15" s="52"/>
      <c r="DYA15" s="52"/>
      <c r="DYB15" s="52"/>
      <c r="DYC15" s="52"/>
      <c r="DYD15" s="52"/>
      <c r="DYE15" s="52"/>
      <c r="DYF15" s="52"/>
      <c r="DYG15" s="52"/>
      <c r="DYH15" s="52"/>
      <c r="DYI15" s="52"/>
      <c r="DYJ15" s="52"/>
      <c r="DYK15" s="52"/>
      <c r="DYL15" s="52"/>
      <c r="DYM15" s="52"/>
      <c r="DYN15" s="52"/>
      <c r="DYO15" s="52"/>
      <c r="DYP15" s="52"/>
      <c r="DYQ15" s="52"/>
      <c r="DYR15" s="52"/>
      <c r="DYS15" s="52"/>
      <c r="DYT15" s="52"/>
      <c r="DYU15" s="52"/>
      <c r="DYV15" s="52"/>
      <c r="DYW15" s="52"/>
      <c r="DYX15" s="52"/>
      <c r="DYY15" s="52"/>
      <c r="DYZ15" s="52"/>
      <c r="DZA15" s="52"/>
      <c r="DZB15" s="52"/>
      <c r="DZC15" s="52"/>
      <c r="DZD15" s="52"/>
      <c r="DZE15" s="52"/>
      <c r="DZF15" s="52"/>
      <c r="DZG15" s="52"/>
      <c r="DZH15" s="52"/>
      <c r="DZI15" s="52"/>
      <c r="DZJ15" s="52"/>
      <c r="DZK15" s="52"/>
      <c r="DZL15" s="52"/>
      <c r="DZM15" s="52"/>
      <c r="DZN15" s="52"/>
      <c r="DZO15" s="52"/>
      <c r="DZP15" s="52"/>
      <c r="DZQ15" s="52"/>
      <c r="DZR15" s="52"/>
      <c r="DZS15" s="52"/>
      <c r="DZT15" s="52"/>
      <c r="DZU15" s="52"/>
      <c r="DZV15" s="52"/>
      <c r="DZW15" s="52"/>
      <c r="DZX15" s="52"/>
      <c r="DZY15" s="52"/>
      <c r="DZZ15" s="52"/>
      <c r="EAA15" s="52"/>
      <c r="EAB15" s="52"/>
      <c r="EAC15" s="52"/>
      <c r="EAD15" s="52"/>
      <c r="EAE15" s="52"/>
      <c r="EAF15" s="52"/>
      <c r="EAG15" s="52"/>
      <c r="EAH15" s="52"/>
      <c r="EAI15" s="52"/>
      <c r="EAJ15" s="52"/>
      <c r="EAK15" s="52"/>
      <c r="EAL15" s="52"/>
      <c r="EAM15" s="52"/>
      <c r="EAN15" s="52"/>
      <c r="EAO15" s="52"/>
      <c r="EAP15" s="52"/>
      <c r="EAQ15" s="52"/>
      <c r="EAR15" s="52"/>
      <c r="EAS15" s="52"/>
      <c r="EAT15" s="52"/>
      <c r="EAU15" s="52"/>
      <c r="EAV15" s="52"/>
      <c r="EAW15" s="52"/>
      <c r="EAX15" s="52"/>
      <c r="EAY15" s="52"/>
      <c r="EAZ15" s="52"/>
      <c r="EBA15" s="52"/>
      <c r="EBB15" s="52"/>
      <c r="EBC15" s="52"/>
      <c r="EBD15" s="52"/>
      <c r="EBE15" s="52"/>
      <c r="EBF15" s="52"/>
      <c r="EBG15" s="52"/>
      <c r="EBH15" s="52"/>
      <c r="EBI15" s="52"/>
      <c r="EBJ15" s="52"/>
      <c r="EBK15" s="52"/>
      <c r="EBL15" s="52"/>
      <c r="EBM15" s="52"/>
      <c r="EBN15" s="52"/>
      <c r="EBO15" s="52"/>
      <c r="EBP15" s="52"/>
      <c r="EBQ15" s="52"/>
      <c r="EBR15" s="52"/>
      <c r="EBS15" s="52"/>
      <c r="EBT15" s="52"/>
      <c r="EBU15" s="52"/>
      <c r="EBV15" s="52"/>
      <c r="EBW15" s="52"/>
      <c r="EBX15" s="52"/>
      <c r="EBY15" s="52"/>
      <c r="EBZ15" s="52"/>
      <c r="ECA15" s="52"/>
      <c r="ECB15" s="52"/>
      <c r="ECC15" s="52"/>
      <c r="ECD15" s="52"/>
      <c r="ECE15" s="52"/>
      <c r="ECF15" s="52"/>
      <c r="ECG15" s="52"/>
      <c r="ECH15" s="52"/>
      <c r="ECI15" s="52"/>
      <c r="ECJ15" s="52"/>
      <c r="ECK15" s="52"/>
      <c r="ECL15" s="52"/>
      <c r="ECM15" s="52"/>
      <c r="ECN15" s="52"/>
      <c r="ECO15" s="52"/>
      <c r="ECP15" s="52"/>
      <c r="ECQ15" s="52"/>
      <c r="ECR15" s="52"/>
      <c r="ECS15" s="52"/>
      <c r="ECT15" s="52"/>
      <c r="ECU15" s="52"/>
      <c r="ECV15" s="52"/>
      <c r="ECW15" s="52"/>
      <c r="ECX15" s="52"/>
      <c r="ECY15" s="52"/>
      <c r="ECZ15" s="52"/>
      <c r="EDA15" s="52"/>
      <c r="EDB15" s="52"/>
      <c r="EDC15" s="52"/>
      <c r="EDD15" s="52"/>
      <c r="EDE15" s="52"/>
      <c r="EDF15" s="52"/>
      <c r="EDG15" s="52"/>
      <c r="EDH15" s="52"/>
      <c r="EDI15" s="52"/>
      <c r="EDJ15" s="52"/>
      <c r="EDK15" s="52"/>
      <c r="EDL15" s="52"/>
      <c r="EDM15" s="52"/>
      <c r="EDN15" s="52"/>
      <c r="EDO15" s="52"/>
      <c r="EDP15" s="52"/>
      <c r="EDQ15" s="52"/>
      <c r="EDR15" s="52"/>
      <c r="EDS15" s="52"/>
      <c r="EDT15" s="52"/>
      <c r="EDU15" s="52"/>
      <c r="EDV15" s="52"/>
      <c r="EDW15" s="52"/>
      <c r="EDX15" s="52"/>
      <c r="EDY15" s="52"/>
      <c r="EDZ15" s="52"/>
      <c r="EEA15" s="52"/>
      <c r="EEB15" s="52"/>
      <c r="EEC15" s="52"/>
      <c r="EED15" s="52"/>
      <c r="EEE15" s="52"/>
      <c r="EEF15" s="52"/>
      <c r="EEG15" s="52"/>
      <c r="EEH15" s="52"/>
      <c r="EEI15" s="52"/>
      <c r="EEJ15" s="52"/>
      <c r="EEK15" s="52"/>
      <c r="EEL15" s="52"/>
      <c r="EEM15" s="52"/>
      <c r="EEN15" s="52"/>
      <c r="EEO15" s="52"/>
      <c r="EEP15" s="52"/>
      <c r="EEQ15" s="52"/>
      <c r="EER15" s="52"/>
      <c r="EES15" s="52"/>
      <c r="EET15" s="52"/>
      <c r="EEU15" s="52"/>
      <c r="EEV15" s="52"/>
      <c r="EEW15" s="52"/>
      <c r="EEX15" s="52"/>
      <c r="EEY15" s="52"/>
      <c r="EEZ15" s="52"/>
      <c r="EFA15" s="52"/>
      <c r="EFB15" s="52"/>
      <c r="EFC15" s="52"/>
      <c r="EFD15" s="52"/>
      <c r="EFE15" s="52"/>
      <c r="EFF15" s="52"/>
      <c r="EFG15" s="52"/>
      <c r="EFH15" s="52"/>
      <c r="EFI15" s="52"/>
      <c r="EFJ15" s="52"/>
      <c r="EFK15" s="52"/>
      <c r="EFL15" s="52"/>
      <c r="EFM15" s="52"/>
      <c r="EFN15" s="52"/>
      <c r="EFO15" s="52"/>
      <c r="EFP15" s="52"/>
      <c r="EFQ15" s="52"/>
      <c r="EFR15" s="52"/>
      <c r="EFS15" s="52"/>
      <c r="EFT15" s="52"/>
      <c r="EFU15" s="52"/>
      <c r="EFV15" s="52"/>
      <c r="EFW15" s="52"/>
      <c r="EFX15" s="52"/>
      <c r="EFY15" s="52"/>
      <c r="EFZ15" s="52"/>
      <c r="EGA15" s="52"/>
      <c r="EGB15" s="52"/>
      <c r="EGC15" s="52"/>
      <c r="EGD15" s="52"/>
      <c r="EGE15" s="52"/>
      <c r="EGF15" s="52"/>
      <c r="EGG15" s="52"/>
      <c r="EGH15" s="52"/>
      <c r="EGI15" s="52"/>
      <c r="EGJ15" s="52"/>
      <c r="EGK15" s="52"/>
      <c r="EGL15" s="52"/>
      <c r="EGM15" s="52"/>
      <c r="EGN15" s="52"/>
      <c r="EGO15" s="52"/>
      <c r="EGP15" s="52"/>
      <c r="EGQ15" s="52"/>
      <c r="EGR15" s="52"/>
      <c r="EGS15" s="52"/>
      <c r="EGT15" s="52"/>
      <c r="EGU15" s="52"/>
      <c r="EGV15" s="52"/>
      <c r="EGW15" s="52"/>
      <c r="EGX15" s="52"/>
      <c r="EGY15" s="52"/>
      <c r="EGZ15" s="52"/>
      <c r="EHA15" s="52"/>
      <c r="EHB15" s="52"/>
      <c r="EHC15" s="52"/>
      <c r="EHD15" s="52"/>
      <c r="EHE15" s="52"/>
      <c r="EHF15" s="52"/>
      <c r="EHG15" s="52"/>
      <c r="EHH15" s="52"/>
      <c r="EHI15" s="52"/>
      <c r="EHJ15" s="52"/>
      <c r="EHK15" s="52"/>
      <c r="EHL15" s="52"/>
      <c r="EHM15" s="52"/>
      <c r="EHN15" s="52"/>
      <c r="EHO15" s="52"/>
      <c r="EHP15" s="52"/>
      <c r="EHQ15" s="52"/>
      <c r="EHR15" s="52"/>
      <c r="EHS15" s="52"/>
      <c r="EHT15" s="52"/>
      <c r="EHU15" s="52"/>
      <c r="EHV15" s="52"/>
      <c r="EHW15" s="52"/>
      <c r="EHX15" s="52"/>
      <c r="EHY15" s="52"/>
      <c r="EHZ15" s="52"/>
      <c r="EIA15" s="52"/>
      <c r="EIB15" s="52"/>
      <c r="EIC15" s="52"/>
      <c r="EID15" s="52"/>
      <c r="EIE15" s="52"/>
      <c r="EIF15" s="52"/>
      <c r="EIG15" s="52"/>
      <c r="EIH15" s="52"/>
      <c r="EII15" s="52"/>
      <c r="EIJ15" s="52"/>
      <c r="EIK15" s="52"/>
      <c r="EIL15" s="52"/>
      <c r="EIM15" s="52"/>
      <c r="EIN15" s="52"/>
      <c r="EIO15" s="52"/>
      <c r="EIP15" s="52"/>
      <c r="EIQ15" s="52"/>
      <c r="EIR15" s="52"/>
      <c r="EIS15" s="52"/>
      <c r="EIT15" s="52"/>
      <c r="EIU15" s="52"/>
      <c r="EIV15" s="52"/>
      <c r="EIW15" s="52"/>
      <c r="EIX15" s="52"/>
      <c r="EIY15" s="52"/>
      <c r="EIZ15" s="52"/>
      <c r="EJA15" s="52"/>
      <c r="EJB15" s="52"/>
      <c r="EJC15" s="52"/>
      <c r="EJD15" s="52"/>
      <c r="EJE15" s="52"/>
      <c r="EJF15" s="52"/>
      <c r="EJG15" s="52"/>
      <c r="EJH15" s="52"/>
      <c r="EJI15" s="52"/>
      <c r="EJJ15" s="52"/>
      <c r="EJK15" s="52"/>
      <c r="EJL15" s="52"/>
      <c r="EJM15" s="52"/>
      <c r="EJN15" s="52"/>
      <c r="EJO15" s="52"/>
      <c r="EJP15" s="52"/>
      <c r="EJQ15" s="52"/>
      <c r="EJR15" s="52"/>
      <c r="EJS15" s="52"/>
      <c r="EJT15" s="52"/>
      <c r="EJU15" s="52"/>
      <c r="EJV15" s="52"/>
      <c r="EJW15" s="52"/>
      <c r="EJX15" s="52"/>
      <c r="EJY15" s="52"/>
      <c r="EJZ15" s="52"/>
      <c r="EKA15" s="52"/>
      <c r="EKB15" s="52"/>
      <c r="EKC15" s="52"/>
      <c r="EKD15" s="52"/>
      <c r="EKE15" s="52"/>
      <c r="EKF15" s="52"/>
      <c r="EKG15" s="52"/>
      <c r="EKH15" s="52"/>
      <c r="EKI15" s="52"/>
      <c r="EKJ15" s="52"/>
      <c r="EKK15" s="52"/>
      <c r="EKL15" s="52"/>
      <c r="EKM15" s="52"/>
      <c r="EKN15" s="52"/>
      <c r="EKO15" s="52"/>
      <c r="EKP15" s="52"/>
      <c r="EKQ15" s="52"/>
      <c r="EKR15" s="52"/>
      <c r="EKS15" s="52"/>
      <c r="EKT15" s="52"/>
      <c r="EKU15" s="52"/>
      <c r="EKV15" s="52"/>
      <c r="EKW15" s="52"/>
      <c r="EKX15" s="52"/>
      <c r="EKY15" s="52"/>
      <c r="EKZ15" s="52"/>
      <c r="ELA15" s="52"/>
      <c r="ELB15" s="52"/>
      <c r="ELC15" s="52"/>
      <c r="ELD15" s="52"/>
      <c r="ELE15" s="52"/>
      <c r="ELF15" s="52"/>
      <c r="ELG15" s="52"/>
      <c r="ELH15" s="52"/>
      <c r="ELI15" s="52"/>
      <c r="ELJ15" s="52"/>
      <c r="ELK15" s="52"/>
      <c r="ELL15" s="52"/>
      <c r="ELM15" s="52"/>
      <c r="ELN15" s="52"/>
      <c r="ELO15" s="52"/>
      <c r="ELP15" s="52"/>
      <c r="ELQ15" s="52"/>
      <c r="ELR15" s="52"/>
      <c r="ELS15" s="52"/>
      <c r="ELT15" s="52"/>
      <c r="ELU15" s="52"/>
      <c r="ELV15" s="52"/>
      <c r="ELW15" s="52"/>
      <c r="ELX15" s="52"/>
      <c r="ELY15" s="52"/>
      <c r="ELZ15" s="52"/>
      <c r="EMA15" s="52"/>
      <c r="EMB15" s="52"/>
      <c r="EMC15" s="52"/>
      <c r="EMD15" s="52"/>
      <c r="EME15" s="52"/>
      <c r="EMF15" s="52"/>
      <c r="EMG15" s="52"/>
      <c r="EMH15" s="52"/>
      <c r="EMI15" s="52"/>
      <c r="EMJ15" s="52"/>
      <c r="EMK15" s="52"/>
      <c r="EML15" s="52"/>
      <c r="EMM15" s="52"/>
      <c r="EMN15" s="52"/>
      <c r="EMO15" s="52"/>
      <c r="EMP15" s="52"/>
      <c r="EMQ15" s="52"/>
      <c r="EMR15" s="52"/>
      <c r="EMS15" s="52"/>
      <c r="EMT15" s="52"/>
      <c r="EMU15" s="52"/>
      <c r="EMV15" s="52"/>
      <c r="EMW15" s="52"/>
      <c r="EMX15" s="52"/>
      <c r="EMY15" s="52"/>
      <c r="EMZ15" s="52"/>
      <c r="ENA15" s="52"/>
      <c r="ENB15" s="52"/>
      <c r="ENC15" s="52"/>
      <c r="END15" s="52"/>
      <c r="ENE15" s="52"/>
      <c r="ENF15" s="52"/>
      <c r="ENG15" s="52"/>
      <c r="ENH15" s="52"/>
      <c r="ENI15" s="52"/>
      <c r="ENJ15" s="52"/>
      <c r="ENK15" s="52"/>
      <c r="ENL15" s="52"/>
      <c r="ENM15" s="52"/>
      <c r="ENN15" s="52"/>
      <c r="ENO15" s="52"/>
      <c r="ENP15" s="52"/>
      <c r="ENQ15" s="52"/>
      <c r="ENR15" s="52"/>
      <c r="ENS15" s="52"/>
      <c r="ENT15" s="52"/>
      <c r="ENU15" s="52"/>
      <c r="ENV15" s="52"/>
      <c r="ENW15" s="52"/>
      <c r="ENX15" s="52"/>
      <c r="ENY15" s="52"/>
      <c r="ENZ15" s="52"/>
      <c r="EOA15" s="52"/>
      <c r="EOB15" s="52"/>
      <c r="EOC15" s="52"/>
      <c r="EOD15" s="52"/>
      <c r="EOE15" s="52"/>
      <c r="EOF15" s="52"/>
      <c r="EOG15" s="52"/>
      <c r="EOH15" s="52"/>
      <c r="EOI15" s="52"/>
      <c r="EOJ15" s="52"/>
      <c r="EOK15" s="52"/>
      <c r="EOL15" s="52"/>
      <c r="EOM15" s="52"/>
      <c r="EON15" s="52"/>
      <c r="EOO15" s="52"/>
      <c r="EOP15" s="52"/>
      <c r="EOQ15" s="52"/>
      <c r="EOR15" s="52"/>
      <c r="EOS15" s="52"/>
      <c r="EOT15" s="52"/>
      <c r="EOU15" s="52"/>
      <c r="EOV15" s="52"/>
      <c r="EOW15" s="52"/>
      <c r="EOX15" s="52"/>
      <c r="EOY15" s="52"/>
      <c r="EOZ15" s="52"/>
      <c r="EPA15" s="52"/>
      <c r="EPB15" s="52"/>
      <c r="EPC15" s="52"/>
      <c r="EPD15" s="52"/>
      <c r="EPE15" s="52"/>
      <c r="EPF15" s="52"/>
      <c r="EPG15" s="52"/>
      <c r="EPH15" s="52"/>
      <c r="EPI15" s="52"/>
      <c r="EPJ15" s="52"/>
      <c r="EPK15" s="52"/>
      <c r="EPL15" s="52"/>
      <c r="EPM15" s="52"/>
      <c r="EPN15" s="52"/>
      <c r="EPO15" s="52"/>
      <c r="EPP15" s="52"/>
      <c r="EPQ15" s="52"/>
      <c r="EPR15" s="52"/>
      <c r="EPS15" s="52"/>
      <c r="EPT15" s="52"/>
      <c r="EPU15" s="52"/>
      <c r="EPV15" s="52"/>
      <c r="EPW15" s="52"/>
      <c r="EPX15" s="52"/>
      <c r="EPY15" s="52"/>
      <c r="EPZ15" s="52"/>
      <c r="EQA15" s="52"/>
      <c r="EQB15" s="52"/>
      <c r="EQC15" s="52"/>
      <c r="EQD15" s="52"/>
      <c r="EQE15" s="52"/>
      <c r="EQF15" s="52"/>
      <c r="EQG15" s="52"/>
      <c r="EQH15" s="52"/>
      <c r="EQI15" s="52"/>
      <c r="EQJ15" s="52"/>
      <c r="EQK15" s="52"/>
      <c r="EQL15" s="52"/>
      <c r="EQM15" s="52"/>
      <c r="EQN15" s="52"/>
      <c r="EQO15" s="52"/>
      <c r="EQP15" s="52"/>
      <c r="EQQ15" s="52"/>
      <c r="EQR15" s="52"/>
      <c r="EQS15" s="52"/>
      <c r="EQT15" s="52"/>
      <c r="EQU15" s="52"/>
      <c r="EQV15" s="52"/>
      <c r="EQW15" s="52"/>
      <c r="EQX15" s="52"/>
      <c r="EQY15" s="52"/>
      <c r="EQZ15" s="52"/>
      <c r="ERA15" s="52"/>
      <c r="ERB15" s="52"/>
      <c r="ERC15" s="52"/>
      <c r="ERD15" s="52"/>
      <c r="ERE15" s="52"/>
      <c r="ERF15" s="52"/>
      <c r="ERG15" s="52"/>
      <c r="ERH15" s="52"/>
      <c r="ERI15" s="52"/>
      <c r="ERJ15" s="52"/>
      <c r="ERK15" s="52"/>
      <c r="ERL15" s="52"/>
      <c r="ERM15" s="52"/>
      <c r="ERN15" s="52"/>
      <c r="ERO15" s="52"/>
      <c r="ERP15" s="52"/>
      <c r="ERQ15" s="52"/>
      <c r="ERR15" s="52"/>
      <c r="ERS15" s="52"/>
      <c r="ERT15" s="52"/>
      <c r="ERU15" s="52"/>
      <c r="ERV15" s="52"/>
      <c r="ERW15" s="52"/>
      <c r="ERX15" s="52"/>
      <c r="ERY15" s="52"/>
      <c r="ERZ15" s="52"/>
      <c r="ESA15" s="52"/>
      <c r="ESB15" s="52"/>
      <c r="ESC15" s="52"/>
      <c r="ESD15" s="52"/>
      <c r="ESE15" s="52"/>
      <c r="ESF15" s="52"/>
      <c r="ESG15" s="52"/>
      <c r="ESH15" s="52"/>
      <c r="ESI15" s="52"/>
      <c r="ESJ15" s="52"/>
      <c r="ESK15" s="52"/>
      <c r="ESL15" s="52"/>
      <c r="ESM15" s="52"/>
      <c r="ESN15" s="52"/>
      <c r="ESO15" s="52"/>
      <c r="ESP15" s="52"/>
      <c r="ESQ15" s="52"/>
      <c r="ESR15" s="52"/>
      <c r="ESS15" s="52"/>
      <c r="EST15" s="52"/>
      <c r="ESU15" s="52"/>
      <c r="ESV15" s="52"/>
      <c r="ESW15" s="52"/>
      <c r="ESX15" s="52"/>
      <c r="ESY15" s="52"/>
      <c r="ESZ15" s="52"/>
      <c r="ETA15" s="52"/>
      <c r="ETB15" s="52"/>
      <c r="ETC15" s="52"/>
      <c r="ETD15" s="52"/>
      <c r="ETE15" s="52"/>
      <c r="ETF15" s="52"/>
      <c r="ETG15" s="52"/>
      <c r="ETH15" s="52"/>
      <c r="ETI15" s="52"/>
      <c r="ETJ15" s="52"/>
      <c r="ETK15" s="52"/>
      <c r="ETL15" s="52"/>
      <c r="ETM15" s="52"/>
      <c r="ETN15" s="52"/>
      <c r="ETO15" s="52"/>
      <c r="ETP15" s="52"/>
      <c r="ETQ15" s="52"/>
      <c r="ETR15" s="52"/>
      <c r="ETS15" s="52"/>
      <c r="ETT15" s="52"/>
      <c r="ETU15" s="52"/>
      <c r="ETV15" s="52"/>
      <c r="ETW15" s="52"/>
      <c r="ETX15" s="52"/>
      <c r="ETY15" s="52"/>
      <c r="ETZ15" s="52"/>
      <c r="EUA15" s="52"/>
      <c r="EUB15" s="52"/>
      <c r="EUC15" s="52"/>
      <c r="EUD15" s="52"/>
      <c r="EUE15" s="52"/>
      <c r="EUF15" s="52"/>
      <c r="EUG15" s="52"/>
      <c r="EUH15" s="52"/>
      <c r="EUI15" s="52"/>
      <c r="EUJ15" s="52"/>
      <c r="EUK15" s="52"/>
      <c r="EUL15" s="52"/>
      <c r="EUM15" s="52"/>
      <c r="EUN15" s="52"/>
      <c r="EUO15" s="52"/>
      <c r="EUP15" s="52"/>
      <c r="EUQ15" s="52"/>
      <c r="EUR15" s="52"/>
      <c r="EUS15" s="52"/>
      <c r="EUT15" s="52"/>
      <c r="EUU15" s="52"/>
      <c r="EUV15" s="52"/>
      <c r="EUW15" s="52"/>
      <c r="EUX15" s="52"/>
      <c r="EUY15" s="52"/>
      <c r="EUZ15" s="52"/>
      <c r="EVA15" s="52"/>
      <c r="EVB15" s="52"/>
      <c r="EVC15" s="52"/>
      <c r="EVD15" s="52"/>
      <c r="EVE15" s="52"/>
      <c r="EVF15" s="52"/>
      <c r="EVG15" s="52"/>
      <c r="EVH15" s="52"/>
      <c r="EVI15" s="52"/>
      <c r="EVJ15" s="52"/>
      <c r="EVK15" s="52"/>
      <c r="EVL15" s="52"/>
      <c r="EVM15" s="52"/>
      <c r="EVN15" s="52"/>
      <c r="EVO15" s="52"/>
      <c r="EVP15" s="52"/>
      <c r="EVQ15" s="52"/>
      <c r="EVR15" s="52"/>
      <c r="EVS15" s="52"/>
      <c r="EVT15" s="52"/>
      <c r="EVU15" s="52"/>
      <c r="EVV15" s="52"/>
      <c r="EVW15" s="52"/>
      <c r="EVX15" s="52"/>
      <c r="EVY15" s="52"/>
      <c r="EVZ15" s="52"/>
      <c r="EWA15" s="52"/>
      <c r="EWB15" s="52"/>
      <c r="EWC15" s="52"/>
      <c r="EWD15" s="52"/>
      <c r="EWE15" s="52"/>
      <c r="EWF15" s="52"/>
      <c r="EWG15" s="52"/>
      <c r="EWH15" s="52"/>
      <c r="EWI15" s="52"/>
      <c r="EWJ15" s="52"/>
      <c r="EWK15" s="52"/>
      <c r="EWL15" s="52"/>
      <c r="EWM15" s="52"/>
      <c r="EWN15" s="52"/>
      <c r="EWO15" s="52"/>
      <c r="EWP15" s="52"/>
      <c r="EWQ15" s="52"/>
      <c r="EWR15" s="52"/>
      <c r="EWS15" s="52"/>
      <c r="EWT15" s="52"/>
      <c r="EWU15" s="52"/>
      <c r="EWV15" s="52"/>
      <c r="EWW15" s="52"/>
      <c r="EWX15" s="52"/>
      <c r="EWY15" s="52"/>
      <c r="EWZ15" s="52"/>
      <c r="EXA15" s="52"/>
      <c r="EXB15" s="52"/>
      <c r="EXC15" s="52"/>
      <c r="EXD15" s="52"/>
      <c r="EXE15" s="52"/>
      <c r="EXF15" s="52"/>
      <c r="EXG15" s="52"/>
      <c r="EXH15" s="52"/>
      <c r="EXI15" s="52"/>
      <c r="EXJ15" s="52"/>
      <c r="EXK15" s="52"/>
      <c r="EXL15" s="52"/>
      <c r="EXM15" s="52"/>
      <c r="EXN15" s="52"/>
      <c r="EXO15" s="52"/>
      <c r="EXP15" s="52"/>
      <c r="EXQ15" s="52"/>
      <c r="EXR15" s="52"/>
      <c r="EXS15" s="52"/>
      <c r="EXT15" s="52"/>
      <c r="EXU15" s="52"/>
      <c r="EXV15" s="52"/>
      <c r="EXW15" s="52"/>
      <c r="EXX15" s="52"/>
      <c r="EXY15" s="52"/>
      <c r="EXZ15" s="52"/>
      <c r="EYA15" s="52"/>
      <c r="EYB15" s="52"/>
      <c r="EYC15" s="52"/>
      <c r="EYD15" s="52"/>
      <c r="EYE15" s="52"/>
      <c r="EYF15" s="52"/>
      <c r="EYG15" s="52"/>
      <c r="EYH15" s="52"/>
      <c r="EYI15" s="52"/>
      <c r="EYJ15" s="52"/>
      <c r="EYK15" s="52"/>
      <c r="EYL15" s="52"/>
      <c r="EYM15" s="52"/>
      <c r="EYN15" s="52"/>
      <c r="EYO15" s="52"/>
      <c r="EYP15" s="52"/>
      <c r="EYQ15" s="52"/>
      <c r="EYR15" s="52"/>
      <c r="EYS15" s="52"/>
      <c r="EYT15" s="52"/>
      <c r="EYU15" s="52"/>
      <c r="EYV15" s="52"/>
      <c r="EYW15" s="52"/>
      <c r="EYX15" s="52"/>
      <c r="EYY15" s="52"/>
      <c r="EYZ15" s="52"/>
      <c r="EZA15" s="52"/>
      <c r="EZB15" s="52"/>
      <c r="EZC15" s="52"/>
      <c r="EZD15" s="52"/>
      <c r="EZE15" s="52"/>
      <c r="EZF15" s="52"/>
      <c r="EZG15" s="52"/>
      <c r="EZH15" s="52"/>
      <c r="EZI15" s="52"/>
      <c r="EZJ15" s="52"/>
      <c r="EZK15" s="52"/>
      <c r="EZL15" s="52"/>
      <c r="EZM15" s="52"/>
      <c r="EZN15" s="52"/>
      <c r="EZO15" s="52"/>
      <c r="EZP15" s="52"/>
      <c r="EZQ15" s="52"/>
      <c r="EZR15" s="52"/>
      <c r="EZS15" s="52"/>
      <c r="EZT15" s="52"/>
      <c r="EZU15" s="52"/>
      <c r="EZV15" s="52"/>
      <c r="EZW15" s="52"/>
      <c r="EZX15" s="52"/>
      <c r="EZY15" s="52"/>
      <c r="EZZ15" s="52"/>
      <c r="FAA15" s="52"/>
      <c r="FAB15" s="52"/>
      <c r="FAC15" s="52"/>
      <c r="FAD15" s="52"/>
      <c r="FAE15" s="52"/>
      <c r="FAF15" s="52"/>
      <c r="FAG15" s="52"/>
      <c r="FAH15" s="52"/>
      <c r="FAI15" s="52"/>
      <c r="FAJ15" s="52"/>
      <c r="FAK15" s="52"/>
      <c r="FAL15" s="52"/>
      <c r="FAM15" s="52"/>
      <c r="FAN15" s="52"/>
      <c r="FAO15" s="52"/>
      <c r="FAP15" s="52"/>
      <c r="FAQ15" s="52"/>
      <c r="FAR15" s="52"/>
      <c r="FAS15" s="52"/>
      <c r="FAT15" s="52"/>
      <c r="FAU15" s="52"/>
      <c r="FAV15" s="52"/>
      <c r="FAW15" s="52"/>
      <c r="FAX15" s="52"/>
      <c r="FAY15" s="52"/>
      <c r="FAZ15" s="52"/>
      <c r="FBA15" s="52"/>
      <c r="FBB15" s="52"/>
      <c r="FBC15" s="52"/>
      <c r="FBD15" s="52"/>
      <c r="FBE15" s="52"/>
      <c r="FBF15" s="52"/>
      <c r="FBG15" s="52"/>
      <c r="FBH15" s="52"/>
      <c r="FBI15" s="52"/>
      <c r="FBJ15" s="52"/>
      <c r="FBK15" s="52"/>
      <c r="FBL15" s="52"/>
      <c r="FBM15" s="52"/>
      <c r="FBN15" s="52"/>
      <c r="FBO15" s="52"/>
      <c r="FBP15" s="52"/>
      <c r="FBQ15" s="52"/>
      <c r="FBR15" s="52"/>
      <c r="FBS15" s="52"/>
      <c r="FBT15" s="52"/>
      <c r="FBU15" s="52"/>
      <c r="FBV15" s="52"/>
      <c r="FBW15" s="52"/>
      <c r="FBX15" s="52"/>
      <c r="FBY15" s="52"/>
      <c r="FBZ15" s="52"/>
      <c r="FCA15" s="52"/>
      <c r="FCB15" s="52"/>
      <c r="FCC15" s="52"/>
      <c r="FCD15" s="52"/>
      <c r="FCE15" s="52"/>
      <c r="FCF15" s="52"/>
      <c r="FCG15" s="52"/>
      <c r="FCH15" s="52"/>
      <c r="FCI15" s="52"/>
      <c r="FCJ15" s="52"/>
      <c r="FCK15" s="52"/>
      <c r="FCL15" s="52"/>
      <c r="FCM15" s="52"/>
      <c r="FCN15" s="52"/>
      <c r="FCO15" s="52"/>
      <c r="FCP15" s="52"/>
      <c r="FCQ15" s="52"/>
      <c r="FCR15" s="52"/>
      <c r="FCS15" s="52"/>
      <c r="FCT15" s="52"/>
      <c r="FCU15" s="52"/>
      <c r="FCV15" s="52"/>
      <c r="FCW15" s="52"/>
      <c r="FCX15" s="52"/>
      <c r="FCY15" s="52"/>
      <c r="FCZ15" s="52"/>
      <c r="FDA15" s="52"/>
      <c r="FDB15" s="52"/>
      <c r="FDC15" s="52"/>
      <c r="FDD15" s="52"/>
      <c r="FDE15" s="52"/>
      <c r="FDF15" s="52"/>
      <c r="FDG15" s="52"/>
      <c r="FDH15" s="52"/>
      <c r="FDI15" s="52"/>
      <c r="FDJ15" s="52"/>
      <c r="FDK15" s="52"/>
      <c r="FDL15" s="52"/>
      <c r="FDM15" s="52"/>
      <c r="FDN15" s="52"/>
      <c r="FDO15" s="52"/>
      <c r="FDP15" s="52"/>
      <c r="FDQ15" s="52"/>
      <c r="FDR15" s="52"/>
      <c r="FDS15" s="52"/>
      <c r="FDT15" s="52"/>
      <c r="FDU15" s="52"/>
      <c r="FDV15" s="52"/>
      <c r="FDW15" s="52"/>
      <c r="FDX15" s="52"/>
      <c r="FDY15" s="52"/>
      <c r="FDZ15" s="52"/>
      <c r="FEA15" s="52"/>
      <c r="FEB15" s="52"/>
      <c r="FEC15" s="52"/>
      <c r="FED15" s="52"/>
      <c r="FEE15" s="52"/>
      <c r="FEF15" s="52"/>
      <c r="FEG15" s="52"/>
      <c r="FEH15" s="52"/>
      <c r="FEI15" s="52"/>
      <c r="FEJ15" s="52"/>
      <c r="FEK15" s="52"/>
      <c r="FEL15" s="52"/>
      <c r="FEM15" s="52"/>
      <c r="FEN15" s="52"/>
      <c r="FEO15" s="52"/>
      <c r="FEP15" s="52"/>
      <c r="FEQ15" s="52"/>
      <c r="FER15" s="52"/>
      <c r="FES15" s="52"/>
      <c r="FET15" s="52"/>
      <c r="FEU15" s="52"/>
      <c r="FEV15" s="52"/>
      <c r="FEW15" s="52"/>
      <c r="FEX15" s="52"/>
      <c r="FEY15" s="52"/>
      <c r="FEZ15" s="52"/>
      <c r="FFA15" s="52"/>
      <c r="FFB15" s="52"/>
      <c r="FFC15" s="52"/>
      <c r="FFD15" s="52"/>
      <c r="FFE15" s="52"/>
      <c r="FFF15" s="52"/>
      <c r="FFG15" s="52"/>
      <c r="FFH15" s="52"/>
      <c r="FFI15" s="52"/>
      <c r="FFJ15" s="52"/>
      <c r="FFK15" s="52"/>
      <c r="FFL15" s="52"/>
      <c r="FFM15" s="52"/>
      <c r="FFN15" s="52"/>
      <c r="FFO15" s="52"/>
      <c r="FFP15" s="52"/>
      <c r="FFQ15" s="52"/>
      <c r="FFR15" s="52"/>
      <c r="FFS15" s="52"/>
      <c r="FFT15" s="52"/>
      <c r="FFU15" s="52"/>
      <c r="FFV15" s="52"/>
      <c r="FFW15" s="52"/>
      <c r="FFX15" s="52"/>
      <c r="FFY15" s="52"/>
      <c r="FFZ15" s="52"/>
      <c r="FGA15" s="52"/>
      <c r="FGB15" s="52"/>
      <c r="FGC15" s="52"/>
      <c r="FGD15" s="52"/>
      <c r="FGE15" s="52"/>
      <c r="FGF15" s="52"/>
      <c r="FGG15" s="52"/>
      <c r="FGH15" s="52"/>
      <c r="FGI15" s="52"/>
      <c r="FGJ15" s="52"/>
      <c r="FGK15" s="52"/>
      <c r="FGL15" s="52"/>
      <c r="FGM15" s="52"/>
      <c r="FGN15" s="52"/>
      <c r="FGO15" s="52"/>
      <c r="FGP15" s="52"/>
      <c r="FGQ15" s="52"/>
      <c r="FGR15" s="52"/>
      <c r="FGS15" s="52"/>
      <c r="FGT15" s="52"/>
      <c r="FGU15" s="52"/>
      <c r="FGV15" s="52"/>
      <c r="FGW15" s="52"/>
      <c r="FGX15" s="52"/>
      <c r="FGY15" s="52"/>
      <c r="FGZ15" s="52"/>
      <c r="FHA15" s="52"/>
      <c r="FHB15" s="52"/>
      <c r="FHC15" s="52"/>
      <c r="FHD15" s="52"/>
      <c r="FHE15" s="52"/>
      <c r="FHF15" s="52"/>
      <c r="FHG15" s="52"/>
      <c r="FHH15" s="52"/>
      <c r="FHI15" s="52"/>
      <c r="FHJ15" s="52"/>
      <c r="FHK15" s="52"/>
      <c r="FHL15" s="52"/>
      <c r="FHM15" s="52"/>
      <c r="FHN15" s="52"/>
      <c r="FHO15" s="52"/>
      <c r="FHP15" s="52"/>
      <c r="FHQ15" s="52"/>
      <c r="FHR15" s="52"/>
      <c r="FHS15" s="52"/>
      <c r="FHT15" s="52"/>
      <c r="FHU15" s="52"/>
      <c r="FHV15" s="52"/>
      <c r="FHW15" s="52"/>
      <c r="FHX15" s="52"/>
      <c r="FHY15" s="52"/>
      <c r="FHZ15" s="52"/>
      <c r="FIA15" s="52"/>
      <c r="FIB15" s="52"/>
      <c r="FIC15" s="52"/>
      <c r="FID15" s="52"/>
      <c r="FIE15" s="52"/>
      <c r="FIF15" s="52"/>
      <c r="FIG15" s="52"/>
      <c r="FIH15" s="52"/>
      <c r="FII15" s="52"/>
      <c r="FIJ15" s="52"/>
      <c r="FIK15" s="52"/>
      <c r="FIL15" s="52"/>
      <c r="FIM15" s="52"/>
      <c r="FIN15" s="52"/>
      <c r="FIO15" s="52"/>
      <c r="FIP15" s="52"/>
      <c r="FIQ15" s="52"/>
      <c r="FIR15" s="52"/>
      <c r="FIS15" s="52"/>
      <c r="FIT15" s="52"/>
      <c r="FIU15" s="52"/>
      <c r="FIV15" s="52"/>
      <c r="FIW15" s="52"/>
      <c r="FIX15" s="52"/>
      <c r="FIY15" s="52"/>
      <c r="FIZ15" s="52"/>
      <c r="FJA15" s="52"/>
      <c r="FJB15" s="52"/>
      <c r="FJC15" s="52"/>
      <c r="FJD15" s="52"/>
      <c r="FJE15" s="52"/>
      <c r="FJF15" s="52"/>
      <c r="FJG15" s="52"/>
      <c r="FJH15" s="52"/>
      <c r="FJI15" s="52"/>
      <c r="FJJ15" s="52"/>
      <c r="FJK15" s="52"/>
      <c r="FJL15" s="52"/>
      <c r="FJM15" s="52"/>
      <c r="FJN15" s="52"/>
      <c r="FJO15" s="52"/>
      <c r="FJP15" s="52"/>
      <c r="FJQ15" s="52"/>
      <c r="FJR15" s="52"/>
      <c r="FJS15" s="52"/>
      <c r="FJT15" s="52"/>
      <c r="FJU15" s="52"/>
      <c r="FJV15" s="52"/>
      <c r="FJW15" s="52"/>
      <c r="FJX15" s="52"/>
      <c r="FJY15" s="52"/>
      <c r="FJZ15" s="52"/>
      <c r="FKA15" s="52"/>
      <c r="FKB15" s="52"/>
      <c r="FKC15" s="52"/>
      <c r="FKD15" s="52"/>
      <c r="FKE15" s="52"/>
      <c r="FKF15" s="52"/>
      <c r="FKG15" s="52"/>
      <c r="FKH15" s="52"/>
      <c r="FKI15" s="52"/>
      <c r="FKJ15" s="52"/>
      <c r="FKK15" s="52"/>
      <c r="FKL15" s="52"/>
      <c r="FKM15" s="52"/>
      <c r="FKN15" s="52"/>
      <c r="FKO15" s="52"/>
      <c r="FKP15" s="52"/>
      <c r="FKQ15" s="52"/>
      <c r="FKR15" s="52"/>
      <c r="FKS15" s="52"/>
      <c r="FKT15" s="52"/>
      <c r="FKU15" s="52"/>
      <c r="FKV15" s="52"/>
      <c r="FKW15" s="52"/>
      <c r="FKX15" s="52"/>
      <c r="FKY15" s="52"/>
      <c r="FKZ15" s="52"/>
      <c r="FLA15" s="52"/>
      <c r="FLB15" s="52"/>
      <c r="FLC15" s="52"/>
      <c r="FLD15" s="52"/>
      <c r="FLE15" s="52"/>
      <c r="FLF15" s="52"/>
      <c r="FLG15" s="52"/>
      <c r="FLH15" s="52"/>
      <c r="FLI15" s="52"/>
      <c r="FLJ15" s="52"/>
      <c r="FLK15" s="52"/>
      <c r="FLL15" s="52"/>
      <c r="FLM15" s="52"/>
      <c r="FLN15" s="52"/>
      <c r="FLO15" s="52"/>
      <c r="FLP15" s="52"/>
      <c r="FLQ15" s="52"/>
      <c r="FLR15" s="52"/>
      <c r="FLS15" s="52"/>
      <c r="FLT15" s="52"/>
      <c r="FLU15" s="52"/>
      <c r="FLV15" s="52"/>
      <c r="FLW15" s="52"/>
      <c r="FLX15" s="52"/>
      <c r="FLY15" s="52"/>
      <c r="FLZ15" s="52"/>
      <c r="FMA15" s="52"/>
      <c r="FMB15" s="52"/>
      <c r="FMC15" s="52"/>
      <c r="FMD15" s="52"/>
      <c r="FME15" s="52"/>
      <c r="FMF15" s="52"/>
      <c r="FMG15" s="52"/>
      <c r="FMH15" s="52"/>
      <c r="FMI15" s="52"/>
      <c r="FMJ15" s="52"/>
      <c r="FMK15" s="52"/>
      <c r="FML15" s="52"/>
      <c r="FMM15" s="52"/>
      <c r="FMN15" s="52"/>
      <c r="FMO15" s="52"/>
      <c r="FMP15" s="52"/>
      <c r="FMQ15" s="52"/>
      <c r="FMR15" s="52"/>
      <c r="FMS15" s="52"/>
      <c r="FMT15" s="52"/>
      <c r="FMU15" s="52"/>
      <c r="FMV15" s="52"/>
      <c r="FMW15" s="52"/>
      <c r="FMX15" s="52"/>
      <c r="FMY15" s="52"/>
      <c r="FMZ15" s="52"/>
      <c r="FNA15" s="52"/>
      <c r="FNB15" s="52"/>
      <c r="FNC15" s="52"/>
      <c r="FND15" s="52"/>
      <c r="FNE15" s="52"/>
      <c r="FNF15" s="52"/>
      <c r="FNG15" s="52"/>
      <c r="FNH15" s="52"/>
      <c r="FNI15" s="52"/>
      <c r="FNJ15" s="52"/>
      <c r="FNK15" s="52"/>
      <c r="FNL15" s="52"/>
      <c r="FNM15" s="52"/>
      <c r="FNN15" s="52"/>
      <c r="FNO15" s="52"/>
      <c r="FNP15" s="52"/>
      <c r="FNQ15" s="52"/>
      <c r="FNR15" s="52"/>
      <c r="FNS15" s="52"/>
      <c r="FNT15" s="52"/>
      <c r="FNU15" s="52"/>
      <c r="FNV15" s="52"/>
      <c r="FNW15" s="52"/>
      <c r="FNX15" s="52"/>
      <c r="FNY15" s="52"/>
      <c r="FNZ15" s="52"/>
      <c r="FOA15" s="52"/>
      <c r="FOB15" s="52"/>
      <c r="FOC15" s="52"/>
      <c r="FOD15" s="52"/>
      <c r="FOE15" s="52"/>
      <c r="FOF15" s="52"/>
      <c r="FOG15" s="52"/>
      <c r="FOH15" s="52"/>
      <c r="FOI15" s="52"/>
      <c r="FOJ15" s="52"/>
      <c r="FOK15" s="52"/>
      <c r="FOL15" s="52"/>
      <c r="FOM15" s="52"/>
      <c r="FON15" s="52"/>
      <c r="FOO15" s="52"/>
      <c r="FOP15" s="52"/>
      <c r="FOQ15" s="52"/>
      <c r="FOR15" s="52"/>
      <c r="FOS15" s="52"/>
      <c r="FOT15" s="52"/>
      <c r="FOU15" s="52"/>
      <c r="FOV15" s="52"/>
      <c r="FOW15" s="52"/>
      <c r="FOX15" s="52"/>
      <c r="FOY15" s="52"/>
      <c r="FOZ15" s="52"/>
      <c r="FPA15" s="52"/>
      <c r="FPB15" s="52"/>
      <c r="FPC15" s="52"/>
      <c r="FPD15" s="52"/>
      <c r="FPE15" s="52"/>
      <c r="FPF15" s="52"/>
      <c r="FPG15" s="52"/>
      <c r="FPH15" s="52"/>
      <c r="FPI15" s="52"/>
      <c r="FPJ15" s="52"/>
      <c r="FPK15" s="52"/>
      <c r="FPL15" s="52"/>
      <c r="FPM15" s="52"/>
      <c r="FPN15" s="52"/>
      <c r="FPO15" s="52"/>
      <c r="FPP15" s="52"/>
      <c r="FPQ15" s="52"/>
      <c r="FPR15" s="52"/>
      <c r="FPS15" s="52"/>
      <c r="FPT15" s="52"/>
      <c r="FPU15" s="52"/>
      <c r="FPV15" s="52"/>
      <c r="FPW15" s="52"/>
      <c r="FPX15" s="52"/>
      <c r="FPY15" s="52"/>
      <c r="FPZ15" s="52"/>
      <c r="FQA15" s="52"/>
      <c r="FQB15" s="52"/>
      <c r="FQC15" s="52"/>
      <c r="FQD15" s="52"/>
      <c r="FQE15" s="52"/>
      <c r="FQF15" s="52"/>
      <c r="FQG15" s="52"/>
      <c r="FQH15" s="52"/>
      <c r="FQI15" s="52"/>
      <c r="FQJ15" s="52"/>
      <c r="FQK15" s="52"/>
      <c r="FQL15" s="52"/>
      <c r="FQM15" s="52"/>
      <c r="FQN15" s="52"/>
      <c r="FQO15" s="52"/>
      <c r="FQP15" s="52"/>
      <c r="FQQ15" s="52"/>
      <c r="FQR15" s="52"/>
      <c r="FQS15" s="52"/>
      <c r="FQT15" s="52"/>
      <c r="FQU15" s="52"/>
      <c r="FQV15" s="52"/>
      <c r="FQW15" s="52"/>
      <c r="FQX15" s="52"/>
      <c r="FQY15" s="52"/>
      <c r="FQZ15" s="52"/>
      <c r="FRA15" s="52"/>
      <c r="FRB15" s="52"/>
      <c r="FRC15" s="52"/>
      <c r="FRD15" s="52"/>
      <c r="FRE15" s="52"/>
      <c r="FRF15" s="52"/>
      <c r="FRG15" s="52"/>
      <c r="FRH15" s="52"/>
      <c r="FRI15" s="52"/>
      <c r="FRJ15" s="52"/>
      <c r="FRK15" s="52"/>
      <c r="FRL15" s="52"/>
      <c r="FRM15" s="52"/>
      <c r="FRN15" s="52"/>
      <c r="FRO15" s="52"/>
      <c r="FRP15" s="52"/>
      <c r="FRQ15" s="52"/>
      <c r="FRR15" s="52"/>
      <c r="FRS15" s="52"/>
      <c r="FRT15" s="52"/>
      <c r="FRU15" s="52"/>
      <c r="FRV15" s="52"/>
      <c r="FRW15" s="52"/>
      <c r="FRX15" s="52"/>
      <c r="FRY15" s="52"/>
      <c r="FRZ15" s="52"/>
      <c r="FSA15" s="52"/>
      <c r="FSB15" s="52"/>
      <c r="FSC15" s="52"/>
      <c r="FSD15" s="52"/>
      <c r="FSE15" s="52"/>
      <c r="FSF15" s="52"/>
      <c r="FSG15" s="52"/>
      <c r="FSH15" s="52"/>
      <c r="FSI15" s="52"/>
      <c r="FSJ15" s="52"/>
      <c r="FSK15" s="52"/>
      <c r="FSL15" s="52"/>
      <c r="FSM15" s="52"/>
      <c r="FSN15" s="52"/>
      <c r="FSO15" s="52"/>
      <c r="FSP15" s="52"/>
      <c r="FSQ15" s="52"/>
      <c r="FSR15" s="52"/>
      <c r="FSS15" s="52"/>
      <c r="FST15" s="52"/>
      <c r="FSU15" s="52"/>
      <c r="FSV15" s="52"/>
      <c r="FSW15" s="52"/>
      <c r="FSX15" s="52"/>
      <c r="FSY15" s="52"/>
      <c r="FSZ15" s="52"/>
      <c r="FTA15" s="52"/>
      <c r="FTB15" s="52"/>
      <c r="FTC15" s="52"/>
      <c r="FTD15" s="52"/>
      <c r="FTE15" s="52"/>
      <c r="FTF15" s="52"/>
      <c r="FTG15" s="52"/>
      <c r="FTH15" s="52"/>
      <c r="FTI15" s="52"/>
      <c r="FTJ15" s="52"/>
      <c r="FTK15" s="52"/>
      <c r="FTL15" s="52"/>
      <c r="FTM15" s="52"/>
      <c r="FTN15" s="52"/>
      <c r="FTO15" s="52"/>
      <c r="FTP15" s="52"/>
      <c r="FTQ15" s="52"/>
      <c r="FTR15" s="52"/>
      <c r="FTS15" s="52"/>
      <c r="FTT15" s="52"/>
      <c r="FTU15" s="52"/>
      <c r="FTV15" s="52"/>
      <c r="FTW15" s="52"/>
      <c r="FTX15" s="52"/>
      <c r="FTY15" s="52"/>
      <c r="FTZ15" s="52"/>
      <c r="FUA15" s="52"/>
      <c r="FUB15" s="52"/>
      <c r="FUC15" s="52"/>
      <c r="FUD15" s="52"/>
      <c r="FUE15" s="52"/>
      <c r="FUF15" s="52"/>
      <c r="FUG15" s="52"/>
      <c r="FUH15" s="52"/>
      <c r="FUI15" s="52"/>
      <c r="FUJ15" s="52"/>
      <c r="FUK15" s="52"/>
      <c r="FUL15" s="52"/>
      <c r="FUM15" s="52"/>
      <c r="FUN15" s="52"/>
      <c r="FUO15" s="52"/>
      <c r="FUP15" s="52"/>
      <c r="FUQ15" s="52"/>
      <c r="FUR15" s="52"/>
      <c r="FUS15" s="52"/>
      <c r="FUT15" s="52"/>
      <c r="FUU15" s="52"/>
      <c r="FUV15" s="52"/>
      <c r="FUW15" s="52"/>
      <c r="FUX15" s="52"/>
      <c r="FUY15" s="52"/>
      <c r="FUZ15" s="52"/>
      <c r="FVA15" s="52"/>
      <c r="FVB15" s="52"/>
      <c r="FVC15" s="52"/>
      <c r="FVD15" s="52"/>
      <c r="FVE15" s="52"/>
      <c r="FVF15" s="52"/>
      <c r="FVG15" s="52"/>
      <c r="FVH15" s="52"/>
      <c r="FVI15" s="52"/>
      <c r="FVJ15" s="52"/>
      <c r="FVK15" s="52"/>
      <c r="FVL15" s="52"/>
      <c r="FVM15" s="52"/>
      <c r="FVN15" s="52"/>
      <c r="FVO15" s="52"/>
      <c r="FVP15" s="52"/>
      <c r="FVQ15" s="52"/>
      <c r="FVR15" s="52"/>
      <c r="FVS15" s="52"/>
      <c r="FVT15" s="52"/>
      <c r="FVU15" s="52"/>
      <c r="FVV15" s="52"/>
      <c r="FVW15" s="52"/>
      <c r="FVX15" s="52"/>
      <c r="FVY15" s="52"/>
      <c r="FVZ15" s="52"/>
      <c r="FWA15" s="52"/>
      <c r="FWB15" s="52"/>
      <c r="FWC15" s="52"/>
      <c r="FWD15" s="52"/>
      <c r="FWE15" s="52"/>
      <c r="FWF15" s="52"/>
      <c r="FWG15" s="52"/>
      <c r="FWH15" s="52"/>
      <c r="FWI15" s="52"/>
      <c r="FWJ15" s="52"/>
      <c r="FWK15" s="52"/>
      <c r="FWL15" s="52"/>
      <c r="FWM15" s="52"/>
      <c r="FWN15" s="52"/>
      <c r="FWO15" s="52"/>
      <c r="FWP15" s="52"/>
      <c r="FWQ15" s="52"/>
      <c r="FWR15" s="52"/>
      <c r="FWS15" s="52"/>
      <c r="FWT15" s="52"/>
      <c r="FWU15" s="52"/>
      <c r="FWV15" s="52"/>
      <c r="FWW15" s="52"/>
      <c r="FWX15" s="52"/>
      <c r="FWY15" s="52"/>
      <c r="FWZ15" s="52"/>
      <c r="FXA15" s="52"/>
      <c r="FXB15" s="52"/>
      <c r="FXC15" s="52"/>
      <c r="FXD15" s="52"/>
      <c r="FXE15" s="52"/>
      <c r="FXF15" s="52"/>
      <c r="FXG15" s="52"/>
      <c r="FXH15" s="52"/>
      <c r="FXI15" s="52"/>
      <c r="FXJ15" s="52"/>
      <c r="FXK15" s="52"/>
      <c r="FXL15" s="52"/>
      <c r="FXM15" s="52"/>
      <c r="FXN15" s="52"/>
      <c r="FXO15" s="52"/>
      <c r="FXP15" s="52"/>
      <c r="FXQ15" s="52"/>
      <c r="FXR15" s="52"/>
      <c r="FXS15" s="52"/>
      <c r="FXT15" s="52"/>
      <c r="FXU15" s="52"/>
      <c r="FXV15" s="52"/>
      <c r="FXW15" s="52"/>
      <c r="FXX15" s="52"/>
      <c r="FXY15" s="52"/>
      <c r="FXZ15" s="52"/>
      <c r="FYA15" s="52"/>
      <c r="FYB15" s="52"/>
      <c r="FYC15" s="52"/>
      <c r="FYD15" s="52"/>
      <c r="FYE15" s="52"/>
      <c r="FYF15" s="52"/>
      <c r="FYG15" s="52"/>
      <c r="FYH15" s="52"/>
      <c r="FYI15" s="52"/>
      <c r="FYJ15" s="52"/>
      <c r="FYK15" s="52"/>
      <c r="FYL15" s="52"/>
      <c r="FYM15" s="52"/>
      <c r="FYN15" s="52"/>
      <c r="FYO15" s="52"/>
      <c r="FYP15" s="52"/>
      <c r="FYQ15" s="52"/>
      <c r="FYR15" s="52"/>
      <c r="FYS15" s="52"/>
      <c r="FYT15" s="52"/>
      <c r="FYU15" s="52"/>
      <c r="FYV15" s="52"/>
      <c r="FYW15" s="52"/>
      <c r="FYX15" s="52"/>
      <c r="FYY15" s="52"/>
      <c r="FYZ15" s="52"/>
      <c r="FZA15" s="52"/>
      <c r="FZB15" s="52"/>
      <c r="FZC15" s="52"/>
      <c r="FZD15" s="52"/>
      <c r="FZE15" s="52"/>
      <c r="FZF15" s="52"/>
      <c r="FZG15" s="52"/>
      <c r="FZH15" s="52"/>
      <c r="FZI15" s="52"/>
      <c r="FZJ15" s="52"/>
      <c r="FZK15" s="52"/>
      <c r="FZL15" s="52"/>
      <c r="FZM15" s="52"/>
      <c r="FZN15" s="52"/>
      <c r="FZO15" s="52"/>
      <c r="FZP15" s="52"/>
      <c r="FZQ15" s="52"/>
      <c r="FZR15" s="52"/>
      <c r="FZS15" s="52"/>
      <c r="FZT15" s="52"/>
      <c r="FZU15" s="52"/>
      <c r="FZV15" s="52"/>
      <c r="FZW15" s="52"/>
      <c r="FZX15" s="52"/>
      <c r="FZY15" s="52"/>
      <c r="FZZ15" s="52"/>
      <c r="GAA15" s="52"/>
      <c r="GAB15" s="52"/>
      <c r="GAC15" s="52"/>
      <c r="GAD15" s="52"/>
      <c r="GAE15" s="52"/>
      <c r="GAF15" s="52"/>
      <c r="GAG15" s="52"/>
      <c r="GAH15" s="52"/>
      <c r="GAI15" s="52"/>
      <c r="GAJ15" s="52"/>
      <c r="GAK15" s="52"/>
      <c r="GAL15" s="52"/>
      <c r="GAM15" s="52"/>
      <c r="GAN15" s="52"/>
      <c r="GAO15" s="52"/>
      <c r="GAP15" s="52"/>
      <c r="GAQ15" s="52"/>
      <c r="GAR15" s="52"/>
      <c r="GAS15" s="52"/>
      <c r="GAT15" s="52"/>
      <c r="GAU15" s="52"/>
      <c r="GAV15" s="52"/>
      <c r="GAW15" s="52"/>
      <c r="GAX15" s="52"/>
      <c r="GAY15" s="52"/>
      <c r="GAZ15" s="52"/>
      <c r="GBA15" s="52"/>
      <c r="GBB15" s="52"/>
      <c r="GBC15" s="52"/>
      <c r="GBD15" s="52"/>
      <c r="GBE15" s="52"/>
      <c r="GBF15" s="52"/>
      <c r="GBG15" s="52"/>
      <c r="GBH15" s="52"/>
      <c r="GBI15" s="52"/>
      <c r="GBJ15" s="52"/>
      <c r="GBK15" s="52"/>
      <c r="GBL15" s="52"/>
      <c r="GBM15" s="52"/>
      <c r="GBN15" s="52"/>
      <c r="GBO15" s="52"/>
      <c r="GBP15" s="52"/>
      <c r="GBQ15" s="52"/>
      <c r="GBR15" s="52"/>
      <c r="GBS15" s="52"/>
      <c r="GBT15" s="52"/>
      <c r="GBU15" s="52"/>
      <c r="GBV15" s="52"/>
      <c r="GBW15" s="52"/>
      <c r="GBX15" s="52"/>
      <c r="GBY15" s="52"/>
      <c r="GBZ15" s="52"/>
      <c r="GCA15" s="52"/>
      <c r="GCB15" s="52"/>
      <c r="GCC15" s="52"/>
      <c r="GCD15" s="52"/>
      <c r="GCE15" s="52"/>
      <c r="GCF15" s="52"/>
      <c r="GCG15" s="52"/>
      <c r="GCH15" s="52"/>
      <c r="GCI15" s="52"/>
      <c r="GCJ15" s="52"/>
      <c r="GCK15" s="52"/>
      <c r="GCL15" s="52"/>
      <c r="GCM15" s="52"/>
      <c r="GCN15" s="52"/>
      <c r="GCO15" s="52"/>
      <c r="GCP15" s="52"/>
      <c r="GCQ15" s="52"/>
      <c r="GCR15" s="52"/>
      <c r="GCS15" s="52"/>
      <c r="GCT15" s="52"/>
      <c r="GCU15" s="52"/>
      <c r="GCV15" s="52"/>
      <c r="GCW15" s="52"/>
      <c r="GCX15" s="52"/>
      <c r="GCY15" s="52"/>
      <c r="GCZ15" s="52"/>
      <c r="GDA15" s="52"/>
      <c r="GDB15" s="52"/>
      <c r="GDC15" s="52"/>
      <c r="GDD15" s="52"/>
      <c r="GDE15" s="52"/>
      <c r="GDF15" s="52"/>
      <c r="GDG15" s="52"/>
      <c r="GDH15" s="52"/>
      <c r="GDI15" s="52"/>
      <c r="GDJ15" s="52"/>
      <c r="GDK15" s="52"/>
      <c r="GDL15" s="52"/>
      <c r="GDM15" s="52"/>
      <c r="GDN15" s="52"/>
      <c r="GDO15" s="52"/>
      <c r="GDP15" s="52"/>
      <c r="GDQ15" s="52"/>
      <c r="GDR15" s="52"/>
      <c r="GDS15" s="52"/>
      <c r="GDT15" s="52"/>
      <c r="GDU15" s="52"/>
      <c r="GDV15" s="52"/>
      <c r="GDW15" s="52"/>
      <c r="GDX15" s="52"/>
      <c r="GDY15" s="52"/>
      <c r="GDZ15" s="52"/>
      <c r="GEA15" s="52"/>
      <c r="GEB15" s="52"/>
      <c r="GEC15" s="52"/>
      <c r="GED15" s="52"/>
      <c r="GEE15" s="52"/>
      <c r="GEF15" s="52"/>
      <c r="GEG15" s="52"/>
      <c r="GEH15" s="52"/>
      <c r="GEI15" s="52"/>
      <c r="GEJ15" s="52"/>
      <c r="GEK15" s="52"/>
      <c r="GEL15" s="52"/>
      <c r="GEM15" s="52"/>
      <c r="GEN15" s="52"/>
      <c r="GEO15" s="52"/>
      <c r="GEP15" s="52"/>
      <c r="GEQ15" s="52"/>
      <c r="GER15" s="52"/>
      <c r="GES15" s="52"/>
      <c r="GET15" s="52"/>
      <c r="GEU15" s="52"/>
      <c r="GEV15" s="52"/>
      <c r="GEW15" s="52"/>
      <c r="GEX15" s="52"/>
      <c r="GEY15" s="52"/>
      <c r="GEZ15" s="52"/>
      <c r="GFA15" s="52"/>
      <c r="GFB15" s="52"/>
      <c r="GFC15" s="52"/>
      <c r="GFD15" s="52"/>
      <c r="GFE15" s="52"/>
      <c r="GFF15" s="52"/>
      <c r="GFG15" s="52"/>
      <c r="GFH15" s="52"/>
      <c r="GFI15" s="52"/>
      <c r="GFJ15" s="52"/>
      <c r="GFK15" s="52"/>
      <c r="GFL15" s="52"/>
      <c r="GFM15" s="52"/>
      <c r="GFN15" s="52"/>
      <c r="GFO15" s="52"/>
      <c r="GFP15" s="52"/>
      <c r="GFQ15" s="52"/>
      <c r="GFR15" s="52"/>
      <c r="GFS15" s="52"/>
      <c r="GFT15" s="52"/>
      <c r="GFU15" s="52"/>
      <c r="GFV15" s="52"/>
      <c r="GFW15" s="52"/>
      <c r="GFX15" s="52"/>
      <c r="GFY15" s="52"/>
      <c r="GFZ15" s="52"/>
      <c r="GGA15" s="52"/>
      <c r="GGB15" s="52"/>
      <c r="GGC15" s="52"/>
      <c r="GGD15" s="52"/>
      <c r="GGE15" s="52"/>
      <c r="GGF15" s="52"/>
      <c r="GGG15" s="52"/>
      <c r="GGH15" s="52"/>
      <c r="GGI15" s="52"/>
      <c r="GGJ15" s="52"/>
      <c r="GGK15" s="52"/>
      <c r="GGL15" s="52"/>
      <c r="GGM15" s="52"/>
      <c r="GGN15" s="52"/>
      <c r="GGO15" s="52"/>
      <c r="GGP15" s="52"/>
      <c r="GGQ15" s="52"/>
      <c r="GGR15" s="52"/>
      <c r="GGS15" s="52"/>
      <c r="GGT15" s="52"/>
      <c r="GGU15" s="52"/>
      <c r="GGV15" s="52"/>
      <c r="GGW15" s="52"/>
      <c r="GGX15" s="52"/>
      <c r="GGY15" s="52"/>
      <c r="GGZ15" s="52"/>
      <c r="GHA15" s="52"/>
      <c r="GHB15" s="52"/>
      <c r="GHC15" s="52"/>
      <c r="GHD15" s="52"/>
      <c r="GHE15" s="52"/>
      <c r="GHF15" s="52"/>
      <c r="GHG15" s="52"/>
      <c r="GHH15" s="52"/>
      <c r="GHI15" s="52"/>
      <c r="GHJ15" s="52"/>
      <c r="GHK15" s="52"/>
      <c r="GHL15" s="52"/>
      <c r="GHM15" s="52"/>
      <c r="GHN15" s="52"/>
      <c r="GHO15" s="52"/>
      <c r="GHP15" s="52"/>
      <c r="GHQ15" s="52"/>
      <c r="GHR15" s="52"/>
      <c r="GHS15" s="52"/>
      <c r="GHT15" s="52"/>
      <c r="GHU15" s="52"/>
      <c r="GHV15" s="52"/>
      <c r="GHW15" s="52"/>
      <c r="GHX15" s="52"/>
      <c r="GHY15" s="52"/>
      <c r="GHZ15" s="52"/>
      <c r="GIA15" s="52"/>
      <c r="GIB15" s="52"/>
      <c r="GIC15" s="52"/>
      <c r="GID15" s="52"/>
      <c r="GIE15" s="52"/>
      <c r="GIF15" s="52"/>
      <c r="GIG15" s="52"/>
      <c r="GIH15" s="52"/>
      <c r="GII15" s="52"/>
      <c r="GIJ15" s="52"/>
      <c r="GIK15" s="52"/>
      <c r="GIL15" s="52"/>
      <c r="GIM15" s="52"/>
      <c r="GIN15" s="52"/>
      <c r="GIO15" s="52"/>
      <c r="GIP15" s="52"/>
      <c r="GIQ15" s="52"/>
      <c r="GIR15" s="52"/>
      <c r="GIS15" s="52"/>
      <c r="GIT15" s="52"/>
      <c r="GIU15" s="52"/>
      <c r="GIV15" s="52"/>
      <c r="GIW15" s="52"/>
      <c r="GIX15" s="52"/>
      <c r="GIY15" s="52"/>
      <c r="GIZ15" s="52"/>
      <c r="GJA15" s="52"/>
      <c r="GJB15" s="52"/>
      <c r="GJC15" s="52"/>
      <c r="GJD15" s="52"/>
      <c r="GJE15" s="52"/>
      <c r="GJF15" s="52"/>
      <c r="GJG15" s="52"/>
      <c r="GJH15" s="52"/>
      <c r="GJI15" s="52"/>
      <c r="GJJ15" s="52"/>
      <c r="GJK15" s="52"/>
      <c r="GJL15" s="52"/>
      <c r="GJM15" s="52"/>
      <c r="GJN15" s="52"/>
      <c r="GJO15" s="52"/>
      <c r="GJP15" s="52"/>
      <c r="GJQ15" s="52"/>
      <c r="GJR15" s="52"/>
      <c r="GJS15" s="52"/>
      <c r="GJT15" s="52"/>
      <c r="GJU15" s="52"/>
      <c r="GJV15" s="52"/>
      <c r="GJW15" s="52"/>
      <c r="GJX15" s="52"/>
      <c r="GJY15" s="52"/>
      <c r="GJZ15" s="52"/>
      <c r="GKA15" s="52"/>
      <c r="GKB15" s="52"/>
      <c r="GKC15" s="52"/>
      <c r="GKD15" s="52"/>
      <c r="GKE15" s="52"/>
      <c r="GKF15" s="52"/>
      <c r="GKG15" s="52"/>
      <c r="GKH15" s="52"/>
      <c r="GKI15" s="52"/>
      <c r="GKJ15" s="52"/>
      <c r="GKK15" s="52"/>
      <c r="GKL15" s="52"/>
      <c r="GKM15" s="52"/>
      <c r="GKN15" s="52"/>
      <c r="GKO15" s="52"/>
      <c r="GKP15" s="52"/>
      <c r="GKQ15" s="52"/>
      <c r="GKR15" s="52"/>
      <c r="GKS15" s="52"/>
      <c r="GKT15" s="52"/>
      <c r="GKU15" s="52"/>
      <c r="GKV15" s="52"/>
      <c r="GKW15" s="52"/>
      <c r="GKX15" s="52"/>
      <c r="GKY15" s="52"/>
      <c r="GKZ15" s="52"/>
      <c r="GLA15" s="52"/>
      <c r="GLB15" s="52"/>
      <c r="GLC15" s="52"/>
      <c r="GLD15" s="52"/>
      <c r="GLE15" s="52"/>
      <c r="GLF15" s="52"/>
      <c r="GLG15" s="52"/>
      <c r="GLH15" s="52"/>
      <c r="GLI15" s="52"/>
      <c r="GLJ15" s="52"/>
      <c r="GLK15" s="52"/>
      <c r="GLL15" s="52"/>
      <c r="GLM15" s="52"/>
      <c r="GLN15" s="52"/>
      <c r="GLO15" s="52"/>
      <c r="GLP15" s="52"/>
      <c r="GLQ15" s="52"/>
      <c r="GLR15" s="52"/>
      <c r="GLS15" s="52"/>
      <c r="GLT15" s="52"/>
      <c r="GLU15" s="52"/>
      <c r="GLV15" s="52"/>
      <c r="GLW15" s="52"/>
      <c r="GLX15" s="52"/>
      <c r="GLY15" s="52"/>
      <c r="GLZ15" s="52"/>
      <c r="GMA15" s="52"/>
      <c r="GMB15" s="52"/>
      <c r="GMC15" s="52"/>
      <c r="GMD15" s="52"/>
      <c r="GME15" s="52"/>
      <c r="GMF15" s="52"/>
      <c r="GMG15" s="52"/>
      <c r="GMH15" s="52"/>
      <c r="GMI15" s="52"/>
      <c r="GMJ15" s="52"/>
      <c r="GMK15" s="52"/>
      <c r="GML15" s="52"/>
      <c r="GMM15" s="52"/>
      <c r="GMN15" s="52"/>
      <c r="GMO15" s="52"/>
      <c r="GMP15" s="52"/>
      <c r="GMQ15" s="52"/>
      <c r="GMR15" s="52"/>
      <c r="GMS15" s="52"/>
      <c r="GMT15" s="52"/>
      <c r="GMU15" s="52"/>
      <c r="GMV15" s="52"/>
      <c r="GMW15" s="52"/>
      <c r="GMX15" s="52"/>
      <c r="GMY15" s="52"/>
      <c r="GMZ15" s="52"/>
      <c r="GNA15" s="52"/>
      <c r="GNB15" s="52"/>
      <c r="GNC15" s="52"/>
      <c r="GND15" s="52"/>
      <c r="GNE15" s="52"/>
      <c r="GNF15" s="52"/>
      <c r="GNG15" s="52"/>
      <c r="GNH15" s="52"/>
      <c r="GNI15" s="52"/>
      <c r="GNJ15" s="52"/>
      <c r="GNK15" s="52"/>
      <c r="GNL15" s="52"/>
      <c r="GNM15" s="52"/>
      <c r="GNN15" s="52"/>
      <c r="GNO15" s="52"/>
      <c r="GNP15" s="52"/>
      <c r="GNQ15" s="52"/>
      <c r="GNR15" s="52"/>
      <c r="GNS15" s="52"/>
      <c r="GNT15" s="52"/>
      <c r="GNU15" s="52"/>
      <c r="GNV15" s="52"/>
      <c r="GNW15" s="52"/>
      <c r="GNX15" s="52"/>
      <c r="GNY15" s="52"/>
      <c r="GNZ15" s="52"/>
      <c r="GOA15" s="52"/>
      <c r="GOB15" s="52"/>
      <c r="GOC15" s="52"/>
      <c r="GOD15" s="52"/>
      <c r="GOE15" s="52"/>
      <c r="GOF15" s="52"/>
      <c r="GOG15" s="52"/>
      <c r="GOH15" s="52"/>
      <c r="GOI15" s="52"/>
      <c r="GOJ15" s="52"/>
      <c r="GOK15" s="52"/>
      <c r="GOL15" s="52"/>
      <c r="GOM15" s="52"/>
      <c r="GON15" s="52"/>
      <c r="GOO15" s="52"/>
      <c r="GOP15" s="52"/>
      <c r="GOQ15" s="52"/>
      <c r="GOR15" s="52"/>
      <c r="GOS15" s="52"/>
      <c r="GOT15" s="52"/>
      <c r="GOU15" s="52"/>
      <c r="GOV15" s="52"/>
      <c r="GOW15" s="52"/>
      <c r="GOX15" s="52"/>
      <c r="GOY15" s="52"/>
      <c r="GOZ15" s="52"/>
      <c r="GPA15" s="52"/>
      <c r="GPB15" s="52"/>
      <c r="GPC15" s="52"/>
      <c r="GPD15" s="52"/>
      <c r="GPE15" s="52"/>
      <c r="GPF15" s="52"/>
      <c r="GPG15" s="52"/>
      <c r="GPH15" s="52"/>
      <c r="GPI15" s="52"/>
      <c r="GPJ15" s="52"/>
      <c r="GPK15" s="52"/>
      <c r="GPL15" s="52"/>
      <c r="GPM15" s="52"/>
      <c r="GPN15" s="52"/>
      <c r="GPO15" s="52"/>
      <c r="GPP15" s="52"/>
      <c r="GPQ15" s="52"/>
      <c r="GPR15" s="52"/>
      <c r="GPS15" s="52"/>
      <c r="GPT15" s="52"/>
      <c r="GPU15" s="52"/>
      <c r="GPV15" s="52"/>
      <c r="GPW15" s="52"/>
      <c r="GPX15" s="52"/>
      <c r="GPY15" s="52"/>
      <c r="GPZ15" s="52"/>
      <c r="GQA15" s="52"/>
      <c r="GQB15" s="52"/>
      <c r="GQC15" s="52"/>
      <c r="GQD15" s="52"/>
      <c r="GQE15" s="52"/>
      <c r="GQF15" s="52"/>
      <c r="GQG15" s="52"/>
      <c r="GQH15" s="52"/>
      <c r="GQI15" s="52"/>
      <c r="GQJ15" s="52"/>
      <c r="GQK15" s="52"/>
      <c r="GQL15" s="52"/>
      <c r="GQM15" s="52"/>
      <c r="GQN15" s="52"/>
      <c r="GQO15" s="52"/>
      <c r="GQP15" s="52"/>
      <c r="GQQ15" s="52"/>
      <c r="GQR15" s="52"/>
      <c r="GQS15" s="52"/>
      <c r="GQT15" s="52"/>
      <c r="GQU15" s="52"/>
      <c r="GQV15" s="52"/>
      <c r="GQW15" s="52"/>
      <c r="GQX15" s="52"/>
      <c r="GQY15" s="52"/>
      <c r="GQZ15" s="52"/>
      <c r="GRA15" s="52"/>
      <c r="GRB15" s="52"/>
      <c r="GRC15" s="52"/>
      <c r="GRD15" s="52"/>
      <c r="GRE15" s="52"/>
      <c r="GRF15" s="52"/>
      <c r="GRG15" s="52"/>
      <c r="GRH15" s="52"/>
      <c r="GRI15" s="52"/>
      <c r="GRJ15" s="52"/>
      <c r="GRK15" s="52"/>
      <c r="GRL15" s="52"/>
      <c r="GRM15" s="52"/>
      <c r="GRN15" s="52"/>
      <c r="GRO15" s="52"/>
      <c r="GRP15" s="52"/>
      <c r="GRQ15" s="52"/>
      <c r="GRR15" s="52"/>
      <c r="GRS15" s="52"/>
      <c r="GRT15" s="52"/>
      <c r="GRU15" s="52"/>
      <c r="GRV15" s="52"/>
      <c r="GRW15" s="52"/>
      <c r="GRX15" s="52"/>
      <c r="GRY15" s="52"/>
      <c r="GRZ15" s="52"/>
      <c r="GSA15" s="52"/>
      <c r="GSB15" s="52"/>
      <c r="GSC15" s="52"/>
      <c r="GSD15" s="52"/>
      <c r="GSE15" s="52"/>
      <c r="GSF15" s="52"/>
      <c r="GSG15" s="52"/>
      <c r="GSH15" s="52"/>
      <c r="GSI15" s="52"/>
      <c r="GSJ15" s="52"/>
      <c r="GSK15" s="52"/>
      <c r="GSL15" s="52"/>
      <c r="GSM15" s="52"/>
      <c r="GSN15" s="52"/>
      <c r="GSO15" s="52"/>
      <c r="GSP15" s="52"/>
      <c r="GSQ15" s="52"/>
      <c r="GSR15" s="52"/>
      <c r="GSS15" s="52"/>
      <c r="GST15" s="52"/>
      <c r="GSU15" s="52"/>
      <c r="GSV15" s="52"/>
      <c r="GSW15" s="52"/>
      <c r="GSX15" s="52"/>
      <c r="GSY15" s="52"/>
      <c r="GSZ15" s="52"/>
      <c r="GTA15" s="52"/>
      <c r="GTB15" s="52"/>
      <c r="GTC15" s="52"/>
      <c r="GTD15" s="52"/>
      <c r="GTE15" s="52"/>
      <c r="GTF15" s="52"/>
      <c r="GTG15" s="52"/>
      <c r="GTH15" s="52"/>
      <c r="GTI15" s="52"/>
      <c r="GTJ15" s="52"/>
      <c r="GTK15" s="52"/>
      <c r="GTL15" s="52"/>
      <c r="GTM15" s="52"/>
      <c r="GTN15" s="52"/>
      <c r="GTO15" s="52"/>
      <c r="GTP15" s="52"/>
      <c r="GTQ15" s="52"/>
      <c r="GTR15" s="52"/>
      <c r="GTS15" s="52"/>
      <c r="GTT15" s="52"/>
      <c r="GTU15" s="52"/>
      <c r="GTV15" s="52"/>
      <c r="GTW15" s="52"/>
      <c r="GTX15" s="52"/>
      <c r="GTY15" s="52"/>
      <c r="GTZ15" s="52"/>
      <c r="GUA15" s="52"/>
      <c r="GUB15" s="52"/>
      <c r="GUC15" s="52"/>
      <c r="GUD15" s="52"/>
      <c r="GUE15" s="52"/>
      <c r="GUF15" s="52"/>
      <c r="GUG15" s="52"/>
      <c r="GUH15" s="52"/>
      <c r="GUI15" s="52"/>
      <c r="GUJ15" s="52"/>
      <c r="GUK15" s="52"/>
      <c r="GUL15" s="52"/>
      <c r="GUM15" s="52"/>
      <c r="GUN15" s="52"/>
      <c r="GUO15" s="52"/>
      <c r="GUP15" s="52"/>
      <c r="GUQ15" s="52"/>
      <c r="GUR15" s="52"/>
      <c r="GUS15" s="52"/>
      <c r="GUT15" s="52"/>
      <c r="GUU15" s="52"/>
      <c r="GUV15" s="52"/>
      <c r="GUW15" s="52"/>
      <c r="GUX15" s="52"/>
      <c r="GUY15" s="52"/>
      <c r="GUZ15" s="52"/>
      <c r="GVA15" s="52"/>
      <c r="GVB15" s="52"/>
      <c r="GVC15" s="52"/>
      <c r="GVD15" s="52"/>
      <c r="GVE15" s="52"/>
      <c r="GVF15" s="52"/>
      <c r="GVG15" s="52"/>
      <c r="GVH15" s="52"/>
      <c r="GVI15" s="52"/>
      <c r="GVJ15" s="52"/>
      <c r="GVK15" s="52"/>
      <c r="GVL15" s="52"/>
      <c r="GVM15" s="52"/>
      <c r="GVN15" s="52"/>
      <c r="GVO15" s="52"/>
      <c r="GVP15" s="52"/>
      <c r="GVQ15" s="52"/>
      <c r="GVR15" s="52"/>
      <c r="GVS15" s="52"/>
      <c r="GVT15" s="52"/>
      <c r="GVU15" s="52"/>
      <c r="GVV15" s="52"/>
      <c r="GVW15" s="52"/>
      <c r="GVX15" s="52"/>
      <c r="GVY15" s="52"/>
      <c r="GVZ15" s="52"/>
      <c r="GWA15" s="52"/>
      <c r="GWB15" s="52"/>
      <c r="GWC15" s="52"/>
      <c r="GWD15" s="52"/>
      <c r="GWE15" s="52"/>
      <c r="GWF15" s="52"/>
      <c r="GWG15" s="52"/>
      <c r="GWH15" s="52"/>
      <c r="GWI15" s="52"/>
      <c r="GWJ15" s="52"/>
      <c r="GWK15" s="52"/>
      <c r="GWL15" s="52"/>
      <c r="GWM15" s="52"/>
      <c r="GWN15" s="52"/>
      <c r="GWO15" s="52"/>
      <c r="GWP15" s="52"/>
      <c r="GWQ15" s="52"/>
      <c r="GWR15" s="52"/>
      <c r="GWS15" s="52"/>
      <c r="GWT15" s="52"/>
      <c r="GWU15" s="52"/>
      <c r="GWV15" s="52"/>
      <c r="GWW15" s="52"/>
      <c r="GWX15" s="52"/>
      <c r="GWY15" s="52"/>
      <c r="GWZ15" s="52"/>
      <c r="GXA15" s="52"/>
      <c r="GXB15" s="52"/>
      <c r="GXC15" s="52"/>
      <c r="GXD15" s="52"/>
      <c r="GXE15" s="52"/>
      <c r="GXF15" s="52"/>
      <c r="GXG15" s="52"/>
      <c r="GXH15" s="52"/>
      <c r="GXI15" s="52"/>
      <c r="GXJ15" s="52"/>
      <c r="GXK15" s="52"/>
      <c r="GXL15" s="52"/>
      <c r="GXM15" s="52"/>
      <c r="GXN15" s="52"/>
      <c r="GXO15" s="52"/>
      <c r="GXP15" s="52"/>
      <c r="GXQ15" s="52"/>
      <c r="GXR15" s="52"/>
      <c r="GXS15" s="52"/>
      <c r="GXT15" s="52"/>
      <c r="GXU15" s="52"/>
      <c r="GXV15" s="52"/>
      <c r="GXW15" s="52"/>
      <c r="GXX15" s="52"/>
      <c r="GXY15" s="52"/>
      <c r="GXZ15" s="52"/>
      <c r="GYA15" s="52"/>
      <c r="GYB15" s="52"/>
      <c r="GYC15" s="52"/>
      <c r="GYD15" s="52"/>
      <c r="GYE15" s="52"/>
      <c r="GYF15" s="52"/>
      <c r="GYG15" s="52"/>
      <c r="GYH15" s="52"/>
      <c r="GYI15" s="52"/>
      <c r="GYJ15" s="52"/>
      <c r="GYK15" s="52"/>
      <c r="GYL15" s="52"/>
      <c r="GYM15" s="52"/>
      <c r="GYN15" s="52"/>
      <c r="GYO15" s="52"/>
      <c r="GYP15" s="52"/>
      <c r="GYQ15" s="52"/>
      <c r="GYR15" s="52"/>
      <c r="GYS15" s="52"/>
      <c r="GYT15" s="52"/>
      <c r="GYU15" s="52"/>
      <c r="GYV15" s="52"/>
      <c r="GYW15" s="52"/>
      <c r="GYX15" s="52"/>
      <c r="GYY15" s="52"/>
      <c r="GYZ15" s="52"/>
      <c r="GZA15" s="52"/>
      <c r="GZB15" s="52"/>
      <c r="GZC15" s="52"/>
      <c r="GZD15" s="52"/>
      <c r="GZE15" s="52"/>
      <c r="GZF15" s="52"/>
      <c r="GZG15" s="52"/>
      <c r="GZH15" s="52"/>
      <c r="GZI15" s="52"/>
      <c r="GZJ15" s="52"/>
      <c r="GZK15" s="52"/>
      <c r="GZL15" s="52"/>
      <c r="GZM15" s="52"/>
      <c r="GZN15" s="52"/>
      <c r="GZO15" s="52"/>
      <c r="GZP15" s="52"/>
      <c r="GZQ15" s="52"/>
      <c r="GZR15" s="52"/>
      <c r="GZS15" s="52"/>
      <c r="GZT15" s="52"/>
      <c r="GZU15" s="52"/>
      <c r="GZV15" s="52"/>
      <c r="GZW15" s="52"/>
      <c r="GZX15" s="52"/>
      <c r="GZY15" s="52"/>
      <c r="GZZ15" s="52"/>
      <c r="HAA15" s="52"/>
      <c r="HAB15" s="52"/>
      <c r="HAC15" s="52"/>
      <c r="HAD15" s="52"/>
      <c r="HAE15" s="52"/>
      <c r="HAF15" s="52"/>
      <c r="HAG15" s="52"/>
      <c r="HAH15" s="52"/>
      <c r="HAI15" s="52"/>
      <c r="HAJ15" s="52"/>
      <c r="HAK15" s="52"/>
      <c r="HAL15" s="52"/>
      <c r="HAM15" s="52"/>
      <c r="HAN15" s="52"/>
      <c r="HAO15" s="52"/>
      <c r="HAP15" s="52"/>
      <c r="HAQ15" s="52"/>
      <c r="HAR15" s="52"/>
      <c r="HAS15" s="52"/>
      <c r="HAT15" s="52"/>
      <c r="HAU15" s="52"/>
      <c r="HAV15" s="52"/>
      <c r="HAW15" s="52"/>
      <c r="HAX15" s="52"/>
      <c r="HAY15" s="52"/>
      <c r="HAZ15" s="52"/>
      <c r="HBA15" s="52"/>
      <c r="HBB15" s="52"/>
      <c r="HBC15" s="52"/>
      <c r="HBD15" s="52"/>
      <c r="HBE15" s="52"/>
      <c r="HBF15" s="52"/>
      <c r="HBG15" s="52"/>
      <c r="HBH15" s="52"/>
      <c r="HBI15" s="52"/>
      <c r="HBJ15" s="52"/>
      <c r="HBK15" s="52"/>
      <c r="HBL15" s="52"/>
      <c r="HBM15" s="52"/>
      <c r="HBN15" s="52"/>
      <c r="HBO15" s="52"/>
      <c r="HBP15" s="52"/>
      <c r="HBQ15" s="52"/>
      <c r="HBR15" s="52"/>
      <c r="HBS15" s="52"/>
      <c r="HBT15" s="52"/>
      <c r="HBU15" s="52"/>
      <c r="HBV15" s="52"/>
      <c r="HBW15" s="52"/>
      <c r="HBX15" s="52"/>
      <c r="HBY15" s="52"/>
      <c r="HBZ15" s="52"/>
      <c r="HCA15" s="52"/>
      <c r="HCB15" s="52"/>
      <c r="HCC15" s="52"/>
      <c r="HCD15" s="52"/>
      <c r="HCE15" s="52"/>
      <c r="HCF15" s="52"/>
      <c r="HCG15" s="52"/>
      <c r="HCH15" s="52"/>
      <c r="HCI15" s="52"/>
      <c r="HCJ15" s="52"/>
      <c r="HCK15" s="52"/>
      <c r="HCL15" s="52"/>
      <c r="HCM15" s="52"/>
      <c r="HCN15" s="52"/>
      <c r="HCO15" s="52"/>
      <c r="HCP15" s="52"/>
      <c r="HCQ15" s="52"/>
      <c r="HCR15" s="52"/>
      <c r="HCS15" s="52"/>
      <c r="HCT15" s="52"/>
      <c r="HCU15" s="52"/>
      <c r="HCV15" s="52"/>
      <c r="HCW15" s="52"/>
      <c r="HCX15" s="52"/>
      <c r="HCY15" s="52"/>
      <c r="HCZ15" s="52"/>
      <c r="HDA15" s="52"/>
      <c r="HDB15" s="52"/>
      <c r="HDC15" s="52"/>
      <c r="HDD15" s="52"/>
      <c r="HDE15" s="52"/>
      <c r="HDF15" s="52"/>
      <c r="HDG15" s="52"/>
      <c r="HDH15" s="52"/>
      <c r="HDI15" s="52"/>
      <c r="HDJ15" s="52"/>
      <c r="HDK15" s="52"/>
      <c r="HDL15" s="52"/>
      <c r="HDM15" s="52"/>
      <c r="HDN15" s="52"/>
      <c r="HDO15" s="52"/>
      <c r="HDP15" s="52"/>
      <c r="HDQ15" s="52"/>
      <c r="HDR15" s="52"/>
      <c r="HDS15" s="52"/>
      <c r="HDT15" s="52"/>
      <c r="HDU15" s="52"/>
      <c r="HDV15" s="52"/>
      <c r="HDW15" s="52"/>
      <c r="HDX15" s="52"/>
      <c r="HDY15" s="52"/>
      <c r="HDZ15" s="52"/>
      <c r="HEA15" s="52"/>
      <c r="HEB15" s="52"/>
      <c r="HEC15" s="52"/>
      <c r="HED15" s="52"/>
      <c r="HEE15" s="52"/>
      <c r="HEF15" s="52"/>
      <c r="HEG15" s="52"/>
      <c r="HEH15" s="52"/>
      <c r="HEI15" s="52"/>
      <c r="HEJ15" s="52"/>
      <c r="HEK15" s="52"/>
      <c r="HEL15" s="52"/>
      <c r="HEM15" s="52"/>
      <c r="HEN15" s="52"/>
      <c r="HEO15" s="52"/>
      <c r="HEP15" s="52"/>
      <c r="HEQ15" s="52"/>
      <c r="HER15" s="52"/>
      <c r="HES15" s="52"/>
      <c r="HET15" s="52"/>
      <c r="HEU15" s="52"/>
      <c r="HEV15" s="52"/>
      <c r="HEW15" s="52"/>
      <c r="HEX15" s="52"/>
      <c r="HEY15" s="52"/>
      <c r="HEZ15" s="52"/>
      <c r="HFA15" s="52"/>
      <c r="HFB15" s="52"/>
      <c r="HFC15" s="52"/>
      <c r="HFD15" s="52"/>
      <c r="HFE15" s="52"/>
      <c r="HFF15" s="52"/>
      <c r="HFG15" s="52"/>
      <c r="HFH15" s="52"/>
      <c r="HFI15" s="52"/>
      <c r="HFJ15" s="52"/>
      <c r="HFK15" s="52"/>
      <c r="HFL15" s="52"/>
      <c r="HFM15" s="52"/>
      <c r="HFN15" s="52"/>
      <c r="HFO15" s="52"/>
      <c r="HFP15" s="52"/>
      <c r="HFQ15" s="52"/>
      <c r="HFR15" s="52"/>
      <c r="HFS15" s="52"/>
      <c r="HFT15" s="52"/>
      <c r="HFU15" s="52"/>
      <c r="HFV15" s="52"/>
      <c r="HFW15" s="52"/>
      <c r="HFX15" s="52"/>
      <c r="HFY15" s="52"/>
      <c r="HFZ15" s="52"/>
      <c r="HGA15" s="52"/>
      <c r="HGB15" s="52"/>
      <c r="HGC15" s="52"/>
      <c r="HGD15" s="52"/>
      <c r="HGE15" s="52"/>
      <c r="HGF15" s="52"/>
      <c r="HGG15" s="52"/>
      <c r="HGH15" s="52"/>
      <c r="HGI15" s="52"/>
      <c r="HGJ15" s="52"/>
      <c r="HGK15" s="52"/>
      <c r="HGL15" s="52"/>
      <c r="HGM15" s="52"/>
      <c r="HGN15" s="52"/>
      <c r="HGO15" s="52"/>
      <c r="HGP15" s="52"/>
      <c r="HGQ15" s="52"/>
      <c r="HGR15" s="52"/>
      <c r="HGS15" s="52"/>
      <c r="HGT15" s="52"/>
      <c r="HGU15" s="52"/>
      <c r="HGV15" s="52"/>
      <c r="HGW15" s="52"/>
      <c r="HGX15" s="52"/>
      <c r="HGY15" s="52"/>
      <c r="HGZ15" s="52"/>
      <c r="HHA15" s="52"/>
      <c r="HHB15" s="52"/>
      <c r="HHC15" s="52"/>
      <c r="HHD15" s="52"/>
      <c r="HHE15" s="52"/>
      <c r="HHF15" s="52"/>
      <c r="HHG15" s="52"/>
      <c r="HHH15" s="52"/>
      <c r="HHI15" s="52"/>
      <c r="HHJ15" s="52"/>
      <c r="HHK15" s="52"/>
      <c r="HHL15" s="52"/>
      <c r="HHM15" s="52"/>
      <c r="HHN15" s="52"/>
      <c r="HHO15" s="52"/>
      <c r="HHP15" s="52"/>
      <c r="HHQ15" s="52"/>
      <c r="HHR15" s="52"/>
      <c r="HHS15" s="52"/>
      <c r="HHT15" s="52"/>
      <c r="HHU15" s="52"/>
      <c r="HHV15" s="52"/>
      <c r="HHW15" s="52"/>
      <c r="HHX15" s="52"/>
      <c r="HHY15" s="52"/>
      <c r="HHZ15" s="52"/>
      <c r="HIA15" s="52"/>
      <c r="HIB15" s="52"/>
      <c r="HIC15" s="52"/>
      <c r="HID15" s="52"/>
      <c r="HIE15" s="52"/>
      <c r="HIF15" s="52"/>
      <c r="HIG15" s="52"/>
      <c r="HIH15" s="52"/>
      <c r="HII15" s="52"/>
      <c r="HIJ15" s="52"/>
      <c r="HIK15" s="52"/>
      <c r="HIL15" s="52"/>
      <c r="HIM15" s="52"/>
      <c r="HIN15" s="52"/>
      <c r="HIO15" s="52"/>
      <c r="HIP15" s="52"/>
      <c r="HIQ15" s="52"/>
      <c r="HIR15" s="52"/>
      <c r="HIS15" s="52"/>
      <c r="HIT15" s="52"/>
      <c r="HIU15" s="52"/>
      <c r="HIV15" s="52"/>
      <c r="HIW15" s="52"/>
      <c r="HIX15" s="52"/>
      <c r="HIY15" s="52"/>
      <c r="HIZ15" s="52"/>
      <c r="HJA15" s="52"/>
      <c r="HJB15" s="52"/>
      <c r="HJC15" s="52"/>
      <c r="HJD15" s="52"/>
      <c r="HJE15" s="52"/>
      <c r="HJF15" s="52"/>
      <c r="HJG15" s="52"/>
      <c r="HJH15" s="52"/>
      <c r="HJI15" s="52"/>
      <c r="HJJ15" s="52"/>
      <c r="HJK15" s="52"/>
      <c r="HJL15" s="52"/>
      <c r="HJM15" s="52"/>
      <c r="HJN15" s="52"/>
      <c r="HJO15" s="52"/>
      <c r="HJP15" s="52"/>
      <c r="HJQ15" s="52"/>
      <c r="HJR15" s="52"/>
      <c r="HJS15" s="52"/>
      <c r="HJT15" s="52"/>
      <c r="HJU15" s="52"/>
      <c r="HJV15" s="52"/>
      <c r="HJW15" s="52"/>
      <c r="HJX15" s="52"/>
      <c r="HJY15" s="52"/>
      <c r="HJZ15" s="52"/>
      <c r="HKA15" s="52"/>
      <c r="HKB15" s="52"/>
      <c r="HKC15" s="52"/>
      <c r="HKD15" s="52"/>
      <c r="HKE15" s="52"/>
      <c r="HKF15" s="52"/>
      <c r="HKG15" s="52"/>
      <c r="HKH15" s="52"/>
      <c r="HKI15" s="52"/>
      <c r="HKJ15" s="52"/>
      <c r="HKK15" s="52"/>
      <c r="HKL15" s="52"/>
      <c r="HKM15" s="52"/>
      <c r="HKN15" s="52"/>
      <c r="HKO15" s="52"/>
      <c r="HKP15" s="52"/>
      <c r="HKQ15" s="52"/>
      <c r="HKR15" s="52"/>
      <c r="HKS15" s="52"/>
      <c r="HKT15" s="52"/>
      <c r="HKU15" s="52"/>
      <c r="HKV15" s="52"/>
      <c r="HKW15" s="52"/>
      <c r="HKX15" s="52"/>
      <c r="HKY15" s="52"/>
      <c r="HKZ15" s="52"/>
      <c r="HLA15" s="52"/>
      <c r="HLB15" s="52"/>
      <c r="HLC15" s="52"/>
      <c r="HLD15" s="52"/>
      <c r="HLE15" s="52"/>
      <c r="HLF15" s="52"/>
      <c r="HLG15" s="52"/>
      <c r="HLH15" s="52"/>
      <c r="HLI15" s="52"/>
      <c r="HLJ15" s="52"/>
      <c r="HLK15" s="52"/>
      <c r="HLL15" s="52"/>
      <c r="HLM15" s="52"/>
      <c r="HLN15" s="52"/>
      <c r="HLO15" s="52"/>
      <c r="HLP15" s="52"/>
      <c r="HLQ15" s="52"/>
      <c r="HLR15" s="52"/>
      <c r="HLS15" s="52"/>
      <c r="HLT15" s="52"/>
      <c r="HLU15" s="52"/>
      <c r="HLV15" s="52"/>
      <c r="HLW15" s="52"/>
      <c r="HLX15" s="52"/>
      <c r="HLY15" s="52"/>
      <c r="HLZ15" s="52"/>
      <c r="HMA15" s="52"/>
      <c r="HMB15" s="52"/>
      <c r="HMC15" s="52"/>
      <c r="HMD15" s="52"/>
      <c r="HME15" s="52"/>
      <c r="HMF15" s="52"/>
      <c r="HMG15" s="52"/>
      <c r="HMH15" s="52"/>
      <c r="HMI15" s="52"/>
      <c r="HMJ15" s="52"/>
      <c r="HMK15" s="52"/>
      <c r="HML15" s="52"/>
      <c r="HMM15" s="52"/>
      <c r="HMN15" s="52"/>
      <c r="HMO15" s="52"/>
      <c r="HMP15" s="52"/>
      <c r="HMQ15" s="52"/>
      <c r="HMR15" s="52"/>
      <c r="HMS15" s="52"/>
      <c r="HMT15" s="52"/>
      <c r="HMU15" s="52"/>
      <c r="HMV15" s="52"/>
      <c r="HMW15" s="52"/>
      <c r="HMX15" s="52"/>
      <c r="HMY15" s="52"/>
      <c r="HMZ15" s="52"/>
      <c r="HNA15" s="52"/>
      <c r="HNB15" s="52"/>
      <c r="HNC15" s="52"/>
      <c r="HND15" s="52"/>
      <c r="HNE15" s="52"/>
      <c r="HNF15" s="52"/>
      <c r="HNG15" s="52"/>
      <c r="HNH15" s="52"/>
      <c r="HNI15" s="52"/>
      <c r="HNJ15" s="52"/>
      <c r="HNK15" s="52"/>
      <c r="HNL15" s="52"/>
      <c r="HNM15" s="52"/>
      <c r="HNN15" s="52"/>
      <c r="HNO15" s="52"/>
      <c r="HNP15" s="52"/>
      <c r="HNQ15" s="52"/>
      <c r="HNR15" s="52"/>
      <c r="HNS15" s="52"/>
      <c r="HNT15" s="52"/>
      <c r="HNU15" s="52"/>
      <c r="HNV15" s="52"/>
      <c r="HNW15" s="52"/>
      <c r="HNX15" s="52"/>
      <c r="HNY15" s="52"/>
      <c r="HNZ15" s="52"/>
      <c r="HOA15" s="52"/>
      <c r="HOB15" s="52"/>
      <c r="HOC15" s="52"/>
      <c r="HOD15" s="52"/>
      <c r="HOE15" s="52"/>
      <c r="HOF15" s="52"/>
      <c r="HOG15" s="52"/>
      <c r="HOH15" s="52"/>
      <c r="HOI15" s="52"/>
      <c r="HOJ15" s="52"/>
      <c r="HOK15" s="52"/>
      <c r="HOL15" s="52"/>
      <c r="HOM15" s="52"/>
      <c r="HON15" s="52"/>
      <c r="HOO15" s="52"/>
      <c r="HOP15" s="52"/>
      <c r="HOQ15" s="52"/>
      <c r="HOR15" s="52"/>
      <c r="HOS15" s="52"/>
      <c r="HOT15" s="52"/>
      <c r="HOU15" s="52"/>
      <c r="HOV15" s="52"/>
      <c r="HOW15" s="52"/>
      <c r="HOX15" s="52"/>
      <c r="HOY15" s="52"/>
      <c r="HOZ15" s="52"/>
      <c r="HPA15" s="52"/>
      <c r="HPB15" s="52"/>
      <c r="HPC15" s="52"/>
      <c r="HPD15" s="52"/>
      <c r="HPE15" s="52"/>
      <c r="HPF15" s="52"/>
      <c r="HPG15" s="52"/>
      <c r="HPH15" s="52"/>
      <c r="HPI15" s="52"/>
      <c r="HPJ15" s="52"/>
      <c r="HPK15" s="52"/>
      <c r="HPL15" s="52"/>
      <c r="HPM15" s="52"/>
      <c r="HPN15" s="52"/>
      <c r="HPO15" s="52"/>
      <c r="HPP15" s="52"/>
      <c r="HPQ15" s="52"/>
      <c r="HPR15" s="52"/>
      <c r="HPS15" s="52"/>
      <c r="HPT15" s="52"/>
      <c r="HPU15" s="52"/>
      <c r="HPV15" s="52"/>
      <c r="HPW15" s="52"/>
      <c r="HPX15" s="52"/>
      <c r="HPY15" s="52"/>
      <c r="HPZ15" s="52"/>
      <c r="HQA15" s="52"/>
      <c r="HQB15" s="52"/>
      <c r="HQC15" s="52"/>
      <c r="HQD15" s="52"/>
      <c r="HQE15" s="52"/>
      <c r="HQF15" s="52"/>
      <c r="HQG15" s="52"/>
      <c r="HQH15" s="52"/>
      <c r="HQI15" s="52"/>
      <c r="HQJ15" s="52"/>
      <c r="HQK15" s="52"/>
      <c r="HQL15" s="52"/>
      <c r="HQM15" s="52"/>
      <c r="HQN15" s="52"/>
      <c r="HQO15" s="52"/>
      <c r="HQP15" s="52"/>
      <c r="HQQ15" s="52"/>
      <c r="HQR15" s="52"/>
      <c r="HQS15" s="52"/>
      <c r="HQT15" s="52"/>
      <c r="HQU15" s="52"/>
      <c r="HQV15" s="52"/>
      <c r="HQW15" s="52"/>
      <c r="HQX15" s="52"/>
      <c r="HQY15" s="52"/>
      <c r="HQZ15" s="52"/>
      <c r="HRA15" s="52"/>
      <c r="HRB15" s="52"/>
      <c r="HRC15" s="52"/>
      <c r="HRD15" s="52"/>
      <c r="HRE15" s="52"/>
      <c r="HRF15" s="52"/>
      <c r="HRG15" s="52"/>
      <c r="HRH15" s="52"/>
      <c r="HRI15" s="52"/>
      <c r="HRJ15" s="52"/>
      <c r="HRK15" s="52"/>
      <c r="HRL15" s="52"/>
      <c r="HRM15" s="52"/>
      <c r="HRN15" s="52"/>
      <c r="HRO15" s="52"/>
      <c r="HRP15" s="52"/>
      <c r="HRQ15" s="52"/>
      <c r="HRR15" s="52"/>
      <c r="HRS15" s="52"/>
      <c r="HRT15" s="52"/>
      <c r="HRU15" s="52"/>
      <c r="HRV15" s="52"/>
      <c r="HRW15" s="52"/>
      <c r="HRX15" s="52"/>
      <c r="HRY15" s="52"/>
      <c r="HRZ15" s="52"/>
      <c r="HSA15" s="52"/>
      <c r="HSB15" s="52"/>
      <c r="HSC15" s="52"/>
      <c r="HSD15" s="52"/>
      <c r="HSE15" s="52"/>
      <c r="HSF15" s="52"/>
      <c r="HSG15" s="52"/>
      <c r="HSH15" s="52"/>
      <c r="HSI15" s="52"/>
      <c r="HSJ15" s="52"/>
      <c r="HSK15" s="52"/>
      <c r="HSL15" s="52"/>
      <c r="HSM15" s="52"/>
      <c r="HSN15" s="52"/>
      <c r="HSO15" s="52"/>
      <c r="HSP15" s="52"/>
      <c r="HSQ15" s="52"/>
      <c r="HSR15" s="52"/>
      <c r="HSS15" s="52"/>
      <c r="HST15" s="52"/>
      <c r="HSU15" s="52"/>
      <c r="HSV15" s="52"/>
      <c r="HSW15" s="52"/>
      <c r="HSX15" s="52"/>
      <c r="HSY15" s="52"/>
      <c r="HSZ15" s="52"/>
      <c r="HTA15" s="52"/>
      <c r="HTB15" s="52"/>
      <c r="HTC15" s="52"/>
      <c r="HTD15" s="52"/>
      <c r="HTE15" s="52"/>
      <c r="HTF15" s="52"/>
      <c r="HTG15" s="52"/>
      <c r="HTH15" s="52"/>
      <c r="HTI15" s="52"/>
      <c r="HTJ15" s="52"/>
      <c r="HTK15" s="52"/>
      <c r="HTL15" s="52"/>
      <c r="HTM15" s="52"/>
      <c r="HTN15" s="52"/>
      <c r="HTO15" s="52"/>
      <c r="HTP15" s="52"/>
      <c r="HTQ15" s="52"/>
      <c r="HTR15" s="52"/>
      <c r="HTS15" s="52"/>
      <c r="HTT15" s="52"/>
      <c r="HTU15" s="52"/>
      <c r="HTV15" s="52"/>
      <c r="HTW15" s="52"/>
      <c r="HTX15" s="52"/>
      <c r="HTY15" s="52"/>
      <c r="HTZ15" s="52"/>
      <c r="HUA15" s="52"/>
      <c r="HUB15" s="52"/>
      <c r="HUC15" s="52"/>
      <c r="HUD15" s="52"/>
      <c r="HUE15" s="52"/>
      <c r="HUF15" s="52"/>
      <c r="HUG15" s="52"/>
      <c r="HUH15" s="52"/>
      <c r="HUI15" s="52"/>
      <c r="HUJ15" s="52"/>
      <c r="HUK15" s="52"/>
      <c r="HUL15" s="52"/>
      <c r="HUM15" s="52"/>
      <c r="HUN15" s="52"/>
      <c r="HUO15" s="52"/>
      <c r="HUP15" s="52"/>
      <c r="HUQ15" s="52"/>
      <c r="HUR15" s="52"/>
      <c r="HUS15" s="52"/>
      <c r="HUT15" s="52"/>
      <c r="HUU15" s="52"/>
      <c r="HUV15" s="52"/>
      <c r="HUW15" s="52"/>
      <c r="HUX15" s="52"/>
      <c r="HUY15" s="52"/>
      <c r="HUZ15" s="52"/>
      <c r="HVA15" s="52"/>
      <c r="HVB15" s="52"/>
      <c r="HVC15" s="52"/>
      <c r="HVD15" s="52"/>
      <c r="HVE15" s="52"/>
      <c r="HVF15" s="52"/>
      <c r="HVG15" s="52"/>
      <c r="HVH15" s="52"/>
      <c r="HVI15" s="52"/>
      <c r="HVJ15" s="52"/>
      <c r="HVK15" s="52"/>
      <c r="HVL15" s="52"/>
      <c r="HVM15" s="52"/>
      <c r="HVN15" s="52"/>
      <c r="HVO15" s="52"/>
      <c r="HVP15" s="52"/>
      <c r="HVQ15" s="52"/>
      <c r="HVR15" s="52"/>
      <c r="HVS15" s="52"/>
      <c r="HVT15" s="52"/>
      <c r="HVU15" s="52"/>
      <c r="HVV15" s="52"/>
      <c r="HVW15" s="52"/>
      <c r="HVX15" s="52"/>
      <c r="HVY15" s="52"/>
      <c r="HVZ15" s="52"/>
      <c r="HWA15" s="52"/>
      <c r="HWB15" s="52"/>
      <c r="HWC15" s="52"/>
      <c r="HWD15" s="52"/>
      <c r="HWE15" s="52"/>
      <c r="HWF15" s="52"/>
      <c r="HWG15" s="52"/>
      <c r="HWH15" s="52"/>
      <c r="HWI15" s="52"/>
      <c r="HWJ15" s="52"/>
      <c r="HWK15" s="52"/>
      <c r="HWL15" s="52"/>
      <c r="HWM15" s="52"/>
      <c r="HWN15" s="52"/>
      <c r="HWO15" s="52"/>
      <c r="HWP15" s="52"/>
      <c r="HWQ15" s="52"/>
      <c r="HWR15" s="52"/>
      <c r="HWS15" s="52"/>
      <c r="HWT15" s="52"/>
      <c r="HWU15" s="52"/>
      <c r="HWV15" s="52"/>
      <c r="HWW15" s="52"/>
      <c r="HWX15" s="52"/>
      <c r="HWY15" s="52"/>
      <c r="HWZ15" s="52"/>
      <c r="HXA15" s="52"/>
      <c r="HXB15" s="52"/>
      <c r="HXC15" s="52"/>
      <c r="HXD15" s="52"/>
      <c r="HXE15" s="52"/>
      <c r="HXF15" s="52"/>
      <c r="HXG15" s="52"/>
      <c r="HXH15" s="52"/>
      <c r="HXI15" s="52"/>
      <c r="HXJ15" s="52"/>
      <c r="HXK15" s="52"/>
      <c r="HXL15" s="52"/>
      <c r="HXM15" s="52"/>
      <c r="HXN15" s="52"/>
      <c r="HXO15" s="52"/>
      <c r="HXP15" s="52"/>
      <c r="HXQ15" s="52"/>
      <c r="HXR15" s="52"/>
      <c r="HXS15" s="52"/>
      <c r="HXT15" s="52"/>
      <c r="HXU15" s="52"/>
      <c r="HXV15" s="52"/>
      <c r="HXW15" s="52"/>
      <c r="HXX15" s="52"/>
      <c r="HXY15" s="52"/>
      <c r="HXZ15" s="52"/>
      <c r="HYA15" s="52"/>
      <c r="HYB15" s="52"/>
      <c r="HYC15" s="52"/>
      <c r="HYD15" s="52"/>
      <c r="HYE15" s="52"/>
      <c r="HYF15" s="52"/>
      <c r="HYG15" s="52"/>
      <c r="HYH15" s="52"/>
      <c r="HYI15" s="52"/>
      <c r="HYJ15" s="52"/>
      <c r="HYK15" s="52"/>
      <c r="HYL15" s="52"/>
      <c r="HYM15" s="52"/>
      <c r="HYN15" s="52"/>
      <c r="HYO15" s="52"/>
      <c r="HYP15" s="52"/>
      <c r="HYQ15" s="52"/>
      <c r="HYR15" s="52"/>
      <c r="HYS15" s="52"/>
      <c r="HYT15" s="52"/>
      <c r="HYU15" s="52"/>
      <c r="HYV15" s="52"/>
      <c r="HYW15" s="52"/>
      <c r="HYX15" s="52"/>
      <c r="HYY15" s="52"/>
      <c r="HYZ15" s="52"/>
      <c r="HZA15" s="52"/>
      <c r="HZB15" s="52"/>
      <c r="HZC15" s="52"/>
      <c r="HZD15" s="52"/>
      <c r="HZE15" s="52"/>
      <c r="HZF15" s="52"/>
      <c r="HZG15" s="52"/>
      <c r="HZH15" s="52"/>
      <c r="HZI15" s="52"/>
      <c r="HZJ15" s="52"/>
      <c r="HZK15" s="52"/>
      <c r="HZL15" s="52"/>
      <c r="HZM15" s="52"/>
      <c r="HZN15" s="52"/>
      <c r="HZO15" s="52"/>
      <c r="HZP15" s="52"/>
      <c r="HZQ15" s="52"/>
      <c r="HZR15" s="52"/>
      <c r="HZS15" s="52"/>
      <c r="HZT15" s="52"/>
      <c r="HZU15" s="52"/>
      <c r="HZV15" s="52"/>
      <c r="HZW15" s="52"/>
      <c r="HZX15" s="52"/>
      <c r="HZY15" s="52"/>
      <c r="HZZ15" s="52"/>
      <c r="IAA15" s="52"/>
      <c r="IAB15" s="52"/>
      <c r="IAC15" s="52"/>
      <c r="IAD15" s="52"/>
      <c r="IAE15" s="52"/>
      <c r="IAF15" s="52"/>
      <c r="IAG15" s="52"/>
      <c r="IAH15" s="52"/>
      <c r="IAI15" s="52"/>
      <c r="IAJ15" s="52"/>
      <c r="IAK15" s="52"/>
      <c r="IAL15" s="52"/>
      <c r="IAM15" s="52"/>
      <c r="IAN15" s="52"/>
      <c r="IAO15" s="52"/>
      <c r="IAP15" s="52"/>
      <c r="IAQ15" s="52"/>
      <c r="IAR15" s="52"/>
      <c r="IAS15" s="52"/>
      <c r="IAT15" s="52"/>
      <c r="IAU15" s="52"/>
      <c r="IAV15" s="52"/>
      <c r="IAW15" s="52"/>
      <c r="IAX15" s="52"/>
      <c r="IAY15" s="52"/>
      <c r="IAZ15" s="52"/>
      <c r="IBA15" s="52"/>
      <c r="IBB15" s="52"/>
      <c r="IBC15" s="52"/>
      <c r="IBD15" s="52"/>
      <c r="IBE15" s="52"/>
      <c r="IBF15" s="52"/>
      <c r="IBG15" s="52"/>
      <c r="IBH15" s="52"/>
      <c r="IBI15" s="52"/>
      <c r="IBJ15" s="52"/>
      <c r="IBK15" s="52"/>
      <c r="IBL15" s="52"/>
      <c r="IBM15" s="52"/>
      <c r="IBN15" s="52"/>
      <c r="IBO15" s="52"/>
      <c r="IBP15" s="52"/>
      <c r="IBQ15" s="52"/>
      <c r="IBR15" s="52"/>
      <c r="IBS15" s="52"/>
      <c r="IBT15" s="52"/>
      <c r="IBU15" s="52"/>
      <c r="IBV15" s="52"/>
      <c r="IBW15" s="52"/>
      <c r="IBX15" s="52"/>
      <c r="IBY15" s="52"/>
      <c r="IBZ15" s="52"/>
      <c r="ICA15" s="52"/>
      <c r="ICB15" s="52"/>
      <c r="ICC15" s="52"/>
      <c r="ICD15" s="52"/>
      <c r="ICE15" s="52"/>
      <c r="ICF15" s="52"/>
      <c r="ICG15" s="52"/>
      <c r="ICH15" s="52"/>
      <c r="ICI15" s="52"/>
      <c r="ICJ15" s="52"/>
      <c r="ICK15" s="52"/>
      <c r="ICL15" s="52"/>
      <c r="ICM15" s="52"/>
      <c r="ICN15" s="52"/>
      <c r="ICO15" s="52"/>
      <c r="ICP15" s="52"/>
      <c r="ICQ15" s="52"/>
      <c r="ICR15" s="52"/>
      <c r="ICS15" s="52"/>
      <c r="ICT15" s="52"/>
      <c r="ICU15" s="52"/>
      <c r="ICV15" s="52"/>
      <c r="ICW15" s="52"/>
      <c r="ICX15" s="52"/>
      <c r="ICY15" s="52"/>
      <c r="ICZ15" s="52"/>
      <c r="IDA15" s="52"/>
      <c r="IDB15" s="52"/>
      <c r="IDC15" s="52"/>
      <c r="IDD15" s="52"/>
      <c r="IDE15" s="52"/>
      <c r="IDF15" s="52"/>
      <c r="IDG15" s="52"/>
      <c r="IDH15" s="52"/>
      <c r="IDI15" s="52"/>
      <c r="IDJ15" s="52"/>
      <c r="IDK15" s="52"/>
      <c r="IDL15" s="52"/>
      <c r="IDM15" s="52"/>
      <c r="IDN15" s="52"/>
      <c r="IDO15" s="52"/>
      <c r="IDP15" s="52"/>
      <c r="IDQ15" s="52"/>
      <c r="IDR15" s="52"/>
      <c r="IDS15" s="52"/>
      <c r="IDT15" s="52"/>
      <c r="IDU15" s="52"/>
      <c r="IDV15" s="52"/>
      <c r="IDW15" s="52"/>
      <c r="IDX15" s="52"/>
      <c r="IDY15" s="52"/>
      <c r="IDZ15" s="52"/>
      <c r="IEA15" s="52"/>
      <c r="IEB15" s="52"/>
      <c r="IEC15" s="52"/>
      <c r="IED15" s="52"/>
      <c r="IEE15" s="52"/>
      <c r="IEF15" s="52"/>
      <c r="IEG15" s="52"/>
      <c r="IEH15" s="52"/>
      <c r="IEI15" s="52"/>
      <c r="IEJ15" s="52"/>
      <c r="IEK15" s="52"/>
      <c r="IEL15" s="52"/>
      <c r="IEM15" s="52"/>
      <c r="IEN15" s="52"/>
      <c r="IEO15" s="52"/>
      <c r="IEP15" s="52"/>
      <c r="IEQ15" s="52"/>
      <c r="IER15" s="52"/>
      <c r="IES15" s="52"/>
      <c r="IET15" s="52"/>
      <c r="IEU15" s="52"/>
      <c r="IEV15" s="52"/>
      <c r="IEW15" s="52"/>
      <c r="IEX15" s="52"/>
      <c r="IEY15" s="52"/>
      <c r="IEZ15" s="52"/>
      <c r="IFA15" s="52"/>
      <c r="IFB15" s="52"/>
      <c r="IFC15" s="52"/>
      <c r="IFD15" s="52"/>
      <c r="IFE15" s="52"/>
      <c r="IFF15" s="52"/>
      <c r="IFG15" s="52"/>
      <c r="IFH15" s="52"/>
      <c r="IFI15" s="52"/>
      <c r="IFJ15" s="52"/>
      <c r="IFK15" s="52"/>
      <c r="IFL15" s="52"/>
      <c r="IFM15" s="52"/>
      <c r="IFN15" s="52"/>
      <c r="IFO15" s="52"/>
      <c r="IFP15" s="52"/>
      <c r="IFQ15" s="52"/>
      <c r="IFR15" s="52"/>
      <c r="IFS15" s="52"/>
      <c r="IFT15" s="52"/>
      <c r="IFU15" s="52"/>
      <c r="IFV15" s="52"/>
      <c r="IFW15" s="52"/>
      <c r="IFX15" s="52"/>
      <c r="IFY15" s="52"/>
      <c r="IFZ15" s="52"/>
      <c r="IGA15" s="52"/>
      <c r="IGB15" s="52"/>
      <c r="IGC15" s="52"/>
      <c r="IGD15" s="52"/>
      <c r="IGE15" s="52"/>
      <c r="IGF15" s="52"/>
      <c r="IGG15" s="52"/>
      <c r="IGH15" s="52"/>
      <c r="IGI15" s="52"/>
      <c r="IGJ15" s="52"/>
      <c r="IGK15" s="52"/>
      <c r="IGL15" s="52"/>
      <c r="IGM15" s="52"/>
      <c r="IGN15" s="52"/>
      <c r="IGO15" s="52"/>
      <c r="IGP15" s="52"/>
      <c r="IGQ15" s="52"/>
      <c r="IGR15" s="52"/>
      <c r="IGS15" s="52"/>
      <c r="IGT15" s="52"/>
      <c r="IGU15" s="52"/>
      <c r="IGV15" s="52"/>
      <c r="IGW15" s="52"/>
      <c r="IGX15" s="52"/>
      <c r="IGY15" s="52"/>
      <c r="IGZ15" s="52"/>
      <c r="IHA15" s="52"/>
      <c r="IHB15" s="52"/>
      <c r="IHC15" s="52"/>
      <c r="IHD15" s="52"/>
      <c r="IHE15" s="52"/>
      <c r="IHF15" s="52"/>
      <c r="IHG15" s="52"/>
      <c r="IHH15" s="52"/>
      <c r="IHI15" s="52"/>
      <c r="IHJ15" s="52"/>
      <c r="IHK15" s="52"/>
      <c r="IHL15" s="52"/>
      <c r="IHM15" s="52"/>
      <c r="IHN15" s="52"/>
      <c r="IHO15" s="52"/>
      <c r="IHP15" s="52"/>
      <c r="IHQ15" s="52"/>
      <c r="IHR15" s="52"/>
      <c r="IHS15" s="52"/>
      <c r="IHT15" s="52"/>
      <c r="IHU15" s="52"/>
      <c r="IHV15" s="52"/>
      <c r="IHW15" s="52"/>
      <c r="IHX15" s="52"/>
      <c r="IHY15" s="52"/>
      <c r="IHZ15" s="52"/>
      <c r="IIA15" s="52"/>
      <c r="IIB15" s="52"/>
      <c r="IIC15" s="52"/>
      <c r="IID15" s="52"/>
      <c r="IIE15" s="52"/>
      <c r="IIF15" s="52"/>
      <c r="IIG15" s="52"/>
      <c r="IIH15" s="52"/>
      <c r="III15" s="52"/>
      <c r="IIJ15" s="52"/>
      <c r="IIK15" s="52"/>
      <c r="IIL15" s="52"/>
      <c r="IIM15" s="52"/>
      <c r="IIN15" s="52"/>
      <c r="IIO15" s="52"/>
      <c r="IIP15" s="52"/>
      <c r="IIQ15" s="52"/>
      <c r="IIR15" s="52"/>
      <c r="IIS15" s="52"/>
      <c r="IIT15" s="52"/>
      <c r="IIU15" s="52"/>
      <c r="IIV15" s="52"/>
      <c r="IIW15" s="52"/>
      <c r="IIX15" s="52"/>
      <c r="IIY15" s="52"/>
      <c r="IIZ15" s="52"/>
      <c r="IJA15" s="52"/>
      <c r="IJB15" s="52"/>
      <c r="IJC15" s="52"/>
      <c r="IJD15" s="52"/>
      <c r="IJE15" s="52"/>
      <c r="IJF15" s="52"/>
      <c r="IJG15" s="52"/>
      <c r="IJH15" s="52"/>
      <c r="IJI15" s="52"/>
      <c r="IJJ15" s="52"/>
      <c r="IJK15" s="52"/>
      <c r="IJL15" s="52"/>
      <c r="IJM15" s="52"/>
      <c r="IJN15" s="52"/>
      <c r="IJO15" s="52"/>
      <c r="IJP15" s="52"/>
      <c r="IJQ15" s="52"/>
      <c r="IJR15" s="52"/>
      <c r="IJS15" s="52"/>
      <c r="IJT15" s="52"/>
      <c r="IJU15" s="52"/>
      <c r="IJV15" s="52"/>
      <c r="IJW15" s="52"/>
      <c r="IJX15" s="52"/>
      <c r="IJY15" s="52"/>
      <c r="IJZ15" s="52"/>
      <c r="IKA15" s="52"/>
      <c r="IKB15" s="52"/>
      <c r="IKC15" s="52"/>
      <c r="IKD15" s="52"/>
      <c r="IKE15" s="52"/>
      <c r="IKF15" s="52"/>
      <c r="IKG15" s="52"/>
      <c r="IKH15" s="52"/>
      <c r="IKI15" s="52"/>
      <c r="IKJ15" s="52"/>
      <c r="IKK15" s="52"/>
      <c r="IKL15" s="52"/>
      <c r="IKM15" s="52"/>
      <c r="IKN15" s="52"/>
      <c r="IKO15" s="52"/>
      <c r="IKP15" s="52"/>
      <c r="IKQ15" s="52"/>
      <c r="IKR15" s="52"/>
      <c r="IKS15" s="52"/>
      <c r="IKT15" s="52"/>
      <c r="IKU15" s="52"/>
      <c r="IKV15" s="52"/>
      <c r="IKW15" s="52"/>
      <c r="IKX15" s="52"/>
      <c r="IKY15" s="52"/>
      <c r="IKZ15" s="52"/>
      <c r="ILA15" s="52"/>
      <c r="ILB15" s="52"/>
      <c r="ILC15" s="52"/>
      <c r="ILD15" s="52"/>
      <c r="ILE15" s="52"/>
      <c r="ILF15" s="52"/>
      <c r="ILG15" s="52"/>
      <c r="ILH15" s="52"/>
      <c r="ILI15" s="52"/>
      <c r="ILJ15" s="52"/>
      <c r="ILK15" s="52"/>
      <c r="ILL15" s="52"/>
      <c r="ILM15" s="52"/>
      <c r="ILN15" s="52"/>
      <c r="ILO15" s="52"/>
      <c r="ILP15" s="52"/>
      <c r="ILQ15" s="52"/>
      <c r="ILR15" s="52"/>
      <c r="ILS15" s="52"/>
      <c r="ILT15" s="52"/>
      <c r="ILU15" s="52"/>
      <c r="ILV15" s="52"/>
      <c r="ILW15" s="52"/>
      <c r="ILX15" s="52"/>
      <c r="ILY15" s="52"/>
      <c r="ILZ15" s="52"/>
      <c r="IMA15" s="52"/>
      <c r="IMB15" s="52"/>
      <c r="IMC15" s="52"/>
      <c r="IMD15" s="52"/>
      <c r="IME15" s="52"/>
      <c r="IMF15" s="52"/>
      <c r="IMG15" s="52"/>
      <c r="IMH15" s="52"/>
      <c r="IMI15" s="52"/>
      <c r="IMJ15" s="52"/>
      <c r="IMK15" s="52"/>
      <c r="IML15" s="52"/>
      <c r="IMM15" s="52"/>
      <c r="IMN15" s="52"/>
      <c r="IMO15" s="52"/>
      <c r="IMP15" s="52"/>
      <c r="IMQ15" s="52"/>
      <c r="IMR15" s="52"/>
      <c r="IMS15" s="52"/>
      <c r="IMT15" s="52"/>
      <c r="IMU15" s="52"/>
      <c r="IMV15" s="52"/>
      <c r="IMW15" s="52"/>
      <c r="IMX15" s="52"/>
      <c r="IMY15" s="52"/>
      <c r="IMZ15" s="52"/>
      <c r="INA15" s="52"/>
      <c r="INB15" s="52"/>
      <c r="INC15" s="52"/>
      <c r="IND15" s="52"/>
      <c r="INE15" s="52"/>
      <c r="INF15" s="52"/>
      <c r="ING15" s="52"/>
      <c r="INH15" s="52"/>
      <c r="INI15" s="52"/>
      <c r="INJ15" s="52"/>
      <c r="INK15" s="52"/>
      <c r="INL15" s="52"/>
      <c r="INM15" s="52"/>
      <c r="INN15" s="52"/>
      <c r="INO15" s="52"/>
      <c r="INP15" s="52"/>
      <c r="INQ15" s="52"/>
      <c r="INR15" s="52"/>
      <c r="INS15" s="52"/>
      <c r="INT15" s="52"/>
      <c r="INU15" s="52"/>
      <c r="INV15" s="52"/>
      <c r="INW15" s="52"/>
      <c r="INX15" s="52"/>
      <c r="INY15" s="52"/>
      <c r="INZ15" s="52"/>
      <c r="IOA15" s="52"/>
      <c r="IOB15" s="52"/>
      <c r="IOC15" s="52"/>
      <c r="IOD15" s="52"/>
      <c r="IOE15" s="52"/>
      <c r="IOF15" s="52"/>
      <c r="IOG15" s="52"/>
      <c r="IOH15" s="52"/>
      <c r="IOI15" s="52"/>
      <c r="IOJ15" s="52"/>
      <c r="IOK15" s="52"/>
      <c r="IOL15" s="52"/>
      <c r="IOM15" s="52"/>
      <c r="ION15" s="52"/>
      <c r="IOO15" s="52"/>
      <c r="IOP15" s="52"/>
      <c r="IOQ15" s="52"/>
      <c r="IOR15" s="52"/>
      <c r="IOS15" s="52"/>
      <c r="IOT15" s="52"/>
      <c r="IOU15" s="52"/>
      <c r="IOV15" s="52"/>
      <c r="IOW15" s="52"/>
      <c r="IOX15" s="52"/>
      <c r="IOY15" s="52"/>
      <c r="IOZ15" s="52"/>
      <c r="IPA15" s="52"/>
      <c r="IPB15" s="52"/>
      <c r="IPC15" s="52"/>
      <c r="IPD15" s="52"/>
      <c r="IPE15" s="52"/>
      <c r="IPF15" s="52"/>
      <c r="IPG15" s="52"/>
      <c r="IPH15" s="52"/>
      <c r="IPI15" s="52"/>
      <c r="IPJ15" s="52"/>
      <c r="IPK15" s="52"/>
      <c r="IPL15" s="52"/>
      <c r="IPM15" s="52"/>
      <c r="IPN15" s="52"/>
      <c r="IPO15" s="52"/>
      <c r="IPP15" s="52"/>
      <c r="IPQ15" s="52"/>
      <c r="IPR15" s="52"/>
      <c r="IPS15" s="52"/>
      <c r="IPT15" s="52"/>
      <c r="IPU15" s="52"/>
      <c r="IPV15" s="52"/>
      <c r="IPW15" s="52"/>
      <c r="IPX15" s="52"/>
      <c r="IPY15" s="52"/>
      <c r="IPZ15" s="52"/>
      <c r="IQA15" s="52"/>
      <c r="IQB15" s="52"/>
      <c r="IQC15" s="52"/>
      <c r="IQD15" s="52"/>
      <c r="IQE15" s="52"/>
      <c r="IQF15" s="52"/>
      <c r="IQG15" s="52"/>
      <c r="IQH15" s="52"/>
      <c r="IQI15" s="52"/>
      <c r="IQJ15" s="52"/>
      <c r="IQK15" s="52"/>
      <c r="IQL15" s="52"/>
      <c r="IQM15" s="52"/>
      <c r="IQN15" s="52"/>
      <c r="IQO15" s="52"/>
      <c r="IQP15" s="52"/>
      <c r="IQQ15" s="52"/>
      <c r="IQR15" s="52"/>
      <c r="IQS15" s="52"/>
      <c r="IQT15" s="52"/>
      <c r="IQU15" s="52"/>
      <c r="IQV15" s="52"/>
      <c r="IQW15" s="52"/>
      <c r="IQX15" s="52"/>
      <c r="IQY15" s="52"/>
      <c r="IQZ15" s="52"/>
      <c r="IRA15" s="52"/>
      <c r="IRB15" s="52"/>
      <c r="IRC15" s="52"/>
      <c r="IRD15" s="52"/>
      <c r="IRE15" s="52"/>
      <c r="IRF15" s="52"/>
      <c r="IRG15" s="52"/>
      <c r="IRH15" s="52"/>
      <c r="IRI15" s="52"/>
      <c r="IRJ15" s="52"/>
      <c r="IRK15" s="52"/>
      <c r="IRL15" s="52"/>
      <c r="IRM15" s="52"/>
      <c r="IRN15" s="52"/>
      <c r="IRO15" s="52"/>
      <c r="IRP15" s="52"/>
      <c r="IRQ15" s="52"/>
      <c r="IRR15" s="52"/>
      <c r="IRS15" s="52"/>
      <c r="IRT15" s="52"/>
      <c r="IRU15" s="52"/>
      <c r="IRV15" s="52"/>
      <c r="IRW15" s="52"/>
      <c r="IRX15" s="52"/>
      <c r="IRY15" s="52"/>
      <c r="IRZ15" s="52"/>
      <c r="ISA15" s="52"/>
      <c r="ISB15" s="52"/>
      <c r="ISC15" s="52"/>
      <c r="ISD15" s="52"/>
      <c r="ISE15" s="52"/>
      <c r="ISF15" s="52"/>
      <c r="ISG15" s="52"/>
      <c r="ISH15" s="52"/>
      <c r="ISI15" s="52"/>
      <c r="ISJ15" s="52"/>
      <c r="ISK15" s="52"/>
      <c r="ISL15" s="52"/>
      <c r="ISM15" s="52"/>
      <c r="ISN15" s="52"/>
      <c r="ISO15" s="52"/>
      <c r="ISP15" s="52"/>
      <c r="ISQ15" s="52"/>
      <c r="ISR15" s="52"/>
      <c r="ISS15" s="52"/>
      <c r="IST15" s="52"/>
      <c r="ISU15" s="52"/>
      <c r="ISV15" s="52"/>
      <c r="ISW15" s="52"/>
      <c r="ISX15" s="52"/>
      <c r="ISY15" s="52"/>
      <c r="ISZ15" s="52"/>
      <c r="ITA15" s="52"/>
      <c r="ITB15" s="52"/>
      <c r="ITC15" s="52"/>
      <c r="ITD15" s="52"/>
      <c r="ITE15" s="52"/>
      <c r="ITF15" s="52"/>
      <c r="ITG15" s="52"/>
      <c r="ITH15" s="52"/>
      <c r="ITI15" s="52"/>
      <c r="ITJ15" s="52"/>
      <c r="ITK15" s="52"/>
      <c r="ITL15" s="52"/>
      <c r="ITM15" s="52"/>
      <c r="ITN15" s="52"/>
      <c r="ITO15" s="52"/>
      <c r="ITP15" s="52"/>
      <c r="ITQ15" s="52"/>
      <c r="ITR15" s="52"/>
      <c r="ITS15" s="52"/>
      <c r="ITT15" s="52"/>
      <c r="ITU15" s="52"/>
      <c r="ITV15" s="52"/>
      <c r="ITW15" s="52"/>
      <c r="ITX15" s="52"/>
      <c r="ITY15" s="52"/>
      <c r="ITZ15" s="52"/>
      <c r="IUA15" s="52"/>
      <c r="IUB15" s="52"/>
      <c r="IUC15" s="52"/>
      <c r="IUD15" s="52"/>
      <c r="IUE15" s="52"/>
      <c r="IUF15" s="52"/>
      <c r="IUG15" s="52"/>
      <c r="IUH15" s="52"/>
      <c r="IUI15" s="52"/>
      <c r="IUJ15" s="52"/>
      <c r="IUK15" s="52"/>
      <c r="IUL15" s="52"/>
      <c r="IUM15" s="52"/>
      <c r="IUN15" s="52"/>
      <c r="IUO15" s="52"/>
      <c r="IUP15" s="52"/>
      <c r="IUQ15" s="52"/>
      <c r="IUR15" s="52"/>
      <c r="IUS15" s="52"/>
      <c r="IUT15" s="52"/>
      <c r="IUU15" s="52"/>
      <c r="IUV15" s="52"/>
      <c r="IUW15" s="52"/>
      <c r="IUX15" s="52"/>
      <c r="IUY15" s="52"/>
      <c r="IUZ15" s="52"/>
      <c r="IVA15" s="52"/>
      <c r="IVB15" s="52"/>
      <c r="IVC15" s="52"/>
      <c r="IVD15" s="52"/>
      <c r="IVE15" s="52"/>
      <c r="IVF15" s="52"/>
      <c r="IVG15" s="52"/>
      <c r="IVH15" s="52"/>
      <c r="IVI15" s="52"/>
      <c r="IVJ15" s="52"/>
      <c r="IVK15" s="52"/>
      <c r="IVL15" s="52"/>
      <c r="IVM15" s="52"/>
      <c r="IVN15" s="52"/>
      <c r="IVO15" s="52"/>
      <c r="IVP15" s="52"/>
      <c r="IVQ15" s="52"/>
      <c r="IVR15" s="52"/>
      <c r="IVS15" s="52"/>
      <c r="IVT15" s="52"/>
      <c r="IVU15" s="52"/>
      <c r="IVV15" s="52"/>
      <c r="IVW15" s="52"/>
      <c r="IVX15" s="52"/>
      <c r="IVY15" s="52"/>
      <c r="IVZ15" s="52"/>
      <c r="IWA15" s="52"/>
      <c r="IWB15" s="52"/>
      <c r="IWC15" s="52"/>
      <c r="IWD15" s="52"/>
      <c r="IWE15" s="52"/>
      <c r="IWF15" s="52"/>
      <c r="IWG15" s="52"/>
      <c r="IWH15" s="52"/>
      <c r="IWI15" s="52"/>
      <c r="IWJ15" s="52"/>
      <c r="IWK15" s="52"/>
      <c r="IWL15" s="52"/>
      <c r="IWM15" s="52"/>
      <c r="IWN15" s="52"/>
      <c r="IWO15" s="52"/>
      <c r="IWP15" s="52"/>
      <c r="IWQ15" s="52"/>
      <c r="IWR15" s="52"/>
      <c r="IWS15" s="52"/>
      <c r="IWT15" s="52"/>
      <c r="IWU15" s="52"/>
      <c r="IWV15" s="52"/>
      <c r="IWW15" s="52"/>
      <c r="IWX15" s="52"/>
      <c r="IWY15" s="52"/>
      <c r="IWZ15" s="52"/>
      <c r="IXA15" s="52"/>
      <c r="IXB15" s="52"/>
      <c r="IXC15" s="52"/>
      <c r="IXD15" s="52"/>
      <c r="IXE15" s="52"/>
      <c r="IXF15" s="52"/>
      <c r="IXG15" s="52"/>
      <c r="IXH15" s="52"/>
      <c r="IXI15" s="52"/>
      <c r="IXJ15" s="52"/>
      <c r="IXK15" s="52"/>
      <c r="IXL15" s="52"/>
      <c r="IXM15" s="52"/>
      <c r="IXN15" s="52"/>
      <c r="IXO15" s="52"/>
      <c r="IXP15" s="52"/>
      <c r="IXQ15" s="52"/>
      <c r="IXR15" s="52"/>
      <c r="IXS15" s="52"/>
      <c r="IXT15" s="52"/>
      <c r="IXU15" s="52"/>
      <c r="IXV15" s="52"/>
      <c r="IXW15" s="52"/>
      <c r="IXX15" s="52"/>
      <c r="IXY15" s="52"/>
      <c r="IXZ15" s="52"/>
      <c r="IYA15" s="52"/>
      <c r="IYB15" s="52"/>
      <c r="IYC15" s="52"/>
      <c r="IYD15" s="52"/>
      <c r="IYE15" s="52"/>
      <c r="IYF15" s="52"/>
      <c r="IYG15" s="52"/>
      <c r="IYH15" s="52"/>
      <c r="IYI15" s="52"/>
      <c r="IYJ15" s="52"/>
      <c r="IYK15" s="52"/>
      <c r="IYL15" s="52"/>
      <c r="IYM15" s="52"/>
      <c r="IYN15" s="52"/>
      <c r="IYO15" s="52"/>
      <c r="IYP15" s="52"/>
      <c r="IYQ15" s="52"/>
      <c r="IYR15" s="52"/>
      <c r="IYS15" s="52"/>
      <c r="IYT15" s="52"/>
      <c r="IYU15" s="52"/>
      <c r="IYV15" s="52"/>
      <c r="IYW15" s="52"/>
      <c r="IYX15" s="52"/>
      <c r="IYY15" s="52"/>
      <c r="IYZ15" s="52"/>
      <c r="IZA15" s="52"/>
      <c r="IZB15" s="52"/>
      <c r="IZC15" s="52"/>
      <c r="IZD15" s="52"/>
      <c r="IZE15" s="52"/>
      <c r="IZF15" s="52"/>
      <c r="IZG15" s="52"/>
      <c r="IZH15" s="52"/>
      <c r="IZI15" s="52"/>
      <c r="IZJ15" s="52"/>
      <c r="IZK15" s="52"/>
      <c r="IZL15" s="52"/>
      <c r="IZM15" s="52"/>
      <c r="IZN15" s="52"/>
      <c r="IZO15" s="52"/>
      <c r="IZP15" s="52"/>
      <c r="IZQ15" s="52"/>
      <c r="IZR15" s="52"/>
      <c r="IZS15" s="52"/>
      <c r="IZT15" s="52"/>
      <c r="IZU15" s="52"/>
      <c r="IZV15" s="52"/>
      <c r="IZW15" s="52"/>
      <c r="IZX15" s="52"/>
      <c r="IZY15" s="52"/>
      <c r="IZZ15" s="52"/>
      <c r="JAA15" s="52"/>
      <c r="JAB15" s="52"/>
      <c r="JAC15" s="52"/>
      <c r="JAD15" s="52"/>
      <c r="JAE15" s="52"/>
      <c r="JAF15" s="52"/>
      <c r="JAG15" s="52"/>
      <c r="JAH15" s="52"/>
      <c r="JAI15" s="52"/>
      <c r="JAJ15" s="52"/>
      <c r="JAK15" s="52"/>
      <c r="JAL15" s="52"/>
      <c r="JAM15" s="52"/>
      <c r="JAN15" s="52"/>
      <c r="JAO15" s="52"/>
      <c r="JAP15" s="52"/>
      <c r="JAQ15" s="52"/>
      <c r="JAR15" s="52"/>
      <c r="JAS15" s="52"/>
      <c r="JAT15" s="52"/>
      <c r="JAU15" s="52"/>
      <c r="JAV15" s="52"/>
      <c r="JAW15" s="52"/>
      <c r="JAX15" s="52"/>
      <c r="JAY15" s="52"/>
      <c r="JAZ15" s="52"/>
      <c r="JBA15" s="52"/>
      <c r="JBB15" s="52"/>
      <c r="JBC15" s="52"/>
      <c r="JBD15" s="52"/>
      <c r="JBE15" s="52"/>
      <c r="JBF15" s="52"/>
      <c r="JBG15" s="52"/>
      <c r="JBH15" s="52"/>
      <c r="JBI15" s="52"/>
      <c r="JBJ15" s="52"/>
      <c r="JBK15" s="52"/>
      <c r="JBL15" s="52"/>
      <c r="JBM15" s="52"/>
      <c r="JBN15" s="52"/>
      <c r="JBO15" s="52"/>
      <c r="JBP15" s="52"/>
      <c r="JBQ15" s="52"/>
      <c r="JBR15" s="52"/>
      <c r="JBS15" s="52"/>
      <c r="JBT15" s="52"/>
      <c r="JBU15" s="52"/>
      <c r="JBV15" s="52"/>
      <c r="JBW15" s="52"/>
      <c r="JBX15" s="52"/>
      <c r="JBY15" s="52"/>
      <c r="JBZ15" s="52"/>
      <c r="JCA15" s="52"/>
      <c r="JCB15" s="52"/>
      <c r="JCC15" s="52"/>
      <c r="JCD15" s="52"/>
      <c r="JCE15" s="52"/>
      <c r="JCF15" s="52"/>
      <c r="JCG15" s="52"/>
      <c r="JCH15" s="52"/>
      <c r="JCI15" s="52"/>
      <c r="JCJ15" s="52"/>
      <c r="JCK15" s="52"/>
      <c r="JCL15" s="52"/>
      <c r="JCM15" s="52"/>
      <c r="JCN15" s="52"/>
      <c r="JCO15" s="52"/>
      <c r="JCP15" s="52"/>
      <c r="JCQ15" s="52"/>
      <c r="JCR15" s="52"/>
      <c r="JCS15" s="52"/>
      <c r="JCT15" s="52"/>
      <c r="JCU15" s="52"/>
      <c r="JCV15" s="52"/>
      <c r="JCW15" s="52"/>
      <c r="JCX15" s="52"/>
      <c r="JCY15" s="52"/>
      <c r="JCZ15" s="52"/>
      <c r="JDA15" s="52"/>
      <c r="JDB15" s="52"/>
      <c r="JDC15" s="52"/>
      <c r="JDD15" s="52"/>
      <c r="JDE15" s="52"/>
      <c r="JDF15" s="52"/>
      <c r="JDG15" s="52"/>
      <c r="JDH15" s="52"/>
      <c r="JDI15" s="52"/>
      <c r="JDJ15" s="52"/>
      <c r="JDK15" s="52"/>
      <c r="JDL15" s="52"/>
      <c r="JDM15" s="52"/>
      <c r="JDN15" s="52"/>
      <c r="JDO15" s="52"/>
      <c r="JDP15" s="52"/>
      <c r="JDQ15" s="52"/>
      <c r="JDR15" s="52"/>
      <c r="JDS15" s="52"/>
      <c r="JDT15" s="52"/>
      <c r="JDU15" s="52"/>
      <c r="JDV15" s="52"/>
      <c r="JDW15" s="52"/>
      <c r="JDX15" s="52"/>
      <c r="JDY15" s="52"/>
      <c r="JDZ15" s="52"/>
      <c r="JEA15" s="52"/>
      <c r="JEB15" s="52"/>
      <c r="JEC15" s="52"/>
      <c r="JED15" s="52"/>
      <c r="JEE15" s="52"/>
      <c r="JEF15" s="52"/>
      <c r="JEG15" s="52"/>
      <c r="JEH15" s="52"/>
      <c r="JEI15" s="52"/>
      <c r="JEJ15" s="52"/>
      <c r="JEK15" s="52"/>
      <c r="JEL15" s="52"/>
      <c r="JEM15" s="52"/>
      <c r="JEN15" s="52"/>
      <c r="JEO15" s="52"/>
      <c r="JEP15" s="52"/>
      <c r="JEQ15" s="52"/>
      <c r="JER15" s="52"/>
      <c r="JES15" s="52"/>
      <c r="JET15" s="52"/>
      <c r="JEU15" s="52"/>
      <c r="JEV15" s="52"/>
      <c r="JEW15" s="52"/>
      <c r="JEX15" s="52"/>
      <c r="JEY15" s="52"/>
      <c r="JEZ15" s="52"/>
      <c r="JFA15" s="52"/>
      <c r="JFB15" s="52"/>
      <c r="JFC15" s="52"/>
      <c r="JFD15" s="52"/>
      <c r="JFE15" s="52"/>
      <c r="JFF15" s="52"/>
      <c r="JFG15" s="52"/>
      <c r="JFH15" s="52"/>
      <c r="JFI15" s="52"/>
      <c r="JFJ15" s="52"/>
      <c r="JFK15" s="52"/>
      <c r="JFL15" s="52"/>
      <c r="JFM15" s="52"/>
      <c r="JFN15" s="52"/>
      <c r="JFO15" s="52"/>
      <c r="JFP15" s="52"/>
      <c r="JFQ15" s="52"/>
      <c r="JFR15" s="52"/>
      <c r="JFS15" s="52"/>
      <c r="JFT15" s="52"/>
      <c r="JFU15" s="52"/>
      <c r="JFV15" s="52"/>
      <c r="JFW15" s="52"/>
      <c r="JFX15" s="52"/>
      <c r="JFY15" s="52"/>
      <c r="JFZ15" s="52"/>
      <c r="JGA15" s="52"/>
      <c r="JGB15" s="52"/>
      <c r="JGC15" s="52"/>
      <c r="JGD15" s="52"/>
      <c r="JGE15" s="52"/>
      <c r="JGF15" s="52"/>
      <c r="JGG15" s="52"/>
      <c r="JGH15" s="52"/>
      <c r="JGI15" s="52"/>
      <c r="JGJ15" s="52"/>
      <c r="JGK15" s="52"/>
      <c r="JGL15" s="52"/>
      <c r="JGM15" s="52"/>
      <c r="JGN15" s="52"/>
      <c r="JGO15" s="52"/>
      <c r="JGP15" s="52"/>
      <c r="JGQ15" s="52"/>
      <c r="JGR15" s="52"/>
      <c r="JGS15" s="52"/>
      <c r="JGT15" s="52"/>
      <c r="JGU15" s="52"/>
      <c r="JGV15" s="52"/>
      <c r="JGW15" s="52"/>
      <c r="JGX15" s="52"/>
      <c r="JGY15" s="52"/>
      <c r="JGZ15" s="52"/>
      <c r="JHA15" s="52"/>
      <c r="JHB15" s="52"/>
      <c r="JHC15" s="52"/>
      <c r="JHD15" s="52"/>
      <c r="JHE15" s="52"/>
      <c r="JHF15" s="52"/>
      <c r="JHG15" s="52"/>
      <c r="JHH15" s="52"/>
      <c r="JHI15" s="52"/>
      <c r="JHJ15" s="52"/>
      <c r="JHK15" s="52"/>
      <c r="JHL15" s="52"/>
      <c r="JHM15" s="52"/>
      <c r="JHN15" s="52"/>
      <c r="JHO15" s="52"/>
      <c r="JHP15" s="52"/>
      <c r="JHQ15" s="52"/>
      <c r="JHR15" s="52"/>
      <c r="JHS15" s="52"/>
      <c r="JHT15" s="52"/>
      <c r="JHU15" s="52"/>
      <c r="JHV15" s="52"/>
      <c r="JHW15" s="52"/>
      <c r="JHX15" s="52"/>
      <c r="JHY15" s="52"/>
      <c r="JHZ15" s="52"/>
      <c r="JIA15" s="52"/>
      <c r="JIB15" s="52"/>
      <c r="JIC15" s="52"/>
      <c r="JID15" s="52"/>
      <c r="JIE15" s="52"/>
      <c r="JIF15" s="52"/>
      <c r="JIG15" s="52"/>
      <c r="JIH15" s="52"/>
      <c r="JII15" s="52"/>
      <c r="JIJ15" s="52"/>
      <c r="JIK15" s="52"/>
      <c r="JIL15" s="52"/>
      <c r="JIM15" s="52"/>
      <c r="JIN15" s="52"/>
      <c r="JIO15" s="52"/>
      <c r="JIP15" s="52"/>
      <c r="JIQ15" s="52"/>
      <c r="JIR15" s="52"/>
      <c r="JIS15" s="52"/>
      <c r="JIT15" s="52"/>
      <c r="JIU15" s="52"/>
      <c r="JIV15" s="52"/>
      <c r="JIW15" s="52"/>
      <c r="JIX15" s="52"/>
      <c r="JIY15" s="52"/>
      <c r="JIZ15" s="52"/>
      <c r="JJA15" s="52"/>
      <c r="JJB15" s="52"/>
      <c r="JJC15" s="52"/>
      <c r="JJD15" s="52"/>
      <c r="JJE15" s="52"/>
      <c r="JJF15" s="52"/>
      <c r="JJG15" s="52"/>
      <c r="JJH15" s="52"/>
      <c r="JJI15" s="52"/>
      <c r="JJJ15" s="52"/>
      <c r="JJK15" s="52"/>
      <c r="JJL15" s="52"/>
      <c r="JJM15" s="52"/>
      <c r="JJN15" s="52"/>
      <c r="JJO15" s="52"/>
      <c r="JJP15" s="52"/>
      <c r="JJQ15" s="52"/>
      <c r="JJR15" s="52"/>
      <c r="JJS15" s="52"/>
      <c r="JJT15" s="52"/>
      <c r="JJU15" s="52"/>
      <c r="JJV15" s="52"/>
      <c r="JJW15" s="52"/>
      <c r="JJX15" s="52"/>
      <c r="JJY15" s="52"/>
      <c r="JJZ15" s="52"/>
      <c r="JKA15" s="52"/>
      <c r="JKB15" s="52"/>
      <c r="JKC15" s="52"/>
      <c r="JKD15" s="52"/>
      <c r="JKE15" s="52"/>
      <c r="JKF15" s="52"/>
      <c r="JKG15" s="52"/>
      <c r="JKH15" s="52"/>
      <c r="JKI15" s="52"/>
      <c r="JKJ15" s="52"/>
      <c r="JKK15" s="52"/>
      <c r="JKL15" s="52"/>
      <c r="JKM15" s="52"/>
      <c r="JKN15" s="52"/>
      <c r="JKO15" s="52"/>
      <c r="JKP15" s="52"/>
      <c r="JKQ15" s="52"/>
      <c r="JKR15" s="52"/>
      <c r="JKS15" s="52"/>
      <c r="JKT15" s="52"/>
      <c r="JKU15" s="52"/>
      <c r="JKV15" s="52"/>
      <c r="JKW15" s="52"/>
      <c r="JKX15" s="52"/>
      <c r="JKY15" s="52"/>
      <c r="JKZ15" s="52"/>
      <c r="JLA15" s="52"/>
      <c r="JLB15" s="52"/>
      <c r="JLC15" s="52"/>
      <c r="JLD15" s="52"/>
      <c r="JLE15" s="52"/>
      <c r="JLF15" s="52"/>
      <c r="JLG15" s="52"/>
      <c r="JLH15" s="52"/>
      <c r="JLI15" s="52"/>
      <c r="JLJ15" s="52"/>
      <c r="JLK15" s="52"/>
      <c r="JLL15" s="52"/>
      <c r="JLM15" s="52"/>
      <c r="JLN15" s="52"/>
      <c r="JLO15" s="52"/>
      <c r="JLP15" s="52"/>
      <c r="JLQ15" s="52"/>
      <c r="JLR15" s="52"/>
      <c r="JLS15" s="52"/>
      <c r="JLT15" s="52"/>
      <c r="JLU15" s="52"/>
      <c r="JLV15" s="52"/>
      <c r="JLW15" s="52"/>
      <c r="JLX15" s="52"/>
      <c r="JLY15" s="52"/>
      <c r="JLZ15" s="52"/>
      <c r="JMA15" s="52"/>
      <c r="JMB15" s="52"/>
      <c r="JMC15" s="52"/>
      <c r="JMD15" s="52"/>
      <c r="JME15" s="52"/>
      <c r="JMF15" s="52"/>
      <c r="JMG15" s="52"/>
      <c r="JMH15" s="52"/>
      <c r="JMI15" s="52"/>
      <c r="JMJ15" s="52"/>
      <c r="JMK15" s="52"/>
      <c r="JML15" s="52"/>
      <c r="JMM15" s="52"/>
      <c r="JMN15" s="52"/>
      <c r="JMO15" s="52"/>
      <c r="JMP15" s="52"/>
      <c r="JMQ15" s="52"/>
      <c r="JMR15" s="52"/>
      <c r="JMS15" s="52"/>
      <c r="JMT15" s="52"/>
      <c r="JMU15" s="52"/>
      <c r="JMV15" s="52"/>
      <c r="JMW15" s="52"/>
      <c r="JMX15" s="52"/>
      <c r="JMY15" s="52"/>
      <c r="JMZ15" s="52"/>
      <c r="JNA15" s="52"/>
      <c r="JNB15" s="52"/>
      <c r="JNC15" s="52"/>
      <c r="JND15" s="52"/>
      <c r="JNE15" s="52"/>
      <c r="JNF15" s="52"/>
      <c r="JNG15" s="52"/>
      <c r="JNH15" s="52"/>
      <c r="JNI15" s="52"/>
      <c r="JNJ15" s="52"/>
      <c r="JNK15" s="52"/>
      <c r="JNL15" s="52"/>
      <c r="JNM15" s="52"/>
      <c r="JNN15" s="52"/>
      <c r="JNO15" s="52"/>
      <c r="JNP15" s="52"/>
      <c r="JNQ15" s="52"/>
      <c r="JNR15" s="52"/>
      <c r="JNS15" s="52"/>
      <c r="JNT15" s="52"/>
      <c r="JNU15" s="52"/>
      <c r="JNV15" s="52"/>
      <c r="JNW15" s="52"/>
      <c r="JNX15" s="52"/>
      <c r="JNY15" s="52"/>
      <c r="JNZ15" s="52"/>
      <c r="JOA15" s="52"/>
      <c r="JOB15" s="52"/>
      <c r="JOC15" s="52"/>
      <c r="JOD15" s="52"/>
      <c r="JOE15" s="52"/>
      <c r="JOF15" s="52"/>
      <c r="JOG15" s="52"/>
      <c r="JOH15" s="52"/>
      <c r="JOI15" s="52"/>
      <c r="JOJ15" s="52"/>
      <c r="JOK15" s="52"/>
      <c r="JOL15" s="52"/>
      <c r="JOM15" s="52"/>
      <c r="JON15" s="52"/>
      <c r="JOO15" s="52"/>
      <c r="JOP15" s="52"/>
      <c r="JOQ15" s="52"/>
      <c r="JOR15" s="52"/>
      <c r="JOS15" s="52"/>
      <c r="JOT15" s="52"/>
      <c r="JOU15" s="52"/>
      <c r="JOV15" s="52"/>
      <c r="JOW15" s="52"/>
      <c r="JOX15" s="52"/>
      <c r="JOY15" s="52"/>
      <c r="JOZ15" s="52"/>
      <c r="JPA15" s="52"/>
      <c r="JPB15" s="52"/>
      <c r="JPC15" s="52"/>
      <c r="JPD15" s="52"/>
      <c r="JPE15" s="52"/>
      <c r="JPF15" s="52"/>
      <c r="JPG15" s="52"/>
      <c r="JPH15" s="52"/>
      <c r="JPI15" s="52"/>
      <c r="JPJ15" s="52"/>
      <c r="JPK15" s="52"/>
      <c r="JPL15" s="52"/>
      <c r="JPM15" s="52"/>
      <c r="JPN15" s="52"/>
      <c r="JPO15" s="52"/>
      <c r="JPP15" s="52"/>
      <c r="JPQ15" s="52"/>
      <c r="JPR15" s="52"/>
      <c r="JPS15" s="52"/>
      <c r="JPT15" s="52"/>
      <c r="JPU15" s="52"/>
      <c r="JPV15" s="52"/>
      <c r="JPW15" s="52"/>
      <c r="JPX15" s="52"/>
      <c r="JPY15" s="52"/>
      <c r="JPZ15" s="52"/>
      <c r="JQA15" s="52"/>
      <c r="JQB15" s="52"/>
      <c r="JQC15" s="52"/>
      <c r="JQD15" s="52"/>
      <c r="JQE15" s="52"/>
      <c r="JQF15" s="52"/>
      <c r="JQG15" s="52"/>
      <c r="JQH15" s="52"/>
      <c r="JQI15" s="52"/>
      <c r="JQJ15" s="52"/>
      <c r="JQK15" s="52"/>
      <c r="JQL15" s="52"/>
      <c r="JQM15" s="52"/>
      <c r="JQN15" s="52"/>
      <c r="JQO15" s="52"/>
      <c r="JQP15" s="52"/>
      <c r="JQQ15" s="52"/>
      <c r="JQR15" s="52"/>
      <c r="JQS15" s="52"/>
      <c r="JQT15" s="52"/>
      <c r="JQU15" s="52"/>
      <c r="JQV15" s="52"/>
      <c r="JQW15" s="52"/>
      <c r="JQX15" s="52"/>
      <c r="JQY15" s="52"/>
      <c r="JQZ15" s="52"/>
      <c r="JRA15" s="52"/>
      <c r="JRB15" s="52"/>
      <c r="JRC15" s="52"/>
      <c r="JRD15" s="52"/>
      <c r="JRE15" s="52"/>
      <c r="JRF15" s="52"/>
      <c r="JRG15" s="52"/>
      <c r="JRH15" s="52"/>
      <c r="JRI15" s="52"/>
      <c r="JRJ15" s="52"/>
      <c r="JRK15" s="52"/>
      <c r="JRL15" s="52"/>
      <c r="JRM15" s="52"/>
      <c r="JRN15" s="52"/>
      <c r="JRO15" s="52"/>
      <c r="JRP15" s="52"/>
      <c r="JRQ15" s="52"/>
      <c r="JRR15" s="52"/>
      <c r="JRS15" s="52"/>
      <c r="JRT15" s="52"/>
      <c r="JRU15" s="52"/>
      <c r="JRV15" s="52"/>
      <c r="JRW15" s="52"/>
      <c r="JRX15" s="52"/>
      <c r="JRY15" s="52"/>
      <c r="JRZ15" s="52"/>
      <c r="JSA15" s="52"/>
      <c r="JSB15" s="52"/>
      <c r="JSC15" s="52"/>
      <c r="JSD15" s="52"/>
      <c r="JSE15" s="52"/>
      <c r="JSF15" s="52"/>
      <c r="JSG15" s="52"/>
      <c r="JSH15" s="52"/>
      <c r="JSI15" s="52"/>
      <c r="JSJ15" s="52"/>
      <c r="JSK15" s="52"/>
      <c r="JSL15" s="52"/>
      <c r="JSM15" s="52"/>
      <c r="JSN15" s="52"/>
      <c r="JSO15" s="52"/>
      <c r="JSP15" s="52"/>
      <c r="JSQ15" s="52"/>
      <c r="JSR15" s="52"/>
      <c r="JSS15" s="52"/>
      <c r="JST15" s="52"/>
      <c r="JSU15" s="52"/>
      <c r="JSV15" s="52"/>
      <c r="JSW15" s="52"/>
      <c r="JSX15" s="52"/>
      <c r="JSY15" s="52"/>
      <c r="JSZ15" s="52"/>
      <c r="JTA15" s="52"/>
      <c r="JTB15" s="52"/>
      <c r="JTC15" s="52"/>
      <c r="JTD15" s="52"/>
      <c r="JTE15" s="52"/>
      <c r="JTF15" s="52"/>
      <c r="JTG15" s="52"/>
      <c r="JTH15" s="52"/>
      <c r="JTI15" s="52"/>
      <c r="JTJ15" s="52"/>
      <c r="JTK15" s="52"/>
      <c r="JTL15" s="52"/>
      <c r="JTM15" s="52"/>
      <c r="JTN15" s="52"/>
      <c r="JTO15" s="52"/>
      <c r="JTP15" s="52"/>
      <c r="JTQ15" s="52"/>
      <c r="JTR15" s="52"/>
      <c r="JTS15" s="52"/>
      <c r="JTT15" s="52"/>
      <c r="JTU15" s="52"/>
      <c r="JTV15" s="52"/>
      <c r="JTW15" s="52"/>
      <c r="JTX15" s="52"/>
      <c r="JTY15" s="52"/>
      <c r="JTZ15" s="52"/>
      <c r="JUA15" s="52"/>
      <c r="JUB15" s="52"/>
      <c r="JUC15" s="52"/>
      <c r="JUD15" s="52"/>
      <c r="JUE15" s="52"/>
      <c r="JUF15" s="52"/>
      <c r="JUG15" s="52"/>
      <c r="JUH15" s="52"/>
      <c r="JUI15" s="52"/>
      <c r="JUJ15" s="52"/>
      <c r="JUK15" s="52"/>
      <c r="JUL15" s="52"/>
      <c r="JUM15" s="52"/>
      <c r="JUN15" s="52"/>
      <c r="JUO15" s="52"/>
      <c r="JUP15" s="52"/>
      <c r="JUQ15" s="52"/>
      <c r="JUR15" s="52"/>
      <c r="JUS15" s="52"/>
      <c r="JUT15" s="52"/>
      <c r="JUU15" s="52"/>
      <c r="JUV15" s="52"/>
      <c r="JUW15" s="52"/>
      <c r="JUX15" s="52"/>
      <c r="JUY15" s="52"/>
      <c r="JUZ15" s="52"/>
      <c r="JVA15" s="52"/>
      <c r="JVB15" s="52"/>
      <c r="JVC15" s="52"/>
      <c r="JVD15" s="52"/>
      <c r="JVE15" s="52"/>
      <c r="JVF15" s="52"/>
      <c r="JVG15" s="52"/>
      <c r="JVH15" s="52"/>
      <c r="JVI15" s="52"/>
      <c r="JVJ15" s="52"/>
      <c r="JVK15" s="52"/>
      <c r="JVL15" s="52"/>
      <c r="JVM15" s="52"/>
      <c r="JVN15" s="52"/>
      <c r="JVO15" s="52"/>
      <c r="JVP15" s="52"/>
      <c r="JVQ15" s="52"/>
      <c r="JVR15" s="52"/>
      <c r="JVS15" s="52"/>
      <c r="JVT15" s="52"/>
      <c r="JVU15" s="52"/>
      <c r="JVV15" s="52"/>
      <c r="JVW15" s="52"/>
      <c r="JVX15" s="52"/>
      <c r="JVY15" s="52"/>
      <c r="JVZ15" s="52"/>
      <c r="JWA15" s="52"/>
      <c r="JWB15" s="52"/>
      <c r="JWC15" s="52"/>
      <c r="JWD15" s="52"/>
      <c r="JWE15" s="52"/>
      <c r="JWF15" s="52"/>
      <c r="JWG15" s="52"/>
      <c r="JWH15" s="52"/>
      <c r="JWI15" s="52"/>
      <c r="JWJ15" s="52"/>
      <c r="JWK15" s="52"/>
      <c r="JWL15" s="52"/>
      <c r="JWM15" s="52"/>
      <c r="JWN15" s="52"/>
      <c r="JWO15" s="52"/>
      <c r="JWP15" s="52"/>
      <c r="JWQ15" s="52"/>
      <c r="JWR15" s="52"/>
      <c r="JWS15" s="52"/>
      <c r="JWT15" s="52"/>
      <c r="JWU15" s="52"/>
      <c r="JWV15" s="52"/>
      <c r="JWW15" s="52"/>
      <c r="JWX15" s="52"/>
      <c r="JWY15" s="52"/>
      <c r="JWZ15" s="52"/>
      <c r="JXA15" s="52"/>
      <c r="JXB15" s="52"/>
      <c r="JXC15" s="52"/>
      <c r="JXD15" s="52"/>
      <c r="JXE15" s="52"/>
      <c r="JXF15" s="52"/>
      <c r="JXG15" s="52"/>
      <c r="JXH15" s="52"/>
      <c r="JXI15" s="52"/>
      <c r="JXJ15" s="52"/>
      <c r="JXK15" s="52"/>
      <c r="JXL15" s="52"/>
      <c r="JXM15" s="52"/>
      <c r="JXN15" s="52"/>
      <c r="JXO15" s="52"/>
      <c r="JXP15" s="52"/>
      <c r="JXQ15" s="52"/>
      <c r="JXR15" s="52"/>
      <c r="JXS15" s="52"/>
      <c r="JXT15" s="52"/>
      <c r="JXU15" s="52"/>
      <c r="JXV15" s="52"/>
      <c r="JXW15" s="52"/>
      <c r="JXX15" s="52"/>
      <c r="JXY15" s="52"/>
      <c r="JXZ15" s="52"/>
      <c r="JYA15" s="52"/>
      <c r="JYB15" s="52"/>
      <c r="JYC15" s="52"/>
      <c r="JYD15" s="52"/>
      <c r="JYE15" s="52"/>
      <c r="JYF15" s="52"/>
      <c r="JYG15" s="52"/>
      <c r="JYH15" s="52"/>
      <c r="JYI15" s="52"/>
      <c r="JYJ15" s="52"/>
      <c r="JYK15" s="52"/>
      <c r="JYL15" s="52"/>
      <c r="JYM15" s="52"/>
      <c r="JYN15" s="52"/>
      <c r="JYO15" s="52"/>
      <c r="JYP15" s="52"/>
      <c r="JYQ15" s="52"/>
      <c r="JYR15" s="52"/>
      <c r="JYS15" s="52"/>
      <c r="JYT15" s="52"/>
      <c r="JYU15" s="52"/>
      <c r="JYV15" s="52"/>
      <c r="JYW15" s="52"/>
      <c r="JYX15" s="52"/>
      <c r="JYY15" s="52"/>
      <c r="JYZ15" s="52"/>
      <c r="JZA15" s="52"/>
      <c r="JZB15" s="52"/>
      <c r="JZC15" s="52"/>
      <c r="JZD15" s="52"/>
      <c r="JZE15" s="52"/>
      <c r="JZF15" s="52"/>
      <c r="JZG15" s="52"/>
      <c r="JZH15" s="52"/>
      <c r="JZI15" s="52"/>
      <c r="JZJ15" s="52"/>
      <c r="JZK15" s="52"/>
      <c r="JZL15" s="52"/>
      <c r="JZM15" s="52"/>
      <c r="JZN15" s="52"/>
      <c r="JZO15" s="52"/>
      <c r="JZP15" s="52"/>
      <c r="JZQ15" s="52"/>
      <c r="JZR15" s="52"/>
      <c r="JZS15" s="52"/>
      <c r="JZT15" s="52"/>
      <c r="JZU15" s="52"/>
      <c r="JZV15" s="52"/>
      <c r="JZW15" s="52"/>
      <c r="JZX15" s="52"/>
      <c r="JZY15" s="52"/>
      <c r="JZZ15" s="52"/>
      <c r="KAA15" s="52"/>
      <c r="KAB15" s="52"/>
      <c r="KAC15" s="52"/>
      <c r="KAD15" s="52"/>
      <c r="KAE15" s="52"/>
      <c r="KAF15" s="52"/>
      <c r="KAG15" s="52"/>
      <c r="KAH15" s="52"/>
      <c r="KAI15" s="52"/>
      <c r="KAJ15" s="52"/>
      <c r="KAK15" s="52"/>
      <c r="KAL15" s="52"/>
      <c r="KAM15" s="52"/>
      <c r="KAN15" s="52"/>
      <c r="KAO15" s="52"/>
      <c r="KAP15" s="52"/>
      <c r="KAQ15" s="52"/>
      <c r="KAR15" s="52"/>
      <c r="KAS15" s="52"/>
      <c r="KAT15" s="52"/>
      <c r="KAU15" s="52"/>
      <c r="KAV15" s="52"/>
      <c r="KAW15" s="52"/>
      <c r="KAX15" s="52"/>
      <c r="KAY15" s="52"/>
      <c r="KAZ15" s="52"/>
      <c r="KBA15" s="52"/>
      <c r="KBB15" s="52"/>
      <c r="KBC15" s="52"/>
      <c r="KBD15" s="52"/>
      <c r="KBE15" s="52"/>
      <c r="KBF15" s="52"/>
      <c r="KBG15" s="52"/>
      <c r="KBH15" s="52"/>
      <c r="KBI15" s="52"/>
      <c r="KBJ15" s="52"/>
      <c r="KBK15" s="52"/>
      <c r="KBL15" s="52"/>
      <c r="KBM15" s="52"/>
      <c r="KBN15" s="52"/>
      <c r="KBO15" s="52"/>
      <c r="KBP15" s="52"/>
      <c r="KBQ15" s="52"/>
      <c r="KBR15" s="52"/>
      <c r="KBS15" s="52"/>
      <c r="KBT15" s="52"/>
      <c r="KBU15" s="52"/>
      <c r="KBV15" s="52"/>
      <c r="KBW15" s="52"/>
      <c r="KBX15" s="52"/>
      <c r="KBY15" s="52"/>
      <c r="KBZ15" s="52"/>
      <c r="KCA15" s="52"/>
      <c r="KCB15" s="52"/>
      <c r="KCC15" s="52"/>
      <c r="KCD15" s="52"/>
      <c r="KCE15" s="52"/>
      <c r="KCF15" s="52"/>
      <c r="KCG15" s="52"/>
      <c r="KCH15" s="52"/>
      <c r="KCI15" s="52"/>
      <c r="KCJ15" s="52"/>
      <c r="KCK15" s="52"/>
      <c r="KCL15" s="52"/>
      <c r="KCM15" s="52"/>
      <c r="KCN15" s="52"/>
      <c r="KCO15" s="52"/>
      <c r="KCP15" s="52"/>
      <c r="KCQ15" s="52"/>
      <c r="KCR15" s="52"/>
      <c r="KCS15" s="52"/>
      <c r="KCT15" s="52"/>
      <c r="KCU15" s="52"/>
      <c r="KCV15" s="52"/>
      <c r="KCW15" s="52"/>
      <c r="KCX15" s="52"/>
      <c r="KCY15" s="52"/>
      <c r="KCZ15" s="52"/>
      <c r="KDA15" s="52"/>
      <c r="KDB15" s="52"/>
      <c r="KDC15" s="52"/>
      <c r="KDD15" s="52"/>
      <c r="KDE15" s="52"/>
      <c r="KDF15" s="52"/>
      <c r="KDG15" s="52"/>
      <c r="KDH15" s="52"/>
      <c r="KDI15" s="52"/>
      <c r="KDJ15" s="52"/>
      <c r="KDK15" s="52"/>
      <c r="KDL15" s="52"/>
      <c r="KDM15" s="52"/>
      <c r="KDN15" s="52"/>
      <c r="KDO15" s="52"/>
      <c r="KDP15" s="52"/>
      <c r="KDQ15" s="52"/>
      <c r="KDR15" s="52"/>
      <c r="KDS15" s="52"/>
      <c r="KDT15" s="52"/>
      <c r="KDU15" s="52"/>
      <c r="KDV15" s="52"/>
      <c r="KDW15" s="52"/>
      <c r="KDX15" s="52"/>
      <c r="KDY15" s="52"/>
      <c r="KDZ15" s="52"/>
      <c r="KEA15" s="52"/>
      <c r="KEB15" s="52"/>
      <c r="KEC15" s="52"/>
      <c r="KED15" s="52"/>
      <c r="KEE15" s="52"/>
      <c r="KEF15" s="52"/>
      <c r="KEG15" s="52"/>
      <c r="KEH15" s="52"/>
      <c r="KEI15" s="52"/>
      <c r="KEJ15" s="52"/>
      <c r="KEK15" s="52"/>
      <c r="KEL15" s="52"/>
      <c r="KEM15" s="52"/>
      <c r="KEN15" s="52"/>
      <c r="KEO15" s="52"/>
      <c r="KEP15" s="52"/>
      <c r="KEQ15" s="52"/>
      <c r="KER15" s="52"/>
      <c r="KES15" s="52"/>
      <c r="KET15" s="52"/>
      <c r="KEU15" s="52"/>
      <c r="KEV15" s="52"/>
      <c r="KEW15" s="52"/>
      <c r="KEX15" s="52"/>
      <c r="KEY15" s="52"/>
      <c r="KEZ15" s="52"/>
      <c r="KFA15" s="52"/>
      <c r="KFB15" s="52"/>
      <c r="KFC15" s="52"/>
      <c r="KFD15" s="52"/>
      <c r="KFE15" s="52"/>
      <c r="KFF15" s="52"/>
      <c r="KFG15" s="52"/>
      <c r="KFH15" s="52"/>
      <c r="KFI15" s="52"/>
      <c r="KFJ15" s="52"/>
      <c r="KFK15" s="52"/>
      <c r="KFL15" s="52"/>
      <c r="KFM15" s="52"/>
      <c r="KFN15" s="52"/>
      <c r="KFO15" s="52"/>
      <c r="KFP15" s="52"/>
      <c r="KFQ15" s="52"/>
      <c r="KFR15" s="52"/>
      <c r="KFS15" s="52"/>
      <c r="KFT15" s="52"/>
      <c r="KFU15" s="52"/>
      <c r="KFV15" s="52"/>
      <c r="KFW15" s="52"/>
      <c r="KFX15" s="52"/>
      <c r="KFY15" s="52"/>
      <c r="KFZ15" s="52"/>
      <c r="KGA15" s="52"/>
      <c r="KGB15" s="52"/>
      <c r="KGC15" s="52"/>
      <c r="KGD15" s="52"/>
      <c r="KGE15" s="52"/>
      <c r="KGF15" s="52"/>
      <c r="KGG15" s="52"/>
      <c r="KGH15" s="52"/>
      <c r="KGI15" s="52"/>
      <c r="KGJ15" s="52"/>
      <c r="KGK15" s="52"/>
      <c r="KGL15" s="52"/>
      <c r="KGM15" s="52"/>
      <c r="KGN15" s="52"/>
      <c r="KGO15" s="52"/>
      <c r="KGP15" s="52"/>
      <c r="KGQ15" s="52"/>
      <c r="KGR15" s="52"/>
      <c r="KGS15" s="52"/>
      <c r="KGT15" s="52"/>
      <c r="KGU15" s="52"/>
      <c r="KGV15" s="52"/>
      <c r="KGW15" s="52"/>
      <c r="KGX15" s="52"/>
      <c r="KGY15" s="52"/>
      <c r="KGZ15" s="52"/>
      <c r="KHA15" s="52"/>
      <c r="KHB15" s="52"/>
      <c r="KHC15" s="52"/>
      <c r="KHD15" s="52"/>
      <c r="KHE15" s="52"/>
      <c r="KHF15" s="52"/>
      <c r="KHG15" s="52"/>
      <c r="KHH15" s="52"/>
      <c r="KHI15" s="52"/>
      <c r="KHJ15" s="52"/>
      <c r="KHK15" s="52"/>
      <c r="KHL15" s="52"/>
      <c r="KHM15" s="52"/>
      <c r="KHN15" s="52"/>
      <c r="KHO15" s="52"/>
      <c r="KHP15" s="52"/>
      <c r="KHQ15" s="52"/>
      <c r="KHR15" s="52"/>
      <c r="KHS15" s="52"/>
      <c r="KHT15" s="52"/>
      <c r="KHU15" s="52"/>
      <c r="KHV15" s="52"/>
      <c r="KHW15" s="52"/>
      <c r="KHX15" s="52"/>
      <c r="KHY15" s="52"/>
      <c r="KHZ15" s="52"/>
      <c r="KIA15" s="52"/>
      <c r="KIB15" s="52"/>
      <c r="KIC15" s="52"/>
      <c r="KID15" s="52"/>
      <c r="KIE15" s="52"/>
      <c r="KIF15" s="52"/>
      <c r="KIG15" s="52"/>
      <c r="KIH15" s="52"/>
      <c r="KII15" s="52"/>
      <c r="KIJ15" s="52"/>
      <c r="KIK15" s="52"/>
      <c r="KIL15" s="52"/>
      <c r="KIM15" s="52"/>
      <c r="KIN15" s="52"/>
      <c r="KIO15" s="52"/>
      <c r="KIP15" s="52"/>
      <c r="KIQ15" s="52"/>
      <c r="KIR15" s="52"/>
      <c r="KIS15" s="52"/>
      <c r="KIT15" s="52"/>
      <c r="KIU15" s="52"/>
      <c r="KIV15" s="52"/>
      <c r="KIW15" s="52"/>
      <c r="KIX15" s="52"/>
      <c r="KIY15" s="52"/>
      <c r="KIZ15" s="52"/>
      <c r="KJA15" s="52"/>
      <c r="KJB15" s="52"/>
      <c r="KJC15" s="52"/>
      <c r="KJD15" s="52"/>
      <c r="KJE15" s="52"/>
      <c r="KJF15" s="52"/>
      <c r="KJG15" s="52"/>
      <c r="KJH15" s="52"/>
      <c r="KJI15" s="52"/>
      <c r="KJJ15" s="52"/>
      <c r="KJK15" s="52"/>
      <c r="KJL15" s="52"/>
      <c r="KJM15" s="52"/>
      <c r="KJN15" s="52"/>
      <c r="KJO15" s="52"/>
      <c r="KJP15" s="52"/>
      <c r="KJQ15" s="52"/>
      <c r="KJR15" s="52"/>
      <c r="KJS15" s="52"/>
      <c r="KJT15" s="52"/>
      <c r="KJU15" s="52"/>
      <c r="KJV15" s="52"/>
      <c r="KJW15" s="52"/>
      <c r="KJX15" s="52"/>
      <c r="KJY15" s="52"/>
      <c r="KJZ15" s="52"/>
      <c r="KKA15" s="52"/>
      <c r="KKB15" s="52"/>
      <c r="KKC15" s="52"/>
      <c r="KKD15" s="52"/>
      <c r="KKE15" s="52"/>
      <c r="KKF15" s="52"/>
      <c r="KKG15" s="52"/>
      <c r="KKH15" s="52"/>
      <c r="KKI15" s="52"/>
      <c r="KKJ15" s="52"/>
      <c r="KKK15" s="52"/>
      <c r="KKL15" s="52"/>
      <c r="KKM15" s="52"/>
      <c r="KKN15" s="52"/>
      <c r="KKO15" s="52"/>
      <c r="KKP15" s="52"/>
      <c r="KKQ15" s="52"/>
      <c r="KKR15" s="52"/>
      <c r="KKS15" s="52"/>
      <c r="KKT15" s="52"/>
      <c r="KKU15" s="52"/>
      <c r="KKV15" s="52"/>
      <c r="KKW15" s="52"/>
      <c r="KKX15" s="52"/>
      <c r="KKY15" s="52"/>
      <c r="KKZ15" s="52"/>
      <c r="KLA15" s="52"/>
      <c r="KLB15" s="52"/>
      <c r="KLC15" s="52"/>
      <c r="KLD15" s="52"/>
      <c r="KLE15" s="52"/>
      <c r="KLF15" s="52"/>
      <c r="KLG15" s="52"/>
      <c r="KLH15" s="52"/>
      <c r="KLI15" s="52"/>
      <c r="KLJ15" s="52"/>
      <c r="KLK15" s="52"/>
      <c r="KLL15" s="52"/>
      <c r="KLM15" s="52"/>
      <c r="KLN15" s="52"/>
      <c r="KLO15" s="52"/>
      <c r="KLP15" s="52"/>
      <c r="KLQ15" s="52"/>
      <c r="KLR15" s="52"/>
      <c r="KLS15" s="52"/>
      <c r="KLT15" s="52"/>
      <c r="KLU15" s="52"/>
      <c r="KLV15" s="52"/>
      <c r="KLW15" s="52"/>
      <c r="KLX15" s="52"/>
      <c r="KLY15" s="52"/>
      <c r="KLZ15" s="52"/>
      <c r="KMA15" s="52"/>
      <c r="KMB15" s="52"/>
      <c r="KMC15" s="52"/>
      <c r="KMD15" s="52"/>
      <c r="KME15" s="52"/>
      <c r="KMF15" s="52"/>
      <c r="KMG15" s="52"/>
      <c r="KMH15" s="52"/>
      <c r="KMI15" s="52"/>
      <c r="KMJ15" s="52"/>
      <c r="KMK15" s="52"/>
      <c r="KML15" s="52"/>
      <c r="KMM15" s="52"/>
      <c r="KMN15" s="52"/>
      <c r="KMO15" s="52"/>
      <c r="KMP15" s="52"/>
      <c r="KMQ15" s="52"/>
      <c r="KMR15" s="52"/>
      <c r="KMS15" s="52"/>
      <c r="KMT15" s="52"/>
      <c r="KMU15" s="52"/>
      <c r="KMV15" s="52"/>
      <c r="KMW15" s="52"/>
      <c r="KMX15" s="52"/>
      <c r="KMY15" s="52"/>
      <c r="KMZ15" s="52"/>
      <c r="KNA15" s="52"/>
      <c r="KNB15" s="52"/>
      <c r="KNC15" s="52"/>
      <c r="KND15" s="52"/>
      <c r="KNE15" s="52"/>
      <c r="KNF15" s="52"/>
      <c r="KNG15" s="52"/>
      <c r="KNH15" s="52"/>
      <c r="KNI15" s="52"/>
      <c r="KNJ15" s="52"/>
      <c r="KNK15" s="52"/>
      <c r="KNL15" s="52"/>
      <c r="KNM15" s="52"/>
      <c r="KNN15" s="52"/>
      <c r="KNO15" s="52"/>
      <c r="KNP15" s="52"/>
      <c r="KNQ15" s="52"/>
      <c r="KNR15" s="52"/>
      <c r="KNS15" s="52"/>
      <c r="KNT15" s="52"/>
      <c r="KNU15" s="52"/>
      <c r="KNV15" s="52"/>
      <c r="KNW15" s="52"/>
      <c r="KNX15" s="52"/>
      <c r="KNY15" s="52"/>
      <c r="KNZ15" s="52"/>
      <c r="KOA15" s="52"/>
      <c r="KOB15" s="52"/>
      <c r="KOC15" s="52"/>
      <c r="KOD15" s="52"/>
      <c r="KOE15" s="52"/>
      <c r="KOF15" s="52"/>
      <c r="KOG15" s="52"/>
      <c r="KOH15" s="52"/>
      <c r="KOI15" s="52"/>
      <c r="KOJ15" s="52"/>
      <c r="KOK15" s="52"/>
      <c r="KOL15" s="52"/>
      <c r="KOM15" s="52"/>
      <c r="KON15" s="52"/>
      <c r="KOO15" s="52"/>
      <c r="KOP15" s="52"/>
      <c r="KOQ15" s="52"/>
      <c r="KOR15" s="52"/>
      <c r="KOS15" s="52"/>
      <c r="KOT15" s="52"/>
      <c r="KOU15" s="52"/>
      <c r="KOV15" s="52"/>
      <c r="KOW15" s="52"/>
      <c r="KOX15" s="52"/>
      <c r="KOY15" s="52"/>
      <c r="KOZ15" s="52"/>
      <c r="KPA15" s="52"/>
      <c r="KPB15" s="52"/>
      <c r="KPC15" s="52"/>
      <c r="KPD15" s="52"/>
      <c r="KPE15" s="52"/>
      <c r="KPF15" s="52"/>
      <c r="KPG15" s="52"/>
      <c r="KPH15" s="52"/>
      <c r="KPI15" s="52"/>
      <c r="KPJ15" s="52"/>
      <c r="KPK15" s="52"/>
      <c r="KPL15" s="52"/>
      <c r="KPM15" s="52"/>
      <c r="KPN15" s="52"/>
      <c r="KPO15" s="52"/>
      <c r="KPP15" s="52"/>
      <c r="KPQ15" s="52"/>
      <c r="KPR15" s="52"/>
      <c r="KPS15" s="52"/>
      <c r="KPT15" s="52"/>
      <c r="KPU15" s="52"/>
      <c r="KPV15" s="52"/>
      <c r="KPW15" s="52"/>
      <c r="KPX15" s="52"/>
      <c r="KPY15" s="52"/>
      <c r="KPZ15" s="52"/>
      <c r="KQA15" s="52"/>
      <c r="KQB15" s="52"/>
      <c r="KQC15" s="52"/>
      <c r="KQD15" s="52"/>
      <c r="KQE15" s="52"/>
      <c r="KQF15" s="52"/>
      <c r="KQG15" s="52"/>
      <c r="KQH15" s="52"/>
      <c r="KQI15" s="52"/>
      <c r="KQJ15" s="52"/>
      <c r="KQK15" s="52"/>
      <c r="KQL15" s="52"/>
      <c r="KQM15" s="52"/>
      <c r="KQN15" s="52"/>
      <c r="KQO15" s="52"/>
      <c r="KQP15" s="52"/>
      <c r="KQQ15" s="52"/>
      <c r="KQR15" s="52"/>
      <c r="KQS15" s="52"/>
      <c r="KQT15" s="52"/>
      <c r="KQU15" s="52"/>
      <c r="KQV15" s="52"/>
      <c r="KQW15" s="52"/>
      <c r="KQX15" s="52"/>
      <c r="KQY15" s="52"/>
      <c r="KQZ15" s="52"/>
      <c r="KRA15" s="52"/>
      <c r="KRB15" s="52"/>
      <c r="KRC15" s="52"/>
      <c r="KRD15" s="52"/>
      <c r="KRE15" s="52"/>
      <c r="KRF15" s="52"/>
      <c r="KRG15" s="52"/>
      <c r="KRH15" s="52"/>
      <c r="KRI15" s="52"/>
      <c r="KRJ15" s="52"/>
      <c r="KRK15" s="52"/>
      <c r="KRL15" s="52"/>
      <c r="KRM15" s="52"/>
      <c r="KRN15" s="52"/>
      <c r="KRO15" s="52"/>
      <c r="KRP15" s="52"/>
      <c r="KRQ15" s="52"/>
      <c r="KRR15" s="52"/>
      <c r="KRS15" s="52"/>
      <c r="KRT15" s="52"/>
      <c r="KRU15" s="52"/>
      <c r="KRV15" s="52"/>
      <c r="KRW15" s="52"/>
      <c r="KRX15" s="52"/>
      <c r="KRY15" s="52"/>
      <c r="KRZ15" s="52"/>
      <c r="KSA15" s="52"/>
      <c r="KSB15" s="52"/>
      <c r="KSC15" s="52"/>
      <c r="KSD15" s="52"/>
      <c r="KSE15" s="52"/>
      <c r="KSF15" s="52"/>
      <c r="KSG15" s="52"/>
      <c r="KSH15" s="52"/>
      <c r="KSI15" s="52"/>
      <c r="KSJ15" s="52"/>
      <c r="KSK15" s="52"/>
      <c r="KSL15" s="52"/>
      <c r="KSM15" s="52"/>
      <c r="KSN15" s="52"/>
      <c r="KSO15" s="52"/>
      <c r="KSP15" s="52"/>
      <c r="KSQ15" s="52"/>
      <c r="KSR15" s="52"/>
      <c r="KSS15" s="52"/>
      <c r="KST15" s="52"/>
      <c r="KSU15" s="52"/>
      <c r="KSV15" s="52"/>
      <c r="KSW15" s="52"/>
      <c r="KSX15" s="52"/>
      <c r="KSY15" s="52"/>
      <c r="KSZ15" s="52"/>
      <c r="KTA15" s="52"/>
      <c r="KTB15" s="52"/>
      <c r="KTC15" s="52"/>
      <c r="KTD15" s="52"/>
      <c r="KTE15" s="52"/>
      <c r="KTF15" s="52"/>
      <c r="KTG15" s="52"/>
      <c r="KTH15" s="52"/>
      <c r="KTI15" s="52"/>
      <c r="KTJ15" s="52"/>
      <c r="KTK15" s="52"/>
      <c r="KTL15" s="52"/>
      <c r="KTM15" s="52"/>
      <c r="KTN15" s="52"/>
      <c r="KTO15" s="52"/>
      <c r="KTP15" s="52"/>
      <c r="KTQ15" s="52"/>
      <c r="KTR15" s="52"/>
      <c r="KTS15" s="52"/>
      <c r="KTT15" s="52"/>
      <c r="KTU15" s="52"/>
      <c r="KTV15" s="52"/>
      <c r="KTW15" s="52"/>
      <c r="KTX15" s="52"/>
      <c r="KTY15" s="52"/>
      <c r="KTZ15" s="52"/>
      <c r="KUA15" s="52"/>
      <c r="KUB15" s="52"/>
      <c r="KUC15" s="52"/>
      <c r="KUD15" s="52"/>
      <c r="KUE15" s="52"/>
      <c r="KUF15" s="52"/>
      <c r="KUG15" s="52"/>
      <c r="KUH15" s="52"/>
      <c r="KUI15" s="52"/>
      <c r="KUJ15" s="52"/>
      <c r="KUK15" s="52"/>
      <c r="KUL15" s="52"/>
      <c r="KUM15" s="52"/>
      <c r="KUN15" s="52"/>
      <c r="KUO15" s="52"/>
      <c r="KUP15" s="52"/>
      <c r="KUQ15" s="52"/>
      <c r="KUR15" s="52"/>
      <c r="KUS15" s="52"/>
      <c r="KUT15" s="52"/>
      <c r="KUU15" s="52"/>
      <c r="KUV15" s="52"/>
      <c r="KUW15" s="52"/>
      <c r="KUX15" s="52"/>
      <c r="KUY15" s="52"/>
      <c r="KUZ15" s="52"/>
      <c r="KVA15" s="52"/>
      <c r="KVB15" s="52"/>
      <c r="KVC15" s="52"/>
      <c r="KVD15" s="52"/>
      <c r="KVE15" s="52"/>
      <c r="KVF15" s="52"/>
      <c r="KVG15" s="52"/>
      <c r="KVH15" s="52"/>
      <c r="KVI15" s="52"/>
      <c r="KVJ15" s="52"/>
      <c r="KVK15" s="52"/>
      <c r="KVL15" s="52"/>
      <c r="KVM15" s="52"/>
      <c r="KVN15" s="52"/>
      <c r="KVO15" s="52"/>
      <c r="KVP15" s="52"/>
      <c r="KVQ15" s="52"/>
      <c r="KVR15" s="52"/>
      <c r="KVS15" s="52"/>
      <c r="KVT15" s="52"/>
      <c r="KVU15" s="52"/>
      <c r="KVV15" s="52"/>
      <c r="KVW15" s="52"/>
      <c r="KVX15" s="52"/>
      <c r="KVY15" s="52"/>
      <c r="KVZ15" s="52"/>
      <c r="KWA15" s="52"/>
      <c r="KWB15" s="52"/>
      <c r="KWC15" s="52"/>
      <c r="KWD15" s="52"/>
      <c r="KWE15" s="52"/>
      <c r="KWF15" s="52"/>
      <c r="KWG15" s="52"/>
      <c r="KWH15" s="52"/>
      <c r="KWI15" s="52"/>
      <c r="KWJ15" s="52"/>
      <c r="KWK15" s="52"/>
      <c r="KWL15" s="52"/>
      <c r="KWM15" s="52"/>
      <c r="KWN15" s="52"/>
      <c r="KWO15" s="52"/>
      <c r="KWP15" s="52"/>
      <c r="KWQ15" s="52"/>
      <c r="KWR15" s="52"/>
      <c r="KWS15" s="52"/>
      <c r="KWT15" s="52"/>
      <c r="KWU15" s="52"/>
      <c r="KWV15" s="52"/>
      <c r="KWW15" s="52"/>
      <c r="KWX15" s="52"/>
      <c r="KWY15" s="52"/>
      <c r="KWZ15" s="52"/>
      <c r="KXA15" s="52"/>
      <c r="KXB15" s="52"/>
      <c r="KXC15" s="52"/>
      <c r="KXD15" s="52"/>
      <c r="KXE15" s="52"/>
      <c r="KXF15" s="52"/>
      <c r="KXG15" s="52"/>
      <c r="KXH15" s="52"/>
      <c r="KXI15" s="52"/>
      <c r="KXJ15" s="52"/>
      <c r="KXK15" s="52"/>
      <c r="KXL15" s="52"/>
      <c r="KXM15" s="52"/>
      <c r="KXN15" s="52"/>
      <c r="KXO15" s="52"/>
      <c r="KXP15" s="52"/>
      <c r="KXQ15" s="52"/>
      <c r="KXR15" s="52"/>
      <c r="KXS15" s="52"/>
      <c r="KXT15" s="52"/>
      <c r="KXU15" s="52"/>
      <c r="KXV15" s="52"/>
      <c r="KXW15" s="52"/>
      <c r="KXX15" s="52"/>
      <c r="KXY15" s="52"/>
      <c r="KXZ15" s="52"/>
      <c r="KYA15" s="52"/>
      <c r="KYB15" s="52"/>
      <c r="KYC15" s="52"/>
      <c r="KYD15" s="52"/>
      <c r="KYE15" s="52"/>
      <c r="KYF15" s="52"/>
      <c r="KYG15" s="52"/>
      <c r="KYH15" s="52"/>
      <c r="KYI15" s="52"/>
      <c r="KYJ15" s="52"/>
      <c r="KYK15" s="52"/>
      <c r="KYL15" s="52"/>
      <c r="KYM15" s="52"/>
      <c r="KYN15" s="52"/>
      <c r="KYO15" s="52"/>
      <c r="KYP15" s="52"/>
      <c r="KYQ15" s="52"/>
      <c r="KYR15" s="52"/>
      <c r="KYS15" s="52"/>
      <c r="KYT15" s="52"/>
      <c r="KYU15" s="52"/>
      <c r="KYV15" s="52"/>
      <c r="KYW15" s="52"/>
      <c r="KYX15" s="52"/>
      <c r="KYY15" s="52"/>
      <c r="KYZ15" s="52"/>
      <c r="KZA15" s="52"/>
      <c r="KZB15" s="52"/>
      <c r="KZC15" s="52"/>
      <c r="KZD15" s="52"/>
      <c r="KZE15" s="52"/>
      <c r="KZF15" s="52"/>
      <c r="KZG15" s="52"/>
      <c r="KZH15" s="52"/>
      <c r="KZI15" s="52"/>
      <c r="KZJ15" s="52"/>
      <c r="KZK15" s="52"/>
      <c r="KZL15" s="52"/>
      <c r="KZM15" s="52"/>
      <c r="KZN15" s="52"/>
      <c r="KZO15" s="52"/>
      <c r="KZP15" s="52"/>
      <c r="KZQ15" s="52"/>
      <c r="KZR15" s="52"/>
      <c r="KZS15" s="52"/>
      <c r="KZT15" s="52"/>
      <c r="KZU15" s="52"/>
      <c r="KZV15" s="52"/>
      <c r="KZW15" s="52"/>
      <c r="KZX15" s="52"/>
      <c r="KZY15" s="52"/>
      <c r="KZZ15" s="52"/>
      <c r="LAA15" s="52"/>
      <c r="LAB15" s="52"/>
      <c r="LAC15" s="52"/>
      <c r="LAD15" s="52"/>
      <c r="LAE15" s="52"/>
      <c r="LAF15" s="52"/>
      <c r="LAG15" s="52"/>
      <c r="LAH15" s="52"/>
      <c r="LAI15" s="52"/>
      <c r="LAJ15" s="52"/>
      <c r="LAK15" s="52"/>
      <c r="LAL15" s="52"/>
      <c r="LAM15" s="52"/>
      <c r="LAN15" s="52"/>
      <c r="LAO15" s="52"/>
      <c r="LAP15" s="52"/>
      <c r="LAQ15" s="52"/>
      <c r="LAR15" s="52"/>
      <c r="LAS15" s="52"/>
      <c r="LAT15" s="52"/>
      <c r="LAU15" s="52"/>
      <c r="LAV15" s="52"/>
      <c r="LAW15" s="52"/>
      <c r="LAX15" s="52"/>
      <c r="LAY15" s="52"/>
      <c r="LAZ15" s="52"/>
      <c r="LBA15" s="52"/>
      <c r="LBB15" s="52"/>
      <c r="LBC15" s="52"/>
      <c r="LBD15" s="52"/>
      <c r="LBE15" s="52"/>
      <c r="LBF15" s="52"/>
      <c r="LBG15" s="52"/>
      <c r="LBH15" s="52"/>
      <c r="LBI15" s="52"/>
      <c r="LBJ15" s="52"/>
      <c r="LBK15" s="52"/>
      <c r="LBL15" s="52"/>
      <c r="LBM15" s="52"/>
      <c r="LBN15" s="52"/>
      <c r="LBO15" s="52"/>
      <c r="LBP15" s="52"/>
      <c r="LBQ15" s="52"/>
      <c r="LBR15" s="52"/>
      <c r="LBS15" s="52"/>
      <c r="LBT15" s="52"/>
      <c r="LBU15" s="52"/>
      <c r="LBV15" s="52"/>
      <c r="LBW15" s="52"/>
      <c r="LBX15" s="52"/>
      <c r="LBY15" s="52"/>
      <c r="LBZ15" s="52"/>
      <c r="LCA15" s="52"/>
      <c r="LCB15" s="52"/>
      <c r="LCC15" s="52"/>
      <c r="LCD15" s="52"/>
      <c r="LCE15" s="52"/>
      <c r="LCF15" s="52"/>
      <c r="LCG15" s="52"/>
      <c r="LCH15" s="52"/>
      <c r="LCI15" s="52"/>
      <c r="LCJ15" s="52"/>
      <c r="LCK15" s="52"/>
      <c r="LCL15" s="52"/>
      <c r="LCM15" s="52"/>
      <c r="LCN15" s="52"/>
      <c r="LCO15" s="52"/>
      <c r="LCP15" s="52"/>
      <c r="LCQ15" s="52"/>
      <c r="LCR15" s="52"/>
      <c r="LCS15" s="52"/>
      <c r="LCT15" s="52"/>
      <c r="LCU15" s="52"/>
      <c r="LCV15" s="52"/>
      <c r="LCW15" s="52"/>
      <c r="LCX15" s="52"/>
      <c r="LCY15" s="52"/>
      <c r="LCZ15" s="52"/>
      <c r="LDA15" s="52"/>
      <c r="LDB15" s="52"/>
      <c r="LDC15" s="52"/>
      <c r="LDD15" s="52"/>
      <c r="LDE15" s="52"/>
      <c r="LDF15" s="52"/>
      <c r="LDG15" s="52"/>
      <c r="LDH15" s="52"/>
      <c r="LDI15" s="52"/>
      <c r="LDJ15" s="52"/>
      <c r="LDK15" s="52"/>
      <c r="LDL15" s="52"/>
      <c r="LDM15" s="52"/>
      <c r="LDN15" s="52"/>
      <c r="LDO15" s="52"/>
      <c r="LDP15" s="52"/>
      <c r="LDQ15" s="52"/>
      <c r="LDR15" s="52"/>
      <c r="LDS15" s="52"/>
      <c r="LDT15" s="52"/>
      <c r="LDU15" s="52"/>
      <c r="LDV15" s="52"/>
      <c r="LDW15" s="52"/>
      <c r="LDX15" s="52"/>
      <c r="LDY15" s="52"/>
      <c r="LDZ15" s="52"/>
      <c r="LEA15" s="52"/>
      <c r="LEB15" s="52"/>
      <c r="LEC15" s="52"/>
      <c r="LED15" s="52"/>
      <c r="LEE15" s="52"/>
      <c r="LEF15" s="52"/>
      <c r="LEG15" s="52"/>
      <c r="LEH15" s="52"/>
      <c r="LEI15" s="52"/>
      <c r="LEJ15" s="52"/>
      <c r="LEK15" s="52"/>
      <c r="LEL15" s="52"/>
      <c r="LEM15" s="52"/>
      <c r="LEN15" s="52"/>
      <c r="LEO15" s="52"/>
      <c r="LEP15" s="52"/>
      <c r="LEQ15" s="52"/>
      <c r="LER15" s="52"/>
      <c r="LES15" s="52"/>
      <c r="LET15" s="52"/>
      <c r="LEU15" s="52"/>
      <c r="LEV15" s="52"/>
      <c r="LEW15" s="52"/>
      <c r="LEX15" s="52"/>
      <c r="LEY15" s="52"/>
      <c r="LEZ15" s="52"/>
      <c r="LFA15" s="52"/>
      <c r="LFB15" s="52"/>
      <c r="LFC15" s="52"/>
      <c r="LFD15" s="52"/>
      <c r="LFE15" s="52"/>
      <c r="LFF15" s="52"/>
      <c r="LFG15" s="52"/>
      <c r="LFH15" s="52"/>
      <c r="LFI15" s="52"/>
      <c r="LFJ15" s="52"/>
      <c r="LFK15" s="52"/>
      <c r="LFL15" s="52"/>
      <c r="LFM15" s="52"/>
      <c r="LFN15" s="52"/>
      <c r="LFO15" s="52"/>
      <c r="LFP15" s="52"/>
      <c r="LFQ15" s="52"/>
      <c r="LFR15" s="52"/>
      <c r="LFS15" s="52"/>
      <c r="LFT15" s="52"/>
      <c r="LFU15" s="52"/>
      <c r="LFV15" s="52"/>
      <c r="LFW15" s="52"/>
      <c r="LFX15" s="52"/>
      <c r="LFY15" s="52"/>
      <c r="LFZ15" s="52"/>
      <c r="LGA15" s="52"/>
      <c r="LGB15" s="52"/>
      <c r="LGC15" s="52"/>
      <c r="LGD15" s="52"/>
      <c r="LGE15" s="52"/>
      <c r="LGF15" s="52"/>
      <c r="LGG15" s="52"/>
      <c r="LGH15" s="52"/>
      <c r="LGI15" s="52"/>
      <c r="LGJ15" s="52"/>
      <c r="LGK15" s="52"/>
      <c r="LGL15" s="52"/>
      <c r="LGM15" s="52"/>
      <c r="LGN15" s="52"/>
      <c r="LGO15" s="52"/>
      <c r="LGP15" s="52"/>
      <c r="LGQ15" s="52"/>
      <c r="LGR15" s="52"/>
      <c r="LGS15" s="52"/>
      <c r="LGT15" s="52"/>
      <c r="LGU15" s="52"/>
      <c r="LGV15" s="52"/>
      <c r="LGW15" s="52"/>
      <c r="LGX15" s="52"/>
      <c r="LGY15" s="52"/>
      <c r="LGZ15" s="52"/>
      <c r="LHA15" s="52"/>
      <c r="LHB15" s="52"/>
      <c r="LHC15" s="52"/>
      <c r="LHD15" s="52"/>
      <c r="LHE15" s="52"/>
      <c r="LHF15" s="52"/>
      <c r="LHG15" s="52"/>
      <c r="LHH15" s="52"/>
      <c r="LHI15" s="52"/>
      <c r="LHJ15" s="52"/>
      <c r="LHK15" s="52"/>
      <c r="LHL15" s="52"/>
      <c r="LHM15" s="52"/>
      <c r="LHN15" s="52"/>
      <c r="LHO15" s="52"/>
      <c r="LHP15" s="52"/>
      <c r="LHQ15" s="52"/>
      <c r="LHR15" s="52"/>
      <c r="LHS15" s="52"/>
      <c r="LHT15" s="52"/>
      <c r="LHU15" s="52"/>
      <c r="LHV15" s="52"/>
      <c r="LHW15" s="52"/>
      <c r="LHX15" s="52"/>
      <c r="LHY15" s="52"/>
      <c r="LHZ15" s="52"/>
      <c r="LIA15" s="52"/>
      <c r="LIB15" s="52"/>
      <c r="LIC15" s="52"/>
      <c r="LID15" s="52"/>
      <c r="LIE15" s="52"/>
      <c r="LIF15" s="52"/>
      <c r="LIG15" s="52"/>
      <c r="LIH15" s="52"/>
      <c r="LII15" s="52"/>
      <c r="LIJ15" s="52"/>
      <c r="LIK15" s="52"/>
      <c r="LIL15" s="52"/>
      <c r="LIM15" s="52"/>
      <c r="LIN15" s="52"/>
      <c r="LIO15" s="52"/>
      <c r="LIP15" s="52"/>
      <c r="LIQ15" s="52"/>
      <c r="LIR15" s="52"/>
      <c r="LIS15" s="52"/>
      <c r="LIT15" s="52"/>
      <c r="LIU15" s="52"/>
      <c r="LIV15" s="52"/>
      <c r="LIW15" s="52"/>
      <c r="LIX15" s="52"/>
      <c r="LIY15" s="52"/>
      <c r="LIZ15" s="52"/>
      <c r="LJA15" s="52"/>
      <c r="LJB15" s="52"/>
      <c r="LJC15" s="52"/>
      <c r="LJD15" s="52"/>
      <c r="LJE15" s="52"/>
      <c r="LJF15" s="52"/>
      <c r="LJG15" s="52"/>
      <c r="LJH15" s="52"/>
      <c r="LJI15" s="52"/>
      <c r="LJJ15" s="52"/>
      <c r="LJK15" s="52"/>
      <c r="LJL15" s="52"/>
      <c r="LJM15" s="52"/>
      <c r="LJN15" s="52"/>
      <c r="LJO15" s="52"/>
      <c r="LJP15" s="52"/>
      <c r="LJQ15" s="52"/>
      <c r="LJR15" s="52"/>
      <c r="LJS15" s="52"/>
      <c r="LJT15" s="52"/>
      <c r="LJU15" s="52"/>
      <c r="LJV15" s="52"/>
      <c r="LJW15" s="52"/>
      <c r="LJX15" s="52"/>
      <c r="LJY15" s="52"/>
      <c r="LJZ15" s="52"/>
      <c r="LKA15" s="52"/>
      <c r="LKB15" s="52"/>
      <c r="LKC15" s="52"/>
      <c r="LKD15" s="52"/>
      <c r="LKE15" s="52"/>
      <c r="LKF15" s="52"/>
      <c r="LKG15" s="52"/>
      <c r="LKH15" s="52"/>
      <c r="LKI15" s="52"/>
      <c r="LKJ15" s="52"/>
      <c r="LKK15" s="52"/>
      <c r="LKL15" s="52"/>
      <c r="LKM15" s="52"/>
      <c r="LKN15" s="52"/>
      <c r="LKO15" s="52"/>
      <c r="LKP15" s="52"/>
      <c r="LKQ15" s="52"/>
      <c r="LKR15" s="52"/>
      <c r="LKS15" s="52"/>
      <c r="LKT15" s="52"/>
      <c r="LKU15" s="52"/>
      <c r="LKV15" s="52"/>
      <c r="LKW15" s="52"/>
      <c r="LKX15" s="52"/>
      <c r="LKY15" s="52"/>
      <c r="LKZ15" s="52"/>
      <c r="LLA15" s="52"/>
      <c r="LLB15" s="52"/>
      <c r="LLC15" s="52"/>
      <c r="LLD15" s="52"/>
      <c r="LLE15" s="52"/>
      <c r="LLF15" s="52"/>
      <c r="LLG15" s="52"/>
      <c r="LLH15" s="52"/>
      <c r="LLI15" s="52"/>
      <c r="LLJ15" s="52"/>
      <c r="LLK15" s="52"/>
      <c r="LLL15" s="52"/>
      <c r="LLM15" s="52"/>
      <c r="LLN15" s="52"/>
      <c r="LLO15" s="52"/>
      <c r="LLP15" s="52"/>
      <c r="LLQ15" s="52"/>
      <c r="LLR15" s="52"/>
      <c r="LLS15" s="52"/>
      <c r="LLT15" s="52"/>
      <c r="LLU15" s="52"/>
      <c r="LLV15" s="52"/>
      <c r="LLW15" s="52"/>
      <c r="LLX15" s="52"/>
      <c r="LLY15" s="52"/>
      <c r="LLZ15" s="52"/>
      <c r="LMA15" s="52"/>
      <c r="LMB15" s="52"/>
      <c r="LMC15" s="52"/>
      <c r="LMD15" s="52"/>
      <c r="LME15" s="52"/>
      <c r="LMF15" s="52"/>
      <c r="LMG15" s="52"/>
      <c r="LMH15" s="52"/>
      <c r="LMI15" s="52"/>
      <c r="LMJ15" s="52"/>
      <c r="LMK15" s="52"/>
      <c r="LML15" s="52"/>
      <c r="LMM15" s="52"/>
      <c r="LMN15" s="52"/>
      <c r="LMO15" s="52"/>
      <c r="LMP15" s="52"/>
      <c r="LMQ15" s="52"/>
      <c r="LMR15" s="52"/>
      <c r="LMS15" s="52"/>
      <c r="LMT15" s="52"/>
      <c r="LMU15" s="52"/>
      <c r="LMV15" s="52"/>
      <c r="LMW15" s="52"/>
      <c r="LMX15" s="52"/>
      <c r="LMY15" s="52"/>
      <c r="LMZ15" s="52"/>
      <c r="LNA15" s="52"/>
      <c r="LNB15" s="52"/>
      <c r="LNC15" s="52"/>
      <c r="LND15" s="52"/>
      <c r="LNE15" s="52"/>
      <c r="LNF15" s="52"/>
      <c r="LNG15" s="52"/>
      <c r="LNH15" s="52"/>
      <c r="LNI15" s="52"/>
      <c r="LNJ15" s="52"/>
      <c r="LNK15" s="52"/>
      <c r="LNL15" s="52"/>
      <c r="LNM15" s="52"/>
      <c r="LNN15" s="52"/>
      <c r="LNO15" s="52"/>
      <c r="LNP15" s="52"/>
      <c r="LNQ15" s="52"/>
      <c r="LNR15" s="52"/>
      <c r="LNS15" s="52"/>
      <c r="LNT15" s="52"/>
      <c r="LNU15" s="52"/>
      <c r="LNV15" s="52"/>
      <c r="LNW15" s="52"/>
      <c r="LNX15" s="52"/>
      <c r="LNY15" s="52"/>
      <c r="LNZ15" s="52"/>
      <c r="LOA15" s="52"/>
      <c r="LOB15" s="52"/>
      <c r="LOC15" s="52"/>
      <c r="LOD15" s="52"/>
      <c r="LOE15" s="52"/>
      <c r="LOF15" s="52"/>
      <c r="LOG15" s="52"/>
      <c r="LOH15" s="52"/>
      <c r="LOI15" s="52"/>
      <c r="LOJ15" s="52"/>
      <c r="LOK15" s="52"/>
      <c r="LOL15" s="52"/>
      <c r="LOM15" s="52"/>
      <c r="LON15" s="52"/>
      <c r="LOO15" s="52"/>
      <c r="LOP15" s="52"/>
      <c r="LOQ15" s="52"/>
      <c r="LOR15" s="52"/>
      <c r="LOS15" s="52"/>
      <c r="LOT15" s="52"/>
      <c r="LOU15" s="52"/>
      <c r="LOV15" s="52"/>
      <c r="LOW15" s="52"/>
      <c r="LOX15" s="52"/>
      <c r="LOY15" s="52"/>
      <c r="LOZ15" s="52"/>
      <c r="LPA15" s="52"/>
      <c r="LPB15" s="52"/>
      <c r="LPC15" s="52"/>
      <c r="LPD15" s="52"/>
      <c r="LPE15" s="52"/>
      <c r="LPF15" s="52"/>
      <c r="LPG15" s="52"/>
      <c r="LPH15" s="52"/>
      <c r="LPI15" s="52"/>
      <c r="LPJ15" s="52"/>
      <c r="LPK15" s="52"/>
      <c r="LPL15" s="52"/>
      <c r="LPM15" s="52"/>
      <c r="LPN15" s="52"/>
      <c r="LPO15" s="52"/>
      <c r="LPP15" s="52"/>
      <c r="LPQ15" s="52"/>
      <c r="LPR15" s="52"/>
      <c r="LPS15" s="52"/>
      <c r="LPT15" s="52"/>
      <c r="LPU15" s="52"/>
      <c r="LPV15" s="52"/>
      <c r="LPW15" s="52"/>
      <c r="LPX15" s="52"/>
      <c r="LPY15" s="52"/>
      <c r="LPZ15" s="52"/>
      <c r="LQA15" s="52"/>
      <c r="LQB15" s="52"/>
      <c r="LQC15" s="52"/>
      <c r="LQD15" s="52"/>
      <c r="LQE15" s="52"/>
      <c r="LQF15" s="52"/>
      <c r="LQG15" s="52"/>
      <c r="LQH15" s="52"/>
      <c r="LQI15" s="52"/>
      <c r="LQJ15" s="52"/>
      <c r="LQK15" s="52"/>
      <c r="LQL15" s="52"/>
      <c r="LQM15" s="52"/>
      <c r="LQN15" s="52"/>
      <c r="LQO15" s="52"/>
      <c r="LQP15" s="52"/>
      <c r="LQQ15" s="52"/>
      <c r="LQR15" s="52"/>
      <c r="LQS15" s="52"/>
      <c r="LQT15" s="52"/>
      <c r="LQU15" s="52"/>
      <c r="LQV15" s="52"/>
      <c r="LQW15" s="52"/>
      <c r="LQX15" s="52"/>
      <c r="LQY15" s="52"/>
      <c r="LQZ15" s="52"/>
      <c r="LRA15" s="52"/>
      <c r="LRB15" s="52"/>
      <c r="LRC15" s="52"/>
      <c r="LRD15" s="52"/>
      <c r="LRE15" s="52"/>
      <c r="LRF15" s="52"/>
      <c r="LRG15" s="52"/>
      <c r="LRH15" s="52"/>
      <c r="LRI15" s="52"/>
      <c r="LRJ15" s="52"/>
      <c r="LRK15" s="52"/>
      <c r="LRL15" s="52"/>
      <c r="LRM15" s="52"/>
      <c r="LRN15" s="52"/>
      <c r="LRO15" s="52"/>
      <c r="LRP15" s="52"/>
      <c r="LRQ15" s="52"/>
      <c r="LRR15" s="52"/>
      <c r="LRS15" s="52"/>
      <c r="LRT15" s="52"/>
      <c r="LRU15" s="52"/>
      <c r="LRV15" s="52"/>
      <c r="LRW15" s="52"/>
      <c r="LRX15" s="52"/>
      <c r="LRY15" s="52"/>
      <c r="LRZ15" s="52"/>
      <c r="LSA15" s="52"/>
      <c r="LSB15" s="52"/>
      <c r="LSC15" s="52"/>
      <c r="LSD15" s="52"/>
      <c r="LSE15" s="52"/>
      <c r="LSF15" s="52"/>
      <c r="LSG15" s="52"/>
      <c r="LSH15" s="52"/>
      <c r="LSI15" s="52"/>
      <c r="LSJ15" s="52"/>
      <c r="LSK15" s="52"/>
      <c r="LSL15" s="52"/>
      <c r="LSM15" s="52"/>
      <c r="LSN15" s="52"/>
      <c r="LSO15" s="52"/>
      <c r="LSP15" s="52"/>
      <c r="LSQ15" s="52"/>
      <c r="LSR15" s="52"/>
      <c r="LSS15" s="52"/>
      <c r="LST15" s="52"/>
      <c r="LSU15" s="52"/>
      <c r="LSV15" s="52"/>
      <c r="LSW15" s="52"/>
      <c r="LSX15" s="52"/>
      <c r="LSY15" s="52"/>
      <c r="LSZ15" s="52"/>
      <c r="LTA15" s="52"/>
      <c r="LTB15" s="52"/>
      <c r="LTC15" s="52"/>
      <c r="LTD15" s="52"/>
      <c r="LTE15" s="52"/>
      <c r="LTF15" s="52"/>
      <c r="LTG15" s="52"/>
      <c r="LTH15" s="52"/>
      <c r="LTI15" s="52"/>
      <c r="LTJ15" s="52"/>
      <c r="LTK15" s="52"/>
      <c r="LTL15" s="52"/>
      <c r="LTM15" s="52"/>
      <c r="LTN15" s="52"/>
      <c r="LTO15" s="52"/>
      <c r="LTP15" s="52"/>
      <c r="LTQ15" s="52"/>
      <c r="LTR15" s="52"/>
      <c r="LTS15" s="52"/>
      <c r="LTT15" s="52"/>
      <c r="LTU15" s="52"/>
      <c r="LTV15" s="52"/>
      <c r="LTW15" s="52"/>
      <c r="LTX15" s="52"/>
      <c r="LTY15" s="52"/>
      <c r="LTZ15" s="52"/>
      <c r="LUA15" s="52"/>
      <c r="LUB15" s="52"/>
      <c r="LUC15" s="52"/>
      <c r="LUD15" s="52"/>
      <c r="LUE15" s="52"/>
      <c r="LUF15" s="52"/>
      <c r="LUG15" s="52"/>
      <c r="LUH15" s="52"/>
      <c r="LUI15" s="52"/>
      <c r="LUJ15" s="52"/>
      <c r="LUK15" s="52"/>
      <c r="LUL15" s="52"/>
      <c r="LUM15" s="52"/>
      <c r="LUN15" s="52"/>
      <c r="LUO15" s="52"/>
      <c r="LUP15" s="52"/>
      <c r="LUQ15" s="52"/>
      <c r="LUR15" s="52"/>
      <c r="LUS15" s="52"/>
      <c r="LUT15" s="52"/>
      <c r="LUU15" s="52"/>
      <c r="LUV15" s="52"/>
      <c r="LUW15" s="52"/>
      <c r="LUX15" s="52"/>
      <c r="LUY15" s="52"/>
      <c r="LUZ15" s="52"/>
      <c r="LVA15" s="52"/>
      <c r="LVB15" s="52"/>
      <c r="LVC15" s="52"/>
      <c r="LVD15" s="52"/>
      <c r="LVE15" s="52"/>
      <c r="LVF15" s="52"/>
      <c r="LVG15" s="52"/>
      <c r="LVH15" s="52"/>
      <c r="LVI15" s="52"/>
      <c r="LVJ15" s="52"/>
      <c r="LVK15" s="52"/>
      <c r="LVL15" s="52"/>
      <c r="LVM15" s="52"/>
      <c r="LVN15" s="52"/>
      <c r="LVO15" s="52"/>
      <c r="LVP15" s="52"/>
      <c r="LVQ15" s="52"/>
      <c r="LVR15" s="52"/>
      <c r="LVS15" s="52"/>
      <c r="LVT15" s="52"/>
      <c r="LVU15" s="52"/>
      <c r="LVV15" s="52"/>
      <c r="LVW15" s="52"/>
      <c r="LVX15" s="52"/>
      <c r="LVY15" s="52"/>
      <c r="LVZ15" s="52"/>
      <c r="LWA15" s="52"/>
      <c r="LWB15" s="52"/>
      <c r="LWC15" s="52"/>
      <c r="LWD15" s="52"/>
      <c r="LWE15" s="52"/>
      <c r="LWF15" s="52"/>
      <c r="LWG15" s="52"/>
      <c r="LWH15" s="52"/>
      <c r="LWI15" s="52"/>
      <c r="LWJ15" s="52"/>
      <c r="LWK15" s="52"/>
      <c r="LWL15" s="52"/>
      <c r="LWM15" s="52"/>
      <c r="LWN15" s="52"/>
      <c r="LWO15" s="52"/>
      <c r="LWP15" s="52"/>
      <c r="LWQ15" s="52"/>
      <c r="LWR15" s="52"/>
      <c r="LWS15" s="52"/>
      <c r="LWT15" s="52"/>
      <c r="LWU15" s="52"/>
      <c r="LWV15" s="52"/>
      <c r="LWW15" s="52"/>
      <c r="LWX15" s="52"/>
      <c r="LWY15" s="52"/>
      <c r="LWZ15" s="52"/>
      <c r="LXA15" s="52"/>
      <c r="LXB15" s="52"/>
      <c r="LXC15" s="52"/>
      <c r="LXD15" s="52"/>
      <c r="LXE15" s="52"/>
      <c r="LXF15" s="52"/>
      <c r="LXG15" s="52"/>
      <c r="LXH15" s="52"/>
      <c r="LXI15" s="52"/>
      <c r="LXJ15" s="52"/>
      <c r="LXK15" s="52"/>
      <c r="LXL15" s="52"/>
      <c r="LXM15" s="52"/>
      <c r="LXN15" s="52"/>
      <c r="LXO15" s="52"/>
      <c r="LXP15" s="52"/>
      <c r="LXQ15" s="52"/>
      <c r="LXR15" s="52"/>
      <c r="LXS15" s="52"/>
      <c r="LXT15" s="52"/>
      <c r="LXU15" s="52"/>
      <c r="LXV15" s="52"/>
      <c r="LXW15" s="52"/>
      <c r="LXX15" s="52"/>
      <c r="LXY15" s="52"/>
      <c r="LXZ15" s="52"/>
      <c r="LYA15" s="52"/>
      <c r="LYB15" s="52"/>
      <c r="LYC15" s="52"/>
      <c r="LYD15" s="52"/>
      <c r="LYE15" s="52"/>
      <c r="LYF15" s="52"/>
      <c r="LYG15" s="52"/>
      <c r="LYH15" s="52"/>
      <c r="LYI15" s="52"/>
      <c r="LYJ15" s="52"/>
      <c r="LYK15" s="52"/>
      <c r="LYL15" s="52"/>
      <c r="LYM15" s="52"/>
      <c r="LYN15" s="52"/>
      <c r="LYO15" s="52"/>
      <c r="LYP15" s="52"/>
      <c r="LYQ15" s="52"/>
      <c r="LYR15" s="52"/>
      <c r="LYS15" s="52"/>
      <c r="LYT15" s="52"/>
      <c r="LYU15" s="52"/>
      <c r="LYV15" s="52"/>
      <c r="LYW15" s="52"/>
      <c r="LYX15" s="52"/>
      <c r="LYY15" s="52"/>
      <c r="LYZ15" s="52"/>
      <c r="LZA15" s="52"/>
      <c r="LZB15" s="52"/>
      <c r="LZC15" s="52"/>
      <c r="LZD15" s="52"/>
      <c r="LZE15" s="52"/>
      <c r="LZF15" s="52"/>
      <c r="LZG15" s="52"/>
      <c r="LZH15" s="52"/>
      <c r="LZI15" s="52"/>
      <c r="LZJ15" s="52"/>
      <c r="LZK15" s="52"/>
      <c r="LZL15" s="52"/>
      <c r="LZM15" s="52"/>
      <c r="LZN15" s="52"/>
      <c r="LZO15" s="52"/>
      <c r="LZP15" s="52"/>
      <c r="LZQ15" s="52"/>
      <c r="LZR15" s="52"/>
      <c r="LZS15" s="52"/>
      <c r="LZT15" s="52"/>
      <c r="LZU15" s="52"/>
      <c r="LZV15" s="52"/>
      <c r="LZW15" s="52"/>
      <c r="LZX15" s="52"/>
      <c r="LZY15" s="52"/>
      <c r="LZZ15" s="52"/>
      <c r="MAA15" s="52"/>
      <c r="MAB15" s="52"/>
      <c r="MAC15" s="52"/>
      <c r="MAD15" s="52"/>
      <c r="MAE15" s="52"/>
      <c r="MAF15" s="52"/>
      <c r="MAG15" s="52"/>
      <c r="MAH15" s="52"/>
      <c r="MAI15" s="52"/>
      <c r="MAJ15" s="52"/>
      <c r="MAK15" s="52"/>
      <c r="MAL15" s="52"/>
      <c r="MAM15" s="52"/>
      <c r="MAN15" s="52"/>
      <c r="MAO15" s="52"/>
      <c r="MAP15" s="52"/>
      <c r="MAQ15" s="52"/>
      <c r="MAR15" s="52"/>
      <c r="MAS15" s="52"/>
      <c r="MAT15" s="52"/>
      <c r="MAU15" s="52"/>
      <c r="MAV15" s="52"/>
      <c r="MAW15" s="52"/>
      <c r="MAX15" s="52"/>
      <c r="MAY15" s="52"/>
      <c r="MAZ15" s="52"/>
      <c r="MBA15" s="52"/>
      <c r="MBB15" s="52"/>
      <c r="MBC15" s="52"/>
      <c r="MBD15" s="52"/>
      <c r="MBE15" s="52"/>
      <c r="MBF15" s="52"/>
      <c r="MBG15" s="52"/>
      <c r="MBH15" s="52"/>
      <c r="MBI15" s="52"/>
      <c r="MBJ15" s="52"/>
      <c r="MBK15" s="52"/>
      <c r="MBL15" s="52"/>
      <c r="MBM15" s="52"/>
      <c r="MBN15" s="52"/>
      <c r="MBO15" s="52"/>
      <c r="MBP15" s="52"/>
      <c r="MBQ15" s="52"/>
      <c r="MBR15" s="52"/>
      <c r="MBS15" s="52"/>
      <c r="MBT15" s="52"/>
      <c r="MBU15" s="52"/>
      <c r="MBV15" s="52"/>
      <c r="MBW15" s="52"/>
      <c r="MBX15" s="52"/>
      <c r="MBY15" s="52"/>
      <c r="MBZ15" s="52"/>
      <c r="MCA15" s="52"/>
      <c r="MCB15" s="52"/>
      <c r="MCC15" s="52"/>
      <c r="MCD15" s="52"/>
      <c r="MCE15" s="52"/>
      <c r="MCF15" s="52"/>
      <c r="MCG15" s="52"/>
      <c r="MCH15" s="52"/>
      <c r="MCI15" s="52"/>
      <c r="MCJ15" s="52"/>
      <c r="MCK15" s="52"/>
      <c r="MCL15" s="52"/>
      <c r="MCM15" s="52"/>
      <c r="MCN15" s="52"/>
      <c r="MCO15" s="52"/>
      <c r="MCP15" s="52"/>
      <c r="MCQ15" s="52"/>
      <c r="MCR15" s="52"/>
      <c r="MCS15" s="52"/>
      <c r="MCT15" s="52"/>
      <c r="MCU15" s="52"/>
      <c r="MCV15" s="52"/>
      <c r="MCW15" s="52"/>
      <c r="MCX15" s="52"/>
      <c r="MCY15" s="52"/>
      <c r="MCZ15" s="52"/>
      <c r="MDA15" s="52"/>
      <c r="MDB15" s="52"/>
      <c r="MDC15" s="52"/>
      <c r="MDD15" s="52"/>
      <c r="MDE15" s="52"/>
      <c r="MDF15" s="52"/>
      <c r="MDG15" s="52"/>
      <c r="MDH15" s="52"/>
      <c r="MDI15" s="52"/>
      <c r="MDJ15" s="52"/>
      <c r="MDK15" s="52"/>
      <c r="MDL15" s="52"/>
      <c r="MDM15" s="52"/>
      <c r="MDN15" s="52"/>
      <c r="MDO15" s="52"/>
      <c r="MDP15" s="52"/>
      <c r="MDQ15" s="52"/>
      <c r="MDR15" s="52"/>
      <c r="MDS15" s="52"/>
      <c r="MDT15" s="52"/>
      <c r="MDU15" s="52"/>
      <c r="MDV15" s="52"/>
      <c r="MDW15" s="52"/>
      <c r="MDX15" s="52"/>
      <c r="MDY15" s="52"/>
      <c r="MDZ15" s="52"/>
      <c r="MEA15" s="52"/>
      <c r="MEB15" s="52"/>
      <c r="MEC15" s="52"/>
      <c r="MED15" s="52"/>
      <c r="MEE15" s="52"/>
      <c r="MEF15" s="52"/>
      <c r="MEG15" s="52"/>
      <c r="MEH15" s="52"/>
      <c r="MEI15" s="52"/>
      <c r="MEJ15" s="52"/>
      <c r="MEK15" s="52"/>
      <c r="MEL15" s="52"/>
      <c r="MEM15" s="52"/>
      <c r="MEN15" s="52"/>
      <c r="MEO15" s="52"/>
      <c r="MEP15" s="52"/>
      <c r="MEQ15" s="52"/>
      <c r="MER15" s="52"/>
      <c r="MES15" s="52"/>
      <c r="MET15" s="52"/>
      <c r="MEU15" s="52"/>
      <c r="MEV15" s="52"/>
      <c r="MEW15" s="52"/>
      <c r="MEX15" s="52"/>
      <c r="MEY15" s="52"/>
      <c r="MEZ15" s="52"/>
      <c r="MFA15" s="52"/>
      <c r="MFB15" s="52"/>
      <c r="MFC15" s="52"/>
      <c r="MFD15" s="52"/>
      <c r="MFE15" s="52"/>
      <c r="MFF15" s="52"/>
      <c r="MFG15" s="52"/>
      <c r="MFH15" s="52"/>
      <c r="MFI15" s="52"/>
      <c r="MFJ15" s="52"/>
      <c r="MFK15" s="52"/>
      <c r="MFL15" s="52"/>
      <c r="MFM15" s="52"/>
      <c r="MFN15" s="52"/>
      <c r="MFO15" s="52"/>
      <c r="MFP15" s="52"/>
      <c r="MFQ15" s="52"/>
      <c r="MFR15" s="52"/>
      <c r="MFS15" s="52"/>
      <c r="MFT15" s="52"/>
      <c r="MFU15" s="52"/>
      <c r="MFV15" s="52"/>
      <c r="MFW15" s="52"/>
      <c r="MFX15" s="52"/>
      <c r="MFY15" s="52"/>
      <c r="MFZ15" s="52"/>
      <c r="MGA15" s="52"/>
      <c r="MGB15" s="52"/>
      <c r="MGC15" s="52"/>
      <c r="MGD15" s="52"/>
      <c r="MGE15" s="52"/>
      <c r="MGF15" s="52"/>
      <c r="MGG15" s="52"/>
      <c r="MGH15" s="52"/>
      <c r="MGI15" s="52"/>
      <c r="MGJ15" s="52"/>
      <c r="MGK15" s="52"/>
      <c r="MGL15" s="52"/>
      <c r="MGM15" s="52"/>
      <c r="MGN15" s="52"/>
      <c r="MGO15" s="52"/>
      <c r="MGP15" s="52"/>
      <c r="MGQ15" s="52"/>
      <c r="MGR15" s="52"/>
      <c r="MGS15" s="52"/>
      <c r="MGT15" s="52"/>
      <c r="MGU15" s="52"/>
      <c r="MGV15" s="52"/>
      <c r="MGW15" s="52"/>
      <c r="MGX15" s="52"/>
      <c r="MGY15" s="52"/>
      <c r="MGZ15" s="52"/>
      <c r="MHA15" s="52"/>
      <c r="MHB15" s="52"/>
      <c r="MHC15" s="52"/>
      <c r="MHD15" s="52"/>
      <c r="MHE15" s="52"/>
      <c r="MHF15" s="52"/>
      <c r="MHG15" s="52"/>
      <c r="MHH15" s="52"/>
      <c r="MHI15" s="52"/>
      <c r="MHJ15" s="52"/>
      <c r="MHK15" s="52"/>
      <c r="MHL15" s="52"/>
      <c r="MHM15" s="52"/>
      <c r="MHN15" s="52"/>
      <c r="MHO15" s="52"/>
      <c r="MHP15" s="52"/>
      <c r="MHQ15" s="52"/>
      <c r="MHR15" s="52"/>
      <c r="MHS15" s="52"/>
      <c r="MHT15" s="52"/>
      <c r="MHU15" s="52"/>
      <c r="MHV15" s="52"/>
      <c r="MHW15" s="52"/>
      <c r="MHX15" s="52"/>
      <c r="MHY15" s="52"/>
      <c r="MHZ15" s="52"/>
      <c r="MIA15" s="52"/>
      <c r="MIB15" s="52"/>
      <c r="MIC15" s="52"/>
      <c r="MID15" s="52"/>
      <c r="MIE15" s="52"/>
      <c r="MIF15" s="52"/>
      <c r="MIG15" s="52"/>
      <c r="MIH15" s="52"/>
      <c r="MII15" s="52"/>
      <c r="MIJ15" s="52"/>
      <c r="MIK15" s="52"/>
      <c r="MIL15" s="52"/>
      <c r="MIM15" s="52"/>
      <c r="MIN15" s="52"/>
      <c r="MIO15" s="52"/>
      <c r="MIP15" s="52"/>
      <c r="MIQ15" s="52"/>
      <c r="MIR15" s="52"/>
      <c r="MIS15" s="52"/>
      <c r="MIT15" s="52"/>
      <c r="MIU15" s="52"/>
      <c r="MIV15" s="52"/>
      <c r="MIW15" s="52"/>
      <c r="MIX15" s="52"/>
      <c r="MIY15" s="52"/>
      <c r="MIZ15" s="52"/>
      <c r="MJA15" s="52"/>
      <c r="MJB15" s="52"/>
      <c r="MJC15" s="52"/>
      <c r="MJD15" s="52"/>
      <c r="MJE15" s="52"/>
      <c r="MJF15" s="52"/>
      <c r="MJG15" s="52"/>
      <c r="MJH15" s="52"/>
      <c r="MJI15" s="52"/>
      <c r="MJJ15" s="52"/>
      <c r="MJK15" s="52"/>
      <c r="MJL15" s="52"/>
      <c r="MJM15" s="52"/>
      <c r="MJN15" s="52"/>
      <c r="MJO15" s="52"/>
      <c r="MJP15" s="52"/>
      <c r="MJQ15" s="52"/>
      <c r="MJR15" s="52"/>
      <c r="MJS15" s="52"/>
      <c r="MJT15" s="52"/>
      <c r="MJU15" s="52"/>
      <c r="MJV15" s="52"/>
      <c r="MJW15" s="52"/>
      <c r="MJX15" s="52"/>
      <c r="MJY15" s="52"/>
      <c r="MJZ15" s="52"/>
      <c r="MKA15" s="52"/>
      <c r="MKB15" s="52"/>
      <c r="MKC15" s="52"/>
      <c r="MKD15" s="52"/>
      <c r="MKE15" s="52"/>
      <c r="MKF15" s="52"/>
      <c r="MKG15" s="52"/>
      <c r="MKH15" s="52"/>
      <c r="MKI15" s="52"/>
      <c r="MKJ15" s="52"/>
      <c r="MKK15" s="52"/>
      <c r="MKL15" s="52"/>
      <c r="MKM15" s="52"/>
      <c r="MKN15" s="52"/>
      <c r="MKO15" s="52"/>
      <c r="MKP15" s="52"/>
      <c r="MKQ15" s="52"/>
      <c r="MKR15" s="52"/>
      <c r="MKS15" s="52"/>
      <c r="MKT15" s="52"/>
      <c r="MKU15" s="52"/>
      <c r="MKV15" s="52"/>
      <c r="MKW15" s="52"/>
      <c r="MKX15" s="52"/>
      <c r="MKY15" s="52"/>
      <c r="MKZ15" s="52"/>
      <c r="MLA15" s="52"/>
      <c r="MLB15" s="52"/>
      <c r="MLC15" s="52"/>
      <c r="MLD15" s="52"/>
      <c r="MLE15" s="52"/>
      <c r="MLF15" s="52"/>
      <c r="MLG15" s="52"/>
      <c r="MLH15" s="52"/>
      <c r="MLI15" s="52"/>
      <c r="MLJ15" s="52"/>
      <c r="MLK15" s="52"/>
      <c r="MLL15" s="52"/>
      <c r="MLM15" s="52"/>
      <c r="MLN15" s="52"/>
      <c r="MLO15" s="52"/>
      <c r="MLP15" s="52"/>
      <c r="MLQ15" s="52"/>
      <c r="MLR15" s="52"/>
      <c r="MLS15" s="52"/>
      <c r="MLT15" s="52"/>
      <c r="MLU15" s="52"/>
      <c r="MLV15" s="52"/>
      <c r="MLW15" s="52"/>
      <c r="MLX15" s="52"/>
      <c r="MLY15" s="52"/>
      <c r="MLZ15" s="52"/>
      <c r="MMA15" s="52"/>
      <c r="MMB15" s="52"/>
      <c r="MMC15" s="52"/>
      <c r="MMD15" s="52"/>
      <c r="MME15" s="52"/>
      <c r="MMF15" s="52"/>
      <c r="MMG15" s="52"/>
      <c r="MMH15" s="52"/>
      <c r="MMI15" s="52"/>
      <c r="MMJ15" s="52"/>
      <c r="MMK15" s="52"/>
      <c r="MML15" s="52"/>
      <c r="MMM15" s="52"/>
      <c r="MMN15" s="52"/>
      <c r="MMO15" s="52"/>
      <c r="MMP15" s="52"/>
      <c r="MMQ15" s="52"/>
      <c r="MMR15" s="52"/>
      <c r="MMS15" s="52"/>
      <c r="MMT15" s="52"/>
      <c r="MMU15" s="52"/>
      <c r="MMV15" s="52"/>
      <c r="MMW15" s="52"/>
      <c r="MMX15" s="52"/>
      <c r="MMY15" s="52"/>
      <c r="MMZ15" s="52"/>
      <c r="MNA15" s="52"/>
      <c r="MNB15" s="52"/>
      <c r="MNC15" s="52"/>
      <c r="MND15" s="52"/>
      <c r="MNE15" s="52"/>
      <c r="MNF15" s="52"/>
      <c r="MNG15" s="52"/>
      <c r="MNH15" s="52"/>
      <c r="MNI15" s="52"/>
      <c r="MNJ15" s="52"/>
      <c r="MNK15" s="52"/>
      <c r="MNL15" s="52"/>
      <c r="MNM15" s="52"/>
      <c r="MNN15" s="52"/>
      <c r="MNO15" s="52"/>
      <c r="MNP15" s="52"/>
      <c r="MNQ15" s="52"/>
      <c r="MNR15" s="52"/>
      <c r="MNS15" s="52"/>
      <c r="MNT15" s="52"/>
      <c r="MNU15" s="52"/>
      <c r="MNV15" s="52"/>
      <c r="MNW15" s="52"/>
      <c r="MNX15" s="52"/>
      <c r="MNY15" s="52"/>
      <c r="MNZ15" s="52"/>
      <c r="MOA15" s="52"/>
      <c r="MOB15" s="52"/>
      <c r="MOC15" s="52"/>
      <c r="MOD15" s="52"/>
      <c r="MOE15" s="52"/>
      <c r="MOF15" s="52"/>
      <c r="MOG15" s="52"/>
      <c r="MOH15" s="52"/>
      <c r="MOI15" s="52"/>
      <c r="MOJ15" s="52"/>
      <c r="MOK15" s="52"/>
      <c r="MOL15" s="52"/>
      <c r="MOM15" s="52"/>
      <c r="MON15" s="52"/>
      <c r="MOO15" s="52"/>
      <c r="MOP15" s="52"/>
      <c r="MOQ15" s="52"/>
      <c r="MOR15" s="52"/>
      <c r="MOS15" s="52"/>
      <c r="MOT15" s="52"/>
      <c r="MOU15" s="52"/>
      <c r="MOV15" s="52"/>
      <c r="MOW15" s="52"/>
      <c r="MOX15" s="52"/>
      <c r="MOY15" s="52"/>
      <c r="MOZ15" s="52"/>
      <c r="MPA15" s="52"/>
      <c r="MPB15" s="52"/>
      <c r="MPC15" s="52"/>
      <c r="MPD15" s="52"/>
      <c r="MPE15" s="52"/>
      <c r="MPF15" s="52"/>
      <c r="MPG15" s="52"/>
      <c r="MPH15" s="52"/>
      <c r="MPI15" s="52"/>
      <c r="MPJ15" s="52"/>
      <c r="MPK15" s="52"/>
      <c r="MPL15" s="52"/>
      <c r="MPM15" s="52"/>
      <c r="MPN15" s="52"/>
      <c r="MPO15" s="52"/>
      <c r="MPP15" s="52"/>
      <c r="MPQ15" s="52"/>
      <c r="MPR15" s="52"/>
      <c r="MPS15" s="52"/>
      <c r="MPT15" s="52"/>
      <c r="MPU15" s="52"/>
      <c r="MPV15" s="52"/>
      <c r="MPW15" s="52"/>
      <c r="MPX15" s="52"/>
      <c r="MPY15" s="52"/>
      <c r="MPZ15" s="52"/>
      <c r="MQA15" s="52"/>
      <c r="MQB15" s="52"/>
      <c r="MQC15" s="52"/>
      <c r="MQD15" s="52"/>
      <c r="MQE15" s="52"/>
      <c r="MQF15" s="52"/>
      <c r="MQG15" s="52"/>
      <c r="MQH15" s="52"/>
      <c r="MQI15" s="52"/>
      <c r="MQJ15" s="52"/>
      <c r="MQK15" s="52"/>
      <c r="MQL15" s="52"/>
      <c r="MQM15" s="52"/>
      <c r="MQN15" s="52"/>
      <c r="MQO15" s="52"/>
      <c r="MQP15" s="52"/>
      <c r="MQQ15" s="52"/>
      <c r="MQR15" s="52"/>
      <c r="MQS15" s="52"/>
      <c r="MQT15" s="52"/>
      <c r="MQU15" s="52"/>
      <c r="MQV15" s="52"/>
      <c r="MQW15" s="52"/>
      <c r="MQX15" s="52"/>
      <c r="MQY15" s="52"/>
      <c r="MQZ15" s="52"/>
      <c r="MRA15" s="52"/>
      <c r="MRB15" s="52"/>
      <c r="MRC15" s="52"/>
      <c r="MRD15" s="52"/>
      <c r="MRE15" s="52"/>
      <c r="MRF15" s="52"/>
      <c r="MRG15" s="52"/>
      <c r="MRH15" s="52"/>
      <c r="MRI15" s="52"/>
      <c r="MRJ15" s="52"/>
      <c r="MRK15" s="52"/>
      <c r="MRL15" s="52"/>
      <c r="MRM15" s="52"/>
      <c r="MRN15" s="52"/>
      <c r="MRO15" s="52"/>
      <c r="MRP15" s="52"/>
      <c r="MRQ15" s="52"/>
      <c r="MRR15" s="52"/>
      <c r="MRS15" s="52"/>
      <c r="MRT15" s="52"/>
      <c r="MRU15" s="52"/>
      <c r="MRV15" s="52"/>
      <c r="MRW15" s="52"/>
      <c r="MRX15" s="52"/>
      <c r="MRY15" s="52"/>
      <c r="MRZ15" s="52"/>
      <c r="MSA15" s="52"/>
      <c r="MSB15" s="52"/>
      <c r="MSC15" s="52"/>
      <c r="MSD15" s="52"/>
      <c r="MSE15" s="52"/>
      <c r="MSF15" s="52"/>
      <c r="MSG15" s="52"/>
      <c r="MSH15" s="52"/>
      <c r="MSI15" s="52"/>
      <c r="MSJ15" s="52"/>
      <c r="MSK15" s="52"/>
      <c r="MSL15" s="52"/>
      <c r="MSM15" s="52"/>
      <c r="MSN15" s="52"/>
      <c r="MSO15" s="52"/>
      <c r="MSP15" s="52"/>
      <c r="MSQ15" s="52"/>
      <c r="MSR15" s="52"/>
      <c r="MSS15" s="52"/>
      <c r="MST15" s="52"/>
      <c r="MSU15" s="52"/>
      <c r="MSV15" s="52"/>
      <c r="MSW15" s="52"/>
      <c r="MSX15" s="52"/>
      <c r="MSY15" s="52"/>
      <c r="MSZ15" s="52"/>
      <c r="MTA15" s="52"/>
      <c r="MTB15" s="52"/>
      <c r="MTC15" s="52"/>
      <c r="MTD15" s="52"/>
      <c r="MTE15" s="52"/>
      <c r="MTF15" s="52"/>
      <c r="MTG15" s="52"/>
      <c r="MTH15" s="52"/>
      <c r="MTI15" s="52"/>
      <c r="MTJ15" s="52"/>
      <c r="MTK15" s="52"/>
      <c r="MTL15" s="52"/>
      <c r="MTM15" s="52"/>
      <c r="MTN15" s="52"/>
      <c r="MTO15" s="52"/>
      <c r="MTP15" s="52"/>
      <c r="MTQ15" s="52"/>
      <c r="MTR15" s="52"/>
      <c r="MTS15" s="52"/>
      <c r="MTT15" s="52"/>
      <c r="MTU15" s="52"/>
      <c r="MTV15" s="52"/>
      <c r="MTW15" s="52"/>
      <c r="MTX15" s="52"/>
      <c r="MTY15" s="52"/>
      <c r="MTZ15" s="52"/>
      <c r="MUA15" s="52"/>
      <c r="MUB15" s="52"/>
      <c r="MUC15" s="52"/>
      <c r="MUD15" s="52"/>
      <c r="MUE15" s="52"/>
      <c r="MUF15" s="52"/>
      <c r="MUG15" s="52"/>
      <c r="MUH15" s="52"/>
      <c r="MUI15" s="52"/>
      <c r="MUJ15" s="52"/>
      <c r="MUK15" s="52"/>
      <c r="MUL15" s="52"/>
      <c r="MUM15" s="52"/>
      <c r="MUN15" s="52"/>
      <c r="MUO15" s="52"/>
      <c r="MUP15" s="52"/>
      <c r="MUQ15" s="52"/>
      <c r="MUR15" s="52"/>
      <c r="MUS15" s="52"/>
      <c r="MUT15" s="52"/>
      <c r="MUU15" s="52"/>
      <c r="MUV15" s="52"/>
      <c r="MUW15" s="52"/>
      <c r="MUX15" s="52"/>
      <c r="MUY15" s="52"/>
      <c r="MUZ15" s="52"/>
      <c r="MVA15" s="52"/>
      <c r="MVB15" s="52"/>
      <c r="MVC15" s="52"/>
      <c r="MVD15" s="52"/>
      <c r="MVE15" s="52"/>
      <c r="MVF15" s="52"/>
      <c r="MVG15" s="52"/>
      <c r="MVH15" s="52"/>
      <c r="MVI15" s="52"/>
      <c r="MVJ15" s="52"/>
      <c r="MVK15" s="52"/>
      <c r="MVL15" s="52"/>
      <c r="MVM15" s="52"/>
      <c r="MVN15" s="52"/>
      <c r="MVO15" s="52"/>
      <c r="MVP15" s="52"/>
      <c r="MVQ15" s="52"/>
      <c r="MVR15" s="52"/>
      <c r="MVS15" s="52"/>
      <c r="MVT15" s="52"/>
      <c r="MVU15" s="52"/>
      <c r="MVV15" s="52"/>
      <c r="MVW15" s="52"/>
      <c r="MVX15" s="52"/>
      <c r="MVY15" s="52"/>
      <c r="MVZ15" s="52"/>
      <c r="MWA15" s="52"/>
      <c r="MWB15" s="52"/>
      <c r="MWC15" s="52"/>
      <c r="MWD15" s="52"/>
      <c r="MWE15" s="52"/>
      <c r="MWF15" s="52"/>
      <c r="MWG15" s="52"/>
      <c r="MWH15" s="52"/>
      <c r="MWI15" s="52"/>
      <c r="MWJ15" s="52"/>
      <c r="MWK15" s="52"/>
      <c r="MWL15" s="52"/>
      <c r="MWM15" s="52"/>
      <c r="MWN15" s="52"/>
      <c r="MWO15" s="52"/>
      <c r="MWP15" s="52"/>
      <c r="MWQ15" s="52"/>
      <c r="MWR15" s="52"/>
      <c r="MWS15" s="52"/>
      <c r="MWT15" s="52"/>
      <c r="MWU15" s="52"/>
      <c r="MWV15" s="52"/>
      <c r="MWW15" s="52"/>
      <c r="MWX15" s="52"/>
      <c r="MWY15" s="52"/>
      <c r="MWZ15" s="52"/>
      <c r="MXA15" s="52"/>
      <c r="MXB15" s="52"/>
      <c r="MXC15" s="52"/>
      <c r="MXD15" s="52"/>
      <c r="MXE15" s="52"/>
      <c r="MXF15" s="52"/>
      <c r="MXG15" s="52"/>
      <c r="MXH15" s="52"/>
      <c r="MXI15" s="52"/>
      <c r="MXJ15" s="52"/>
      <c r="MXK15" s="52"/>
      <c r="MXL15" s="52"/>
      <c r="MXM15" s="52"/>
      <c r="MXN15" s="52"/>
      <c r="MXO15" s="52"/>
      <c r="MXP15" s="52"/>
      <c r="MXQ15" s="52"/>
      <c r="MXR15" s="52"/>
      <c r="MXS15" s="52"/>
      <c r="MXT15" s="52"/>
      <c r="MXU15" s="52"/>
      <c r="MXV15" s="52"/>
      <c r="MXW15" s="52"/>
      <c r="MXX15" s="52"/>
      <c r="MXY15" s="52"/>
      <c r="MXZ15" s="52"/>
      <c r="MYA15" s="52"/>
      <c r="MYB15" s="52"/>
      <c r="MYC15" s="52"/>
      <c r="MYD15" s="52"/>
      <c r="MYE15" s="52"/>
      <c r="MYF15" s="52"/>
      <c r="MYG15" s="52"/>
      <c r="MYH15" s="52"/>
      <c r="MYI15" s="52"/>
      <c r="MYJ15" s="52"/>
      <c r="MYK15" s="52"/>
      <c r="MYL15" s="52"/>
      <c r="MYM15" s="52"/>
      <c r="MYN15" s="52"/>
      <c r="MYO15" s="52"/>
      <c r="MYP15" s="52"/>
      <c r="MYQ15" s="52"/>
      <c r="MYR15" s="52"/>
      <c r="MYS15" s="52"/>
      <c r="MYT15" s="52"/>
      <c r="MYU15" s="52"/>
      <c r="MYV15" s="52"/>
      <c r="MYW15" s="52"/>
      <c r="MYX15" s="52"/>
      <c r="MYY15" s="52"/>
      <c r="MYZ15" s="52"/>
      <c r="MZA15" s="52"/>
      <c r="MZB15" s="52"/>
      <c r="MZC15" s="52"/>
      <c r="MZD15" s="52"/>
      <c r="MZE15" s="52"/>
      <c r="MZF15" s="52"/>
      <c r="MZG15" s="52"/>
      <c r="MZH15" s="52"/>
      <c r="MZI15" s="52"/>
      <c r="MZJ15" s="52"/>
      <c r="MZK15" s="52"/>
      <c r="MZL15" s="52"/>
      <c r="MZM15" s="52"/>
      <c r="MZN15" s="52"/>
      <c r="MZO15" s="52"/>
      <c r="MZP15" s="52"/>
      <c r="MZQ15" s="52"/>
      <c r="MZR15" s="52"/>
      <c r="MZS15" s="52"/>
      <c r="MZT15" s="52"/>
      <c r="MZU15" s="52"/>
      <c r="MZV15" s="52"/>
      <c r="MZW15" s="52"/>
      <c r="MZX15" s="52"/>
      <c r="MZY15" s="52"/>
      <c r="MZZ15" s="52"/>
      <c r="NAA15" s="52"/>
      <c r="NAB15" s="52"/>
      <c r="NAC15" s="52"/>
      <c r="NAD15" s="52"/>
      <c r="NAE15" s="52"/>
      <c r="NAF15" s="52"/>
      <c r="NAG15" s="52"/>
      <c r="NAH15" s="52"/>
      <c r="NAI15" s="52"/>
      <c r="NAJ15" s="52"/>
      <c r="NAK15" s="52"/>
      <c r="NAL15" s="52"/>
      <c r="NAM15" s="52"/>
      <c r="NAN15" s="52"/>
      <c r="NAO15" s="52"/>
      <c r="NAP15" s="52"/>
      <c r="NAQ15" s="52"/>
      <c r="NAR15" s="52"/>
      <c r="NAS15" s="52"/>
      <c r="NAT15" s="52"/>
      <c r="NAU15" s="52"/>
      <c r="NAV15" s="52"/>
      <c r="NAW15" s="52"/>
      <c r="NAX15" s="52"/>
      <c r="NAY15" s="52"/>
      <c r="NAZ15" s="52"/>
      <c r="NBA15" s="52"/>
      <c r="NBB15" s="52"/>
      <c r="NBC15" s="52"/>
      <c r="NBD15" s="52"/>
      <c r="NBE15" s="52"/>
      <c r="NBF15" s="52"/>
      <c r="NBG15" s="52"/>
      <c r="NBH15" s="52"/>
      <c r="NBI15" s="52"/>
      <c r="NBJ15" s="52"/>
      <c r="NBK15" s="52"/>
      <c r="NBL15" s="52"/>
      <c r="NBM15" s="52"/>
      <c r="NBN15" s="52"/>
      <c r="NBO15" s="52"/>
      <c r="NBP15" s="52"/>
      <c r="NBQ15" s="52"/>
      <c r="NBR15" s="52"/>
      <c r="NBS15" s="52"/>
      <c r="NBT15" s="52"/>
      <c r="NBU15" s="52"/>
      <c r="NBV15" s="52"/>
      <c r="NBW15" s="52"/>
      <c r="NBX15" s="52"/>
      <c r="NBY15" s="52"/>
      <c r="NBZ15" s="52"/>
      <c r="NCA15" s="52"/>
      <c r="NCB15" s="52"/>
      <c r="NCC15" s="52"/>
      <c r="NCD15" s="52"/>
      <c r="NCE15" s="52"/>
      <c r="NCF15" s="52"/>
      <c r="NCG15" s="52"/>
      <c r="NCH15" s="52"/>
      <c r="NCI15" s="52"/>
      <c r="NCJ15" s="52"/>
      <c r="NCK15" s="52"/>
      <c r="NCL15" s="52"/>
      <c r="NCM15" s="52"/>
      <c r="NCN15" s="52"/>
      <c r="NCO15" s="52"/>
      <c r="NCP15" s="52"/>
      <c r="NCQ15" s="52"/>
      <c r="NCR15" s="52"/>
      <c r="NCS15" s="52"/>
      <c r="NCT15" s="52"/>
      <c r="NCU15" s="52"/>
      <c r="NCV15" s="52"/>
      <c r="NCW15" s="52"/>
      <c r="NCX15" s="52"/>
      <c r="NCY15" s="52"/>
      <c r="NCZ15" s="52"/>
      <c r="NDA15" s="52"/>
      <c r="NDB15" s="52"/>
      <c r="NDC15" s="52"/>
      <c r="NDD15" s="52"/>
      <c r="NDE15" s="52"/>
      <c r="NDF15" s="52"/>
      <c r="NDG15" s="52"/>
      <c r="NDH15" s="52"/>
      <c r="NDI15" s="52"/>
      <c r="NDJ15" s="52"/>
      <c r="NDK15" s="52"/>
      <c r="NDL15" s="52"/>
      <c r="NDM15" s="52"/>
      <c r="NDN15" s="52"/>
      <c r="NDO15" s="52"/>
      <c r="NDP15" s="52"/>
      <c r="NDQ15" s="52"/>
      <c r="NDR15" s="52"/>
      <c r="NDS15" s="52"/>
      <c r="NDT15" s="52"/>
      <c r="NDU15" s="52"/>
      <c r="NDV15" s="52"/>
      <c r="NDW15" s="52"/>
      <c r="NDX15" s="52"/>
      <c r="NDY15" s="52"/>
      <c r="NDZ15" s="52"/>
      <c r="NEA15" s="52"/>
      <c r="NEB15" s="52"/>
      <c r="NEC15" s="52"/>
      <c r="NED15" s="52"/>
      <c r="NEE15" s="52"/>
      <c r="NEF15" s="52"/>
      <c r="NEG15" s="52"/>
      <c r="NEH15" s="52"/>
      <c r="NEI15" s="52"/>
      <c r="NEJ15" s="52"/>
      <c r="NEK15" s="52"/>
      <c r="NEL15" s="52"/>
      <c r="NEM15" s="52"/>
      <c r="NEN15" s="52"/>
      <c r="NEO15" s="52"/>
      <c r="NEP15" s="52"/>
      <c r="NEQ15" s="52"/>
      <c r="NER15" s="52"/>
      <c r="NES15" s="52"/>
      <c r="NET15" s="52"/>
      <c r="NEU15" s="52"/>
      <c r="NEV15" s="52"/>
      <c r="NEW15" s="52"/>
      <c r="NEX15" s="52"/>
      <c r="NEY15" s="52"/>
      <c r="NEZ15" s="52"/>
      <c r="NFA15" s="52"/>
      <c r="NFB15" s="52"/>
      <c r="NFC15" s="52"/>
      <c r="NFD15" s="52"/>
      <c r="NFE15" s="52"/>
      <c r="NFF15" s="52"/>
      <c r="NFG15" s="52"/>
      <c r="NFH15" s="52"/>
      <c r="NFI15" s="52"/>
      <c r="NFJ15" s="52"/>
      <c r="NFK15" s="52"/>
      <c r="NFL15" s="52"/>
      <c r="NFM15" s="52"/>
      <c r="NFN15" s="52"/>
      <c r="NFO15" s="52"/>
      <c r="NFP15" s="52"/>
      <c r="NFQ15" s="52"/>
      <c r="NFR15" s="52"/>
      <c r="NFS15" s="52"/>
      <c r="NFT15" s="52"/>
      <c r="NFU15" s="52"/>
      <c r="NFV15" s="52"/>
      <c r="NFW15" s="52"/>
      <c r="NFX15" s="52"/>
      <c r="NFY15" s="52"/>
      <c r="NFZ15" s="52"/>
      <c r="NGA15" s="52"/>
      <c r="NGB15" s="52"/>
      <c r="NGC15" s="52"/>
      <c r="NGD15" s="52"/>
      <c r="NGE15" s="52"/>
      <c r="NGF15" s="52"/>
      <c r="NGG15" s="52"/>
      <c r="NGH15" s="52"/>
      <c r="NGI15" s="52"/>
      <c r="NGJ15" s="52"/>
      <c r="NGK15" s="52"/>
      <c r="NGL15" s="52"/>
      <c r="NGM15" s="52"/>
      <c r="NGN15" s="52"/>
      <c r="NGO15" s="52"/>
      <c r="NGP15" s="52"/>
      <c r="NGQ15" s="52"/>
      <c r="NGR15" s="52"/>
      <c r="NGS15" s="52"/>
      <c r="NGT15" s="52"/>
      <c r="NGU15" s="52"/>
      <c r="NGV15" s="52"/>
      <c r="NGW15" s="52"/>
      <c r="NGX15" s="52"/>
      <c r="NGY15" s="52"/>
      <c r="NGZ15" s="52"/>
      <c r="NHA15" s="52"/>
      <c r="NHB15" s="52"/>
      <c r="NHC15" s="52"/>
      <c r="NHD15" s="52"/>
      <c r="NHE15" s="52"/>
      <c r="NHF15" s="52"/>
      <c r="NHG15" s="52"/>
      <c r="NHH15" s="52"/>
      <c r="NHI15" s="52"/>
      <c r="NHJ15" s="52"/>
      <c r="NHK15" s="52"/>
      <c r="NHL15" s="52"/>
      <c r="NHM15" s="52"/>
      <c r="NHN15" s="52"/>
      <c r="NHO15" s="52"/>
      <c r="NHP15" s="52"/>
      <c r="NHQ15" s="52"/>
      <c r="NHR15" s="52"/>
      <c r="NHS15" s="52"/>
      <c r="NHT15" s="52"/>
      <c r="NHU15" s="52"/>
      <c r="NHV15" s="52"/>
      <c r="NHW15" s="52"/>
      <c r="NHX15" s="52"/>
      <c r="NHY15" s="52"/>
      <c r="NHZ15" s="52"/>
      <c r="NIA15" s="52"/>
      <c r="NIB15" s="52"/>
      <c r="NIC15" s="52"/>
      <c r="NID15" s="52"/>
      <c r="NIE15" s="52"/>
      <c r="NIF15" s="52"/>
      <c r="NIG15" s="52"/>
      <c r="NIH15" s="52"/>
      <c r="NII15" s="52"/>
      <c r="NIJ15" s="52"/>
      <c r="NIK15" s="52"/>
      <c r="NIL15" s="52"/>
      <c r="NIM15" s="52"/>
      <c r="NIN15" s="52"/>
      <c r="NIO15" s="52"/>
      <c r="NIP15" s="52"/>
      <c r="NIQ15" s="52"/>
      <c r="NIR15" s="52"/>
      <c r="NIS15" s="52"/>
      <c r="NIT15" s="52"/>
      <c r="NIU15" s="52"/>
      <c r="NIV15" s="52"/>
      <c r="NIW15" s="52"/>
      <c r="NIX15" s="52"/>
      <c r="NIY15" s="52"/>
      <c r="NIZ15" s="52"/>
      <c r="NJA15" s="52"/>
      <c r="NJB15" s="52"/>
      <c r="NJC15" s="52"/>
      <c r="NJD15" s="52"/>
      <c r="NJE15" s="52"/>
      <c r="NJF15" s="52"/>
      <c r="NJG15" s="52"/>
      <c r="NJH15" s="52"/>
      <c r="NJI15" s="52"/>
      <c r="NJJ15" s="52"/>
      <c r="NJK15" s="52"/>
      <c r="NJL15" s="52"/>
      <c r="NJM15" s="52"/>
      <c r="NJN15" s="52"/>
      <c r="NJO15" s="52"/>
      <c r="NJP15" s="52"/>
      <c r="NJQ15" s="52"/>
      <c r="NJR15" s="52"/>
      <c r="NJS15" s="52"/>
      <c r="NJT15" s="52"/>
      <c r="NJU15" s="52"/>
      <c r="NJV15" s="52"/>
      <c r="NJW15" s="52"/>
      <c r="NJX15" s="52"/>
      <c r="NJY15" s="52"/>
      <c r="NJZ15" s="52"/>
      <c r="NKA15" s="52"/>
      <c r="NKB15" s="52"/>
      <c r="NKC15" s="52"/>
      <c r="NKD15" s="52"/>
      <c r="NKE15" s="52"/>
      <c r="NKF15" s="52"/>
      <c r="NKG15" s="52"/>
      <c r="NKH15" s="52"/>
      <c r="NKI15" s="52"/>
      <c r="NKJ15" s="52"/>
      <c r="NKK15" s="52"/>
      <c r="NKL15" s="52"/>
      <c r="NKM15" s="52"/>
      <c r="NKN15" s="52"/>
      <c r="NKO15" s="52"/>
      <c r="NKP15" s="52"/>
      <c r="NKQ15" s="52"/>
      <c r="NKR15" s="52"/>
      <c r="NKS15" s="52"/>
      <c r="NKT15" s="52"/>
      <c r="NKU15" s="52"/>
      <c r="NKV15" s="52"/>
      <c r="NKW15" s="52"/>
      <c r="NKX15" s="52"/>
      <c r="NKY15" s="52"/>
      <c r="NKZ15" s="52"/>
      <c r="NLA15" s="52"/>
      <c r="NLB15" s="52"/>
      <c r="NLC15" s="52"/>
      <c r="NLD15" s="52"/>
      <c r="NLE15" s="52"/>
      <c r="NLF15" s="52"/>
      <c r="NLG15" s="52"/>
      <c r="NLH15" s="52"/>
      <c r="NLI15" s="52"/>
      <c r="NLJ15" s="52"/>
      <c r="NLK15" s="52"/>
      <c r="NLL15" s="52"/>
      <c r="NLM15" s="52"/>
      <c r="NLN15" s="52"/>
      <c r="NLO15" s="52"/>
      <c r="NLP15" s="52"/>
      <c r="NLQ15" s="52"/>
      <c r="NLR15" s="52"/>
      <c r="NLS15" s="52"/>
      <c r="NLT15" s="52"/>
      <c r="NLU15" s="52"/>
      <c r="NLV15" s="52"/>
      <c r="NLW15" s="52"/>
      <c r="NLX15" s="52"/>
      <c r="NLY15" s="52"/>
      <c r="NLZ15" s="52"/>
      <c r="NMA15" s="52"/>
      <c r="NMB15" s="52"/>
      <c r="NMC15" s="52"/>
      <c r="NMD15" s="52"/>
      <c r="NME15" s="52"/>
      <c r="NMF15" s="52"/>
      <c r="NMG15" s="52"/>
      <c r="NMH15" s="52"/>
      <c r="NMI15" s="52"/>
      <c r="NMJ15" s="52"/>
      <c r="NMK15" s="52"/>
      <c r="NML15" s="52"/>
      <c r="NMM15" s="52"/>
      <c r="NMN15" s="52"/>
      <c r="NMO15" s="52"/>
      <c r="NMP15" s="52"/>
      <c r="NMQ15" s="52"/>
      <c r="NMR15" s="52"/>
      <c r="NMS15" s="52"/>
      <c r="NMT15" s="52"/>
      <c r="NMU15" s="52"/>
      <c r="NMV15" s="52"/>
      <c r="NMW15" s="52"/>
      <c r="NMX15" s="52"/>
      <c r="NMY15" s="52"/>
      <c r="NMZ15" s="52"/>
      <c r="NNA15" s="52"/>
      <c r="NNB15" s="52"/>
      <c r="NNC15" s="52"/>
      <c r="NND15" s="52"/>
      <c r="NNE15" s="52"/>
      <c r="NNF15" s="52"/>
      <c r="NNG15" s="52"/>
      <c r="NNH15" s="52"/>
      <c r="NNI15" s="52"/>
      <c r="NNJ15" s="52"/>
      <c r="NNK15" s="52"/>
      <c r="NNL15" s="52"/>
      <c r="NNM15" s="52"/>
      <c r="NNN15" s="52"/>
      <c r="NNO15" s="52"/>
      <c r="NNP15" s="52"/>
      <c r="NNQ15" s="52"/>
      <c r="NNR15" s="52"/>
      <c r="NNS15" s="52"/>
      <c r="NNT15" s="52"/>
      <c r="NNU15" s="52"/>
      <c r="NNV15" s="52"/>
      <c r="NNW15" s="52"/>
      <c r="NNX15" s="52"/>
      <c r="NNY15" s="52"/>
      <c r="NNZ15" s="52"/>
      <c r="NOA15" s="52"/>
      <c r="NOB15" s="52"/>
      <c r="NOC15" s="52"/>
      <c r="NOD15" s="52"/>
      <c r="NOE15" s="52"/>
      <c r="NOF15" s="52"/>
      <c r="NOG15" s="52"/>
      <c r="NOH15" s="52"/>
      <c r="NOI15" s="52"/>
      <c r="NOJ15" s="52"/>
      <c r="NOK15" s="52"/>
      <c r="NOL15" s="52"/>
      <c r="NOM15" s="52"/>
      <c r="NON15" s="52"/>
      <c r="NOO15" s="52"/>
      <c r="NOP15" s="52"/>
      <c r="NOQ15" s="52"/>
      <c r="NOR15" s="52"/>
      <c r="NOS15" s="52"/>
      <c r="NOT15" s="52"/>
      <c r="NOU15" s="52"/>
      <c r="NOV15" s="52"/>
      <c r="NOW15" s="52"/>
      <c r="NOX15" s="52"/>
      <c r="NOY15" s="52"/>
      <c r="NOZ15" s="52"/>
      <c r="NPA15" s="52"/>
      <c r="NPB15" s="52"/>
      <c r="NPC15" s="52"/>
      <c r="NPD15" s="52"/>
      <c r="NPE15" s="52"/>
      <c r="NPF15" s="52"/>
      <c r="NPG15" s="52"/>
      <c r="NPH15" s="52"/>
      <c r="NPI15" s="52"/>
      <c r="NPJ15" s="52"/>
      <c r="NPK15" s="52"/>
      <c r="NPL15" s="52"/>
      <c r="NPM15" s="52"/>
      <c r="NPN15" s="52"/>
      <c r="NPO15" s="52"/>
      <c r="NPP15" s="52"/>
      <c r="NPQ15" s="52"/>
      <c r="NPR15" s="52"/>
      <c r="NPS15" s="52"/>
      <c r="NPT15" s="52"/>
      <c r="NPU15" s="52"/>
      <c r="NPV15" s="52"/>
      <c r="NPW15" s="52"/>
      <c r="NPX15" s="52"/>
      <c r="NPY15" s="52"/>
      <c r="NPZ15" s="52"/>
      <c r="NQA15" s="52"/>
      <c r="NQB15" s="52"/>
      <c r="NQC15" s="52"/>
      <c r="NQD15" s="52"/>
      <c r="NQE15" s="52"/>
      <c r="NQF15" s="52"/>
      <c r="NQG15" s="52"/>
      <c r="NQH15" s="52"/>
      <c r="NQI15" s="52"/>
      <c r="NQJ15" s="52"/>
      <c r="NQK15" s="52"/>
      <c r="NQL15" s="52"/>
      <c r="NQM15" s="52"/>
      <c r="NQN15" s="52"/>
      <c r="NQO15" s="52"/>
      <c r="NQP15" s="52"/>
      <c r="NQQ15" s="52"/>
      <c r="NQR15" s="52"/>
      <c r="NQS15" s="52"/>
      <c r="NQT15" s="52"/>
      <c r="NQU15" s="52"/>
      <c r="NQV15" s="52"/>
      <c r="NQW15" s="52"/>
      <c r="NQX15" s="52"/>
      <c r="NQY15" s="52"/>
      <c r="NQZ15" s="52"/>
      <c r="NRA15" s="52"/>
      <c r="NRB15" s="52"/>
      <c r="NRC15" s="52"/>
      <c r="NRD15" s="52"/>
      <c r="NRE15" s="52"/>
      <c r="NRF15" s="52"/>
      <c r="NRG15" s="52"/>
      <c r="NRH15" s="52"/>
      <c r="NRI15" s="52"/>
      <c r="NRJ15" s="52"/>
      <c r="NRK15" s="52"/>
      <c r="NRL15" s="52"/>
      <c r="NRM15" s="52"/>
      <c r="NRN15" s="52"/>
      <c r="NRO15" s="52"/>
      <c r="NRP15" s="52"/>
      <c r="NRQ15" s="52"/>
      <c r="NRR15" s="52"/>
      <c r="NRS15" s="52"/>
      <c r="NRT15" s="52"/>
      <c r="NRU15" s="52"/>
      <c r="NRV15" s="52"/>
      <c r="NRW15" s="52"/>
      <c r="NRX15" s="52"/>
      <c r="NRY15" s="52"/>
      <c r="NRZ15" s="52"/>
      <c r="NSA15" s="52"/>
      <c r="NSB15" s="52"/>
      <c r="NSC15" s="52"/>
      <c r="NSD15" s="52"/>
      <c r="NSE15" s="52"/>
      <c r="NSF15" s="52"/>
      <c r="NSG15" s="52"/>
      <c r="NSH15" s="52"/>
      <c r="NSI15" s="52"/>
      <c r="NSJ15" s="52"/>
      <c r="NSK15" s="52"/>
      <c r="NSL15" s="52"/>
      <c r="NSM15" s="52"/>
      <c r="NSN15" s="52"/>
      <c r="NSO15" s="52"/>
      <c r="NSP15" s="52"/>
      <c r="NSQ15" s="52"/>
      <c r="NSR15" s="52"/>
      <c r="NSS15" s="52"/>
      <c r="NST15" s="52"/>
      <c r="NSU15" s="52"/>
      <c r="NSV15" s="52"/>
      <c r="NSW15" s="52"/>
      <c r="NSX15" s="52"/>
      <c r="NSY15" s="52"/>
      <c r="NSZ15" s="52"/>
      <c r="NTA15" s="52"/>
      <c r="NTB15" s="52"/>
      <c r="NTC15" s="52"/>
      <c r="NTD15" s="52"/>
      <c r="NTE15" s="52"/>
      <c r="NTF15" s="52"/>
      <c r="NTG15" s="52"/>
      <c r="NTH15" s="52"/>
      <c r="NTI15" s="52"/>
      <c r="NTJ15" s="52"/>
      <c r="NTK15" s="52"/>
      <c r="NTL15" s="52"/>
      <c r="NTM15" s="52"/>
      <c r="NTN15" s="52"/>
      <c r="NTO15" s="52"/>
      <c r="NTP15" s="52"/>
      <c r="NTQ15" s="52"/>
      <c r="NTR15" s="52"/>
      <c r="NTS15" s="52"/>
      <c r="NTT15" s="52"/>
      <c r="NTU15" s="52"/>
      <c r="NTV15" s="52"/>
      <c r="NTW15" s="52"/>
      <c r="NTX15" s="52"/>
      <c r="NTY15" s="52"/>
      <c r="NTZ15" s="52"/>
      <c r="NUA15" s="52"/>
      <c r="NUB15" s="52"/>
      <c r="NUC15" s="52"/>
      <c r="NUD15" s="52"/>
      <c r="NUE15" s="52"/>
      <c r="NUF15" s="52"/>
      <c r="NUG15" s="52"/>
      <c r="NUH15" s="52"/>
      <c r="NUI15" s="52"/>
      <c r="NUJ15" s="52"/>
      <c r="NUK15" s="52"/>
      <c r="NUL15" s="52"/>
      <c r="NUM15" s="52"/>
      <c r="NUN15" s="52"/>
      <c r="NUO15" s="52"/>
      <c r="NUP15" s="52"/>
      <c r="NUQ15" s="52"/>
      <c r="NUR15" s="52"/>
      <c r="NUS15" s="52"/>
      <c r="NUT15" s="52"/>
      <c r="NUU15" s="52"/>
      <c r="NUV15" s="52"/>
      <c r="NUW15" s="52"/>
      <c r="NUX15" s="52"/>
      <c r="NUY15" s="52"/>
      <c r="NUZ15" s="52"/>
      <c r="NVA15" s="52"/>
      <c r="NVB15" s="52"/>
      <c r="NVC15" s="52"/>
      <c r="NVD15" s="52"/>
      <c r="NVE15" s="52"/>
      <c r="NVF15" s="52"/>
      <c r="NVG15" s="52"/>
      <c r="NVH15" s="52"/>
      <c r="NVI15" s="52"/>
      <c r="NVJ15" s="52"/>
      <c r="NVK15" s="52"/>
      <c r="NVL15" s="52"/>
      <c r="NVM15" s="52"/>
      <c r="NVN15" s="52"/>
      <c r="NVO15" s="52"/>
      <c r="NVP15" s="52"/>
      <c r="NVQ15" s="52"/>
      <c r="NVR15" s="52"/>
      <c r="NVS15" s="52"/>
      <c r="NVT15" s="52"/>
      <c r="NVU15" s="52"/>
      <c r="NVV15" s="52"/>
      <c r="NVW15" s="52"/>
      <c r="NVX15" s="52"/>
      <c r="NVY15" s="52"/>
      <c r="NVZ15" s="52"/>
      <c r="NWA15" s="52"/>
      <c r="NWB15" s="52"/>
      <c r="NWC15" s="52"/>
      <c r="NWD15" s="52"/>
      <c r="NWE15" s="52"/>
      <c r="NWF15" s="52"/>
      <c r="NWG15" s="52"/>
      <c r="NWH15" s="52"/>
      <c r="NWI15" s="52"/>
      <c r="NWJ15" s="52"/>
      <c r="NWK15" s="52"/>
      <c r="NWL15" s="52"/>
      <c r="NWM15" s="52"/>
      <c r="NWN15" s="52"/>
      <c r="NWO15" s="52"/>
      <c r="NWP15" s="52"/>
      <c r="NWQ15" s="52"/>
      <c r="NWR15" s="52"/>
      <c r="NWS15" s="52"/>
      <c r="NWT15" s="52"/>
      <c r="NWU15" s="52"/>
      <c r="NWV15" s="52"/>
      <c r="NWW15" s="52"/>
      <c r="NWX15" s="52"/>
      <c r="NWY15" s="52"/>
      <c r="NWZ15" s="52"/>
      <c r="NXA15" s="52"/>
      <c r="NXB15" s="52"/>
      <c r="NXC15" s="52"/>
      <c r="NXD15" s="52"/>
      <c r="NXE15" s="52"/>
      <c r="NXF15" s="52"/>
      <c r="NXG15" s="52"/>
      <c r="NXH15" s="52"/>
      <c r="NXI15" s="52"/>
      <c r="NXJ15" s="52"/>
      <c r="NXK15" s="52"/>
      <c r="NXL15" s="52"/>
      <c r="NXM15" s="52"/>
      <c r="NXN15" s="52"/>
      <c r="NXO15" s="52"/>
      <c r="NXP15" s="52"/>
      <c r="NXQ15" s="52"/>
      <c r="NXR15" s="52"/>
      <c r="NXS15" s="52"/>
      <c r="NXT15" s="52"/>
      <c r="NXU15" s="52"/>
      <c r="NXV15" s="52"/>
      <c r="NXW15" s="52"/>
      <c r="NXX15" s="52"/>
      <c r="NXY15" s="52"/>
      <c r="NXZ15" s="52"/>
      <c r="NYA15" s="52"/>
      <c r="NYB15" s="52"/>
      <c r="NYC15" s="52"/>
      <c r="NYD15" s="52"/>
      <c r="NYE15" s="52"/>
      <c r="NYF15" s="52"/>
      <c r="NYG15" s="52"/>
      <c r="NYH15" s="52"/>
      <c r="NYI15" s="52"/>
      <c r="NYJ15" s="52"/>
      <c r="NYK15" s="52"/>
      <c r="NYL15" s="52"/>
      <c r="NYM15" s="52"/>
      <c r="NYN15" s="52"/>
      <c r="NYO15" s="52"/>
      <c r="NYP15" s="52"/>
      <c r="NYQ15" s="52"/>
      <c r="NYR15" s="52"/>
      <c r="NYS15" s="52"/>
      <c r="NYT15" s="52"/>
      <c r="NYU15" s="52"/>
      <c r="NYV15" s="52"/>
      <c r="NYW15" s="52"/>
      <c r="NYX15" s="52"/>
      <c r="NYY15" s="52"/>
      <c r="NYZ15" s="52"/>
      <c r="NZA15" s="52"/>
      <c r="NZB15" s="52"/>
      <c r="NZC15" s="52"/>
      <c r="NZD15" s="52"/>
      <c r="NZE15" s="52"/>
      <c r="NZF15" s="52"/>
      <c r="NZG15" s="52"/>
      <c r="NZH15" s="52"/>
      <c r="NZI15" s="52"/>
      <c r="NZJ15" s="52"/>
      <c r="NZK15" s="52"/>
      <c r="NZL15" s="52"/>
      <c r="NZM15" s="52"/>
      <c r="NZN15" s="52"/>
      <c r="NZO15" s="52"/>
      <c r="NZP15" s="52"/>
      <c r="NZQ15" s="52"/>
      <c r="NZR15" s="52"/>
      <c r="NZS15" s="52"/>
      <c r="NZT15" s="52"/>
      <c r="NZU15" s="52"/>
      <c r="NZV15" s="52"/>
      <c r="NZW15" s="52"/>
      <c r="NZX15" s="52"/>
      <c r="NZY15" s="52"/>
      <c r="NZZ15" s="52"/>
      <c r="OAA15" s="52"/>
      <c r="OAB15" s="52"/>
      <c r="OAC15" s="52"/>
      <c r="OAD15" s="52"/>
      <c r="OAE15" s="52"/>
      <c r="OAF15" s="52"/>
      <c r="OAG15" s="52"/>
      <c r="OAH15" s="52"/>
      <c r="OAI15" s="52"/>
      <c r="OAJ15" s="52"/>
      <c r="OAK15" s="52"/>
      <c r="OAL15" s="52"/>
      <c r="OAM15" s="52"/>
      <c r="OAN15" s="52"/>
      <c r="OAO15" s="52"/>
      <c r="OAP15" s="52"/>
      <c r="OAQ15" s="52"/>
      <c r="OAR15" s="52"/>
      <c r="OAS15" s="52"/>
      <c r="OAT15" s="52"/>
      <c r="OAU15" s="52"/>
      <c r="OAV15" s="52"/>
      <c r="OAW15" s="52"/>
      <c r="OAX15" s="52"/>
      <c r="OAY15" s="52"/>
      <c r="OAZ15" s="52"/>
      <c r="OBA15" s="52"/>
      <c r="OBB15" s="52"/>
      <c r="OBC15" s="52"/>
      <c r="OBD15" s="52"/>
      <c r="OBE15" s="52"/>
      <c r="OBF15" s="52"/>
      <c r="OBG15" s="52"/>
      <c r="OBH15" s="52"/>
      <c r="OBI15" s="52"/>
      <c r="OBJ15" s="52"/>
      <c r="OBK15" s="52"/>
      <c r="OBL15" s="52"/>
      <c r="OBM15" s="52"/>
      <c r="OBN15" s="52"/>
      <c r="OBO15" s="52"/>
      <c r="OBP15" s="52"/>
      <c r="OBQ15" s="52"/>
      <c r="OBR15" s="52"/>
      <c r="OBS15" s="52"/>
      <c r="OBT15" s="52"/>
      <c r="OBU15" s="52"/>
      <c r="OBV15" s="52"/>
      <c r="OBW15" s="52"/>
      <c r="OBX15" s="52"/>
      <c r="OBY15" s="52"/>
      <c r="OBZ15" s="52"/>
      <c r="OCA15" s="52"/>
      <c r="OCB15" s="52"/>
      <c r="OCC15" s="52"/>
      <c r="OCD15" s="52"/>
      <c r="OCE15" s="52"/>
      <c r="OCF15" s="52"/>
      <c r="OCG15" s="52"/>
      <c r="OCH15" s="52"/>
      <c r="OCI15" s="52"/>
      <c r="OCJ15" s="52"/>
      <c r="OCK15" s="52"/>
      <c r="OCL15" s="52"/>
      <c r="OCM15" s="52"/>
      <c r="OCN15" s="52"/>
      <c r="OCO15" s="52"/>
      <c r="OCP15" s="52"/>
      <c r="OCQ15" s="52"/>
      <c r="OCR15" s="52"/>
      <c r="OCS15" s="52"/>
      <c r="OCT15" s="52"/>
      <c r="OCU15" s="52"/>
      <c r="OCV15" s="52"/>
      <c r="OCW15" s="52"/>
      <c r="OCX15" s="52"/>
      <c r="OCY15" s="52"/>
      <c r="OCZ15" s="52"/>
      <c r="ODA15" s="52"/>
      <c r="ODB15" s="52"/>
      <c r="ODC15" s="52"/>
      <c r="ODD15" s="52"/>
      <c r="ODE15" s="52"/>
      <c r="ODF15" s="52"/>
      <c r="ODG15" s="52"/>
      <c r="ODH15" s="52"/>
      <c r="ODI15" s="52"/>
      <c r="ODJ15" s="52"/>
      <c r="ODK15" s="52"/>
      <c r="ODL15" s="52"/>
      <c r="ODM15" s="52"/>
      <c r="ODN15" s="52"/>
      <c r="ODO15" s="52"/>
      <c r="ODP15" s="52"/>
      <c r="ODQ15" s="52"/>
      <c r="ODR15" s="52"/>
      <c r="ODS15" s="52"/>
      <c r="ODT15" s="52"/>
      <c r="ODU15" s="52"/>
      <c r="ODV15" s="52"/>
      <c r="ODW15" s="52"/>
      <c r="ODX15" s="52"/>
      <c r="ODY15" s="52"/>
      <c r="ODZ15" s="52"/>
      <c r="OEA15" s="52"/>
      <c r="OEB15" s="52"/>
      <c r="OEC15" s="52"/>
      <c r="OED15" s="52"/>
      <c r="OEE15" s="52"/>
      <c r="OEF15" s="52"/>
      <c r="OEG15" s="52"/>
      <c r="OEH15" s="52"/>
      <c r="OEI15" s="52"/>
      <c r="OEJ15" s="52"/>
      <c r="OEK15" s="52"/>
      <c r="OEL15" s="52"/>
      <c r="OEM15" s="52"/>
      <c r="OEN15" s="52"/>
      <c r="OEO15" s="52"/>
      <c r="OEP15" s="52"/>
      <c r="OEQ15" s="52"/>
      <c r="OER15" s="52"/>
      <c r="OES15" s="52"/>
      <c r="OET15" s="52"/>
      <c r="OEU15" s="52"/>
      <c r="OEV15" s="52"/>
      <c r="OEW15" s="52"/>
      <c r="OEX15" s="52"/>
      <c r="OEY15" s="52"/>
      <c r="OEZ15" s="52"/>
      <c r="OFA15" s="52"/>
      <c r="OFB15" s="52"/>
      <c r="OFC15" s="52"/>
      <c r="OFD15" s="52"/>
      <c r="OFE15" s="52"/>
      <c r="OFF15" s="52"/>
      <c r="OFG15" s="52"/>
      <c r="OFH15" s="52"/>
      <c r="OFI15" s="52"/>
      <c r="OFJ15" s="52"/>
      <c r="OFK15" s="52"/>
      <c r="OFL15" s="52"/>
      <c r="OFM15" s="52"/>
      <c r="OFN15" s="52"/>
      <c r="OFO15" s="52"/>
      <c r="OFP15" s="52"/>
      <c r="OFQ15" s="52"/>
      <c r="OFR15" s="52"/>
      <c r="OFS15" s="52"/>
      <c r="OFT15" s="52"/>
      <c r="OFU15" s="52"/>
      <c r="OFV15" s="52"/>
      <c r="OFW15" s="52"/>
      <c r="OFX15" s="52"/>
      <c r="OFY15" s="52"/>
      <c r="OFZ15" s="52"/>
      <c r="OGA15" s="52"/>
      <c r="OGB15" s="52"/>
      <c r="OGC15" s="52"/>
      <c r="OGD15" s="52"/>
      <c r="OGE15" s="52"/>
      <c r="OGF15" s="52"/>
      <c r="OGG15" s="52"/>
      <c r="OGH15" s="52"/>
      <c r="OGI15" s="52"/>
      <c r="OGJ15" s="52"/>
      <c r="OGK15" s="52"/>
      <c r="OGL15" s="52"/>
      <c r="OGM15" s="52"/>
      <c r="OGN15" s="52"/>
      <c r="OGO15" s="52"/>
      <c r="OGP15" s="52"/>
      <c r="OGQ15" s="52"/>
      <c r="OGR15" s="52"/>
      <c r="OGS15" s="52"/>
      <c r="OGT15" s="52"/>
      <c r="OGU15" s="52"/>
      <c r="OGV15" s="52"/>
      <c r="OGW15" s="52"/>
      <c r="OGX15" s="52"/>
      <c r="OGY15" s="52"/>
      <c r="OGZ15" s="52"/>
      <c r="OHA15" s="52"/>
      <c r="OHB15" s="52"/>
      <c r="OHC15" s="52"/>
      <c r="OHD15" s="52"/>
      <c r="OHE15" s="52"/>
      <c r="OHF15" s="52"/>
      <c r="OHG15" s="52"/>
      <c r="OHH15" s="52"/>
      <c r="OHI15" s="52"/>
      <c r="OHJ15" s="52"/>
      <c r="OHK15" s="52"/>
      <c r="OHL15" s="52"/>
      <c r="OHM15" s="52"/>
      <c r="OHN15" s="52"/>
      <c r="OHO15" s="52"/>
      <c r="OHP15" s="52"/>
      <c r="OHQ15" s="52"/>
      <c r="OHR15" s="52"/>
      <c r="OHS15" s="52"/>
      <c r="OHT15" s="52"/>
      <c r="OHU15" s="52"/>
      <c r="OHV15" s="52"/>
      <c r="OHW15" s="52"/>
      <c r="OHX15" s="52"/>
      <c r="OHY15" s="52"/>
      <c r="OHZ15" s="52"/>
      <c r="OIA15" s="52"/>
      <c r="OIB15" s="52"/>
      <c r="OIC15" s="52"/>
      <c r="OID15" s="52"/>
      <c r="OIE15" s="52"/>
      <c r="OIF15" s="52"/>
      <c r="OIG15" s="52"/>
      <c r="OIH15" s="52"/>
      <c r="OII15" s="52"/>
      <c r="OIJ15" s="52"/>
      <c r="OIK15" s="52"/>
      <c r="OIL15" s="52"/>
      <c r="OIM15" s="52"/>
      <c r="OIN15" s="52"/>
      <c r="OIO15" s="52"/>
      <c r="OIP15" s="52"/>
      <c r="OIQ15" s="52"/>
      <c r="OIR15" s="52"/>
      <c r="OIS15" s="52"/>
      <c r="OIT15" s="52"/>
      <c r="OIU15" s="52"/>
      <c r="OIV15" s="52"/>
      <c r="OIW15" s="52"/>
      <c r="OIX15" s="52"/>
      <c r="OIY15" s="52"/>
      <c r="OIZ15" s="52"/>
      <c r="OJA15" s="52"/>
      <c r="OJB15" s="52"/>
      <c r="OJC15" s="52"/>
      <c r="OJD15" s="52"/>
      <c r="OJE15" s="52"/>
      <c r="OJF15" s="52"/>
      <c r="OJG15" s="52"/>
      <c r="OJH15" s="52"/>
      <c r="OJI15" s="52"/>
      <c r="OJJ15" s="52"/>
      <c r="OJK15" s="52"/>
      <c r="OJL15" s="52"/>
      <c r="OJM15" s="52"/>
      <c r="OJN15" s="52"/>
      <c r="OJO15" s="52"/>
      <c r="OJP15" s="52"/>
      <c r="OJQ15" s="52"/>
      <c r="OJR15" s="52"/>
      <c r="OJS15" s="52"/>
      <c r="OJT15" s="52"/>
      <c r="OJU15" s="52"/>
      <c r="OJV15" s="52"/>
      <c r="OJW15" s="52"/>
      <c r="OJX15" s="52"/>
      <c r="OJY15" s="52"/>
      <c r="OJZ15" s="52"/>
      <c r="OKA15" s="52"/>
      <c r="OKB15" s="52"/>
      <c r="OKC15" s="52"/>
      <c r="OKD15" s="52"/>
      <c r="OKE15" s="52"/>
      <c r="OKF15" s="52"/>
      <c r="OKG15" s="52"/>
      <c r="OKH15" s="52"/>
      <c r="OKI15" s="52"/>
      <c r="OKJ15" s="52"/>
      <c r="OKK15" s="52"/>
      <c r="OKL15" s="52"/>
      <c r="OKM15" s="52"/>
      <c r="OKN15" s="52"/>
      <c r="OKO15" s="52"/>
      <c r="OKP15" s="52"/>
      <c r="OKQ15" s="52"/>
      <c r="OKR15" s="52"/>
      <c r="OKS15" s="52"/>
      <c r="OKT15" s="52"/>
      <c r="OKU15" s="52"/>
      <c r="OKV15" s="52"/>
      <c r="OKW15" s="52"/>
      <c r="OKX15" s="52"/>
      <c r="OKY15" s="52"/>
      <c r="OKZ15" s="52"/>
      <c r="OLA15" s="52"/>
      <c r="OLB15" s="52"/>
      <c r="OLC15" s="52"/>
      <c r="OLD15" s="52"/>
      <c r="OLE15" s="52"/>
      <c r="OLF15" s="52"/>
      <c r="OLG15" s="52"/>
      <c r="OLH15" s="52"/>
      <c r="OLI15" s="52"/>
      <c r="OLJ15" s="52"/>
      <c r="OLK15" s="52"/>
      <c r="OLL15" s="52"/>
      <c r="OLM15" s="52"/>
      <c r="OLN15" s="52"/>
      <c r="OLO15" s="52"/>
      <c r="OLP15" s="52"/>
      <c r="OLQ15" s="52"/>
      <c r="OLR15" s="52"/>
      <c r="OLS15" s="52"/>
      <c r="OLT15" s="52"/>
      <c r="OLU15" s="52"/>
      <c r="OLV15" s="52"/>
      <c r="OLW15" s="52"/>
      <c r="OLX15" s="52"/>
      <c r="OLY15" s="52"/>
      <c r="OLZ15" s="52"/>
      <c r="OMA15" s="52"/>
      <c r="OMB15" s="52"/>
      <c r="OMC15" s="52"/>
      <c r="OMD15" s="52"/>
      <c r="OME15" s="52"/>
      <c r="OMF15" s="52"/>
      <c r="OMG15" s="52"/>
      <c r="OMH15" s="52"/>
      <c r="OMI15" s="52"/>
      <c r="OMJ15" s="52"/>
      <c r="OMK15" s="52"/>
      <c r="OML15" s="52"/>
      <c r="OMM15" s="52"/>
      <c r="OMN15" s="52"/>
      <c r="OMO15" s="52"/>
      <c r="OMP15" s="52"/>
      <c r="OMQ15" s="52"/>
      <c r="OMR15" s="52"/>
      <c r="OMS15" s="52"/>
      <c r="OMT15" s="52"/>
      <c r="OMU15" s="52"/>
      <c r="OMV15" s="52"/>
      <c r="OMW15" s="52"/>
      <c r="OMX15" s="52"/>
      <c r="OMY15" s="52"/>
      <c r="OMZ15" s="52"/>
      <c r="ONA15" s="52"/>
      <c r="ONB15" s="52"/>
      <c r="ONC15" s="52"/>
      <c r="OND15" s="52"/>
      <c r="ONE15" s="52"/>
      <c r="ONF15" s="52"/>
      <c r="ONG15" s="52"/>
      <c r="ONH15" s="52"/>
      <c r="ONI15" s="52"/>
      <c r="ONJ15" s="52"/>
      <c r="ONK15" s="52"/>
      <c r="ONL15" s="52"/>
      <c r="ONM15" s="52"/>
      <c r="ONN15" s="52"/>
      <c r="ONO15" s="52"/>
      <c r="ONP15" s="52"/>
      <c r="ONQ15" s="52"/>
      <c r="ONR15" s="52"/>
      <c r="ONS15" s="52"/>
      <c r="ONT15" s="52"/>
      <c r="ONU15" s="52"/>
      <c r="ONV15" s="52"/>
      <c r="ONW15" s="52"/>
      <c r="ONX15" s="52"/>
      <c r="ONY15" s="52"/>
      <c r="ONZ15" s="52"/>
      <c r="OOA15" s="52"/>
      <c r="OOB15" s="52"/>
      <c r="OOC15" s="52"/>
      <c r="OOD15" s="52"/>
      <c r="OOE15" s="52"/>
      <c r="OOF15" s="52"/>
      <c r="OOG15" s="52"/>
      <c r="OOH15" s="52"/>
      <c r="OOI15" s="52"/>
      <c r="OOJ15" s="52"/>
      <c r="OOK15" s="52"/>
      <c r="OOL15" s="52"/>
      <c r="OOM15" s="52"/>
      <c r="OON15" s="52"/>
      <c r="OOO15" s="52"/>
      <c r="OOP15" s="52"/>
      <c r="OOQ15" s="52"/>
      <c r="OOR15" s="52"/>
      <c r="OOS15" s="52"/>
      <c r="OOT15" s="52"/>
      <c r="OOU15" s="52"/>
      <c r="OOV15" s="52"/>
      <c r="OOW15" s="52"/>
      <c r="OOX15" s="52"/>
      <c r="OOY15" s="52"/>
      <c r="OOZ15" s="52"/>
      <c r="OPA15" s="52"/>
      <c r="OPB15" s="52"/>
      <c r="OPC15" s="52"/>
      <c r="OPD15" s="52"/>
      <c r="OPE15" s="52"/>
      <c r="OPF15" s="52"/>
      <c r="OPG15" s="52"/>
      <c r="OPH15" s="52"/>
      <c r="OPI15" s="52"/>
      <c r="OPJ15" s="52"/>
      <c r="OPK15" s="52"/>
      <c r="OPL15" s="52"/>
      <c r="OPM15" s="52"/>
      <c r="OPN15" s="52"/>
      <c r="OPO15" s="52"/>
      <c r="OPP15" s="52"/>
      <c r="OPQ15" s="52"/>
      <c r="OPR15" s="52"/>
      <c r="OPS15" s="52"/>
      <c r="OPT15" s="52"/>
      <c r="OPU15" s="52"/>
      <c r="OPV15" s="52"/>
      <c r="OPW15" s="52"/>
      <c r="OPX15" s="52"/>
      <c r="OPY15" s="52"/>
      <c r="OPZ15" s="52"/>
      <c r="OQA15" s="52"/>
      <c r="OQB15" s="52"/>
      <c r="OQC15" s="52"/>
      <c r="OQD15" s="52"/>
      <c r="OQE15" s="52"/>
      <c r="OQF15" s="52"/>
      <c r="OQG15" s="52"/>
      <c r="OQH15" s="52"/>
      <c r="OQI15" s="52"/>
      <c r="OQJ15" s="52"/>
      <c r="OQK15" s="52"/>
      <c r="OQL15" s="52"/>
      <c r="OQM15" s="52"/>
      <c r="OQN15" s="52"/>
      <c r="OQO15" s="52"/>
      <c r="OQP15" s="52"/>
      <c r="OQQ15" s="52"/>
      <c r="OQR15" s="52"/>
      <c r="OQS15" s="52"/>
      <c r="OQT15" s="52"/>
      <c r="OQU15" s="52"/>
      <c r="OQV15" s="52"/>
      <c r="OQW15" s="52"/>
      <c r="OQX15" s="52"/>
      <c r="OQY15" s="52"/>
      <c r="OQZ15" s="52"/>
      <c r="ORA15" s="52"/>
      <c r="ORB15" s="52"/>
      <c r="ORC15" s="52"/>
      <c r="ORD15" s="52"/>
      <c r="ORE15" s="52"/>
      <c r="ORF15" s="52"/>
      <c r="ORG15" s="52"/>
      <c r="ORH15" s="52"/>
      <c r="ORI15" s="52"/>
      <c r="ORJ15" s="52"/>
      <c r="ORK15" s="52"/>
      <c r="ORL15" s="52"/>
      <c r="ORM15" s="52"/>
      <c r="ORN15" s="52"/>
      <c r="ORO15" s="52"/>
      <c r="ORP15" s="52"/>
      <c r="ORQ15" s="52"/>
      <c r="ORR15" s="52"/>
      <c r="ORS15" s="52"/>
      <c r="ORT15" s="52"/>
      <c r="ORU15" s="52"/>
      <c r="ORV15" s="52"/>
      <c r="ORW15" s="52"/>
      <c r="ORX15" s="52"/>
      <c r="ORY15" s="52"/>
      <c r="ORZ15" s="52"/>
      <c r="OSA15" s="52"/>
      <c r="OSB15" s="52"/>
      <c r="OSC15" s="52"/>
      <c r="OSD15" s="52"/>
      <c r="OSE15" s="52"/>
      <c r="OSF15" s="52"/>
      <c r="OSG15" s="52"/>
      <c r="OSH15" s="52"/>
      <c r="OSI15" s="52"/>
      <c r="OSJ15" s="52"/>
      <c r="OSK15" s="52"/>
      <c r="OSL15" s="52"/>
      <c r="OSM15" s="52"/>
      <c r="OSN15" s="52"/>
      <c r="OSO15" s="52"/>
      <c r="OSP15" s="52"/>
      <c r="OSQ15" s="52"/>
      <c r="OSR15" s="52"/>
      <c r="OSS15" s="52"/>
      <c r="OST15" s="52"/>
      <c r="OSU15" s="52"/>
      <c r="OSV15" s="52"/>
      <c r="OSW15" s="52"/>
      <c r="OSX15" s="52"/>
      <c r="OSY15" s="52"/>
      <c r="OSZ15" s="52"/>
      <c r="OTA15" s="52"/>
      <c r="OTB15" s="52"/>
      <c r="OTC15" s="52"/>
      <c r="OTD15" s="52"/>
      <c r="OTE15" s="52"/>
      <c r="OTF15" s="52"/>
      <c r="OTG15" s="52"/>
      <c r="OTH15" s="52"/>
      <c r="OTI15" s="52"/>
      <c r="OTJ15" s="52"/>
      <c r="OTK15" s="52"/>
      <c r="OTL15" s="52"/>
      <c r="OTM15" s="52"/>
      <c r="OTN15" s="52"/>
      <c r="OTO15" s="52"/>
      <c r="OTP15" s="52"/>
      <c r="OTQ15" s="52"/>
      <c r="OTR15" s="52"/>
      <c r="OTS15" s="52"/>
      <c r="OTT15" s="52"/>
      <c r="OTU15" s="52"/>
      <c r="OTV15" s="52"/>
      <c r="OTW15" s="52"/>
      <c r="OTX15" s="52"/>
      <c r="OTY15" s="52"/>
      <c r="OTZ15" s="52"/>
      <c r="OUA15" s="52"/>
      <c r="OUB15" s="52"/>
      <c r="OUC15" s="52"/>
      <c r="OUD15" s="52"/>
      <c r="OUE15" s="52"/>
      <c r="OUF15" s="52"/>
      <c r="OUG15" s="52"/>
      <c r="OUH15" s="52"/>
      <c r="OUI15" s="52"/>
      <c r="OUJ15" s="52"/>
      <c r="OUK15" s="52"/>
      <c r="OUL15" s="52"/>
      <c r="OUM15" s="52"/>
      <c r="OUN15" s="52"/>
      <c r="OUO15" s="52"/>
      <c r="OUP15" s="52"/>
      <c r="OUQ15" s="52"/>
      <c r="OUR15" s="52"/>
      <c r="OUS15" s="52"/>
      <c r="OUT15" s="52"/>
      <c r="OUU15" s="52"/>
      <c r="OUV15" s="52"/>
      <c r="OUW15" s="52"/>
      <c r="OUX15" s="52"/>
      <c r="OUY15" s="52"/>
      <c r="OUZ15" s="52"/>
      <c r="OVA15" s="52"/>
      <c r="OVB15" s="52"/>
      <c r="OVC15" s="52"/>
      <c r="OVD15" s="52"/>
      <c r="OVE15" s="52"/>
      <c r="OVF15" s="52"/>
      <c r="OVG15" s="52"/>
      <c r="OVH15" s="52"/>
      <c r="OVI15" s="52"/>
      <c r="OVJ15" s="52"/>
      <c r="OVK15" s="52"/>
      <c r="OVL15" s="52"/>
      <c r="OVM15" s="52"/>
      <c r="OVN15" s="52"/>
      <c r="OVO15" s="52"/>
      <c r="OVP15" s="52"/>
      <c r="OVQ15" s="52"/>
      <c r="OVR15" s="52"/>
      <c r="OVS15" s="52"/>
      <c r="OVT15" s="52"/>
      <c r="OVU15" s="52"/>
      <c r="OVV15" s="52"/>
      <c r="OVW15" s="52"/>
      <c r="OVX15" s="52"/>
      <c r="OVY15" s="52"/>
      <c r="OVZ15" s="52"/>
      <c r="OWA15" s="52"/>
      <c r="OWB15" s="52"/>
      <c r="OWC15" s="52"/>
      <c r="OWD15" s="52"/>
      <c r="OWE15" s="52"/>
      <c r="OWF15" s="52"/>
      <c r="OWG15" s="52"/>
      <c r="OWH15" s="52"/>
      <c r="OWI15" s="52"/>
      <c r="OWJ15" s="52"/>
      <c r="OWK15" s="52"/>
      <c r="OWL15" s="52"/>
      <c r="OWM15" s="52"/>
      <c r="OWN15" s="52"/>
      <c r="OWO15" s="52"/>
      <c r="OWP15" s="52"/>
      <c r="OWQ15" s="52"/>
      <c r="OWR15" s="52"/>
      <c r="OWS15" s="52"/>
      <c r="OWT15" s="52"/>
      <c r="OWU15" s="52"/>
      <c r="OWV15" s="52"/>
      <c r="OWW15" s="52"/>
      <c r="OWX15" s="52"/>
      <c r="OWY15" s="52"/>
      <c r="OWZ15" s="52"/>
      <c r="OXA15" s="52"/>
      <c r="OXB15" s="52"/>
      <c r="OXC15" s="52"/>
      <c r="OXD15" s="52"/>
      <c r="OXE15" s="52"/>
      <c r="OXF15" s="52"/>
      <c r="OXG15" s="52"/>
      <c r="OXH15" s="52"/>
      <c r="OXI15" s="52"/>
      <c r="OXJ15" s="52"/>
      <c r="OXK15" s="52"/>
      <c r="OXL15" s="52"/>
      <c r="OXM15" s="52"/>
      <c r="OXN15" s="52"/>
      <c r="OXO15" s="52"/>
      <c r="OXP15" s="52"/>
      <c r="OXQ15" s="52"/>
      <c r="OXR15" s="52"/>
      <c r="OXS15" s="52"/>
      <c r="OXT15" s="52"/>
      <c r="OXU15" s="52"/>
      <c r="OXV15" s="52"/>
      <c r="OXW15" s="52"/>
      <c r="OXX15" s="52"/>
      <c r="OXY15" s="52"/>
      <c r="OXZ15" s="52"/>
      <c r="OYA15" s="52"/>
      <c r="OYB15" s="52"/>
      <c r="OYC15" s="52"/>
      <c r="OYD15" s="52"/>
      <c r="OYE15" s="52"/>
      <c r="OYF15" s="52"/>
      <c r="OYG15" s="52"/>
      <c r="OYH15" s="52"/>
      <c r="OYI15" s="52"/>
      <c r="OYJ15" s="52"/>
      <c r="OYK15" s="52"/>
      <c r="OYL15" s="52"/>
      <c r="OYM15" s="52"/>
      <c r="OYN15" s="52"/>
      <c r="OYO15" s="52"/>
      <c r="OYP15" s="52"/>
      <c r="OYQ15" s="52"/>
      <c r="OYR15" s="52"/>
      <c r="OYS15" s="52"/>
      <c r="OYT15" s="52"/>
      <c r="OYU15" s="52"/>
      <c r="OYV15" s="52"/>
      <c r="OYW15" s="52"/>
      <c r="OYX15" s="52"/>
      <c r="OYY15" s="52"/>
      <c r="OYZ15" s="52"/>
      <c r="OZA15" s="52"/>
      <c r="OZB15" s="52"/>
      <c r="OZC15" s="52"/>
      <c r="OZD15" s="52"/>
      <c r="OZE15" s="52"/>
      <c r="OZF15" s="52"/>
      <c r="OZG15" s="52"/>
      <c r="OZH15" s="52"/>
      <c r="OZI15" s="52"/>
      <c r="OZJ15" s="52"/>
      <c r="OZK15" s="52"/>
      <c r="OZL15" s="52"/>
      <c r="OZM15" s="52"/>
      <c r="OZN15" s="52"/>
      <c r="OZO15" s="52"/>
      <c r="OZP15" s="52"/>
      <c r="OZQ15" s="52"/>
      <c r="OZR15" s="52"/>
      <c r="OZS15" s="52"/>
      <c r="OZT15" s="52"/>
      <c r="OZU15" s="52"/>
      <c r="OZV15" s="52"/>
      <c r="OZW15" s="52"/>
      <c r="OZX15" s="52"/>
      <c r="OZY15" s="52"/>
      <c r="OZZ15" s="52"/>
      <c r="PAA15" s="52"/>
      <c r="PAB15" s="52"/>
      <c r="PAC15" s="52"/>
      <c r="PAD15" s="52"/>
      <c r="PAE15" s="52"/>
      <c r="PAF15" s="52"/>
      <c r="PAG15" s="52"/>
      <c r="PAH15" s="52"/>
      <c r="PAI15" s="52"/>
      <c r="PAJ15" s="52"/>
      <c r="PAK15" s="52"/>
      <c r="PAL15" s="52"/>
      <c r="PAM15" s="52"/>
      <c r="PAN15" s="52"/>
      <c r="PAO15" s="52"/>
      <c r="PAP15" s="52"/>
      <c r="PAQ15" s="52"/>
      <c r="PAR15" s="52"/>
      <c r="PAS15" s="52"/>
      <c r="PAT15" s="52"/>
      <c r="PAU15" s="52"/>
      <c r="PAV15" s="52"/>
      <c r="PAW15" s="52"/>
      <c r="PAX15" s="52"/>
      <c r="PAY15" s="52"/>
      <c r="PAZ15" s="52"/>
      <c r="PBA15" s="52"/>
      <c r="PBB15" s="52"/>
      <c r="PBC15" s="52"/>
      <c r="PBD15" s="52"/>
      <c r="PBE15" s="52"/>
      <c r="PBF15" s="52"/>
      <c r="PBG15" s="52"/>
      <c r="PBH15" s="52"/>
      <c r="PBI15" s="52"/>
      <c r="PBJ15" s="52"/>
      <c r="PBK15" s="52"/>
      <c r="PBL15" s="52"/>
      <c r="PBM15" s="52"/>
      <c r="PBN15" s="52"/>
      <c r="PBO15" s="52"/>
      <c r="PBP15" s="52"/>
      <c r="PBQ15" s="52"/>
      <c r="PBR15" s="52"/>
      <c r="PBS15" s="52"/>
      <c r="PBT15" s="52"/>
      <c r="PBU15" s="52"/>
      <c r="PBV15" s="52"/>
      <c r="PBW15" s="52"/>
      <c r="PBX15" s="52"/>
      <c r="PBY15" s="52"/>
      <c r="PBZ15" s="52"/>
      <c r="PCA15" s="52"/>
      <c r="PCB15" s="52"/>
      <c r="PCC15" s="52"/>
      <c r="PCD15" s="52"/>
      <c r="PCE15" s="52"/>
      <c r="PCF15" s="52"/>
      <c r="PCG15" s="52"/>
      <c r="PCH15" s="52"/>
      <c r="PCI15" s="52"/>
      <c r="PCJ15" s="52"/>
      <c r="PCK15" s="52"/>
      <c r="PCL15" s="52"/>
      <c r="PCM15" s="52"/>
      <c r="PCN15" s="52"/>
      <c r="PCO15" s="52"/>
      <c r="PCP15" s="52"/>
      <c r="PCQ15" s="52"/>
      <c r="PCR15" s="52"/>
      <c r="PCS15" s="52"/>
      <c r="PCT15" s="52"/>
      <c r="PCU15" s="52"/>
      <c r="PCV15" s="52"/>
      <c r="PCW15" s="52"/>
      <c r="PCX15" s="52"/>
      <c r="PCY15" s="52"/>
      <c r="PCZ15" s="52"/>
      <c r="PDA15" s="52"/>
      <c r="PDB15" s="52"/>
      <c r="PDC15" s="52"/>
      <c r="PDD15" s="52"/>
      <c r="PDE15" s="52"/>
      <c r="PDF15" s="52"/>
      <c r="PDG15" s="52"/>
      <c r="PDH15" s="52"/>
      <c r="PDI15" s="52"/>
      <c r="PDJ15" s="52"/>
      <c r="PDK15" s="52"/>
      <c r="PDL15" s="52"/>
      <c r="PDM15" s="52"/>
      <c r="PDN15" s="52"/>
      <c r="PDO15" s="52"/>
      <c r="PDP15" s="52"/>
      <c r="PDQ15" s="52"/>
      <c r="PDR15" s="52"/>
      <c r="PDS15" s="52"/>
      <c r="PDT15" s="52"/>
      <c r="PDU15" s="52"/>
      <c r="PDV15" s="52"/>
      <c r="PDW15" s="52"/>
      <c r="PDX15" s="52"/>
      <c r="PDY15" s="52"/>
      <c r="PDZ15" s="52"/>
      <c r="PEA15" s="52"/>
      <c r="PEB15" s="52"/>
      <c r="PEC15" s="52"/>
      <c r="PED15" s="52"/>
      <c r="PEE15" s="52"/>
      <c r="PEF15" s="52"/>
      <c r="PEG15" s="52"/>
      <c r="PEH15" s="52"/>
      <c r="PEI15" s="52"/>
      <c r="PEJ15" s="52"/>
      <c r="PEK15" s="52"/>
      <c r="PEL15" s="52"/>
      <c r="PEM15" s="52"/>
      <c r="PEN15" s="52"/>
      <c r="PEO15" s="52"/>
      <c r="PEP15" s="52"/>
      <c r="PEQ15" s="52"/>
      <c r="PER15" s="52"/>
      <c r="PES15" s="52"/>
      <c r="PET15" s="52"/>
      <c r="PEU15" s="52"/>
      <c r="PEV15" s="52"/>
      <c r="PEW15" s="52"/>
      <c r="PEX15" s="52"/>
      <c r="PEY15" s="52"/>
      <c r="PEZ15" s="52"/>
      <c r="PFA15" s="52"/>
      <c r="PFB15" s="52"/>
      <c r="PFC15" s="52"/>
      <c r="PFD15" s="52"/>
      <c r="PFE15" s="52"/>
      <c r="PFF15" s="52"/>
      <c r="PFG15" s="52"/>
      <c r="PFH15" s="52"/>
      <c r="PFI15" s="52"/>
      <c r="PFJ15" s="52"/>
      <c r="PFK15" s="52"/>
      <c r="PFL15" s="52"/>
      <c r="PFM15" s="52"/>
      <c r="PFN15" s="52"/>
      <c r="PFO15" s="52"/>
      <c r="PFP15" s="52"/>
      <c r="PFQ15" s="52"/>
      <c r="PFR15" s="52"/>
      <c r="PFS15" s="52"/>
      <c r="PFT15" s="52"/>
      <c r="PFU15" s="52"/>
      <c r="PFV15" s="52"/>
      <c r="PFW15" s="52"/>
      <c r="PFX15" s="52"/>
      <c r="PFY15" s="52"/>
      <c r="PFZ15" s="52"/>
      <c r="PGA15" s="52"/>
      <c r="PGB15" s="52"/>
      <c r="PGC15" s="52"/>
      <c r="PGD15" s="52"/>
      <c r="PGE15" s="52"/>
      <c r="PGF15" s="52"/>
      <c r="PGG15" s="52"/>
      <c r="PGH15" s="52"/>
      <c r="PGI15" s="52"/>
      <c r="PGJ15" s="52"/>
      <c r="PGK15" s="52"/>
      <c r="PGL15" s="52"/>
      <c r="PGM15" s="52"/>
      <c r="PGN15" s="52"/>
      <c r="PGO15" s="52"/>
      <c r="PGP15" s="52"/>
      <c r="PGQ15" s="52"/>
      <c r="PGR15" s="52"/>
      <c r="PGS15" s="52"/>
      <c r="PGT15" s="52"/>
      <c r="PGU15" s="52"/>
      <c r="PGV15" s="52"/>
      <c r="PGW15" s="52"/>
      <c r="PGX15" s="52"/>
      <c r="PGY15" s="52"/>
      <c r="PGZ15" s="52"/>
      <c r="PHA15" s="52"/>
      <c r="PHB15" s="52"/>
      <c r="PHC15" s="52"/>
      <c r="PHD15" s="52"/>
      <c r="PHE15" s="52"/>
      <c r="PHF15" s="52"/>
      <c r="PHG15" s="52"/>
      <c r="PHH15" s="52"/>
      <c r="PHI15" s="52"/>
      <c r="PHJ15" s="52"/>
      <c r="PHK15" s="52"/>
      <c r="PHL15" s="52"/>
      <c r="PHM15" s="52"/>
      <c r="PHN15" s="52"/>
      <c r="PHO15" s="52"/>
      <c r="PHP15" s="52"/>
      <c r="PHQ15" s="52"/>
      <c r="PHR15" s="52"/>
      <c r="PHS15" s="52"/>
      <c r="PHT15" s="52"/>
      <c r="PHU15" s="52"/>
      <c r="PHV15" s="52"/>
      <c r="PHW15" s="52"/>
      <c r="PHX15" s="52"/>
      <c r="PHY15" s="52"/>
      <c r="PHZ15" s="52"/>
      <c r="PIA15" s="52"/>
      <c r="PIB15" s="52"/>
      <c r="PIC15" s="52"/>
      <c r="PID15" s="52"/>
      <c r="PIE15" s="52"/>
      <c r="PIF15" s="52"/>
      <c r="PIG15" s="52"/>
      <c r="PIH15" s="52"/>
      <c r="PII15" s="52"/>
      <c r="PIJ15" s="52"/>
      <c r="PIK15" s="52"/>
      <c r="PIL15" s="52"/>
      <c r="PIM15" s="52"/>
      <c r="PIN15" s="52"/>
      <c r="PIO15" s="52"/>
      <c r="PIP15" s="52"/>
      <c r="PIQ15" s="52"/>
      <c r="PIR15" s="52"/>
      <c r="PIS15" s="52"/>
      <c r="PIT15" s="52"/>
      <c r="PIU15" s="52"/>
      <c r="PIV15" s="52"/>
      <c r="PIW15" s="52"/>
      <c r="PIX15" s="52"/>
      <c r="PIY15" s="52"/>
      <c r="PIZ15" s="52"/>
      <c r="PJA15" s="52"/>
      <c r="PJB15" s="52"/>
      <c r="PJC15" s="52"/>
      <c r="PJD15" s="52"/>
      <c r="PJE15" s="52"/>
      <c r="PJF15" s="52"/>
      <c r="PJG15" s="52"/>
      <c r="PJH15" s="52"/>
      <c r="PJI15" s="52"/>
      <c r="PJJ15" s="52"/>
      <c r="PJK15" s="52"/>
      <c r="PJL15" s="52"/>
      <c r="PJM15" s="52"/>
      <c r="PJN15" s="52"/>
      <c r="PJO15" s="52"/>
      <c r="PJP15" s="52"/>
      <c r="PJQ15" s="52"/>
      <c r="PJR15" s="52"/>
      <c r="PJS15" s="52"/>
      <c r="PJT15" s="52"/>
      <c r="PJU15" s="52"/>
      <c r="PJV15" s="52"/>
      <c r="PJW15" s="52"/>
      <c r="PJX15" s="52"/>
      <c r="PJY15" s="52"/>
      <c r="PJZ15" s="52"/>
      <c r="PKA15" s="52"/>
      <c r="PKB15" s="52"/>
      <c r="PKC15" s="52"/>
      <c r="PKD15" s="52"/>
      <c r="PKE15" s="52"/>
      <c r="PKF15" s="52"/>
      <c r="PKG15" s="52"/>
      <c r="PKH15" s="52"/>
      <c r="PKI15" s="52"/>
      <c r="PKJ15" s="52"/>
      <c r="PKK15" s="52"/>
      <c r="PKL15" s="52"/>
      <c r="PKM15" s="52"/>
      <c r="PKN15" s="52"/>
      <c r="PKO15" s="52"/>
      <c r="PKP15" s="52"/>
      <c r="PKQ15" s="52"/>
      <c r="PKR15" s="52"/>
      <c r="PKS15" s="52"/>
      <c r="PKT15" s="52"/>
      <c r="PKU15" s="52"/>
      <c r="PKV15" s="52"/>
      <c r="PKW15" s="52"/>
      <c r="PKX15" s="52"/>
      <c r="PKY15" s="52"/>
      <c r="PKZ15" s="52"/>
      <c r="PLA15" s="52"/>
      <c r="PLB15" s="52"/>
      <c r="PLC15" s="52"/>
      <c r="PLD15" s="52"/>
      <c r="PLE15" s="52"/>
      <c r="PLF15" s="52"/>
      <c r="PLG15" s="52"/>
      <c r="PLH15" s="52"/>
      <c r="PLI15" s="52"/>
      <c r="PLJ15" s="52"/>
      <c r="PLK15" s="52"/>
      <c r="PLL15" s="52"/>
      <c r="PLM15" s="52"/>
      <c r="PLN15" s="52"/>
      <c r="PLO15" s="52"/>
      <c r="PLP15" s="52"/>
      <c r="PLQ15" s="52"/>
      <c r="PLR15" s="52"/>
      <c r="PLS15" s="52"/>
      <c r="PLT15" s="52"/>
      <c r="PLU15" s="52"/>
      <c r="PLV15" s="52"/>
      <c r="PLW15" s="52"/>
      <c r="PLX15" s="52"/>
      <c r="PLY15" s="52"/>
      <c r="PLZ15" s="52"/>
      <c r="PMA15" s="52"/>
      <c r="PMB15" s="52"/>
      <c r="PMC15" s="52"/>
      <c r="PMD15" s="52"/>
      <c r="PME15" s="52"/>
      <c r="PMF15" s="52"/>
      <c r="PMG15" s="52"/>
      <c r="PMH15" s="52"/>
      <c r="PMI15" s="52"/>
      <c r="PMJ15" s="52"/>
      <c r="PMK15" s="52"/>
      <c r="PML15" s="52"/>
      <c r="PMM15" s="52"/>
      <c r="PMN15" s="52"/>
      <c r="PMO15" s="52"/>
      <c r="PMP15" s="52"/>
      <c r="PMQ15" s="52"/>
      <c r="PMR15" s="52"/>
      <c r="PMS15" s="52"/>
      <c r="PMT15" s="52"/>
      <c r="PMU15" s="52"/>
      <c r="PMV15" s="52"/>
      <c r="PMW15" s="52"/>
      <c r="PMX15" s="52"/>
      <c r="PMY15" s="52"/>
      <c r="PMZ15" s="52"/>
      <c r="PNA15" s="52"/>
      <c r="PNB15" s="52"/>
      <c r="PNC15" s="52"/>
      <c r="PND15" s="52"/>
      <c r="PNE15" s="52"/>
      <c r="PNF15" s="52"/>
      <c r="PNG15" s="52"/>
      <c r="PNH15" s="52"/>
      <c r="PNI15" s="52"/>
      <c r="PNJ15" s="52"/>
      <c r="PNK15" s="52"/>
      <c r="PNL15" s="52"/>
      <c r="PNM15" s="52"/>
      <c r="PNN15" s="52"/>
      <c r="PNO15" s="52"/>
      <c r="PNP15" s="52"/>
      <c r="PNQ15" s="52"/>
      <c r="PNR15" s="52"/>
      <c r="PNS15" s="52"/>
      <c r="PNT15" s="52"/>
      <c r="PNU15" s="52"/>
      <c r="PNV15" s="52"/>
      <c r="PNW15" s="52"/>
      <c r="PNX15" s="52"/>
      <c r="PNY15" s="52"/>
      <c r="PNZ15" s="52"/>
      <c r="POA15" s="52"/>
      <c r="POB15" s="52"/>
      <c r="POC15" s="52"/>
      <c r="POD15" s="52"/>
      <c r="POE15" s="52"/>
      <c r="POF15" s="52"/>
      <c r="POG15" s="52"/>
      <c r="POH15" s="52"/>
      <c r="POI15" s="52"/>
      <c r="POJ15" s="52"/>
      <c r="POK15" s="52"/>
      <c r="POL15" s="52"/>
      <c r="POM15" s="52"/>
      <c r="PON15" s="52"/>
      <c r="POO15" s="52"/>
      <c r="POP15" s="52"/>
      <c r="POQ15" s="52"/>
      <c r="POR15" s="52"/>
      <c r="POS15" s="52"/>
      <c r="POT15" s="52"/>
      <c r="POU15" s="52"/>
      <c r="POV15" s="52"/>
      <c r="POW15" s="52"/>
      <c r="POX15" s="52"/>
      <c r="POY15" s="52"/>
      <c r="POZ15" s="52"/>
      <c r="PPA15" s="52"/>
      <c r="PPB15" s="52"/>
      <c r="PPC15" s="52"/>
      <c r="PPD15" s="52"/>
      <c r="PPE15" s="52"/>
      <c r="PPF15" s="52"/>
      <c r="PPG15" s="52"/>
      <c r="PPH15" s="52"/>
      <c r="PPI15" s="52"/>
      <c r="PPJ15" s="52"/>
      <c r="PPK15" s="52"/>
      <c r="PPL15" s="52"/>
      <c r="PPM15" s="52"/>
      <c r="PPN15" s="52"/>
      <c r="PPO15" s="52"/>
      <c r="PPP15" s="52"/>
      <c r="PPQ15" s="52"/>
      <c r="PPR15" s="52"/>
      <c r="PPS15" s="52"/>
      <c r="PPT15" s="52"/>
      <c r="PPU15" s="52"/>
      <c r="PPV15" s="52"/>
      <c r="PPW15" s="52"/>
      <c r="PPX15" s="52"/>
      <c r="PPY15" s="52"/>
      <c r="PPZ15" s="52"/>
      <c r="PQA15" s="52"/>
      <c r="PQB15" s="52"/>
      <c r="PQC15" s="52"/>
      <c r="PQD15" s="52"/>
      <c r="PQE15" s="52"/>
      <c r="PQF15" s="52"/>
      <c r="PQG15" s="52"/>
      <c r="PQH15" s="52"/>
      <c r="PQI15" s="52"/>
      <c r="PQJ15" s="52"/>
      <c r="PQK15" s="52"/>
      <c r="PQL15" s="52"/>
      <c r="PQM15" s="52"/>
      <c r="PQN15" s="52"/>
      <c r="PQO15" s="52"/>
      <c r="PQP15" s="52"/>
      <c r="PQQ15" s="52"/>
      <c r="PQR15" s="52"/>
      <c r="PQS15" s="52"/>
      <c r="PQT15" s="52"/>
      <c r="PQU15" s="52"/>
      <c r="PQV15" s="52"/>
      <c r="PQW15" s="52"/>
      <c r="PQX15" s="52"/>
      <c r="PQY15" s="52"/>
      <c r="PQZ15" s="52"/>
      <c r="PRA15" s="52"/>
      <c r="PRB15" s="52"/>
      <c r="PRC15" s="52"/>
      <c r="PRD15" s="52"/>
      <c r="PRE15" s="52"/>
      <c r="PRF15" s="52"/>
      <c r="PRG15" s="52"/>
      <c r="PRH15" s="52"/>
      <c r="PRI15" s="52"/>
      <c r="PRJ15" s="52"/>
      <c r="PRK15" s="52"/>
      <c r="PRL15" s="52"/>
      <c r="PRM15" s="52"/>
      <c r="PRN15" s="52"/>
      <c r="PRO15" s="52"/>
      <c r="PRP15" s="52"/>
      <c r="PRQ15" s="52"/>
      <c r="PRR15" s="52"/>
      <c r="PRS15" s="52"/>
      <c r="PRT15" s="52"/>
      <c r="PRU15" s="52"/>
      <c r="PRV15" s="52"/>
      <c r="PRW15" s="52"/>
      <c r="PRX15" s="52"/>
      <c r="PRY15" s="52"/>
      <c r="PRZ15" s="52"/>
      <c r="PSA15" s="52"/>
      <c r="PSB15" s="52"/>
      <c r="PSC15" s="52"/>
      <c r="PSD15" s="52"/>
      <c r="PSE15" s="52"/>
      <c r="PSF15" s="52"/>
      <c r="PSG15" s="52"/>
      <c r="PSH15" s="52"/>
      <c r="PSI15" s="52"/>
      <c r="PSJ15" s="52"/>
      <c r="PSK15" s="52"/>
      <c r="PSL15" s="52"/>
      <c r="PSM15" s="52"/>
      <c r="PSN15" s="52"/>
      <c r="PSO15" s="52"/>
      <c r="PSP15" s="52"/>
      <c r="PSQ15" s="52"/>
      <c r="PSR15" s="52"/>
      <c r="PSS15" s="52"/>
      <c r="PST15" s="52"/>
      <c r="PSU15" s="52"/>
      <c r="PSV15" s="52"/>
      <c r="PSW15" s="52"/>
      <c r="PSX15" s="52"/>
      <c r="PSY15" s="52"/>
      <c r="PSZ15" s="52"/>
      <c r="PTA15" s="52"/>
      <c r="PTB15" s="52"/>
      <c r="PTC15" s="52"/>
      <c r="PTD15" s="52"/>
      <c r="PTE15" s="52"/>
      <c r="PTF15" s="52"/>
      <c r="PTG15" s="52"/>
      <c r="PTH15" s="52"/>
      <c r="PTI15" s="52"/>
      <c r="PTJ15" s="52"/>
      <c r="PTK15" s="52"/>
      <c r="PTL15" s="52"/>
      <c r="PTM15" s="52"/>
      <c r="PTN15" s="52"/>
      <c r="PTO15" s="52"/>
      <c r="PTP15" s="52"/>
      <c r="PTQ15" s="52"/>
      <c r="PTR15" s="52"/>
      <c r="PTS15" s="52"/>
      <c r="PTT15" s="52"/>
      <c r="PTU15" s="52"/>
      <c r="PTV15" s="52"/>
      <c r="PTW15" s="52"/>
      <c r="PTX15" s="52"/>
      <c r="PTY15" s="52"/>
      <c r="PTZ15" s="52"/>
      <c r="PUA15" s="52"/>
      <c r="PUB15" s="52"/>
      <c r="PUC15" s="52"/>
      <c r="PUD15" s="52"/>
      <c r="PUE15" s="52"/>
      <c r="PUF15" s="52"/>
      <c r="PUG15" s="52"/>
      <c r="PUH15" s="52"/>
      <c r="PUI15" s="52"/>
      <c r="PUJ15" s="52"/>
      <c r="PUK15" s="52"/>
      <c r="PUL15" s="52"/>
      <c r="PUM15" s="52"/>
      <c r="PUN15" s="52"/>
      <c r="PUO15" s="52"/>
      <c r="PUP15" s="52"/>
      <c r="PUQ15" s="52"/>
      <c r="PUR15" s="52"/>
      <c r="PUS15" s="52"/>
      <c r="PUT15" s="52"/>
      <c r="PUU15" s="52"/>
      <c r="PUV15" s="52"/>
      <c r="PUW15" s="52"/>
      <c r="PUX15" s="52"/>
      <c r="PUY15" s="52"/>
      <c r="PUZ15" s="52"/>
      <c r="PVA15" s="52"/>
      <c r="PVB15" s="52"/>
      <c r="PVC15" s="52"/>
      <c r="PVD15" s="52"/>
      <c r="PVE15" s="52"/>
      <c r="PVF15" s="52"/>
      <c r="PVG15" s="52"/>
      <c r="PVH15" s="52"/>
      <c r="PVI15" s="52"/>
      <c r="PVJ15" s="52"/>
      <c r="PVK15" s="52"/>
      <c r="PVL15" s="52"/>
      <c r="PVM15" s="52"/>
      <c r="PVN15" s="52"/>
      <c r="PVO15" s="52"/>
      <c r="PVP15" s="52"/>
      <c r="PVQ15" s="52"/>
      <c r="PVR15" s="52"/>
      <c r="PVS15" s="52"/>
      <c r="PVT15" s="52"/>
      <c r="PVU15" s="52"/>
      <c r="PVV15" s="52"/>
      <c r="PVW15" s="52"/>
      <c r="PVX15" s="52"/>
      <c r="PVY15" s="52"/>
      <c r="PVZ15" s="52"/>
      <c r="PWA15" s="52"/>
      <c r="PWB15" s="52"/>
      <c r="PWC15" s="52"/>
      <c r="PWD15" s="52"/>
      <c r="PWE15" s="52"/>
      <c r="PWF15" s="52"/>
      <c r="PWG15" s="52"/>
      <c r="PWH15" s="52"/>
      <c r="PWI15" s="52"/>
      <c r="PWJ15" s="52"/>
      <c r="PWK15" s="52"/>
      <c r="PWL15" s="52"/>
      <c r="PWM15" s="52"/>
      <c r="PWN15" s="52"/>
      <c r="PWO15" s="52"/>
      <c r="PWP15" s="52"/>
      <c r="PWQ15" s="52"/>
      <c r="PWR15" s="52"/>
      <c r="PWS15" s="52"/>
      <c r="PWT15" s="52"/>
      <c r="PWU15" s="52"/>
      <c r="PWV15" s="52"/>
      <c r="PWW15" s="52"/>
      <c r="PWX15" s="52"/>
      <c r="PWY15" s="52"/>
      <c r="PWZ15" s="52"/>
      <c r="PXA15" s="52"/>
      <c r="PXB15" s="52"/>
      <c r="PXC15" s="52"/>
      <c r="PXD15" s="52"/>
      <c r="PXE15" s="52"/>
      <c r="PXF15" s="52"/>
      <c r="PXG15" s="52"/>
      <c r="PXH15" s="52"/>
      <c r="PXI15" s="52"/>
      <c r="PXJ15" s="52"/>
      <c r="PXK15" s="52"/>
      <c r="PXL15" s="52"/>
      <c r="PXM15" s="52"/>
      <c r="PXN15" s="52"/>
      <c r="PXO15" s="52"/>
      <c r="PXP15" s="52"/>
      <c r="PXQ15" s="52"/>
      <c r="PXR15" s="52"/>
      <c r="PXS15" s="52"/>
      <c r="PXT15" s="52"/>
      <c r="PXU15" s="52"/>
      <c r="PXV15" s="52"/>
      <c r="PXW15" s="52"/>
      <c r="PXX15" s="52"/>
      <c r="PXY15" s="52"/>
      <c r="PXZ15" s="52"/>
      <c r="PYA15" s="52"/>
      <c r="PYB15" s="52"/>
      <c r="PYC15" s="52"/>
      <c r="PYD15" s="52"/>
      <c r="PYE15" s="52"/>
      <c r="PYF15" s="52"/>
      <c r="PYG15" s="52"/>
      <c r="PYH15" s="52"/>
      <c r="PYI15" s="52"/>
      <c r="PYJ15" s="52"/>
      <c r="PYK15" s="52"/>
      <c r="PYL15" s="52"/>
      <c r="PYM15" s="52"/>
      <c r="PYN15" s="52"/>
      <c r="PYO15" s="52"/>
      <c r="PYP15" s="52"/>
      <c r="PYQ15" s="52"/>
      <c r="PYR15" s="52"/>
      <c r="PYS15" s="52"/>
      <c r="PYT15" s="52"/>
      <c r="PYU15" s="52"/>
      <c r="PYV15" s="52"/>
      <c r="PYW15" s="52"/>
      <c r="PYX15" s="52"/>
      <c r="PYY15" s="52"/>
      <c r="PYZ15" s="52"/>
      <c r="PZA15" s="52"/>
      <c r="PZB15" s="52"/>
      <c r="PZC15" s="52"/>
      <c r="PZD15" s="52"/>
      <c r="PZE15" s="52"/>
      <c r="PZF15" s="52"/>
      <c r="PZG15" s="52"/>
      <c r="PZH15" s="52"/>
      <c r="PZI15" s="52"/>
      <c r="PZJ15" s="52"/>
      <c r="PZK15" s="52"/>
      <c r="PZL15" s="52"/>
      <c r="PZM15" s="52"/>
      <c r="PZN15" s="52"/>
      <c r="PZO15" s="52"/>
      <c r="PZP15" s="52"/>
      <c r="PZQ15" s="52"/>
      <c r="PZR15" s="52"/>
      <c r="PZS15" s="52"/>
      <c r="PZT15" s="52"/>
      <c r="PZU15" s="52"/>
      <c r="PZV15" s="52"/>
      <c r="PZW15" s="52"/>
      <c r="PZX15" s="52"/>
      <c r="PZY15" s="52"/>
      <c r="PZZ15" s="52"/>
      <c r="QAA15" s="52"/>
      <c r="QAB15" s="52"/>
      <c r="QAC15" s="52"/>
      <c r="QAD15" s="52"/>
      <c r="QAE15" s="52"/>
      <c r="QAF15" s="52"/>
      <c r="QAG15" s="52"/>
      <c r="QAH15" s="52"/>
      <c r="QAI15" s="52"/>
      <c r="QAJ15" s="52"/>
      <c r="QAK15" s="52"/>
      <c r="QAL15" s="52"/>
      <c r="QAM15" s="52"/>
      <c r="QAN15" s="52"/>
      <c r="QAO15" s="52"/>
      <c r="QAP15" s="52"/>
      <c r="QAQ15" s="52"/>
      <c r="QAR15" s="52"/>
      <c r="QAS15" s="52"/>
      <c r="QAT15" s="52"/>
      <c r="QAU15" s="52"/>
      <c r="QAV15" s="52"/>
      <c r="QAW15" s="52"/>
      <c r="QAX15" s="52"/>
      <c r="QAY15" s="52"/>
      <c r="QAZ15" s="52"/>
      <c r="QBA15" s="52"/>
      <c r="QBB15" s="52"/>
      <c r="QBC15" s="52"/>
      <c r="QBD15" s="52"/>
      <c r="QBE15" s="52"/>
      <c r="QBF15" s="52"/>
      <c r="QBG15" s="52"/>
      <c r="QBH15" s="52"/>
      <c r="QBI15" s="52"/>
      <c r="QBJ15" s="52"/>
      <c r="QBK15" s="52"/>
      <c r="QBL15" s="52"/>
      <c r="QBM15" s="52"/>
      <c r="QBN15" s="52"/>
      <c r="QBO15" s="52"/>
      <c r="QBP15" s="52"/>
      <c r="QBQ15" s="52"/>
      <c r="QBR15" s="52"/>
      <c r="QBS15" s="52"/>
      <c r="QBT15" s="52"/>
      <c r="QBU15" s="52"/>
      <c r="QBV15" s="52"/>
      <c r="QBW15" s="52"/>
      <c r="QBX15" s="52"/>
      <c r="QBY15" s="52"/>
      <c r="QBZ15" s="52"/>
      <c r="QCA15" s="52"/>
      <c r="QCB15" s="52"/>
      <c r="QCC15" s="52"/>
      <c r="QCD15" s="52"/>
      <c r="QCE15" s="52"/>
      <c r="QCF15" s="52"/>
      <c r="QCG15" s="52"/>
      <c r="QCH15" s="52"/>
      <c r="QCI15" s="52"/>
      <c r="QCJ15" s="52"/>
      <c r="QCK15" s="52"/>
      <c r="QCL15" s="52"/>
      <c r="QCM15" s="52"/>
      <c r="QCN15" s="52"/>
      <c r="QCO15" s="52"/>
      <c r="QCP15" s="52"/>
      <c r="QCQ15" s="52"/>
      <c r="QCR15" s="52"/>
      <c r="QCS15" s="52"/>
      <c r="QCT15" s="52"/>
      <c r="QCU15" s="52"/>
      <c r="QCV15" s="52"/>
      <c r="QCW15" s="52"/>
      <c r="QCX15" s="52"/>
      <c r="QCY15" s="52"/>
      <c r="QCZ15" s="52"/>
      <c r="QDA15" s="52"/>
      <c r="QDB15" s="52"/>
      <c r="QDC15" s="52"/>
      <c r="QDD15" s="52"/>
      <c r="QDE15" s="52"/>
      <c r="QDF15" s="52"/>
      <c r="QDG15" s="52"/>
      <c r="QDH15" s="52"/>
      <c r="QDI15" s="52"/>
      <c r="QDJ15" s="52"/>
      <c r="QDK15" s="52"/>
      <c r="QDL15" s="52"/>
      <c r="QDM15" s="52"/>
      <c r="QDN15" s="52"/>
      <c r="QDO15" s="52"/>
      <c r="QDP15" s="52"/>
      <c r="QDQ15" s="52"/>
      <c r="QDR15" s="52"/>
      <c r="QDS15" s="52"/>
      <c r="QDT15" s="52"/>
      <c r="QDU15" s="52"/>
      <c r="QDV15" s="52"/>
      <c r="QDW15" s="52"/>
      <c r="QDX15" s="52"/>
      <c r="QDY15" s="52"/>
      <c r="QDZ15" s="52"/>
      <c r="QEA15" s="52"/>
      <c r="QEB15" s="52"/>
      <c r="QEC15" s="52"/>
      <c r="QED15" s="52"/>
      <c r="QEE15" s="52"/>
      <c r="QEF15" s="52"/>
      <c r="QEG15" s="52"/>
      <c r="QEH15" s="52"/>
      <c r="QEI15" s="52"/>
      <c r="QEJ15" s="52"/>
      <c r="QEK15" s="52"/>
      <c r="QEL15" s="52"/>
      <c r="QEM15" s="52"/>
      <c r="QEN15" s="52"/>
      <c r="QEO15" s="52"/>
      <c r="QEP15" s="52"/>
      <c r="QEQ15" s="52"/>
      <c r="QER15" s="52"/>
      <c r="QES15" s="52"/>
      <c r="QET15" s="52"/>
      <c r="QEU15" s="52"/>
      <c r="QEV15" s="52"/>
      <c r="QEW15" s="52"/>
      <c r="QEX15" s="52"/>
      <c r="QEY15" s="52"/>
      <c r="QEZ15" s="52"/>
      <c r="QFA15" s="52"/>
      <c r="QFB15" s="52"/>
      <c r="QFC15" s="52"/>
      <c r="QFD15" s="52"/>
      <c r="QFE15" s="52"/>
      <c r="QFF15" s="52"/>
      <c r="QFG15" s="52"/>
      <c r="QFH15" s="52"/>
      <c r="QFI15" s="52"/>
      <c r="QFJ15" s="52"/>
      <c r="QFK15" s="52"/>
      <c r="QFL15" s="52"/>
      <c r="QFM15" s="52"/>
      <c r="QFN15" s="52"/>
      <c r="QFO15" s="52"/>
      <c r="QFP15" s="52"/>
      <c r="QFQ15" s="52"/>
      <c r="QFR15" s="52"/>
      <c r="QFS15" s="52"/>
      <c r="QFT15" s="52"/>
      <c r="QFU15" s="52"/>
      <c r="QFV15" s="52"/>
      <c r="QFW15" s="52"/>
      <c r="QFX15" s="52"/>
      <c r="QFY15" s="52"/>
      <c r="QFZ15" s="52"/>
      <c r="QGA15" s="52"/>
      <c r="QGB15" s="52"/>
      <c r="QGC15" s="52"/>
      <c r="QGD15" s="52"/>
      <c r="QGE15" s="52"/>
      <c r="QGF15" s="52"/>
      <c r="QGG15" s="52"/>
      <c r="QGH15" s="52"/>
      <c r="QGI15" s="52"/>
      <c r="QGJ15" s="52"/>
      <c r="QGK15" s="52"/>
      <c r="QGL15" s="52"/>
      <c r="QGM15" s="52"/>
      <c r="QGN15" s="52"/>
      <c r="QGO15" s="52"/>
      <c r="QGP15" s="52"/>
      <c r="QGQ15" s="52"/>
      <c r="QGR15" s="52"/>
      <c r="QGS15" s="52"/>
      <c r="QGT15" s="52"/>
      <c r="QGU15" s="52"/>
      <c r="QGV15" s="52"/>
      <c r="QGW15" s="52"/>
      <c r="QGX15" s="52"/>
      <c r="QGY15" s="52"/>
      <c r="QGZ15" s="52"/>
      <c r="QHA15" s="52"/>
      <c r="QHB15" s="52"/>
      <c r="QHC15" s="52"/>
      <c r="QHD15" s="52"/>
      <c r="QHE15" s="52"/>
      <c r="QHF15" s="52"/>
      <c r="QHG15" s="52"/>
      <c r="QHH15" s="52"/>
      <c r="QHI15" s="52"/>
      <c r="QHJ15" s="52"/>
      <c r="QHK15" s="52"/>
      <c r="QHL15" s="52"/>
      <c r="QHM15" s="52"/>
      <c r="QHN15" s="52"/>
      <c r="QHO15" s="52"/>
      <c r="QHP15" s="52"/>
      <c r="QHQ15" s="52"/>
      <c r="QHR15" s="52"/>
      <c r="QHS15" s="52"/>
      <c r="QHT15" s="52"/>
      <c r="QHU15" s="52"/>
      <c r="QHV15" s="52"/>
      <c r="QHW15" s="52"/>
      <c r="QHX15" s="52"/>
      <c r="QHY15" s="52"/>
      <c r="QHZ15" s="52"/>
      <c r="QIA15" s="52"/>
      <c r="QIB15" s="52"/>
      <c r="QIC15" s="52"/>
      <c r="QID15" s="52"/>
      <c r="QIE15" s="52"/>
      <c r="QIF15" s="52"/>
      <c r="QIG15" s="52"/>
      <c r="QIH15" s="52"/>
      <c r="QII15" s="52"/>
      <c r="QIJ15" s="52"/>
      <c r="QIK15" s="52"/>
      <c r="QIL15" s="52"/>
      <c r="QIM15" s="52"/>
      <c r="QIN15" s="52"/>
      <c r="QIO15" s="52"/>
      <c r="QIP15" s="52"/>
      <c r="QIQ15" s="52"/>
      <c r="QIR15" s="52"/>
      <c r="QIS15" s="52"/>
      <c r="QIT15" s="52"/>
      <c r="QIU15" s="52"/>
      <c r="QIV15" s="52"/>
      <c r="QIW15" s="52"/>
      <c r="QIX15" s="52"/>
      <c r="QIY15" s="52"/>
      <c r="QIZ15" s="52"/>
      <c r="QJA15" s="52"/>
      <c r="QJB15" s="52"/>
      <c r="QJC15" s="52"/>
      <c r="QJD15" s="52"/>
      <c r="QJE15" s="52"/>
      <c r="QJF15" s="52"/>
      <c r="QJG15" s="52"/>
      <c r="QJH15" s="52"/>
      <c r="QJI15" s="52"/>
      <c r="QJJ15" s="52"/>
      <c r="QJK15" s="52"/>
      <c r="QJL15" s="52"/>
      <c r="QJM15" s="52"/>
      <c r="QJN15" s="52"/>
      <c r="QJO15" s="52"/>
      <c r="QJP15" s="52"/>
      <c r="QJQ15" s="52"/>
      <c r="QJR15" s="52"/>
      <c r="QJS15" s="52"/>
      <c r="QJT15" s="52"/>
      <c r="QJU15" s="52"/>
      <c r="QJV15" s="52"/>
      <c r="QJW15" s="52"/>
      <c r="QJX15" s="52"/>
      <c r="QJY15" s="52"/>
      <c r="QJZ15" s="52"/>
      <c r="QKA15" s="52"/>
      <c r="QKB15" s="52"/>
      <c r="QKC15" s="52"/>
      <c r="QKD15" s="52"/>
      <c r="QKE15" s="52"/>
      <c r="QKF15" s="52"/>
      <c r="QKG15" s="52"/>
      <c r="QKH15" s="52"/>
      <c r="QKI15" s="52"/>
      <c r="QKJ15" s="52"/>
      <c r="QKK15" s="52"/>
      <c r="QKL15" s="52"/>
      <c r="QKM15" s="52"/>
      <c r="QKN15" s="52"/>
      <c r="QKO15" s="52"/>
      <c r="QKP15" s="52"/>
      <c r="QKQ15" s="52"/>
      <c r="QKR15" s="52"/>
      <c r="QKS15" s="52"/>
      <c r="QKT15" s="52"/>
      <c r="QKU15" s="52"/>
      <c r="QKV15" s="52"/>
      <c r="QKW15" s="52"/>
      <c r="QKX15" s="52"/>
      <c r="QKY15" s="52"/>
      <c r="QKZ15" s="52"/>
      <c r="QLA15" s="52"/>
      <c r="QLB15" s="52"/>
      <c r="QLC15" s="52"/>
      <c r="QLD15" s="52"/>
      <c r="QLE15" s="52"/>
      <c r="QLF15" s="52"/>
      <c r="QLG15" s="52"/>
      <c r="QLH15" s="52"/>
      <c r="QLI15" s="52"/>
      <c r="QLJ15" s="52"/>
      <c r="QLK15" s="52"/>
      <c r="QLL15" s="52"/>
      <c r="QLM15" s="52"/>
      <c r="QLN15" s="52"/>
      <c r="QLO15" s="52"/>
      <c r="QLP15" s="52"/>
      <c r="QLQ15" s="52"/>
      <c r="QLR15" s="52"/>
      <c r="QLS15" s="52"/>
      <c r="QLT15" s="52"/>
      <c r="QLU15" s="52"/>
      <c r="QLV15" s="52"/>
      <c r="QLW15" s="52"/>
      <c r="QLX15" s="52"/>
      <c r="QLY15" s="52"/>
      <c r="QLZ15" s="52"/>
      <c r="QMA15" s="52"/>
      <c r="QMB15" s="52"/>
      <c r="QMC15" s="52"/>
      <c r="QMD15" s="52"/>
      <c r="QME15" s="52"/>
      <c r="QMF15" s="52"/>
      <c r="QMG15" s="52"/>
      <c r="QMH15" s="52"/>
      <c r="QMI15" s="52"/>
      <c r="QMJ15" s="52"/>
      <c r="QMK15" s="52"/>
      <c r="QML15" s="52"/>
      <c r="QMM15" s="52"/>
      <c r="QMN15" s="52"/>
      <c r="QMO15" s="52"/>
      <c r="QMP15" s="52"/>
      <c r="QMQ15" s="52"/>
      <c r="QMR15" s="52"/>
      <c r="QMS15" s="52"/>
      <c r="QMT15" s="52"/>
      <c r="QMU15" s="52"/>
      <c r="QMV15" s="52"/>
      <c r="QMW15" s="52"/>
      <c r="QMX15" s="52"/>
      <c r="QMY15" s="52"/>
      <c r="QMZ15" s="52"/>
      <c r="QNA15" s="52"/>
      <c r="QNB15" s="52"/>
      <c r="QNC15" s="52"/>
      <c r="QND15" s="52"/>
      <c r="QNE15" s="52"/>
      <c r="QNF15" s="52"/>
      <c r="QNG15" s="52"/>
      <c r="QNH15" s="52"/>
      <c r="QNI15" s="52"/>
      <c r="QNJ15" s="52"/>
      <c r="QNK15" s="52"/>
      <c r="QNL15" s="52"/>
      <c r="QNM15" s="52"/>
      <c r="QNN15" s="52"/>
      <c r="QNO15" s="52"/>
      <c r="QNP15" s="52"/>
      <c r="QNQ15" s="52"/>
      <c r="QNR15" s="52"/>
      <c r="QNS15" s="52"/>
      <c r="QNT15" s="52"/>
      <c r="QNU15" s="52"/>
      <c r="QNV15" s="52"/>
      <c r="QNW15" s="52"/>
      <c r="QNX15" s="52"/>
      <c r="QNY15" s="52"/>
      <c r="QNZ15" s="52"/>
      <c r="QOA15" s="52"/>
      <c r="QOB15" s="52"/>
      <c r="QOC15" s="52"/>
      <c r="QOD15" s="52"/>
      <c r="QOE15" s="52"/>
      <c r="QOF15" s="52"/>
      <c r="QOG15" s="52"/>
      <c r="QOH15" s="52"/>
      <c r="QOI15" s="52"/>
      <c r="QOJ15" s="52"/>
      <c r="QOK15" s="52"/>
      <c r="QOL15" s="52"/>
      <c r="QOM15" s="52"/>
      <c r="QON15" s="52"/>
      <c r="QOO15" s="52"/>
      <c r="QOP15" s="52"/>
      <c r="QOQ15" s="52"/>
      <c r="QOR15" s="52"/>
      <c r="QOS15" s="52"/>
      <c r="QOT15" s="52"/>
      <c r="QOU15" s="52"/>
      <c r="QOV15" s="52"/>
      <c r="QOW15" s="52"/>
      <c r="QOX15" s="52"/>
      <c r="QOY15" s="52"/>
      <c r="QOZ15" s="52"/>
      <c r="QPA15" s="52"/>
      <c r="QPB15" s="52"/>
      <c r="QPC15" s="52"/>
      <c r="QPD15" s="52"/>
      <c r="QPE15" s="52"/>
      <c r="QPF15" s="52"/>
      <c r="QPG15" s="52"/>
      <c r="QPH15" s="52"/>
      <c r="QPI15" s="52"/>
      <c r="QPJ15" s="52"/>
      <c r="QPK15" s="52"/>
      <c r="QPL15" s="52"/>
      <c r="QPM15" s="52"/>
      <c r="QPN15" s="52"/>
      <c r="QPO15" s="52"/>
      <c r="QPP15" s="52"/>
      <c r="QPQ15" s="52"/>
      <c r="QPR15" s="52"/>
      <c r="QPS15" s="52"/>
      <c r="QPT15" s="52"/>
      <c r="QPU15" s="52"/>
      <c r="QPV15" s="52"/>
      <c r="QPW15" s="52"/>
      <c r="QPX15" s="52"/>
      <c r="QPY15" s="52"/>
      <c r="QPZ15" s="52"/>
      <c r="QQA15" s="52"/>
      <c r="QQB15" s="52"/>
      <c r="QQC15" s="52"/>
      <c r="QQD15" s="52"/>
      <c r="QQE15" s="52"/>
      <c r="QQF15" s="52"/>
      <c r="QQG15" s="52"/>
      <c r="QQH15" s="52"/>
      <c r="QQI15" s="52"/>
      <c r="QQJ15" s="52"/>
      <c r="QQK15" s="52"/>
      <c r="QQL15" s="52"/>
      <c r="QQM15" s="52"/>
      <c r="QQN15" s="52"/>
      <c r="QQO15" s="52"/>
      <c r="QQP15" s="52"/>
      <c r="QQQ15" s="52"/>
      <c r="QQR15" s="52"/>
      <c r="QQS15" s="52"/>
      <c r="QQT15" s="52"/>
      <c r="QQU15" s="52"/>
      <c r="QQV15" s="52"/>
      <c r="QQW15" s="52"/>
      <c r="QQX15" s="52"/>
      <c r="QQY15" s="52"/>
      <c r="QQZ15" s="52"/>
      <c r="QRA15" s="52"/>
      <c r="QRB15" s="52"/>
      <c r="QRC15" s="52"/>
      <c r="QRD15" s="52"/>
      <c r="QRE15" s="52"/>
      <c r="QRF15" s="52"/>
      <c r="QRG15" s="52"/>
      <c r="QRH15" s="52"/>
      <c r="QRI15" s="52"/>
      <c r="QRJ15" s="52"/>
      <c r="QRK15" s="52"/>
      <c r="QRL15" s="52"/>
      <c r="QRM15" s="52"/>
      <c r="QRN15" s="52"/>
      <c r="QRO15" s="52"/>
      <c r="QRP15" s="52"/>
      <c r="QRQ15" s="52"/>
      <c r="QRR15" s="52"/>
      <c r="QRS15" s="52"/>
      <c r="QRT15" s="52"/>
      <c r="QRU15" s="52"/>
      <c r="QRV15" s="52"/>
      <c r="QRW15" s="52"/>
      <c r="QRX15" s="52"/>
      <c r="QRY15" s="52"/>
      <c r="QRZ15" s="52"/>
      <c r="QSA15" s="52"/>
      <c r="QSB15" s="52"/>
      <c r="QSC15" s="52"/>
      <c r="QSD15" s="52"/>
      <c r="QSE15" s="52"/>
      <c r="QSF15" s="52"/>
      <c r="QSG15" s="52"/>
      <c r="QSH15" s="52"/>
      <c r="QSI15" s="52"/>
      <c r="QSJ15" s="52"/>
      <c r="QSK15" s="52"/>
      <c r="QSL15" s="52"/>
      <c r="QSM15" s="52"/>
      <c r="QSN15" s="52"/>
      <c r="QSO15" s="52"/>
      <c r="QSP15" s="52"/>
      <c r="QSQ15" s="52"/>
      <c r="QSR15" s="52"/>
      <c r="QSS15" s="52"/>
      <c r="QST15" s="52"/>
      <c r="QSU15" s="52"/>
      <c r="QSV15" s="52"/>
      <c r="QSW15" s="52"/>
      <c r="QSX15" s="52"/>
      <c r="QSY15" s="52"/>
      <c r="QSZ15" s="52"/>
      <c r="QTA15" s="52"/>
      <c r="QTB15" s="52"/>
      <c r="QTC15" s="52"/>
      <c r="QTD15" s="52"/>
      <c r="QTE15" s="52"/>
      <c r="QTF15" s="52"/>
      <c r="QTG15" s="52"/>
      <c r="QTH15" s="52"/>
      <c r="QTI15" s="52"/>
      <c r="QTJ15" s="52"/>
      <c r="QTK15" s="52"/>
      <c r="QTL15" s="52"/>
      <c r="QTM15" s="52"/>
      <c r="QTN15" s="52"/>
      <c r="QTO15" s="52"/>
      <c r="QTP15" s="52"/>
      <c r="QTQ15" s="52"/>
      <c r="QTR15" s="52"/>
      <c r="QTS15" s="52"/>
      <c r="QTT15" s="52"/>
      <c r="QTU15" s="52"/>
      <c r="QTV15" s="52"/>
      <c r="QTW15" s="52"/>
      <c r="QTX15" s="52"/>
      <c r="QTY15" s="52"/>
      <c r="QTZ15" s="52"/>
      <c r="QUA15" s="52"/>
      <c r="QUB15" s="52"/>
      <c r="QUC15" s="52"/>
      <c r="QUD15" s="52"/>
      <c r="QUE15" s="52"/>
      <c r="QUF15" s="52"/>
      <c r="QUG15" s="52"/>
      <c r="QUH15" s="52"/>
      <c r="QUI15" s="52"/>
      <c r="QUJ15" s="52"/>
      <c r="QUK15" s="52"/>
      <c r="QUL15" s="52"/>
      <c r="QUM15" s="52"/>
      <c r="QUN15" s="52"/>
      <c r="QUO15" s="52"/>
      <c r="QUP15" s="52"/>
      <c r="QUQ15" s="52"/>
      <c r="QUR15" s="52"/>
      <c r="QUS15" s="52"/>
      <c r="QUT15" s="52"/>
      <c r="QUU15" s="52"/>
      <c r="QUV15" s="52"/>
      <c r="QUW15" s="52"/>
      <c r="QUX15" s="52"/>
      <c r="QUY15" s="52"/>
      <c r="QUZ15" s="52"/>
      <c r="QVA15" s="52"/>
      <c r="QVB15" s="52"/>
      <c r="QVC15" s="52"/>
      <c r="QVD15" s="52"/>
      <c r="QVE15" s="52"/>
      <c r="QVF15" s="52"/>
      <c r="QVG15" s="52"/>
      <c r="QVH15" s="52"/>
      <c r="QVI15" s="52"/>
      <c r="QVJ15" s="52"/>
      <c r="QVK15" s="52"/>
      <c r="QVL15" s="52"/>
      <c r="QVM15" s="52"/>
      <c r="QVN15" s="52"/>
      <c r="QVO15" s="52"/>
      <c r="QVP15" s="52"/>
      <c r="QVQ15" s="52"/>
      <c r="QVR15" s="52"/>
      <c r="QVS15" s="52"/>
      <c r="QVT15" s="52"/>
      <c r="QVU15" s="52"/>
      <c r="QVV15" s="52"/>
      <c r="QVW15" s="52"/>
      <c r="QVX15" s="52"/>
      <c r="QVY15" s="52"/>
      <c r="QVZ15" s="52"/>
      <c r="QWA15" s="52"/>
      <c r="QWB15" s="52"/>
      <c r="QWC15" s="52"/>
      <c r="QWD15" s="52"/>
      <c r="QWE15" s="52"/>
      <c r="QWF15" s="52"/>
      <c r="QWG15" s="52"/>
      <c r="QWH15" s="52"/>
      <c r="QWI15" s="52"/>
      <c r="QWJ15" s="52"/>
      <c r="QWK15" s="52"/>
      <c r="QWL15" s="52"/>
      <c r="QWM15" s="52"/>
      <c r="QWN15" s="52"/>
      <c r="QWO15" s="52"/>
      <c r="QWP15" s="52"/>
      <c r="QWQ15" s="52"/>
      <c r="QWR15" s="52"/>
      <c r="QWS15" s="52"/>
      <c r="QWT15" s="52"/>
      <c r="QWU15" s="52"/>
      <c r="QWV15" s="52"/>
      <c r="QWW15" s="52"/>
      <c r="QWX15" s="52"/>
      <c r="QWY15" s="52"/>
      <c r="QWZ15" s="52"/>
      <c r="QXA15" s="52"/>
      <c r="QXB15" s="52"/>
      <c r="QXC15" s="52"/>
      <c r="QXD15" s="52"/>
      <c r="QXE15" s="52"/>
      <c r="QXF15" s="52"/>
      <c r="QXG15" s="52"/>
      <c r="QXH15" s="52"/>
      <c r="QXI15" s="52"/>
      <c r="QXJ15" s="52"/>
      <c r="QXK15" s="52"/>
      <c r="QXL15" s="52"/>
      <c r="QXM15" s="52"/>
      <c r="QXN15" s="52"/>
      <c r="QXO15" s="52"/>
      <c r="QXP15" s="52"/>
      <c r="QXQ15" s="52"/>
      <c r="QXR15" s="52"/>
      <c r="QXS15" s="52"/>
      <c r="QXT15" s="52"/>
      <c r="QXU15" s="52"/>
      <c r="QXV15" s="52"/>
      <c r="QXW15" s="52"/>
      <c r="QXX15" s="52"/>
      <c r="QXY15" s="52"/>
      <c r="QXZ15" s="52"/>
      <c r="QYA15" s="52"/>
      <c r="QYB15" s="52"/>
      <c r="QYC15" s="52"/>
      <c r="QYD15" s="52"/>
      <c r="QYE15" s="52"/>
      <c r="QYF15" s="52"/>
      <c r="QYG15" s="52"/>
      <c r="QYH15" s="52"/>
      <c r="QYI15" s="52"/>
      <c r="QYJ15" s="52"/>
      <c r="QYK15" s="52"/>
      <c r="QYL15" s="52"/>
      <c r="QYM15" s="52"/>
      <c r="QYN15" s="52"/>
      <c r="QYO15" s="52"/>
      <c r="QYP15" s="52"/>
      <c r="QYQ15" s="52"/>
      <c r="QYR15" s="52"/>
      <c r="QYS15" s="52"/>
      <c r="QYT15" s="52"/>
      <c r="QYU15" s="52"/>
      <c r="QYV15" s="52"/>
      <c r="QYW15" s="52"/>
      <c r="QYX15" s="52"/>
      <c r="QYY15" s="52"/>
      <c r="QYZ15" s="52"/>
      <c r="QZA15" s="52"/>
      <c r="QZB15" s="52"/>
      <c r="QZC15" s="52"/>
      <c r="QZD15" s="52"/>
      <c r="QZE15" s="52"/>
      <c r="QZF15" s="52"/>
      <c r="QZG15" s="52"/>
      <c r="QZH15" s="52"/>
      <c r="QZI15" s="52"/>
      <c r="QZJ15" s="52"/>
      <c r="QZK15" s="52"/>
      <c r="QZL15" s="52"/>
      <c r="QZM15" s="52"/>
      <c r="QZN15" s="52"/>
      <c r="QZO15" s="52"/>
      <c r="QZP15" s="52"/>
      <c r="QZQ15" s="52"/>
      <c r="QZR15" s="52"/>
      <c r="QZS15" s="52"/>
      <c r="QZT15" s="52"/>
      <c r="QZU15" s="52"/>
      <c r="QZV15" s="52"/>
      <c r="QZW15" s="52"/>
      <c r="QZX15" s="52"/>
      <c r="QZY15" s="52"/>
      <c r="QZZ15" s="52"/>
      <c r="RAA15" s="52"/>
      <c r="RAB15" s="52"/>
      <c r="RAC15" s="52"/>
      <c r="RAD15" s="52"/>
      <c r="RAE15" s="52"/>
      <c r="RAF15" s="52"/>
      <c r="RAG15" s="52"/>
      <c r="RAH15" s="52"/>
      <c r="RAI15" s="52"/>
      <c r="RAJ15" s="52"/>
      <c r="RAK15" s="52"/>
      <c r="RAL15" s="52"/>
      <c r="RAM15" s="52"/>
      <c r="RAN15" s="52"/>
      <c r="RAO15" s="52"/>
      <c r="RAP15" s="52"/>
      <c r="RAQ15" s="52"/>
      <c r="RAR15" s="52"/>
      <c r="RAS15" s="52"/>
      <c r="RAT15" s="52"/>
      <c r="RAU15" s="52"/>
      <c r="RAV15" s="52"/>
      <c r="RAW15" s="52"/>
      <c r="RAX15" s="52"/>
      <c r="RAY15" s="52"/>
      <c r="RAZ15" s="52"/>
      <c r="RBA15" s="52"/>
      <c r="RBB15" s="52"/>
      <c r="RBC15" s="52"/>
      <c r="RBD15" s="52"/>
      <c r="RBE15" s="52"/>
      <c r="RBF15" s="52"/>
      <c r="RBG15" s="52"/>
      <c r="RBH15" s="52"/>
      <c r="RBI15" s="52"/>
      <c r="RBJ15" s="52"/>
      <c r="RBK15" s="52"/>
      <c r="RBL15" s="52"/>
      <c r="RBM15" s="52"/>
      <c r="RBN15" s="52"/>
      <c r="RBO15" s="52"/>
      <c r="RBP15" s="52"/>
      <c r="RBQ15" s="52"/>
      <c r="RBR15" s="52"/>
      <c r="RBS15" s="52"/>
      <c r="RBT15" s="52"/>
      <c r="RBU15" s="52"/>
      <c r="RBV15" s="52"/>
      <c r="RBW15" s="52"/>
      <c r="RBX15" s="52"/>
      <c r="RBY15" s="52"/>
      <c r="RBZ15" s="52"/>
      <c r="RCA15" s="52"/>
      <c r="RCB15" s="52"/>
      <c r="RCC15" s="52"/>
      <c r="RCD15" s="52"/>
      <c r="RCE15" s="52"/>
      <c r="RCF15" s="52"/>
      <c r="RCG15" s="52"/>
      <c r="RCH15" s="52"/>
      <c r="RCI15" s="52"/>
      <c r="RCJ15" s="52"/>
      <c r="RCK15" s="52"/>
      <c r="RCL15" s="52"/>
      <c r="RCM15" s="52"/>
      <c r="RCN15" s="52"/>
      <c r="RCO15" s="52"/>
      <c r="RCP15" s="52"/>
      <c r="RCQ15" s="52"/>
      <c r="RCR15" s="52"/>
      <c r="RCS15" s="52"/>
      <c r="RCT15" s="52"/>
      <c r="RCU15" s="52"/>
      <c r="RCV15" s="52"/>
      <c r="RCW15" s="52"/>
      <c r="RCX15" s="52"/>
      <c r="RCY15" s="52"/>
      <c r="RCZ15" s="52"/>
      <c r="RDA15" s="52"/>
      <c r="RDB15" s="52"/>
      <c r="RDC15" s="52"/>
      <c r="RDD15" s="52"/>
      <c r="RDE15" s="52"/>
      <c r="RDF15" s="52"/>
      <c r="RDG15" s="52"/>
      <c r="RDH15" s="52"/>
      <c r="RDI15" s="52"/>
      <c r="RDJ15" s="52"/>
      <c r="RDK15" s="52"/>
      <c r="RDL15" s="52"/>
      <c r="RDM15" s="52"/>
      <c r="RDN15" s="52"/>
      <c r="RDO15" s="52"/>
      <c r="RDP15" s="52"/>
      <c r="RDQ15" s="52"/>
      <c r="RDR15" s="52"/>
      <c r="RDS15" s="52"/>
      <c r="RDT15" s="52"/>
      <c r="RDU15" s="52"/>
      <c r="RDV15" s="52"/>
      <c r="RDW15" s="52"/>
      <c r="RDX15" s="52"/>
      <c r="RDY15" s="52"/>
      <c r="RDZ15" s="52"/>
      <c r="REA15" s="52"/>
      <c r="REB15" s="52"/>
      <c r="REC15" s="52"/>
      <c r="RED15" s="52"/>
      <c r="REE15" s="52"/>
      <c r="REF15" s="52"/>
      <c r="REG15" s="52"/>
      <c r="REH15" s="52"/>
      <c r="REI15" s="52"/>
      <c r="REJ15" s="52"/>
      <c r="REK15" s="52"/>
      <c r="REL15" s="52"/>
      <c r="REM15" s="52"/>
      <c r="REN15" s="52"/>
      <c r="REO15" s="52"/>
      <c r="REP15" s="52"/>
      <c r="REQ15" s="52"/>
      <c r="RER15" s="52"/>
      <c r="RES15" s="52"/>
      <c r="RET15" s="52"/>
      <c r="REU15" s="52"/>
      <c r="REV15" s="52"/>
      <c r="REW15" s="52"/>
      <c r="REX15" s="52"/>
      <c r="REY15" s="52"/>
      <c r="REZ15" s="52"/>
      <c r="RFA15" s="52"/>
      <c r="RFB15" s="52"/>
      <c r="RFC15" s="52"/>
      <c r="RFD15" s="52"/>
      <c r="RFE15" s="52"/>
      <c r="RFF15" s="52"/>
      <c r="RFG15" s="52"/>
      <c r="RFH15" s="52"/>
      <c r="RFI15" s="52"/>
      <c r="RFJ15" s="52"/>
      <c r="RFK15" s="52"/>
      <c r="RFL15" s="52"/>
      <c r="RFM15" s="52"/>
      <c r="RFN15" s="52"/>
      <c r="RFO15" s="52"/>
      <c r="RFP15" s="52"/>
      <c r="RFQ15" s="52"/>
      <c r="RFR15" s="52"/>
      <c r="RFS15" s="52"/>
      <c r="RFT15" s="52"/>
      <c r="RFU15" s="52"/>
      <c r="RFV15" s="52"/>
      <c r="RFW15" s="52"/>
      <c r="RFX15" s="52"/>
      <c r="RFY15" s="52"/>
      <c r="RFZ15" s="52"/>
      <c r="RGA15" s="52"/>
      <c r="RGB15" s="52"/>
      <c r="RGC15" s="52"/>
      <c r="RGD15" s="52"/>
      <c r="RGE15" s="52"/>
      <c r="RGF15" s="52"/>
      <c r="RGG15" s="52"/>
      <c r="RGH15" s="52"/>
      <c r="RGI15" s="52"/>
      <c r="RGJ15" s="52"/>
      <c r="RGK15" s="52"/>
      <c r="RGL15" s="52"/>
      <c r="RGM15" s="52"/>
      <c r="RGN15" s="52"/>
      <c r="RGO15" s="52"/>
      <c r="RGP15" s="52"/>
      <c r="RGQ15" s="52"/>
      <c r="RGR15" s="52"/>
      <c r="RGS15" s="52"/>
      <c r="RGT15" s="52"/>
      <c r="RGU15" s="52"/>
      <c r="RGV15" s="52"/>
      <c r="RGW15" s="52"/>
      <c r="RGX15" s="52"/>
      <c r="RGY15" s="52"/>
      <c r="RGZ15" s="52"/>
      <c r="RHA15" s="52"/>
      <c r="RHB15" s="52"/>
      <c r="RHC15" s="52"/>
      <c r="RHD15" s="52"/>
      <c r="RHE15" s="52"/>
      <c r="RHF15" s="52"/>
      <c r="RHG15" s="52"/>
      <c r="RHH15" s="52"/>
      <c r="RHI15" s="52"/>
      <c r="RHJ15" s="52"/>
      <c r="RHK15" s="52"/>
      <c r="RHL15" s="52"/>
      <c r="RHM15" s="52"/>
      <c r="RHN15" s="52"/>
      <c r="RHO15" s="52"/>
      <c r="RHP15" s="52"/>
      <c r="RHQ15" s="52"/>
      <c r="RHR15" s="52"/>
      <c r="RHS15" s="52"/>
      <c r="RHT15" s="52"/>
      <c r="RHU15" s="52"/>
      <c r="RHV15" s="52"/>
      <c r="RHW15" s="52"/>
      <c r="RHX15" s="52"/>
      <c r="RHY15" s="52"/>
      <c r="RHZ15" s="52"/>
      <c r="RIA15" s="52"/>
      <c r="RIB15" s="52"/>
      <c r="RIC15" s="52"/>
      <c r="RID15" s="52"/>
      <c r="RIE15" s="52"/>
      <c r="RIF15" s="52"/>
      <c r="RIG15" s="52"/>
      <c r="RIH15" s="52"/>
      <c r="RII15" s="52"/>
      <c r="RIJ15" s="52"/>
      <c r="RIK15" s="52"/>
      <c r="RIL15" s="52"/>
      <c r="RIM15" s="52"/>
      <c r="RIN15" s="52"/>
      <c r="RIO15" s="52"/>
      <c r="RIP15" s="52"/>
      <c r="RIQ15" s="52"/>
      <c r="RIR15" s="52"/>
      <c r="RIS15" s="52"/>
      <c r="RIT15" s="52"/>
      <c r="RIU15" s="52"/>
      <c r="RIV15" s="52"/>
      <c r="RIW15" s="52"/>
      <c r="RIX15" s="52"/>
      <c r="RIY15" s="52"/>
      <c r="RIZ15" s="52"/>
      <c r="RJA15" s="52"/>
      <c r="RJB15" s="52"/>
      <c r="RJC15" s="52"/>
      <c r="RJD15" s="52"/>
      <c r="RJE15" s="52"/>
      <c r="RJF15" s="52"/>
      <c r="RJG15" s="52"/>
      <c r="RJH15" s="52"/>
      <c r="RJI15" s="52"/>
      <c r="RJJ15" s="52"/>
      <c r="RJK15" s="52"/>
      <c r="RJL15" s="52"/>
      <c r="RJM15" s="52"/>
      <c r="RJN15" s="52"/>
      <c r="RJO15" s="52"/>
      <c r="RJP15" s="52"/>
      <c r="RJQ15" s="52"/>
      <c r="RJR15" s="52"/>
      <c r="RJS15" s="52"/>
      <c r="RJT15" s="52"/>
      <c r="RJU15" s="52"/>
      <c r="RJV15" s="52"/>
      <c r="RJW15" s="52"/>
      <c r="RJX15" s="52"/>
      <c r="RJY15" s="52"/>
      <c r="RJZ15" s="52"/>
      <c r="RKA15" s="52"/>
      <c r="RKB15" s="52"/>
      <c r="RKC15" s="52"/>
      <c r="RKD15" s="52"/>
      <c r="RKE15" s="52"/>
      <c r="RKF15" s="52"/>
      <c r="RKG15" s="52"/>
      <c r="RKH15" s="52"/>
      <c r="RKI15" s="52"/>
      <c r="RKJ15" s="52"/>
      <c r="RKK15" s="52"/>
      <c r="RKL15" s="52"/>
      <c r="RKM15" s="52"/>
      <c r="RKN15" s="52"/>
      <c r="RKO15" s="52"/>
      <c r="RKP15" s="52"/>
      <c r="RKQ15" s="52"/>
      <c r="RKR15" s="52"/>
      <c r="RKS15" s="52"/>
      <c r="RKT15" s="52"/>
      <c r="RKU15" s="52"/>
      <c r="RKV15" s="52"/>
      <c r="RKW15" s="52"/>
      <c r="RKX15" s="52"/>
      <c r="RKY15" s="52"/>
      <c r="RKZ15" s="52"/>
      <c r="RLA15" s="52"/>
      <c r="RLB15" s="52"/>
      <c r="RLC15" s="52"/>
      <c r="RLD15" s="52"/>
      <c r="RLE15" s="52"/>
      <c r="RLF15" s="52"/>
      <c r="RLG15" s="52"/>
      <c r="RLH15" s="52"/>
      <c r="RLI15" s="52"/>
      <c r="RLJ15" s="52"/>
      <c r="RLK15" s="52"/>
      <c r="RLL15" s="52"/>
      <c r="RLM15" s="52"/>
      <c r="RLN15" s="52"/>
      <c r="RLO15" s="52"/>
      <c r="RLP15" s="52"/>
      <c r="RLQ15" s="52"/>
      <c r="RLR15" s="52"/>
      <c r="RLS15" s="52"/>
      <c r="RLT15" s="52"/>
      <c r="RLU15" s="52"/>
      <c r="RLV15" s="52"/>
      <c r="RLW15" s="52"/>
      <c r="RLX15" s="52"/>
      <c r="RLY15" s="52"/>
      <c r="RLZ15" s="52"/>
      <c r="RMA15" s="52"/>
      <c r="RMB15" s="52"/>
      <c r="RMC15" s="52"/>
      <c r="RMD15" s="52"/>
      <c r="RME15" s="52"/>
      <c r="RMF15" s="52"/>
      <c r="RMG15" s="52"/>
      <c r="RMH15" s="52"/>
      <c r="RMI15" s="52"/>
      <c r="RMJ15" s="52"/>
      <c r="RMK15" s="52"/>
      <c r="RML15" s="52"/>
      <c r="RMM15" s="52"/>
      <c r="RMN15" s="52"/>
      <c r="RMO15" s="52"/>
      <c r="RMP15" s="52"/>
      <c r="RMQ15" s="52"/>
      <c r="RMR15" s="52"/>
      <c r="RMS15" s="52"/>
      <c r="RMT15" s="52"/>
      <c r="RMU15" s="52"/>
      <c r="RMV15" s="52"/>
      <c r="RMW15" s="52"/>
      <c r="RMX15" s="52"/>
      <c r="RMY15" s="52"/>
      <c r="RMZ15" s="52"/>
      <c r="RNA15" s="52"/>
      <c r="RNB15" s="52"/>
      <c r="RNC15" s="52"/>
      <c r="RND15" s="52"/>
      <c r="RNE15" s="52"/>
      <c r="RNF15" s="52"/>
      <c r="RNG15" s="52"/>
      <c r="RNH15" s="52"/>
      <c r="RNI15" s="52"/>
      <c r="RNJ15" s="52"/>
      <c r="RNK15" s="52"/>
      <c r="RNL15" s="52"/>
      <c r="RNM15" s="52"/>
      <c r="RNN15" s="52"/>
      <c r="RNO15" s="52"/>
      <c r="RNP15" s="52"/>
      <c r="RNQ15" s="52"/>
      <c r="RNR15" s="52"/>
      <c r="RNS15" s="52"/>
      <c r="RNT15" s="52"/>
      <c r="RNU15" s="52"/>
      <c r="RNV15" s="52"/>
      <c r="RNW15" s="52"/>
      <c r="RNX15" s="52"/>
      <c r="RNY15" s="52"/>
      <c r="RNZ15" s="52"/>
      <c r="ROA15" s="52"/>
      <c r="ROB15" s="52"/>
      <c r="ROC15" s="52"/>
      <c r="ROD15" s="52"/>
      <c r="ROE15" s="52"/>
      <c r="ROF15" s="52"/>
      <c r="ROG15" s="52"/>
      <c r="ROH15" s="52"/>
      <c r="ROI15" s="52"/>
      <c r="ROJ15" s="52"/>
      <c r="ROK15" s="52"/>
      <c r="ROL15" s="52"/>
      <c r="ROM15" s="52"/>
      <c r="RON15" s="52"/>
      <c r="ROO15" s="52"/>
      <c r="ROP15" s="52"/>
      <c r="ROQ15" s="52"/>
      <c r="ROR15" s="52"/>
      <c r="ROS15" s="52"/>
      <c r="ROT15" s="52"/>
      <c r="ROU15" s="52"/>
      <c r="ROV15" s="52"/>
      <c r="ROW15" s="52"/>
      <c r="ROX15" s="52"/>
      <c r="ROY15" s="52"/>
      <c r="ROZ15" s="52"/>
      <c r="RPA15" s="52"/>
      <c r="RPB15" s="52"/>
      <c r="RPC15" s="52"/>
      <c r="RPD15" s="52"/>
      <c r="RPE15" s="52"/>
      <c r="RPF15" s="52"/>
      <c r="RPG15" s="52"/>
      <c r="RPH15" s="52"/>
      <c r="RPI15" s="52"/>
      <c r="RPJ15" s="52"/>
      <c r="RPK15" s="52"/>
      <c r="RPL15" s="52"/>
      <c r="RPM15" s="52"/>
      <c r="RPN15" s="52"/>
      <c r="RPO15" s="52"/>
      <c r="RPP15" s="52"/>
      <c r="RPQ15" s="52"/>
      <c r="RPR15" s="52"/>
      <c r="RPS15" s="52"/>
      <c r="RPT15" s="52"/>
      <c r="RPU15" s="52"/>
      <c r="RPV15" s="52"/>
      <c r="RPW15" s="52"/>
      <c r="RPX15" s="52"/>
      <c r="RPY15" s="52"/>
      <c r="RPZ15" s="52"/>
      <c r="RQA15" s="52"/>
      <c r="RQB15" s="52"/>
      <c r="RQC15" s="52"/>
      <c r="RQD15" s="52"/>
      <c r="RQE15" s="52"/>
      <c r="RQF15" s="52"/>
      <c r="RQG15" s="52"/>
      <c r="RQH15" s="52"/>
      <c r="RQI15" s="52"/>
      <c r="RQJ15" s="52"/>
      <c r="RQK15" s="52"/>
      <c r="RQL15" s="52"/>
      <c r="RQM15" s="52"/>
      <c r="RQN15" s="52"/>
      <c r="RQO15" s="52"/>
      <c r="RQP15" s="52"/>
      <c r="RQQ15" s="52"/>
      <c r="RQR15" s="52"/>
      <c r="RQS15" s="52"/>
      <c r="RQT15" s="52"/>
      <c r="RQU15" s="52"/>
      <c r="RQV15" s="52"/>
      <c r="RQW15" s="52"/>
      <c r="RQX15" s="52"/>
      <c r="RQY15" s="52"/>
      <c r="RQZ15" s="52"/>
      <c r="RRA15" s="52"/>
      <c r="RRB15" s="52"/>
      <c r="RRC15" s="52"/>
      <c r="RRD15" s="52"/>
      <c r="RRE15" s="52"/>
      <c r="RRF15" s="52"/>
      <c r="RRG15" s="52"/>
      <c r="RRH15" s="52"/>
      <c r="RRI15" s="52"/>
      <c r="RRJ15" s="52"/>
      <c r="RRK15" s="52"/>
      <c r="RRL15" s="52"/>
      <c r="RRM15" s="52"/>
      <c r="RRN15" s="52"/>
      <c r="RRO15" s="52"/>
      <c r="RRP15" s="52"/>
      <c r="RRQ15" s="52"/>
      <c r="RRR15" s="52"/>
      <c r="RRS15" s="52"/>
      <c r="RRT15" s="52"/>
      <c r="RRU15" s="52"/>
      <c r="RRV15" s="52"/>
      <c r="RRW15" s="52"/>
      <c r="RRX15" s="52"/>
      <c r="RRY15" s="52"/>
      <c r="RRZ15" s="52"/>
      <c r="RSA15" s="52"/>
      <c r="RSB15" s="52"/>
      <c r="RSC15" s="52"/>
      <c r="RSD15" s="52"/>
      <c r="RSE15" s="52"/>
      <c r="RSF15" s="52"/>
      <c r="RSG15" s="52"/>
      <c r="RSH15" s="52"/>
      <c r="RSI15" s="52"/>
      <c r="RSJ15" s="52"/>
      <c r="RSK15" s="52"/>
      <c r="RSL15" s="52"/>
      <c r="RSM15" s="52"/>
      <c r="RSN15" s="52"/>
      <c r="RSO15" s="52"/>
      <c r="RSP15" s="52"/>
      <c r="RSQ15" s="52"/>
      <c r="RSR15" s="52"/>
      <c r="RSS15" s="52"/>
      <c r="RST15" s="52"/>
      <c r="RSU15" s="52"/>
      <c r="RSV15" s="52"/>
      <c r="RSW15" s="52"/>
      <c r="RSX15" s="52"/>
      <c r="RSY15" s="52"/>
      <c r="RSZ15" s="52"/>
      <c r="RTA15" s="52"/>
      <c r="RTB15" s="52"/>
      <c r="RTC15" s="52"/>
      <c r="RTD15" s="52"/>
      <c r="RTE15" s="52"/>
      <c r="RTF15" s="52"/>
      <c r="RTG15" s="52"/>
      <c r="RTH15" s="52"/>
      <c r="RTI15" s="52"/>
      <c r="RTJ15" s="52"/>
      <c r="RTK15" s="52"/>
      <c r="RTL15" s="52"/>
      <c r="RTM15" s="52"/>
      <c r="RTN15" s="52"/>
      <c r="RTO15" s="52"/>
      <c r="RTP15" s="52"/>
      <c r="RTQ15" s="52"/>
      <c r="RTR15" s="52"/>
      <c r="RTS15" s="52"/>
      <c r="RTT15" s="52"/>
      <c r="RTU15" s="52"/>
      <c r="RTV15" s="52"/>
      <c r="RTW15" s="52"/>
      <c r="RTX15" s="52"/>
      <c r="RTY15" s="52"/>
      <c r="RTZ15" s="52"/>
      <c r="RUA15" s="52"/>
      <c r="RUB15" s="52"/>
      <c r="RUC15" s="52"/>
      <c r="RUD15" s="52"/>
      <c r="RUE15" s="52"/>
      <c r="RUF15" s="52"/>
      <c r="RUG15" s="52"/>
      <c r="RUH15" s="52"/>
      <c r="RUI15" s="52"/>
      <c r="RUJ15" s="52"/>
      <c r="RUK15" s="52"/>
      <c r="RUL15" s="52"/>
      <c r="RUM15" s="52"/>
      <c r="RUN15" s="52"/>
      <c r="RUO15" s="52"/>
      <c r="RUP15" s="52"/>
      <c r="RUQ15" s="52"/>
      <c r="RUR15" s="52"/>
      <c r="RUS15" s="52"/>
      <c r="RUT15" s="52"/>
      <c r="RUU15" s="52"/>
      <c r="RUV15" s="52"/>
      <c r="RUW15" s="52"/>
      <c r="RUX15" s="52"/>
      <c r="RUY15" s="52"/>
      <c r="RUZ15" s="52"/>
      <c r="RVA15" s="52"/>
      <c r="RVB15" s="52"/>
      <c r="RVC15" s="52"/>
      <c r="RVD15" s="52"/>
      <c r="RVE15" s="52"/>
      <c r="RVF15" s="52"/>
      <c r="RVG15" s="52"/>
      <c r="RVH15" s="52"/>
      <c r="RVI15" s="52"/>
      <c r="RVJ15" s="52"/>
      <c r="RVK15" s="52"/>
      <c r="RVL15" s="52"/>
      <c r="RVM15" s="52"/>
      <c r="RVN15" s="52"/>
      <c r="RVO15" s="52"/>
      <c r="RVP15" s="52"/>
      <c r="RVQ15" s="52"/>
      <c r="RVR15" s="52"/>
      <c r="RVS15" s="52"/>
      <c r="RVT15" s="52"/>
      <c r="RVU15" s="52"/>
      <c r="RVV15" s="52"/>
      <c r="RVW15" s="52"/>
      <c r="RVX15" s="52"/>
      <c r="RVY15" s="52"/>
      <c r="RVZ15" s="52"/>
      <c r="RWA15" s="52"/>
      <c r="RWB15" s="52"/>
      <c r="RWC15" s="52"/>
      <c r="RWD15" s="52"/>
      <c r="RWE15" s="52"/>
      <c r="RWF15" s="52"/>
      <c r="RWG15" s="52"/>
      <c r="RWH15" s="52"/>
      <c r="RWI15" s="52"/>
      <c r="RWJ15" s="52"/>
      <c r="RWK15" s="52"/>
      <c r="RWL15" s="52"/>
      <c r="RWM15" s="52"/>
      <c r="RWN15" s="52"/>
      <c r="RWO15" s="52"/>
      <c r="RWP15" s="52"/>
      <c r="RWQ15" s="52"/>
      <c r="RWR15" s="52"/>
      <c r="RWS15" s="52"/>
      <c r="RWT15" s="52"/>
      <c r="RWU15" s="52"/>
      <c r="RWV15" s="52"/>
      <c r="RWW15" s="52"/>
      <c r="RWX15" s="52"/>
      <c r="RWY15" s="52"/>
      <c r="RWZ15" s="52"/>
      <c r="RXA15" s="52"/>
      <c r="RXB15" s="52"/>
      <c r="RXC15" s="52"/>
      <c r="RXD15" s="52"/>
      <c r="RXE15" s="52"/>
      <c r="RXF15" s="52"/>
      <c r="RXG15" s="52"/>
      <c r="RXH15" s="52"/>
      <c r="RXI15" s="52"/>
      <c r="RXJ15" s="52"/>
      <c r="RXK15" s="52"/>
      <c r="RXL15" s="52"/>
      <c r="RXM15" s="52"/>
      <c r="RXN15" s="52"/>
      <c r="RXO15" s="52"/>
      <c r="RXP15" s="52"/>
      <c r="RXQ15" s="52"/>
      <c r="RXR15" s="52"/>
      <c r="RXS15" s="52"/>
      <c r="RXT15" s="52"/>
      <c r="RXU15" s="52"/>
      <c r="RXV15" s="52"/>
      <c r="RXW15" s="52"/>
      <c r="RXX15" s="52"/>
      <c r="RXY15" s="52"/>
      <c r="RXZ15" s="52"/>
      <c r="RYA15" s="52"/>
      <c r="RYB15" s="52"/>
      <c r="RYC15" s="52"/>
      <c r="RYD15" s="52"/>
      <c r="RYE15" s="52"/>
      <c r="RYF15" s="52"/>
      <c r="RYG15" s="52"/>
      <c r="RYH15" s="52"/>
      <c r="RYI15" s="52"/>
      <c r="RYJ15" s="52"/>
      <c r="RYK15" s="52"/>
      <c r="RYL15" s="52"/>
      <c r="RYM15" s="52"/>
      <c r="RYN15" s="52"/>
      <c r="RYO15" s="52"/>
      <c r="RYP15" s="52"/>
      <c r="RYQ15" s="52"/>
      <c r="RYR15" s="52"/>
      <c r="RYS15" s="52"/>
      <c r="RYT15" s="52"/>
      <c r="RYU15" s="52"/>
      <c r="RYV15" s="52"/>
      <c r="RYW15" s="52"/>
      <c r="RYX15" s="52"/>
      <c r="RYY15" s="52"/>
      <c r="RYZ15" s="52"/>
      <c r="RZA15" s="52"/>
      <c r="RZB15" s="52"/>
      <c r="RZC15" s="52"/>
      <c r="RZD15" s="52"/>
      <c r="RZE15" s="52"/>
      <c r="RZF15" s="52"/>
      <c r="RZG15" s="52"/>
      <c r="RZH15" s="52"/>
      <c r="RZI15" s="52"/>
      <c r="RZJ15" s="52"/>
      <c r="RZK15" s="52"/>
      <c r="RZL15" s="52"/>
      <c r="RZM15" s="52"/>
      <c r="RZN15" s="52"/>
      <c r="RZO15" s="52"/>
      <c r="RZP15" s="52"/>
      <c r="RZQ15" s="52"/>
      <c r="RZR15" s="52"/>
      <c r="RZS15" s="52"/>
      <c r="RZT15" s="52"/>
      <c r="RZU15" s="52"/>
      <c r="RZV15" s="52"/>
      <c r="RZW15" s="52"/>
      <c r="RZX15" s="52"/>
      <c r="RZY15" s="52"/>
      <c r="RZZ15" s="52"/>
      <c r="SAA15" s="52"/>
      <c r="SAB15" s="52"/>
      <c r="SAC15" s="52"/>
      <c r="SAD15" s="52"/>
      <c r="SAE15" s="52"/>
      <c r="SAF15" s="52"/>
      <c r="SAG15" s="52"/>
      <c r="SAH15" s="52"/>
      <c r="SAI15" s="52"/>
      <c r="SAJ15" s="52"/>
      <c r="SAK15" s="52"/>
      <c r="SAL15" s="52"/>
      <c r="SAM15" s="52"/>
      <c r="SAN15" s="52"/>
      <c r="SAO15" s="52"/>
      <c r="SAP15" s="52"/>
      <c r="SAQ15" s="52"/>
      <c r="SAR15" s="52"/>
      <c r="SAS15" s="52"/>
      <c r="SAT15" s="52"/>
      <c r="SAU15" s="52"/>
      <c r="SAV15" s="52"/>
      <c r="SAW15" s="52"/>
      <c r="SAX15" s="52"/>
      <c r="SAY15" s="52"/>
      <c r="SAZ15" s="52"/>
      <c r="SBA15" s="52"/>
      <c r="SBB15" s="52"/>
      <c r="SBC15" s="52"/>
      <c r="SBD15" s="52"/>
      <c r="SBE15" s="52"/>
      <c r="SBF15" s="52"/>
      <c r="SBG15" s="52"/>
      <c r="SBH15" s="52"/>
      <c r="SBI15" s="52"/>
      <c r="SBJ15" s="52"/>
      <c r="SBK15" s="52"/>
      <c r="SBL15" s="52"/>
      <c r="SBM15" s="52"/>
      <c r="SBN15" s="52"/>
      <c r="SBO15" s="52"/>
      <c r="SBP15" s="52"/>
      <c r="SBQ15" s="52"/>
      <c r="SBR15" s="52"/>
      <c r="SBS15" s="52"/>
      <c r="SBT15" s="52"/>
      <c r="SBU15" s="52"/>
      <c r="SBV15" s="52"/>
      <c r="SBW15" s="52"/>
      <c r="SBX15" s="52"/>
      <c r="SBY15" s="52"/>
      <c r="SBZ15" s="52"/>
      <c r="SCA15" s="52"/>
      <c r="SCB15" s="52"/>
      <c r="SCC15" s="52"/>
      <c r="SCD15" s="52"/>
      <c r="SCE15" s="52"/>
      <c r="SCF15" s="52"/>
      <c r="SCG15" s="52"/>
      <c r="SCH15" s="52"/>
      <c r="SCI15" s="52"/>
      <c r="SCJ15" s="52"/>
      <c r="SCK15" s="52"/>
      <c r="SCL15" s="52"/>
      <c r="SCM15" s="52"/>
      <c r="SCN15" s="52"/>
      <c r="SCO15" s="52"/>
      <c r="SCP15" s="52"/>
      <c r="SCQ15" s="52"/>
      <c r="SCR15" s="52"/>
      <c r="SCS15" s="52"/>
      <c r="SCT15" s="52"/>
      <c r="SCU15" s="52"/>
      <c r="SCV15" s="52"/>
      <c r="SCW15" s="52"/>
      <c r="SCX15" s="52"/>
      <c r="SCY15" s="52"/>
      <c r="SCZ15" s="52"/>
      <c r="SDA15" s="52"/>
      <c r="SDB15" s="52"/>
      <c r="SDC15" s="52"/>
      <c r="SDD15" s="52"/>
      <c r="SDE15" s="52"/>
      <c r="SDF15" s="52"/>
      <c r="SDG15" s="52"/>
      <c r="SDH15" s="52"/>
      <c r="SDI15" s="52"/>
      <c r="SDJ15" s="52"/>
      <c r="SDK15" s="52"/>
      <c r="SDL15" s="52"/>
      <c r="SDM15" s="52"/>
      <c r="SDN15" s="52"/>
      <c r="SDO15" s="52"/>
      <c r="SDP15" s="52"/>
      <c r="SDQ15" s="52"/>
      <c r="SDR15" s="52"/>
      <c r="SDS15" s="52"/>
      <c r="SDT15" s="52"/>
      <c r="SDU15" s="52"/>
      <c r="SDV15" s="52"/>
      <c r="SDW15" s="52"/>
      <c r="SDX15" s="52"/>
      <c r="SDY15" s="52"/>
      <c r="SDZ15" s="52"/>
      <c r="SEA15" s="52"/>
      <c r="SEB15" s="52"/>
      <c r="SEC15" s="52"/>
      <c r="SED15" s="52"/>
      <c r="SEE15" s="52"/>
      <c r="SEF15" s="52"/>
      <c r="SEG15" s="52"/>
      <c r="SEH15" s="52"/>
      <c r="SEI15" s="52"/>
      <c r="SEJ15" s="52"/>
      <c r="SEK15" s="52"/>
      <c r="SEL15" s="52"/>
      <c r="SEM15" s="52"/>
      <c r="SEN15" s="52"/>
      <c r="SEO15" s="52"/>
      <c r="SEP15" s="52"/>
      <c r="SEQ15" s="52"/>
      <c r="SER15" s="52"/>
      <c r="SES15" s="52"/>
      <c r="SET15" s="52"/>
      <c r="SEU15" s="52"/>
      <c r="SEV15" s="52"/>
      <c r="SEW15" s="52"/>
      <c r="SEX15" s="52"/>
      <c r="SEY15" s="52"/>
      <c r="SEZ15" s="52"/>
      <c r="SFA15" s="52"/>
      <c r="SFB15" s="52"/>
      <c r="SFC15" s="52"/>
      <c r="SFD15" s="52"/>
      <c r="SFE15" s="52"/>
      <c r="SFF15" s="52"/>
      <c r="SFG15" s="52"/>
      <c r="SFH15" s="52"/>
      <c r="SFI15" s="52"/>
      <c r="SFJ15" s="52"/>
      <c r="SFK15" s="52"/>
      <c r="SFL15" s="52"/>
      <c r="SFM15" s="52"/>
      <c r="SFN15" s="52"/>
      <c r="SFO15" s="52"/>
      <c r="SFP15" s="52"/>
      <c r="SFQ15" s="52"/>
      <c r="SFR15" s="52"/>
      <c r="SFS15" s="52"/>
      <c r="SFT15" s="52"/>
      <c r="SFU15" s="52"/>
      <c r="SFV15" s="52"/>
      <c r="SFW15" s="52"/>
      <c r="SFX15" s="52"/>
      <c r="SFY15" s="52"/>
      <c r="SFZ15" s="52"/>
      <c r="SGA15" s="52"/>
      <c r="SGB15" s="52"/>
      <c r="SGC15" s="52"/>
      <c r="SGD15" s="52"/>
      <c r="SGE15" s="52"/>
      <c r="SGF15" s="52"/>
      <c r="SGG15" s="52"/>
      <c r="SGH15" s="52"/>
      <c r="SGI15" s="52"/>
      <c r="SGJ15" s="52"/>
      <c r="SGK15" s="52"/>
      <c r="SGL15" s="52"/>
      <c r="SGM15" s="52"/>
      <c r="SGN15" s="52"/>
      <c r="SGO15" s="52"/>
      <c r="SGP15" s="52"/>
      <c r="SGQ15" s="52"/>
      <c r="SGR15" s="52"/>
      <c r="SGS15" s="52"/>
      <c r="SGT15" s="52"/>
      <c r="SGU15" s="52"/>
      <c r="SGV15" s="52"/>
      <c r="SGW15" s="52"/>
      <c r="SGX15" s="52"/>
      <c r="SGY15" s="52"/>
      <c r="SGZ15" s="52"/>
      <c r="SHA15" s="52"/>
      <c r="SHB15" s="52"/>
      <c r="SHC15" s="52"/>
      <c r="SHD15" s="52"/>
      <c r="SHE15" s="52"/>
      <c r="SHF15" s="52"/>
      <c r="SHG15" s="52"/>
      <c r="SHH15" s="52"/>
      <c r="SHI15" s="52"/>
      <c r="SHJ15" s="52"/>
      <c r="SHK15" s="52"/>
      <c r="SHL15" s="52"/>
      <c r="SHM15" s="52"/>
      <c r="SHN15" s="52"/>
      <c r="SHO15" s="52"/>
      <c r="SHP15" s="52"/>
      <c r="SHQ15" s="52"/>
      <c r="SHR15" s="52"/>
      <c r="SHS15" s="52"/>
      <c r="SHT15" s="52"/>
      <c r="SHU15" s="52"/>
      <c r="SHV15" s="52"/>
      <c r="SHW15" s="52"/>
      <c r="SHX15" s="52"/>
      <c r="SHY15" s="52"/>
      <c r="SHZ15" s="52"/>
      <c r="SIA15" s="52"/>
      <c r="SIB15" s="52"/>
      <c r="SIC15" s="52"/>
      <c r="SID15" s="52"/>
      <c r="SIE15" s="52"/>
      <c r="SIF15" s="52"/>
      <c r="SIG15" s="52"/>
      <c r="SIH15" s="52"/>
      <c r="SII15" s="52"/>
      <c r="SIJ15" s="52"/>
      <c r="SIK15" s="52"/>
      <c r="SIL15" s="52"/>
      <c r="SIM15" s="52"/>
      <c r="SIN15" s="52"/>
      <c r="SIO15" s="52"/>
      <c r="SIP15" s="52"/>
      <c r="SIQ15" s="52"/>
      <c r="SIR15" s="52"/>
      <c r="SIS15" s="52"/>
      <c r="SIT15" s="52"/>
      <c r="SIU15" s="52"/>
      <c r="SIV15" s="52"/>
      <c r="SIW15" s="52"/>
      <c r="SIX15" s="52"/>
      <c r="SIY15" s="52"/>
      <c r="SIZ15" s="52"/>
      <c r="SJA15" s="52"/>
      <c r="SJB15" s="52"/>
      <c r="SJC15" s="52"/>
      <c r="SJD15" s="52"/>
      <c r="SJE15" s="52"/>
      <c r="SJF15" s="52"/>
      <c r="SJG15" s="52"/>
      <c r="SJH15" s="52"/>
      <c r="SJI15" s="52"/>
      <c r="SJJ15" s="52"/>
      <c r="SJK15" s="52"/>
      <c r="SJL15" s="52"/>
      <c r="SJM15" s="52"/>
      <c r="SJN15" s="52"/>
      <c r="SJO15" s="52"/>
      <c r="SJP15" s="52"/>
      <c r="SJQ15" s="52"/>
      <c r="SJR15" s="52"/>
      <c r="SJS15" s="52"/>
      <c r="SJT15" s="52"/>
      <c r="SJU15" s="52"/>
      <c r="SJV15" s="52"/>
      <c r="SJW15" s="52"/>
      <c r="SJX15" s="52"/>
      <c r="SJY15" s="52"/>
      <c r="SJZ15" s="52"/>
      <c r="SKA15" s="52"/>
      <c r="SKB15" s="52"/>
      <c r="SKC15" s="52"/>
      <c r="SKD15" s="52"/>
      <c r="SKE15" s="52"/>
      <c r="SKF15" s="52"/>
      <c r="SKG15" s="52"/>
      <c r="SKH15" s="52"/>
      <c r="SKI15" s="52"/>
      <c r="SKJ15" s="52"/>
      <c r="SKK15" s="52"/>
      <c r="SKL15" s="52"/>
      <c r="SKM15" s="52"/>
      <c r="SKN15" s="52"/>
      <c r="SKO15" s="52"/>
      <c r="SKP15" s="52"/>
      <c r="SKQ15" s="52"/>
      <c r="SKR15" s="52"/>
      <c r="SKS15" s="52"/>
      <c r="SKT15" s="52"/>
      <c r="SKU15" s="52"/>
      <c r="SKV15" s="52"/>
      <c r="SKW15" s="52"/>
      <c r="SKX15" s="52"/>
      <c r="SKY15" s="52"/>
      <c r="SKZ15" s="52"/>
      <c r="SLA15" s="52"/>
      <c r="SLB15" s="52"/>
      <c r="SLC15" s="52"/>
      <c r="SLD15" s="52"/>
      <c r="SLE15" s="52"/>
      <c r="SLF15" s="52"/>
      <c r="SLG15" s="52"/>
      <c r="SLH15" s="52"/>
      <c r="SLI15" s="52"/>
      <c r="SLJ15" s="52"/>
      <c r="SLK15" s="52"/>
      <c r="SLL15" s="52"/>
      <c r="SLM15" s="52"/>
      <c r="SLN15" s="52"/>
      <c r="SLO15" s="52"/>
      <c r="SLP15" s="52"/>
      <c r="SLQ15" s="52"/>
      <c r="SLR15" s="52"/>
      <c r="SLS15" s="52"/>
      <c r="SLT15" s="52"/>
      <c r="SLU15" s="52"/>
      <c r="SLV15" s="52"/>
      <c r="SLW15" s="52"/>
      <c r="SLX15" s="52"/>
      <c r="SLY15" s="52"/>
      <c r="SLZ15" s="52"/>
      <c r="SMA15" s="52"/>
      <c r="SMB15" s="52"/>
      <c r="SMC15" s="52"/>
      <c r="SMD15" s="52"/>
      <c r="SME15" s="52"/>
      <c r="SMF15" s="52"/>
      <c r="SMG15" s="52"/>
      <c r="SMH15" s="52"/>
      <c r="SMI15" s="52"/>
      <c r="SMJ15" s="52"/>
      <c r="SMK15" s="52"/>
      <c r="SML15" s="52"/>
      <c r="SMM15" s="52"/>
      <c r="SMN15" s="52"/>
      <c r="SMO15" s="52"/>
      <c r="SMP15" s="52"/>
      <c r="SMQ15" s="52"/>
      <c r="SMR15" s="52"/>
      <c r="SMS15" s="52"/>
      <c r="SMT15" s="52"/>
      <c r="SMU15" s="52"/>
      <c r="SMV15" s="52"/>
      <c r="SMW15" s="52"/>
      <c r="SMX15" s="52"/>
      <c r="SMY15" s="52"/>
      <c r="SMZ15" s="52"/>
      <c r="SNA15" s="52"/>
      <c r="SNB15" s="52"/>
      <c r="SNC15" s="52"/>
      <c r="SND15" s="52"/>
      <c r="SNE15" s="52"/>
      <c r="SNF15" s="52"/>
      <c r="SNG15" s="52"/>
      <c r="SNH15" s="52"/>
      <c r="SNI15" s="52"/>
      <c r="SNJ15" s="52"/>
      <c r="SNK15" s="52"/>
      <c r="SNL15" s="52"/>
      <c r="SNM15" s="52"/>
      <c r="SNN15" s="52"/>
      <c r="SNO15" s="52"/>
      <c r="SNP15" s="52"/>
      <c r="SNQ15" s="52"/>
      <c r="SNR15" s="52"/>
      <c r="SNS15" s="52"/>
      <c r="SNT15" s="52"/>
      <c r="SNU15" s="52"/>
      <c r="SNV15" s="52"/>
      <c r="SNW15" s="52"/>
      <c r="SNX15" s="52"/>
      <c r="SNY15" s="52"/>
      <c r="SNZ15" s="52"/>
      <c r="SOA15" s="52"/>
      <c r="SOB15" s="52"/>
      <c r="SOC15" s="52"/>
      <c r="SOD15" s="52"/>
      <c r="SOE15" s="52"/>
      <c r="SOF15" s="52"/>
      <c r="SOG15" s="52"/>
      <c r="SOH15" s="52"/>
      <c r="SOI15" s="52"/>
      <c r="SOJ15" s="52"/>
      <c r="SOK15" s="52"/>
      <c r="SOL15" s="52"/>
      <c r="SOM15" s="52"/>
      <c r="SON15" s="52"/>
      <c r="SOO15" s="52"/>
      <c r="SOP15" s="52"/>
      <c r="SOQ15" s="52"/>
      <c r="SOR15" s="52"/>
      <c r="SOS15" s="52"/>
      <c r="SOT15" s="52"/>
      <c r="SOU15" s="52"/>
      <c r="SOV15" s="52"/>
      <c r="SOW15" s="52"/>
      <c r="SOX15" s="52"/>
      <c r="SOY15" s="52"/>
      <c r="SOZ15" s="52"/>
      <c r="SPA15" s="52"/>
      <c r="SPB15" s="52"/>
      <c r="SPC15" s="52"/>
      <c r="SPD15" s="52"/>
      <c r="SPE15" s="52"/>
      <c r="SPF15" s="52"/>
      <c r="SPG15" s="52"/>
      <c r="SPH15" s="52"/>
      <c r="SPI15" s="52"/>
      <c r="SPJ15" s="52"/>
      <c r="SPK15" s="52"/>
      <c r="SPL15" s="52"/>
      <c r="SPM15" s="52"/>
      <c r="SPN15" s="52"/>
      <c r="SPO15" s="52"/>
      <c r="SPP15" s="52"/>
      <c r="SPQ15" s="52"/>
      <c r="SPR15" s="52"/>
      <c r="SPS15" s="52"/>
      <c r="SPT15" s="52"/>
      <c r="SPU15" s="52"/>
      <c r="SPV15" s="52"/>
      <c r="SPW15" s="52"/>
      <c r="SPX15" s="52"/>
      <c r="SPY15" s="52"/>
      <c r="SPZ15" s="52"/>
      <c r="SQA15" s="52"/>
      <c r="SQB15" s="52"/>
      <c r="SQC15" s="52"/>
      <c r="SQD15" s="52"/>
      <c r="SQE15" s="52"/>
      <c r="SQF15" s="52"/>
      <c r="SQG15" s="52"/>
      <c r="SQH15" s="52"/>
      <c r="SQI15" s="52"/>
      <c r="SQJ15" s="52"/>
      <c r="SQK15" s="52"/>
      <c r="SQL15" s="52"/>
      <c r="SQM15" s="52"/>
      <c r="SQN15" s="52"/>
      <c r="SQO15" s="52"/>
      <c r="SQP15" s="52"/>
      <c r="SQQ15" s="52"/>
      <c r="SQR15" s="52"/>
      <c r="SQS15" s="52"/>
      <c r="SQT15" s="52"/>
      <c r="SQU15" s="52"/>
      <c r="SQV15" s="52"/>
      <c r="SQW15" s="52"/>
      <c r="SQX15" s="52"/>
      <c r="SQY15" s="52"/>
      <c r="SQZ15" s="52"/>
      <c r="SRA15" s="52"/>
      <c r="SRB15" s="52"/>
      <c r="SRC15" s="52"/>
      <c r="SRD15" s="52"/>
      <c r="SRE15" s="52"/>
      <c r="SRF15" s="52"/>
      <c r="SRG15" s="52"/>
      <c r="SRH15" s="52"/>
      <c r="SRI15" s="52"/>
      <c r="SRJ15" s="52"/>
      <c r="SRK15" s="52"/>
      <c r="SRL15" s="52"/>
      <c r="SRM15" s="52"/>
      <c r="SRN15" s="52"/>
      <c r="SRO15" s="52"/>
      <c r="SRP15" s="52"/>
      <c r="SRQ15" s="52"/>
      <c r="SRR15" s="52"/>
      <c r="SRS15" s="52"/>
      <c r="SRT15" s="52"/>
      <c r="SRU15" s="52"/>
      <c r="SRV15" s="52"/>
      <c r="SRW15" s="52"/>
      <c r="SRX15" s="52"/>
      <c r="SRY15" s="52"/>
      <c r="SRZ15" s="52"/>
      <c r="SSA15" s="52"/>
      <c r="SSB15" s="52"/>
      <c r="SSC15" s="52"/>
      <c r="SSD15" s="52"/>
      <c r="SSE15" s="52"/>
      <c r="SSF15" s="52"/>
      <c r="SSG15" s="52"/>
      <c r="SSH15" s="52"/>
      <c r="SSI15" s="52"/>
      <c r="SSJ15" s="52"/>
      <c r="SSK15" s="52"/>
      <c r="SSL15" s="52"/>
      <c r="SSM15" s="52"/>
      <c r="SSN15" s="52"/>
      <c r="SSO15" s="52"/>
      <c r="SSP15" s="52"/>
      <c r="SSQ15" s="52"/>
      <c r="SSR15" s="52"/>
      <c r="SSS15" s="52"/>
      <c r="SST15" s="52"/>
      <c r="SSU15" s="52"/>
      <c r="SSV15" s="52"/>
      <c r="SSW15" s="52"/>
      <c r="SSX15" s="52"/>
      <c r="SSY15" s="52"/>
      <c r="SSZ15" s="52"/>
      <c r="STA15" s="52"/>
      <c r="STB15" s="52"/>
      <c r="STC15" s="52"/>
      <c r="STD15" s="52"/>
      <c r="STE15" s="52"/>
      <c r="STF15" s="52"/>
      <c r="STG15" s="52"/>
      <c r="STH15" s="52"/>
      <c r="STI15" s="52"/>
      <c r="STJ15" s="52"/>
      <c r="STK15" s="52"/>
      <c r="STL15" s="52"/>
      <c r="STM15" s="52"/>
      <c r="STN15" s="52"/>
      <c r="STO15" s="52"/>
      <c r="STP15" s="52"/>
      <c r="STQ15" s="52"/>
      <c r="STR15" s="52"/>
      <c r="STS15" s="52"/>
      <c r="STT15" s="52"/>
      <c r="STU15" s="52"/>
      <c r="STV15" s="52"/>
      <c r="STW15" s="52"/>
      <c r="STX15" s="52"/>
      <c r="STY15" s="52"/>
      <c r="STZ15" s="52"/>
      <c r="SUA15" s="52"/>
      <c r="SUB15" s="52"/>
      <c r="SUC15" s="52"/>
      <c r="SUD15" s="52"/>
      <c r="SUE15" s="52"/>
      <c r="SUF15" s="52"/>
      <c r="SUG15" s="52"/>
      <c r="SUH15" s="52"/>
      <c r="SUI15" s="52"/>
      <c r="SUJ15" s="52"/>
      <c r="SUK15" s="52"/>
      <c r="SUL15" s="52"/>
      <c r="SUM15" s="52"/>
      <c r="SUN15" s="52"/>
      <c r="SUO15" s="52"/>
      <c r="SUP15" s="52"/>
      <c r="SUQ15" s="52"/>
      <c r="SUR15" s="52"/>
      <c r="SUS15" s="52"/>
      <c r="SUT15" s="52"/>
      <c r="SUU15" s="52"/>
      <c r="SUV15" s="52"/>
      <c r="SUW15" s="52"/>
      <c r="SUX15" s="52"/>
      <c r="SUY15" s="52"/>
      <c r="SUZ15" s="52"/>
      <c r="SVA15" s="52"/>
      <c r="SVB15" s="52"/>
      <c r="SVC15" s="52"/>
      <c r="SVD15" s="52"/>
      <c r="SVE15" s="52"/>
      <c r="SVF15" s="52"/>
      <c r="SVG15" s="52"/>
      <c r="SVH15" s="52"/>
      <c r="SVI15" s="52"/>
      <c r="SVJ15" s="52"/>
      <c r="SVK15" s="52"/>
      <c r="SVL15" s="52"/>
      <c r="SVM15" s="52"/>
      <c r="SVN15" s="52"/>
      <c r="SVO15" s="52"/>
      <c r="SVP15" s="52"/>
      <c r="SVQ15" s="52"/>
      <c r="SVR15" s="52"/>
      <c r="SVS15" s="52"/>
      <c r="SVT15" s="52"/>
      <c r="SVU15" s="52"/>
      <c r="SVV15" s="52"/>
      <c r="SVW15" s="52"/>
      <c r="SVX15" s="52"/>
      <c r="SVY15" s="52"/>
      <c r="SVZ15" s="52"/>
      <c r="SWA15" s="52"/>
      <c r="SWB15" s="52"/>
      <c r="SWC15" s="52"/>
      <c r="SWD15" s="52"/>
      <c r="SWE15" s="52"/>
      <c r="SWF15" s="52"/>
      <c r="SWG15" s="52"/>
      <c r="SWH15" s="52"/>
      <c r="SWI15" s="52"/>
      <c r="SWJ15" s="52"/>
      <c r="SWK15" s="52"/>
      <c r="SWL15" s="52"/>
      <c r="SWM15" s="52"/>
      <c r="SWN15" s="52"/>
      <c r="SWO15" s="52"/>
      <c r="SWP15" s="52"/>
      <c r="SWQ15" s="52"/>
      <c r="SWR15" s="52"/>
      <c r="SWS15" s="52"/>
      <c r="SWT15" s="52"/>
      <c r="SWU15" s="52"/>
      <c r="SWV15" s="52"/>
      <c r="SWW15" s="52"/>
      <c r="SWX15" s="52"/>
      <c r="SWY15" s="52"/>
      <c r="SWZ15" s="52"/>
      <c r="SXA15" s="52"/>
      <c r="SXB15" s="52"/>
      <c r="SXC15" s="52"/>
      <c r="SXD15" s="52"/>
      <c r="SXE15" s="52"/>
      <c r="SXF15" s="52"/>
      <c r="SXG15" s="52"/>
      <c r="SXH15" s="52"/>
      <c r="SXI15" s="52"/>
      <c r="SXJ15" s="52"/>
      <c r="SXK15" s="52"/>
      <c r="SXL15" s="52"/>
      <c r="SXM15" s="52"/>
      <c r="SXN15" s="52"/>
      <c r="SXO15" s="52"/>
      <c r="SXP15" s="52"/>
      <c r="SXQ15" s="52"/>
      <c r="SXR15" s="52"/>
      <c r="SXS15" s="52"/>
      <c r="SXT15" s="52"/>
      <c r="SXU15" s="52"/>
      <c r="SXV15" s="52"/>
      <c r="SXW15" s="52"/>
      <c r="SXX15" s="52"/>
      <c r="SXY15" s="52"/>
      <c r="SXZ15" s="52"/>
      <c r="SYA15" s="52"/>
      <c r="SYB15" s="52"/>
      <c r="SYC15" s="52"/>
      <c r="SYD15" s="52"/>
      <c r="SYE15" s="52"/>
      <c r="SYF15" s="52"/>
      <c r="SYG15" s="52"/>
      <c r="SYH15" s="52"/>
      <c r="SYI15" s="52"/>
      <c r="SYJ15" s="52"/>
      <c r="SYK15" s="52"/>
      <c r="SYL15" s="52"/>
      <c r="SYM15" s="52"/>
      <c r="SYN15" s="52"/>
      <c r="SYO15" s="52"/>
      <c r="SYP15" s="52"/>
      <c r="SYQ15" s="52"/>
      <c r="SYR15" s="52"/>
      <c r="SYS15" s="52"/>
      <c r="SYT15" s="52"/>
      <c r="SYU15" s="52"/>
      <c r="SYV15" s="52"/>
      <c r="SYW15" s="52"/>
      <c r="SYX15" s="52"/>
      <c r="SYY15" s="52"/>
      <c r="SYZ15" s="52"/>
      <c r="SZA15" s="52"/>
      <c r="SZB15" s="52"/>
      <c r="SZC15" s="52"/>
      <c r="SZD15" s="52"/>
      <c r="SZE15" s="52"/>
      <c r="SZF15" s="52"/>
      <c r="SZG15" s="52"/>
      <c r="SZH15" s="52"/>
      <c r="SZI15" s="52"/>
      <c r="SZJ15" s="52"/>
      <c r="SZK15" s="52"/>
      <c r="SZL15" s="52"/>
      <c r="SZM15" s="52"/>
      <c r="SZN15" s="52"/>
      <c r="SZO15" s="52"/>
      <c r="SZP15" s="52"/>
      <c r="SZQ15" s="52"/>
      <c r="SZR15" s="52"/>
      <c r="SZS15" s="52"/>
      <c r="SZT15" s="52"/>
      <c r="SZU15" s="52"/>
      <c r="SZV15" s="52"/>
      <c r="SZW15" s="52"/>
      <c r="SZX15" s="52"/>
      <c r="SZY15" s="52"/>
      <c r="SZZ15" s="52"/>
      <c r="TAA15" s="52"/>
      <c r="TAB15" s="52"/>
      <c r="TAC15" s="52"/>
      <c r="TAD15" s="52"/>
      <c r="TAE15" s="52"/>
      <c r="TAF15" s="52"/>
      <c r="TAG15" s="52"/>
      <c r="TAH15" s="52"/>
      <c r="TAI15" s="52"/>
      <c r="TAJ15" s="52"/>
      <c r="TAK15" s="52"/>
      <c r="TAL15" s="52"/>
      <c r="TAM15" s="52"/>
      <c r="TAN15" s="52"/>
      <c r="TAO15" s="52"/>
      <c r="TAP15" s="52"/>
      <c r="TAQ15" s="52"/>
      <c r="TAR15" s="52"/>
      <c r="TAS15" s="52"/>
      <c r="TAT15" s="52"/>
      <c r="TAU15" s="52"/>
      <c r="TAV15" s="52"/>
      <c r="TAW15" s="52"/>
      <c r="TAX15" s="52"/>
      <c r="TAY15" s="52"/>
      <c r="TAZ15" s="52"/>
      <c r="TBA15" s="52"/>
      <c r="TBB15" s="52"/>
      <c r="TBC15" s="52"/>
      <c r="TBD15" s="52"/>
      <c r="TBE15" s="52"/>
      <c r="TBF15" s="52"/>
      <c r="TBG15" s="52"/>
      <c r="TBH15" s="52"/>
      <c r="TBI15" s="52"/>
      <c r="TBJ15" s="52"/>
      <c r="TBK15" s="52"/>
      <c r="TBL15" s="52"/>
      <c r="TBM15" s="52"/>
      <c r="TBN15" s="52"/>
      <c r="TBO15" s="52"/>
      <c r="TBP15" s="52"/>
      <c r="TBQ15" s="52"/>
      <c r="TBR15" s="52"/>
      <c r="TBS15" s="52"/>
      <c r="TBT15" s="52"/>
      <c r="TBU15" s="52"/>
      <c r="TBV15" s="52"/>
      <c r="TBW15" s="52"/>
      <c r="TBX15" s="52"/>
      <c r="TBY15" s="52"/>
      <c r="TBZ15" s="52"/>
      <c r="TCA15" s="52"/>
      <c r="TCB15" s="52"/>
      <c r="TCC15" s="52"/>
      <c r="TCD15" s="52"/>
      <c r="TCE15" s="52"/>
      <c r="TCF15" s="52"/>
      <c r="TCG15" s="52"/>
      <c r="TCH15" s="52"/>
      <c r="TCI15" s="52"/>
      <c r="TCJ15" s="52"/>
      <c r="TCK15" s="52"/>
      <c r="TCL15" s="52"/>
      <c r="TCM15" s="52"/>
      <c r="TCN15" s="52"/>
      <c r="TCO15" s="52"/>
      <c r="TCP15" s="52"/>
      <c r="TCQ15" s="52"/>
      <c r="TCR15" s="52"/>
      <c r="TCS15" s="52"/>
      <c r="TCT15" s="52"/>
      <c r="TCU15" s="52"/>
      <c r="TCV15" s="52"/>
      <c r="TCW15" s="52"/>
      <c r="TCX15" s="52"/>
      <c r="TCY15" s="52"/>
      <c r="TCZ15" s="52"/>
      <c r="TDA15" s="52"/>
      <c r="TDB15" s="52"/>
      <c r="TDC15" s="52"/>
      <c r="TDD15" s="52"/>
      <c r="TDE15" s="52"/>
      <c r="TDF15" s="52"/>
      <c r="TDG15" s="52"/>
      <c r="TDH15" s="52"/>
      <c r="TDI15" s="52"/>
      <c r="TDJ15" s="52"/>
      <c r="TDK15" s="52"/>
      <c r="TDL15" s="52"/>
      <c r="TDM15" s="52"/>
      <c r="TDN15" s="52"/>
      <c r="TDO15" s="52"/>
      <c r="TDP15" s="52"/>
      <c r="TDQ15" s="52"/>
      <c r="TDR15" s="52"/>
      <c r="TDS15" s="52"/>
      <c r="TDT15" s="52"/>
      <c r="TDU15" s="52"/>
      <c r="TDV15" s="52"/>
      <c r="TDW15" s="52"/>
      <c r="TDX15" s="52"/>
      <c r="TDY15" s="52"/>
      <c r="TDZ15" s="52"/>
      <c r="TEA15" s="52"/>
      <c r="TEB15" s="52"/>
      <c r="TEC15" s="52"/>
      <c r="TED15" s="52"/>
      <c r="TEE15" s="52"/>
      <c r="TEF15" s="52"/>
      <c r="TEG15" s="52"/>
      <c r="TEH15" s="52"/>
      <c r="TEI15" s="52"/>
      <c r="TEJ15" s="52"/>
      <c r="TEK15" s="52"/>
      <c r="TEL15" s="52"/>
      <c r="TEM15" s="52"/>
      <c r="TEN15" s="52"/>
      <c r="TEO15" s="52"/>
      <c r="TEP15" s="52"/>
      <c r="TEQ15" s="52"/>
      <c r="TER15" s="52"/>
      <c r="TES15" s="52"/>
      <c r="TET15" s="52"/>
      <c r="TEU15" s="52"/>
      <c r="TEV15" s="52"/>
      <c r="TEW15" s="52"/>
      <c r="TEX15" s="52"/>
      <c r="TEY15" s="52"/>
      <c r="TEZ15" s="52"/>
      <c r="TFA15" s="52"/>
      <c r="TFB15" s="52"/>
      <c r="TFC15" s="52"/>
      <c r="TFD15" s="52"/>
      <c r="TFE15" s="52"/>
      <c r="TFF15" s="52"/>
      <c r="TFG15" s="52"/>
      <c r="TFH15" s="52"/>
      <c r="TFI15" s="52"/>
      <c r="TFJ15" s="52"/>
      <c r="TFK15" s="52"/>
      <c r="TFL15" s="52"/>
      <c r="TFM15" s="52"/>
      <c r="TFN15" s="52"/>
      <c r="TFO15" s="52"/>
      <c r="TFP15" s="52"/>
      <c r="TFQ15" s="52"/>
      <c r="TFR15" s="52"/>
      <c r="TFS15" s="52"/>
      <c r="TFT15" s="52"/>
      <c r="TFU15" s="52"/>
      <c r="TFV15" s="52"/>
      <c r="TFW15" s="52"/>
      <c r="TFX15" s="52"/>
      <c r="TFY15" s="52"/>
      <c r="TFZ15" s="52"/>
      <c r="TGA15" s="52"/>
      <c r="TGB15" s="52"/>
      <c r="TGC15" s="52"/>
      <c r="TGD15" s="52"/>
      <c r="TGE15" s="52"/>
      <c r="TGF15" s="52"/>
      <c r="TGG15" s="52"/>
      <c r="TGH15" s="52"/>
      <c r="TGI15" s="52"/>
      <c r="TGJ15" s="52"/>
      <c r="TGK15" s="52"/>
      <c r="TGL15" s="52"/>
      <c r="TGM15" s="52"/>
      <c r="TGN15" s="52"/>
      <c r="TGO15" s="52"/>
      <c r="TGP15" s="52"/>
      <c r="TGQ15" s="52"/>
      <c r="TGR15" s="52"/>
      <c r="TGS15" s="52"/>
      <c r="TGT15" s="52"/>
      <c r="TGU15" s="52"/>
      <c r="TGV15" s="52"/>
      <c r="TGW15" s="52"/>
      <c r="TGX15" s="52"/>
      <c r="TGY15" s="52"/>
      <c r="TGZ15" s="52"/>
      <c r="THA15" s="52"/>
      <c r="THB15" s="52"/>
      <c r="THC15" s="52"/>
      <c r="THD15" s="52"/>
      <c r="THE15" s="52"/>
      <c r="THF15" s="52"/>
      <c r="THG15" s="52"/>
      <c r="THH15" s="52"/>
      <c r="THI15" s="52"/>
      <c r="THJ15" s="52"/>
      <c r="THK15" s="52"/>
      <c r="THL15" s="52"/>
      <c r="THM15" s="52"/>
      <c r="THN15" s="52"/>
      <c r="THO15" s="52"/>
      <c r="THP15" s="52"/>
      <c r="THQ15" s="52"/>
      <c r="THR15" s="52"/>
      <c r="THS15" s="52"/>
      <c r="THT15" s="52"/>
      <c r="THU15" s="52"/>
      <c r="THV15" s="52"/>
      <c r="THW15" s="52"/>
      <c r="THX15" s="52"/>
      <c r="THY15" s="52"/>
      <c r="THZ15" s="52"/>
      <c r="TIA15" s="52"/>
      <c r="TIB15" s="52"/>
      <c r="TIC15" s="52"/>
      <c r="TID15" s="52"/>
      <c r="TIE15" s="52"/>
      <c r="TIF15" s="52"/>
      <c r="TIG15" s="52"/>
      <c r="TIH15" s="52"/>
      <c r="TII15" s="52"/>
      <c r="TIJ15" s="52"/>
      <c r="TIK15" s="52"/>
      <c r="TIL15" s="52"/>
      <c r="TIM15" s="52"/>
      <c r="TIN15" s="52"/>
      <c r="TIO15" s="52"/>
      <c r="TIP15" s="52"/>
      <c r="TIQ15" s="52"/>
      <c r="TIR15" s="52"/>
      <c r="TIS15" s="52"/>
      <c r="TIT15" s="52"/>
      <c r="TIU15" s="52"/>
      <c r="TIV15" s="52"/>
      <c r="TIW15" s="52"/>
      <c r="TIX15" s="52"/>
      <c r="TIY15" s="52"/>
      <c r="TIZ15" s="52"/>
      <c r="TJA15" s="52"/>
      <c r="TJB15" s="52"/>
      <c r="TJC15" s="52"/>
      <c r="TJD15" s="52"/>
      <c r="TJE15" s="52"/>
      <c r="TJF15" s="52"/>
      <c r="TJG15" s="52"/>
      <c r="TJH15" s="52"/>
      <c r="TJI15" s="52"/>
      <c r="TJJ15" s="52"/>
      <c r="TJK15" s="52"/>
      <c r="TJL15" s="52"/>
      <c r="TJM15" s="52"/>
      <c r="TJN15" s="52"/>
      <c r="TJO15" s="52"/>
      <c r="TJP15" s="52"/>
      <c r="TJQ15" s="52"/>
      <c r="TJR15" s="52"/>
      <c r="TJS15" s="52"/>
      <c r="TJT15" s="52"/>
      <c r="TJU15" s="52"/>
      <c r="TJV15" s="52"/>
      <c r="TJW15" s="52"/>
      <c r="TJX15" s="52"/>
      <c r="TJY15" s="52"/>
      <c r="TJZ15" s="52"/>
      <c r="TKA15" s="52"/>
      <c r="TKB15" s="52"/>
      <c r="TKC15" s="52"/>
      <c r="TKD15" s="52"/>
      <c r="TKE15" s="52"/>
      <c r="TKF15" s="52"/>
      <c r="TKG15" s="52"/>
      <c r="TKH15" s="52"/>
      <c r="TKI15" s="52"/>
      <c r="TKJ15" s="52"/>
      <c r="TKK15" s="52"/>
      <c r="TKL15" s="52"/>
      <c r="TKM15" s="52"/>
      <c r="TKN15" s="52"/>
      <c r="TKO15" s="52"/>
      <c r="TKP15" s="52"/>
      <c r="TKQ15" s="52"/>
      <c r="TKR15" s="52"/>
      <c r="TKS15" s="52"/>
      <c r="TKT15" s="52"/>
      <c r="TKU15" s="52"/>
      <c r="TKV15" s="52"/>
      <c r="TKW15" s="52"/>
      <c r="TKX15" s="52"/>
      <c r="TKY15" s="52"/>
      <c r="TKZ15" s="52"/>
      <c r="TLA15" s="52"/>
      <c r="TLB15" s="52"/>
      <c r="TLC15" s="52"/>
      <c r="TLD15" s="52"/>
      <c r="TLE15" s="52"/>
      <c r="TLF15" s="52"/>
      <c r="TLG15" s="52"/>
      <c r="TLH15" s="52"/>
      <c r="TLI15" s="52"/>
      <c r="TLJ15" s="52"/>
      <c r="TLK15" s="52"/>
      <c r="TLL15" s="52"/>
      <c r="TLM15" s="52"/>
      <c r="TLN15" s="52"/>
      <c r="TLO15" s="52"/>
      <c r="TLP15" s="52"/>
      <c r="TLQ15" s="52"/>
      <c r="TLR15" s="52"/>
      <c r="TLS15" s="52"/>
      <c r="TLT15" s="52"/>
      <c r="TLU15" s="52"/>
      <c r="TLV15" s="52"/>
      <c r="TLW15" s="52"/>
      <c r="TLX15" s="52"/>
      <c r="TLY15" s="52"/>
      <c r="TLZ15" s="52"/>
      <c r="TMA15" s="52"/>
      <c r="TMB15" s="52"/>
      <c r="TMC15" s="52"/>
      <c r="TMD15" s="52"/>
      <c r="TME15" s="52"/>
      <c r="TMF15" s="52"/>
      <c r="TMG15" s="52"/>
      <c r="TMH15" s="52"/>
      <c r="TMI15" s="52"/>
      <c r="TMJ15" s="52"/>
      <c r="TMK15" s="52"/>
      <c r="TML15" s="52"/>
      <c r="TMM15" s="52"/>
      <c r="TMN15" s="52"/>
      <c r="TMO15" s="52"/>
      <c r="TMP15" s="52"/>
      <c r="TMQ15" s="52"/>
      <c r="TMR15" s="52"/>
      <c r="TMS15" s="52"/>
      <c r="TMT15" s="52"/>
      <c r="TMU15" s="52"/>
      <c r="TMV15" s="52"/>
      <c r="TMW15" s="52"/>
      <c r="TMX15" s="52"/>
      <c r="TMY15" s="52"/>
      <c r="TMZ15" s="52"/>
      <c r="TNA15" s="52"/>
      <c r="TNB15" s="52"/>
      <c r="TNC15" s="52"/>
      <c r="TND15" s="52"/>
      <c r="TNE15" s="52"/>
      <c r="TNF15" s="52"/>
      <c r="TNG15" s="52"/>
      <c r="TNH15" s="52"/>
      <c r="TNI15" s="52"/>
      <c r="TNJ15" s="52"/>
      <c r="TNK15" s="52"/>
      <c r="TNL15" s="52"/>
      <c r="TNM15" s="52"/>
      <c r="TNN15" s="52"/>
      <c r="TNO15" s="52"/>
      <c r="TNP15" s="52"/>
      <c r="TNQ15" s="52"/>
      <c r="TNR15" s="52"/>
      <c r="TNS15" s="52"/>
      <c r="TNT15" s="52"/>
      <c r="TNU15" s="52"/>
      <c r="TNV15" s="52"/>
      <c r="TNW15" s="52"/>
      <c r="TNX15" s="52"/>
      <c r="TNY15" s="52"/>
      <c r="TNZ15" s="52"/>
      <c r="TOA15" s="52"/>
      <c r="TOB15" s="52"/>
      <c r="TOC15" s="52"/>
      <c r="TOD15" s="52"/>
      <c r="TOE15" s="52"/>
      <c r="TOF15" s="52"/>
      <c r="TOG15" s="52"/>
      <c r="TOH15" s="52"/>
      <c r="TOI15" s="52"/>
      <c r="TOJ15" s="52"/>
      <c r="TOK15" s="52"/>
      <c r="TOL15" s="52"/>
      <c r="TOM15" s="52"/>
      <c r="TON15" s="52"/>
      <c r="TOO15" s="52"/>
      <c r="TOP15" s="52"/>
      <c r="TOQ15" s="52"/>
      <c r="TOR15" s="52"/>
      <c r="TOS15" s="52"/>
      <c r="TOT15" s="52"/>
      <c r="TOU15" s="52"/>
      <c r="TOV15" s="52"/>
      <c r="TOW15" s="52"/>
      <c r="TOX15" s="52"/>
      <c r="TOY15" s="52"/>
      <c r="TOZ15" s="52"/>
      <c r="TPA15" s="52"/>
      <c r="TPB15" s="52"/>
      <c r="TPC15" s="52"/>
      <c r="TPD15" s="52"/>
      <c r="TPE15" s="52"/>
      <c r="TPF15" s="52"/>
      <c r="TPG15" s="52"/>
      <c r="TPH15" s="52"/>
      <c r="TPI15" s="52"/>
      <c r="TPJ15" s="52"/>
      <c r="TPK15" s="52"/>
      <c r="TPL15" s="52"/>
      <c r="TPM15" s="52"/>
      <c r="TPN15" s="52"/>
      <c r="TPO15" s="52"/>
      <c r="TPP15" s="52"/>
      <c r="TPQ15" s="52"/>
      <c r="TPR15" s="52"/>
      <c r="TPS15" s="52"/>
      <c r="TPT15" s="52"/>
      <c r="TPU15" s="52"/>
      <c r="TPV15" s="52"/>
      <c r="TPW15" s="52"/>
      <c r="TPX15" s="52"/>
      <c r="TPY15" s="52"/>
      <c r="TPZ15" s="52"/>
      <c r="TQA15" s="52"/>
      <c r="TQB15" s="52"/>
      <c r="TQC15" s="52"/>
      <c r="TQD15" s="52"/>
      <c r="TQE15" s="52"/>
      <c r="TQF15" s="52"/>
      <c r="TQG15" s="52"/>
      <c r="TQH15" s="52"/>
      <c r="TQI15" s="52"/>
      <c r="TQJ15" s="52"/>
      <c r="TQK15" s="52"/>
      <c r="TQL15" s="52"/>
      <c r="TQM15" s="52"/>
      <c r="TQN15" s="52"/>
      <c r="TQO15" s="52"/>
      <c r="TQP15" s="52"/>
      <c r="TQQ15" s="52"/>
      <c r="TQR15" s="52"/>
      <c r="TQS15" s="52"/>
      <c r="TQT15" s="52"/>
      <c r="TQU15" s="52"/>
      <c r="TQV15" s="52"/>
      <c r="TQW15" s="52"/>
      <c r="TQX15" s="52"/>
      <c r="TQY15" s="52"/>
      <c r="TQZ15" s="52"/>
      <c r="TRA15" s="52"/>
      <c r="TRB15" s="52"/>
      <c r="TRC15" s="52"/>
      <c r="TRD15" s="52"/>
      <c r="TRE15" s="52"/>
      <c r="TRF15" s="52"/>
      <c r="TRG15" s="52"/>
      <c r="TRH15" s="52"/>
      <c r="TRI15" s="52"/>
      <c r="TRJ15" s="52"/>
      <c r="TRK15" s="52"/>
      <c r="TRL15" s="52"/>
      <c r="TRM15" s="52"/>
      <c r="TRN15" s="52"/>
      <c r="TRO15" s="52"/>
      <c r="TRP15" s="52"/>
      <c r="TRQ15" s="52"/>
      <c r="TRR15" s="52"/>
      <c r="TRS15" s="52"/>
      <c r="TRT15" s="52"/>
      <c r="TRU15" s="52"/>
      <c r="TRV15" s="52"/>
      <c r="TRW15" s="52"/>
      <c r="TRX15" s="52"/>
      <c r="TRY15" s="52"/>
      <c r="TRZ15" s="52"/>
      <c r="TSA15" s="52"/>
      <c r="TSB15" s="52"/>
      <c r="TSC15" s="52"/>
      <c r="TSD15" s="52"/>
      <c r="TSE15" s="52"/>
      <c r="TSF15" s="52"/>
      <c r="TSG15" s="52"/>
      <c r="TSH15" s="52"/>
      <c r="TSI15" s="52"/>
      <c r="TSJ15" s="52"/>
      <c r="TSK15" s="52"/>
      <c r="TSL15" s="52"/>
      <c r="TSM15" s="52"/>
      <c r="TSN15" s="52"/>
      <c r="TSO15" s="52"/>
      <c r="TSP15" s="52"/>
      <c r="TSQ15" s="52"/>
      <c r="TSR15" s="52"/>
      <c r="TSS15" s="52"/>
      <c r="TST15" s="52"/>
      <c r="TSU15" s="52"/>
      <c r="TSV15" s="52"/>
      <c r="TSW15" s="52"/>
      <c r="TSX15" s="52"/>
      <c r="TSY15" s="52"/>
      <c r="TSZ15" s="52"/>
      <c r="TTA15" s="52"/>
      <c r="TTB15" s="52"/>
      <c r="TTC15" s="52"/>
      <c r="TTD15" s="52"/>
      <c r="TTE15" s="52"/>
      <c r="TTF15" s="52"/>
      <c r="TTG15" s="52"/>
      <c r="TTH15" s="52"/>
      <c r="TTI15" s="52"/>
      <c r="TTJ15" s="52"/>
      <c r="TTK15" s="52"/>
      <c r="TTL15" s="52"/>
      <c r="TTM15" s="52"/>
      <c r="TTN15" s="52"/>
      <c r="TTO15" s="52"/>
      <c r="TTP15" s="52"/>
      <c r="TTQ15" s="52"/>
      <c r="TTR15" s="52"/>
      <c r="TTS15" s="52"/>
      <c r="TTT15" s="52"/>
      <c r="TTU15" s="52"/>
      <c r="TTV15" s="52"/>
      <c r="TTW15" s="52"/>
      <c r="TTX15" s="52"/>
      <c r="TTY15" s="52"/>
      <c r="TTZ15" s="52"/>
      <c r="TUA15" s="52"/>
      <c r="TUB15" s="52"/>
      <c r="TUC15" s="52"/>
      <c r="TUD15" s="52"/>
      <c r="TUE15" s="52"/>
      <c r="TUF15" s="52"/>
      <c r="TUG15" s="52"/>
      <c r="TUH15" s="52"/>
      <c r="TUI15" s="52"/>
      <c r="TUJ15" s="52"/>
      <c r="TUK15" s="52"/>
      <c r="TUL15" s="52"/>
      <c r="TUM15" s="52"/>
      <c r="TUN15" s="52"/>
      <c r="TUO15" s="52"/>
      <c r="TUP15" s="52"/>
      <c r="TUQ15" s="52"/>
      <c r="TUR15" s="52"/>
      <c r="TUS15" s="52"/>
      <c r="TUT15" s="52"/>
      <c r="TUU15" s="52"/>
      <c r="TUV15" s="52"/>
      <c r="TUW15" s="52"/>
      <c r="TUX15" s="52"/>
      <c r="TUY15" s="52"/>
      <c r="TUZ15" s="52"/>
      <c r="TVA15" s="52"/>
      <c r="TVB15" s="52"/>
      <c r="TVC15" s="52"/>
      <c r="TVD15" s="52"/>
      <c r="TVE15" s="52"/>
      <c r="TVF15" s="52"/>
      <c r="TVG15" s="52"/>
      <c r="TVH15" s="52"/>
      <c r="TVI15" s="52"/>
      <c r="TVJ15" s="52"/>
      <c r="TVK15" s="52"/>
      <c r="TVL15" s="52"/>
      <c r="TVM15" s="52"/>
      <c r="TVN15" s="52"/>
      <c r="TVO15" s="52"/>
      <c r="TVP15" s="52"/>
      <c r="TVQ15" s="52"/>
      <c r="TVR15" s="52"/>
      <c r="TVS15" s="52"/>
      <c r="TVT15" s="52"/>
      <c r="TVU15" s="52"/>
      <c r="TVV15" s="52"/>
      <c r="TVW15" s="52"/>
      <c r="TVX15" s="52"/>
      <c r="TVY15" s="52"/>
      <c r="TVZ15" s="52"/>
      <c r="TWA15" s="52"/>
      <c r="TWB15" s="52"/>
      <c r="TWC15" s="52"/>
      <c r="TWD15" s="52"/>
      <c r="TWE15" s="52"/>
      <c r="TWF15" s="52"/>
      <c r="TWG15" s="52"/>
      <c r="TWH15" s="52"/>
      <c r="TWI15" s="52"/>
      <c r="TWJ15" s="52"/>
      <c r="TWK15" s="52"/>
      <c r="TWL15" s="52"/>
      <c r="TWM15" s="52"/>
      <c r="TWN15" s="52"/>
      <c r="TWO15" s="52"/>
      <c r="TWP15" s="52"/>
      <c r="TWQ15" s="52"/>
      <c r="TWR15" s="52"/>
      <c r="TWS15" s="52"/>
      <c r="TWT15" s="52"/>
      <c r="TWU15" s="52"/>
      <c r="TWV15" s="52"/>
      <c r="TWW15" s="52"/>
      <c r="TWX15" s="52"/>
      <c r="TWY15" s="52"/>
      <c r="TWZ15" s="52"/>
      <c r="TXA15" s="52"/>
      <c r="TXB15" s="52"/>
      <c r="TXC15" s="52"/>
      <c r="TXD15" s="52"/>
      <c r="TXE15" s="52"/>
      <c r="TXF15" s="52"/>
      <c r="TXG15" s="52"/>
      <c r="TXH15" s="52"/>
      <c r="TXI15" s="52"/>
      <c r="TXJ15" s="52"/>
      <c r="TXK15" s="52"/>
      <c r="TXL15" s="52"/>
      <c r="TXM15" s="52"/>
      <c r="TXN15" s="52"/>
      <c r="TXO15" s="52"/>
      <c r="TXP15" s="52"/>
      <c r="TXQ15" s="52"/>
      <c r="TXR15" s="52"/>
      <c r="TXS15" s="52"/>
      <c r="TXT15" s="52"/>
      <c r="TXU15" s="52"/>
      <c r="TXV15" s="52"/>
      <c r="TXW15" s="52"/>
      <c r="TXX15" s="52"/>
      <c r="TXY15" s="52"/>
      <c r="TXZ15" s="52"/>
      <c r="TYA15" s="52"/>
      <c r="TYB15" s="52"/>
      <c r="TYC15" s="52"/>
      <c r="TYD15" s="52"/>
      <c r="TYE15" s="52"/>
      <c r="TYF15" s="52"/>
      <c r="TYG15" s="52"/>
      <c r="TYH15" s="52"/>
      <c r="TYI15" s="52"/>
      <c r="TYJ15" s="52"/>
      <c r="TYK15" s="52"/>
      <c r="TYL15" s="52"/>
      <c r="TYM15" s="52"/>
      <c r="TYN15" s="52"/>
      <c r="TYO15" s="52"/>
      <c r="TYP15" s="52"/>
      <c r="TYQ15" s="52"/>
      <c r="TYR15" s="52"/>
      <c r="TYS15" s="52"/>
      <c r="TYT15" s="52"/>
      <c r="TYU15" s="52"/>
      <c r="TYV15" s="52"/>
      <c r="TYW15" s="52"/>
      <c r="TYX15" s="52"/>
      <c r="TYY15" s="52"/>
      <c r="TYZ15" s="52"/>
      <c r="TZA15" s="52"/>
      <c r="TZB15" s="52"/>
      <c r="TZC15" s="52"/>
      <c r="TZD15" s="52"/>
      <c r="TZE15" s="52"/>
      <c r="TZF15" s="52"/>
      <c r="TZG15" s="52"/>
      <c r="TZH15" s="52"/>
      <c r="TZI15" s="52"/>
      <c r="TZJ15" s="52"/>
      <c r="TZK15" s="52"/>
      <c r="TZL15" s="52"/>
      <c r="TZM15" s="52"/>
      <c r="TZN15" s="52"/>
      <c r="TZO15" s="52"/>
      <c r="TZP15" s="52"/>
      <c r="TZQ15" s="52"/>
      <c r="TZR15" s="52"/>
      <c r="TZS15" s="52"/>
      <c r="TZT15" s="52"/>
      <c r="TZU15" s="52"/>
      <c r="TZV15" s="52"/>
      <c r="TZW15" s="52"/>
      <c r="TZX15" s="52"/>
      <c r="TZY15" s="52"/>
      <c r="TZZ15" s="52"/>
      <c r="UAA15" s="52"/>
      <c r="UAB15" s="52"/>
      <c r="UAC15" s="52"/>
      <c r="UAD15" s="52"/>
      <c r="UAE15" s="52"/>
      <c r="UAF15" s="52"/>
      <c r="UAG15" s="52"/>
      <c r="UAH15" s="52"/>
      <c r="UAI15" s="52"/>
      <c r="UAJ15" s="52"/>
      <c r="UAK15" s="52"/>
      <c r="UAL15" s="52"/>
      <c r="UAM15" s="52"/>
      <c r="UAN15" s="52"/>
      <c r="UAO15" s="52"/>
      <c r="UAP15" s="52"/>
      <c r="UAQ15" s="52"/>
      <c r="UAR15" s="52"/>
      <c r="UAS15" s="52"/>
      <c r="UAT15" s="52"/>
      <c r="UAU15" s="52"/>
      <c r="UAV15" s="52"/>
      <c r="UAW15" s="52"/>
      <c r="UAX15" s="52"/>
      <c r="UAY15" s="52"/>
      <c r="UAZ15" s="52"/>
      <c r="UBA15" s="52"/>
      <c r="UBB15" s="52"/>
      <c r="UBC15" s="52"/>
      <c r="UBD15" s="52"/>
      <c r="UBE15" s="52"/>
      <c r="UBF15" s="52"/>
      <c r="UBG15" s="52"/>
      <c r="UBH15" s="52"/>
      <c r="UBI15" s="52"/>
      <c r="UBJ15" s="52"/>
      <c r="UBK15" s="52"/>
      <c r="UBL15" s="52"/>
      <c r="UBM15" s="52"/>
      <c r="UBN15" s="52"/>
      <c r="UBO15" s="52"/>
      <c r="UBP15" s="52"/>
      <c r="UBQ15" s="52"/>
      <c r="UBR15" s="52"/>
      <c r="UBS15" s="52"/>
      <c r="UBT15" s="52"/>
      <c r="UBU15" s="52"/>
      <c r="UBV15" s="52"/>
      <c r="UBW15" s="52"/>
      <c r="UBX15" s="52"/>
      <c r="UBY15" s="52"/>
      <c r="UBZ15" s="52"/>
      <c r="UCA15" s="52"/>
      <c r="UCB15" s="52"/>
      <c r="UCC15" s="52"/>
      <c r="UCD15" s="52"/>
      <c r="UCE15" s="52"/>
      <c r="UCF15" s="52"/>
      <c r="UCG15" s="52"/>
      <c r="UCH15" s="52"/>
      <c r="UCI15" s="52"/>
      <c r="UCJ15" s="52"/>
      <c r="UCK15" s="52"/>
      <c r="UCL15" s="52"/>
      <c r="UCM15" s="52"/>
      <c r="UCN15" s="52"/>
      <c r="UCO15" s="52"/>
      <c r="UCP15" s="52"/>
      <c r="UCQ15" s="52"/>
      <c r="UCR15" s="52"/>
      <c r="UCS15" s="52"/>
      <c r="UCT15" s="52"/>
      <c r="UCU15" s="52"/>
      <c r="UCV15" s="52"/>
      <c r="UCW15" s="52"/>
      <c r="UCX15" s="52"/>
      <c r="UCY15" s="52"/>
      <c r="UCZ15" s="52"/>
      <c r="UDA15" s="52"/>
      <c r="UDB15" s="52"/>
      <c r="UDC15" s="52"/>
      <c r="UDD15" s="52"/>
      <c r="UDE15" s="52"/>
      <c r="UDF15" s="52"/>
      <c r="UDG15" s="52"/>
      <c r="UDH15" s="52"/>
      <c r="UDI15" s="52"/>
      <c r="UDJ15" s="52"/>
      <c r="UDK15" s="52"/>
      <c r="UDL15" s="52"/>
      <c r="UDM15" s="52"/>
      <c r="UDN15" s="52"/>
      <c r="UDO15" s="52"/>
      <c r="UDP15" s="52"/>
      <c r="UDQ15" s="52"/>
      <c r="UDR15" s="52"/>
      <c r="UDS15" s="52"/>
      <c r="UDT15" s="52"/>
      <c r="UDU15" s="52"/>
      <c r="UDV15" s="52"/>
      <c r="UDW15" s="52"/>
      <c r="UDX15" s="52"/>
      <c r="UDY15" s="52"/>
      <c r="UDZ15" s="52"/>
      <c r="UEA15" s="52"/>
      <c r="UEB15" s="52"/>
      <c r="UEC15" s="52"/>
      <c r="UED15" s="52"/>
      <c r="UEE15" s="52"/>
      <c r="UEF15" s="52"/>
      <c r="UEG15" s="52"/>
      <c r="UEH15" s="52"/>
      <c r="UEI15" s="52"/>
      <c r="UEJ15" s="52"/>
      <c r="UEK15" s="52"/>
      <c r="UEL15" s="52"/>
      <c r="UEM15" s="52"/>
      <c r="UEN15" s="52"/>
      <c r="UEO15" s="52"/>
      <c r="UEP15" s="52"/>
      <c r="UEQ15" s="52"/>
      <c r="UER15" s="52"/>
      <c r="UES15" s="52"/>
      <c r="UET15" s="52"/>
      <c r="UEU15" s="52"/>
      <c r="UEV15" s="52"/>
      <c r="UEW15" s="52"/>
      <c r="UEX15" s="52"/>
      <c r="UEY15" s="52"/>
      <c r="UEZ15" s="52"/>
      <c r="UFA15" s="52"/>
      <c r="UFB15" s="52"/>
      <c r="UFC15" s="52"/>
      <c r="UFD15" s="52"/>
      <c r="UFE15" s="52"/>
      <c r="UFF15" s="52"/>
      <c r="UFG15" s="52"/>
      <c r="UFH15" s="52"/>
      <c r="UFI15" s="52"/>
      <c r="UFJ15" s="52"/>
      <c r="UFK15" s="52"/>
      <c r="UFL15" s="52"/>
      <c r="UFM15" s="52"/>
      <c r="UFN15" s="52"/>
      <c r="UFO15" s="52"/>
      <c r="UFP15" s="52"/>
      <c r="UFQ15" s="52"/>
      <c r="UFR15" s="52"/>
      <c r="UFS15" s="52"/>
      <c r="UFT15" s="52"/>
      <c r="UFU15" s="52"/>
      <c r="UFV15" s="52"/>
      <c r="UFW15" s="52"/>
      <c r="UFX15" s="52"/>
      <c r="UFY15" s="52"/>
      <c r="UFZ15" s="52"/>
      <c r="UGA15" s="52"/>
      <c r="UGB15" s="52"/>
      <c r="UGC15" s="52"/>
      <c r="UGD15" s="52"/>
      <c r="UGE15" s="52"/>
      <c r="UGF15" s="52"/>
      <c r="UGG15" s="52"/>
      <c r="UGH15" s="52"/>
      <c r="UGI15" s="52"/>
      <c r="UGJ15" s="52"/>
      <c r="UGK15" s="52"/>
      <c r="UGL15" s="52"/>
      <c r="UGM15" s="52"/>
      <c r="UGN15" s="52"/>
      <c r="UGO15" s="52"/>
      <c r="UGP15" s="52"/>
      <c r="UGQ15" s="52"/>
      <c r="UGR15" s="52"/>
      <c r="UGS15" s="52"/>
      <c r="UGT15" s="52"/>
      <c r="UGU15" s="52"/>
      <c r="UGV15" s="52"/>
      <c r="UGW15" s="52"/>
      <c r="UGX15" s="52"/>
      <c r="UGY15" s="52"/>
      <c r="UGZ15" s="52"/>
      <c r="UHA15" s="52"/>
      <c r="UHB15" s="52"/>
      <c r="UHC15" s="52"/>
      <c r="UHD15" s="52"/>
      <c r="UHE15" s="52"/>
      <c r="UHF15" s="52"/>
      <c r="UHG15" s="52"/>
      <c r="UHH15" s="52"/>
      <c r="UHI15" s="52"/>
      <c r="UHJ15" s="52"/>
      <c r="UHK15" s="52"/>
      <c r="UHL15" s="52"/>
      <c r="UHM15" s="52"/>
      <c r="UHN15" s="52"/>
      <c r="UHO15" s="52"/>
      <c r="UHP15" s="52"/>
      <c r="UHQ15" s="52"/>
      <c r="UHR15" s="52"/>
      <c r="UHS15" s="52"/>
      <c r="UHT15" s="52"/>
      <c r="UHU15" s="52"/>
      <c r="UHV15" s="52"/>
      <c r="UHW15" s="52"/>
      <c r="UHX15" s="52"/>
      <c r="UHY15" s="52"/>
      <c r="UHZ15" s="52"/>
      <c r="UIA15" s="52"/>
      <c r="UIB15" s="52"/>
      <c r="UIC15" s="52"/>
      <c r="UID15" s="52"/>
      <c r="UIE15" s="52"/>
      <c r="UIF15" s="52"/>
      <c r="UIG15" s="52"/>
      <c r="UIH15" s="52"/>
      <c r="UII15" s="52"/>
      <c r="UIJ15" s="52"/>
      <c r="UIK15" s="52"/>
      <c r="UIL15" s="52"/>
      <c r="UIM15" s="52"/>
      <c r="UIN15" s="52"/>
      <c r="UIO15" s="52"/>
      <c r="UIP15" s="52"/>
      <c r="UIQ15" s="52"/>
      <c r="UIR15" s="52"/>
      <c r="UIS15" s="52"/>
      <c r="UIT15" s="52"/>
      <c r="UIU15" s="52"/>
      <c r="UIV15" s="52"/>
      <c r="UIW15" s="52"/>
      <c r="UIX15" s="52"/>
      <c r="UIY15" s="52"/>
      <c r="UIZ15" s="52"/>
      <c r="UJA15" s="52"/>
      <c r="UJB15" s="52"/>
      <c r="UJC15" s="52"/>
      <c r="UJD15" s="52"/>
      <c r="UJE15" s="52"/>
      <c r="UJF15" s="52"/>
      <c r="UJG15" s="52"/>
      <c r="UJH15" s="52"/>
      <c r="UJI15" s="52"/>
      <c r="UJJ15" s="52"/>
      <c r="UJK15" s="52"/>
      <c r="UJL15" s="52"/>
      <c r="UJM15" s="52"/>
      <c r="UJN15" s="52"/>
      <c r="UJO15" s="52"/>
      <c r="UJP15" s="52"/>
      <c r="UJQ15" s="52"/>
      <c r="UJR15" s="52"/>
      <c r="UJS15" s="52"/>
      <c r="UJT15" s="52"/>
      <c r="UJU15" s="52"/>
      <c r="UJV15" s="52"/>
      <c r="UJW15" s="52"/>
      <c r="UJX15" s="52"/>
      <c r="UJY15" s="52"/>
      <c r="UJZ15" s="52"/>
      <c r="UKA15" s="52"/>
      <c r="UKB15" s="52"/>
      <c r="UKC15" s="52"/>
      <c r="UKD15" s="52"/>
      <c r="UKE15" s="52"/>
      <c r="UKF15" s="52"/>
      <c r="UKG15" s="52"/>
      <c r="UKH15" s="52"/>
      <c r="UKI15" s="52"/>
      <c r="UKJ15" s="52"/>
      <c r="UKK15" s="52"/>
      <c r="UKL15" s="52"/>
      <c r="UKM15" s="52"/>
      <c r="UKN15" s="52"/>
      <c r="UKO15" s="52"/>
      <c r="UKP15" s="52"/>
      <c r="UKQ15" s="52"/>
      <c r="UKR15" s="52"/>
      <c r="UKS15" s="52"/>
      <c r="UKT15" s="52"/>
      <c r="UKU15" s="52"/>
      <c r="UKV15" s="52"/>
      <c r="UKW15" s="52"/>
      <c r="UKX15" s="52"/>
      <c r="UKY15" s="52"/>
      <c r="UKZ15" s="52"/>
      <c r="ULA15" s="52"/>
      <c r="ULB15" s="52"/>
      <c r="ULC15" s="52"/>
      <c r="ULD15" s="52"/>
      <c r="ULE15" s="52"/>
      <c r="ULF15" s="52"/>
      <c r="ULG15" s="52"/>
      <c r="ULH15" s="52"/>
      <c r="ULI15" s="52"/>
      <c r="ULJ15" s="52"/>
      <c r="ULK15" s="52"/>
      <c r="ULL15" s="52"/>
      <c r="ULM15" s="52"/>
      <c r="ULN15" s="52"/>
      <c r="ULO15" s="52"/>
      <c r="ULP15" s="52"/>
      <c r="ULQ15" s="52"/>
      <c r="ULR15" s="52"/>
      <c r="ULS15" s="52"/>
      <c r="ULT15" s="52"/>
      <c r="ULU15" s="52"/>
      <c r="ULV15" s="52"/>
      <c r="ULW15" s="52"/>
      <c r="ULX15" s="52"/>
      <c r="ULY15" s="52"/>
      <c r="ULZ15" s="52"/>
      <c r="UMA15" s="52"/>
      <c r="UMB15" s="52"/>
      <c r="UMC15" s="52"/>
      <c r="UMD15" s="52"/>
      <c r="UME15" s="52"/>
      <c r="UMF15" s="52"/>
      <c r="UMG15" s="52"/>
      <c r="UMH15" s="52"/>
      <c r="UMI15" s="52"/>
      <c r="UMJ15" s="52"/>
      <c r="UMK15" s="52"/>
      <c r="UML15" s="52"/>
      <c r="UMM15" s="52"/>
      <c r="UMN15" s="52"/>
      <c r="UMO15" s="52"/>
      <c r="UMP15" s="52"/>
      <c r="UMQ15" s="52"/>
      <c r="UMR15" s="52"/>
      <c r="UMS15" s="52"/>
      <c r="UMT15" s="52"/>
      <c r="UMU15" s="52"/>
      <c r="UMV15" s="52"/>
      <c r="UMW15" s="52"/>
      <c r="UMX15" s="52"/>
      <c r="UMY15" s="52"/>
      <c r="UMZ15" s="52"/>
      <c r="UNA15" s="52"/>
      <c r="UNB15" s="52"/>
      <c r="UNC15" s="52"/>
      <c r="UND15" s="52"/>
      <c r="UNE15" s="52"/>
      <c r="UNF15" s="52"/>
      <c r="UNG15" s="52"/>
      <c r="UNH15" s="52"/>
      <c r="UNI15" s="52"/>
      <c r="UNJ15" s="52"/>
      <c r="UNK15" s="52"/>
      <c r="UNL15" s="52"/>
      <c r="UNM15" s="52"/>
      <c r="UNN15" s="52"/>
      <c r="UNO15" s="52"/>
      <c r="UNP15" s="52"/>
      <c r="UNQ15" s="52"/>
      <c r="UNR15" s="52"/>
      <c r="UNS15" s="52"/>
      <c r="UNT15" s="52"/>
      <c r="UNU15" s="52"/>
      <c r="UNV15" s="52"/>
      <c r="UNW15" s="52"/>
      <c r="UNX15" s="52"/>
      <c r="UNY15" s="52"/>
      <c r="UNZ15" s="52"/>
      <c r="UOA15" s="52"/>
      <c r="UOB15" s="52"/>
      <c r="UOC15" s="52"/>
      <c r="UOD15" s="52"/>
      <c r="UOE15" s="52"/>
      <c r="UOF15" s="52"/>
      <c r="UOG15" s="52"/>
      <c r="UOH15" s="52"/>
      <c r="UOI15" s="52"/>
      <c r="UOJ15" s="52"/>
      <c r="UOK15" s="52"/>
      <c r="UOL15" s="52"/>
      <c r="UOM15" s="52"/>
      <c r="UON15" s="52"/>
      <c r="UOO15" s="52"/>
      <c r="UOP15" s="52"/>
      <c r="UOQ15" s="52"/>
      <c r="UOR15" s="52"/>
      <c r="UOS15" s="52"/>
      <c r="UOT15" s="52"/>
      <c r="UOU15" s="52"/>
      <c r="UOV15" s="52"/>
      <c r="UOW15" s="52"/>
      <c r="UOX15" s="52"/>
      <c r="UOY15" s="52"/>
      <c r="UOZ15" s="52"/>
      <c r="UPA15" s="52"/>
      <c r="UPB15" s="52"/>
      <c r="UPC15" s="52"/>
      <c r="UPD15" s="52"/>
      <c r="UPE15" s="52"/>
      <c r="UPF15" s="52"/>
      <c r="UPG15" s="52"/>
      <c r="UPH15" s="52"/>
      <c r="UPI15" s="52"/>
      <c r="UPJ15" s="52"/>
      <c r="UPK15" s="52"/>
      <c r="UPL15" s="52"/>
      <c r="UPM15" s="52"/>
      <c r="UPN15" s="52"/>
      <c r="UPO15" s="52"/>
      <c r="UPP15" s="52"/>
      <c r="UPQ15" s="52"/>
      <c r="UPR15" s="52"/>
      <c r="UPS15" s="52"/>
      <c r="UPT15" s="52"/>
      <c r="UPU15" s="52"/>
      <c r="UPV15" s="52"/>
      <c r="UPW15" s="52"/>
      <c r="UPX15" s="52"/>
      <c r="UPY15" s="52"/>
      <c r="UPZ15" s="52"/>
      <c r="UQA15" s="52"/>
      <c r="UQB15" s="52"/>
      <c r="UQC15" s="52"/>
      <c r="UQD15" s="52"/>
      <c r="UQE15" s="52"/>
      <c r="UQF15" s="52"/>
      <c r="UQG15" s="52"/>
      <c r="UQH15" s="52"/>
      <c r="UQI15" s="52"/>
      <c r="UQJ15" s="52"/>
      <c r="UQK15" s="52"/>
      <c r="UQL15" s="52"/>
      <c r="UQM15" s="52"/>
      <c r="UQN15" s="52"/>
      <c r="UQO15" s="52"/>
      <c r="UQP15" s="52"/>
      <c r="UQQ15" s="52"/>
      <c r="UQR15" s="52"/>
      <c r="UQS15" s="52"/>
      <c r="UQT15" s="52"/>
      <c r="UQU15" s="52"/>
      <c r="UQV15" s="52"/>
      <c r="UQW15" s="52"/>
      <c r="UQX15" s="52"/>
      <c r="UQY15" s="52"/>
      <c r="UQZ15" s="52"/>
      <c r="URA15" s="52"/>
      <c r="URB15" s="52"/>
      <c r="URC15" s="52"/>
      <c r="URD15" s="52"/>
      <c r="URE15" s="52"/>
      <c r="URF15" s="52"/>
      <c r="URG15" s="52"/>
      <c r="URH15" s="52"/>
      <c r="URI15" s="52"/>
      <c r="URJ15" s="52"/>
      <c r="URK15" s="52"/>
      <c r="URL15" s="52"/>
      <c r="URM15" s="52"/>
      <c r="URN15" s="52"/>
      <c r="URO15" s="52"/>
      <c r="URP15" s="52"/>
      <c r="URQ15" s="52"/>
      <c r="URR15" s="52"/>
      <c r="URS15" s="52"/>
      <c r="URT15" s="52"/>
      <c r="URU15" s="52"/>
      <c r="URV15" s="52"/>
      <c r="URW15" s="52"/>
      <c r="URX15" s="52"/>
      <c r="URY15" s="52"/>
      <c r="URZ15" s="52"/>
      <c r="USA15" s="52"/>
      <c r="USB15" s="52"/>
      <c r="USC15" s="52"/>
      <c r="USD15" s="52"/>
      <c r="USE15" s="52"/>
      <c r="USF15" s="52"/>
      <c r="USG15" s="52"/>
      <c r="USH15" s="52"/>
      <c r="USI15" s="52"/>
      <c r="USJ15" s="52"/>
      <c r="USK15" s="52"/>
      <c r="USL15" s="52"/>
      <c r="USM15" s="52"/>
      <c r="USN15" s="52"/>
      <c r="USO15" s="52"/>
      <c r="USP15" s="52"/>
      <c r="USQ15" s="52"/>
      <c r="USR15" s="52"/>
      <c r="USS15" s="52"/>
      <c r="UST15" s="52"/>
      <c r="USU15" s="52"/>
      <c r="USV15" s="52"/>
      <c r="USW15" s="52"/>
      <c r="USX15" s="52"/>
      <c r="USY15" s="52"/>
      <c r="USZ15" s="52"/>
      <c r="UTA15" s="52"/>
      <c r="UTB15" s="52"/>
      <c r="UTC15" s="52"/>
      <c r="UTD15" s="52"/>
      <c r="UTE15" s="52"/>
      <c r="UTF15" s="52"/>
      <c r="UTG15" s="52"/>
      <c r="UTH15" s="52"/>
      <c r="UTI15" s="52"/>
      <c r="UTJ15" s="52"/>
      <c r="UTK15" s="52"/>
      <c r="UTL15" s="52"/>
      <c r="UTM15" s="52"/>
      <c r="UTN15" s="52"/>
      <c r="UTO15" s="52"/>
      <c r="UTP15" s="52"/>
      <c r="UTQ15" s="52"/>
      <c r="UTR15" s="52"/>
      <c r="UTS15" s="52"/>
      <c r="UTT15" s="52"/>
      <c r="UTU15" s="52"/>
      <c r="UTV15" s="52"/>
      <c r="UTW15" s="52"/>
      <c r="UTX15" s="52"/>
      <c r="UTY15" s="52"/>
      <c r="UTZ15" s="52"/>
      <c r="UUA15" s="52"/>
      <c r="UUB15" s="52"/>
      <c r="UUC15" s="52"/>
      <c r="UUD15" s="52"/>
      <c r="UUE15" s="52"/>
      <c r="UUF15" s="52"/>
      <c r="UUG15" s="52"/>
      <c r="UUH15" s="52"/>
      <c r="UUI15" s="52"/>
      <c r="UUJ15" s="52"/>
      <c r="UUK15" s="52"/>
      <c r="UUL15" s="52"/>
      <c r="UUM15" s="52"/>
      <c r="UUN15" s="52"/>
      <c r="UUO15" s="52"/>
      <c r="UUP15" s="52"/>
      <c r="UUQ15" s="52"/>
      <c r="UUR15" s="52"/>
      <c r="UUS15" s="52"/>
      <c r="UUT15" s="52"/>
      <c r="UUU15" s="52"/>
      <c r="UUV15" s="52"/>
      <c r="UUW15" s="52"/>
      <c r="UUX15" s="52"/>
      <c r="UUY15" s="52"/>
      <c r="UUZ15" s="52"/>
      <c r="UVA15" s="52"/>
      <c r="UVB15" s="52"/>
      <c r="UVC15" s="52"/>
      <c r="UVD15" s="52"/>
      <c r="UVE15" s="52"/>
      <c r="UVF15" s="52"/>
      <c r="UVG15" s="52"/>
      <c r="UVH15" s="52"/>
      <c r="UVI15" s="52"/>
      <c r="UVJ15" s="52"/>
      <c r="UVK15" s="52"/>
      <c r="UVL15" s="52"/>
      <c r="UVM15" s="52"/>
      <c r="UVN15" s="52"/>
      <c r="UVO15" s="52"/>
      <c r="UVP15" s="52"/>
      <c r="UVQ15" s="52"/>
      <c r="UVR15" s="52"/>
      <c r="UVS15" s="52"/>
      <c r="UVT15" s="52"/>
      <c r="UVU15" s="52"/>
      <c r="UVV15" s="52"/>
      <c r="UVW15" s="52"/>
      <c r="UVX15" s="52"/>
      <c r="UVY15" s="52"/>
      <c r="UVZ15" s="52"/>
      <c r="UWA15" s="52"/>
      <c r="UWB15" s="52"/>
      <c r="UWC15" s="52"/>
      <c r="UWD15" s="52"/>
      <c r="UWE15" s="52"/>
      <c r="UWF15" s="52"/>
      <c r="UWG15" s="52"/>
      <c r="UWH15" s="52"/>
      <c r="UWI15" s="52"/>
      <c r="UWJ15" s="52"/>
      <c r="UWK15" s="52"/>
      <c r="UWL15" s="52"/>
      <c r="UWM15" s="52"/>
      <c r="UWN15" s="52"/>
      <c r="UWO15" s="52"/>
      <c r="UWP15" s="52"/>
      <c r="UWQ15" s="52"/>
      <c r="UWR15" s="52"/>
      <c r="UWS15" s="52"/>
      <c r="UWT15" s="52"/>
      <c r="UWU15" s="52"/>
      <c r="UWV15" s="52"/>
      <c r="UWW15" s="52"/>
      <c r="UWX15" s="52"/>
      <c r="UWY15" s="52"/>
      <c r="UWZ15" s="52"/>
      <c r="UXA15" s="52"/>
      <c r="UXB15" s="52"/>
      <c r="UXC15" s="52"/>
      <c r="UXD15" s="52"/>
      <c r="UXE15" s="52"/>
      <c r="UXF15" s="52"/>
      <c r="UXG15" s="52"/>
      <c r="UXH15" s="52"/>
      <c r="UXI15" s="52"/>
      <c r="UXJ15" s="52"/>
      <c r="UXK15" s="52"/>
      <c r="UXL15" s="52"/>
      <c r="UXM15" s="52"/>
      <c r="UXN15" s="52"/>
      <c r="UXO15" s="52"/>
      <c r="UXP15" s="52"/>
      <c r="UXQ15" s="52"/>
      <c r="UXR15" s="52"/>
      <c r="UXS15" s="52"/>
      <c r="UXT15" s="52"/>
      <c r="UXU15" s="52"/>
      <c r="UXV15" s="52"/>
      <c r="UXW15" s="52"/>
      <c r="UXX15" s="52"/>
      <c r="UXY15" s="52"/>
      <c r="UXZ15" s="52"/>
      <c r="UYA15" s="52"/>
      <c r="UYB15" s="52"/>
      <c r="UYC15" s="52"/>
      <c r="UYD15" s="52"/>
      <c r="UYE15" s="52"/>
      <c r="UYF15" s="52"/>
      <c r="UYG15" s="52"/>
      <c r="UYH15" s="52"/>
      <c r="UYI15" s="52"/>
      <c r="UYJ15" s="52"/>
      <c r="UYK15" s="52"/>
      <c r="UYL15" s="52"/>
      <c r="UYM15" s="52"/>
      <c r="UYN15" s="52"/>
      <c r="UYO15" s="52"/>
      <c r="UYP15" s="52"/>
      <c r="UYQ15" s="52"/>
      <c r="UYR15" s="52"/>
      <c r="UYS15" s="52"/>
      <c r="UYT15" s="52"/>
      <c r="UYU15" s="52"/>
      <c r="UYV15" s="52"/>
      <c r="UYW15" s="52"/>
      <c r="UYX15" s="52"/>
      <c r="UYY15" s="52"/>
      <c r="UYZ15" s="52"/>
      <c r="UZA15" s="52"/>
      <c r="UZB15" s="52"/>
      <c r="UZC15" s="52"/>
      <c r="UZD15" s="52"/>
      <c r="UZE15" s="52"/>
      <c r="UZF15" s="52"/>
      <c r="UZG15" s="52"/>
      <c r="UZH15" s="52"/>
      <c r="UZI15" s="52"/>
      <c r="UZJ15" s="52"/>
      <c r="UZK15" s="52"/>
      <c r="UZL15" s="52"/>
      <c r="UZM15" s="52"/>
      <c r="UZN15" s="52"/>
      <c r="UZO15" s="52"/>
      <c r="UZP15" s="52"/>
      <c r="UZQ15" s="52"/>
      <c r="UZR15" s="52"/>
      <c r="UZS15" s="52"/>
      <c r="UZT15" s="52"/>
      <c r="UZU15" s="52"/>
      <c r="UZV15" s="52"/>
      <c r="UZW15" s="52"/>
      <c r="UZX15" s="52"/>
      <c r="UZY15" s="52"/>
      <c r="UZZ15" s="52"/>
      <c r="VAA15" s="52"/>
      <c r="VAB15" s="52"/>
      <c r="VAC15" s="52"/>
      <c r="VAD15" s="52"/>
      <c r="VAE15" s="52"/>
      <c r="VAF15" s="52"/>
      <c r="VAG15" s="52"/>
      <c r="VAH15" s="52"/>
      <c r="VAI15" s="52"/>
      <c r="VAJ15" s="52"/>
      <c r="VAK15" s="52"/>
      <c r="VAL15" s="52"/>
      <c r="VAM15" s="52"/>
      <c r="VAN15" s="52"/>
      <c r="VAO15" s="52"/>
      <c r="VAP15" s="52"/>
      <c r="VAQ15" s="52"/>
      <c r="VAR15" s="52"/>
      <c r="VAS15" s="52"/>
      <c r="VAT15" s="52"/>
      <c r="VAU15" s="52"/>
      <c r="VAV15" s="52"/>
      <c r="VAW15" s="52"/>
      <c r="VAX15" s="52"/>
      <c r="VAY15" s="52"/>
      <c r="VAZ15" s="52"/>
      <c r="VBA15" s="52"/>
      <c r="VBB15" s="52"/>
      <c r="VBC15" s="52"/>
      <c r="VBD15" s="52"/>
      <c r="VBE15" s="52"/>
      <c r="VBF15" s="52"/>
      <c r="VBG15" s="52"/>
      <c r="VBH15" s="52"/>
      <c r="VBI15" s="52"/>
      <c r="VBJ15" s="52"/>
      <c r="VBK15" s="52"/>
      <c r="VBL15" s="52"/>
      <c r="VBM15" s="52"/>
      <c r="VBN15" s="52"/>
      <c r="VBO15" s="52"/>
      <c r="VBP15" s="52"/>
      <c r="VBQ15" s="52"/>
      <c r="VBR15" s="52"/>
      <c r="VBS15" s="52"/>
      <c r="VBT15" s="52"/>
      <c r="VBU15" s="52"/>
      <c r="VBV15" s="52"/>
      <c r="VBW15" s="52"/>
      <c r="VBX15" s="52"/>
      <c r="VBY15" s="52"/>
      <c r="VBZ15" s="52"/>
      <c r="VCA15" s="52"/>
      <c r="VCB15" s="52"/>
      <c r="VCC15" s="52"/>
      <c r="VCD15" s="52"/>
      <c r="VCE15" s="52"/>
      <c r="VCF15" s="52"/>
      <c r="VCG15" s="52"/>
      <c r="VCH15" s="52"/>
      <c r="VCI15" s="52"/>
      <c r="VCJ15" s="52"/>
      <c r="VCK15" s="52"/>
      <c r="VCL15" s="52"/>
      <c r="VCM15" s="52"/>
      <c r="VCN15" s="52"/>
      <c r="VCO15" s="52"/>
      <c r="VCP15" s="52"/>
      <c r="VCQ15" s="52"/>
      <c r="VCR15" s="52"/>
      <c r="VCS15" s="52"/>
      <c r="VCT15" s="52"/>
      <c r="VCU15" s="52"/>
      <c r="VCV15" s="52"/>
      <c r="VCW15" s="52"/>
      <c r="VCX15" s="52"/>
      <c r="VCY15" s="52"/>
      <c r="VCZ15" s="52"/>
      <c r="VDA15" s="52"/>
      <c r="VDB15" s="52"/>
      <c r="VDC15" s="52"/>
      <c r="VDD15" s="52"/>
      <c r="VDE15" s="52"/>
      <c r="VDF15" s="52"/>
      <c r="VDG15" s="52"/>
      <c r="VDH15" s="52"/>
      <c r="VDI15" s="52"/>
      <c r="VDJ15" s="52"/>
      <c r="VDK15" s="52"/>
      <c r="VDL15" s="52"/>
      <c r="VDM15" s="52"/>
      <c r="VDN15" s="52"/>
      <c r="VDO15" s="52"/>
      <c r="VDP15" s="52"/>
      <c r="VDQ15" s="52"/>
      <c r="VDR15" s="52"/>
      <c r="VDS15" s="52"/>
      <c r="VDT15" s="52"/>
      <c r="VDU15" s="52"/>
      <c r="VDV15" s="52"/>
      <c r="VDW15" s="52"/>
      <c r="VDX15" s="52"/>
      <c r="VDY15" s="52"/>
      <c r="VDZ15" s="52"/>
      <c r="VEA15" s="52"/>
      <c r="VEB15" s="52"/>
      <c r="VEC15" s="52"/>
      <c r="VED15" s="52"/>
      <c r="VEE15" s="52"/>
      <c r="VEF15" s="52"/>
      <c r="VEG15" s="52"/>
      <c r="VEH15" s="52"/>
      <c r="VEI15" s="52"/>
      <c r="VEJ15" s="52"/>
      <c r="VEK15" s="52"/>
      <c r="VEL15" s="52"/>
      <c r="VEM15" s="52"/>
      <c r="VEN15" s="52"/>
      <c r="VEO15" s="52"/>
      <c r="VEP15" s="52"/>
      <c r="VEQ15" s="52"/>
      <c r="VER15" s="52"/>
      <c r="VES15" s="52"/>
      <c r="VET15" s="52"/>
      <c r="VEU15" s="52"/>
      <c r="VEV15" s="52"/>
      <c r="VEW15" s="52"/>
      <c r="VEX15" s="52"/>
      <c r="VEY15" s="52"/>
      <c r="VEZ15" s="52"/>
      <c r="VFA15" s="52"/>
      <c r="VFB15" s="52"/>
      <c r="VFC15" s="52"/>
      <c r="VFD15" s="52"/>
      <c r="VFE15" s="52"/>
      <c r="VFF15" s="52"/>
      <c r="VFG15" s="52"/>
      <c r="VFH15" s="52"/>
      <c r="VFI15" s="52"/>
      <c r="VFJ15" s="52"/>
      <c r="VFK15" s="52"/>
      <c r="VFL15" s="52"/>
      <c r="VFM15" s="52"/>
      <c r="VFN15" s="52"/>
      <c r="VFO15" s="52"/>
      <c r="VFP15" s="52"/>
      <c r="VFQ15" s="52"/>
      <c r="VFR15" s="52"/>
      <c r="VFS15" s="52"/>
      <c r="VFT15" s="52"/>
      <c r="VFU15" s="52"/>
      <c r="VFV15" s="52"/>
      <c r="VFW15" s="52"/>
      <c r="VFX15" s="52"/>
      <c r="VFY15" s="52"/>
      <c r="VFZ15" s="52"/>
      <c r="VGA15" s="52"/>
      <c r="VGB15" s="52"/>
      <c r="VGC15" s="52"/>
      <c r="VGD15" s="52"/>
      <c r="VGE15" s="52"/>
      <c r="VGF15" s="52"/>
      <c r="VGG15" s="52"/>
      <c r="VGH15" s="52"/>
      <c r="VGI15" s="52"/>
      <c r="VGJ15" s="52"/>
      <c r="VGK15" s="52"/>
      <c r="VGL15" s="52"/>
      <c r="VGM15" s="52"/>
      <c r="VGN15" s="52"/>
      <c r="VGO15" s="52"/>
      <c r="VGP15" s="52"/>
      <c r="VGQ15" s="52"/>
      <c r="VGR15" s="52"/>
      <c r="VGS15" s="52"/>
      <c r="VGT15" s="52"/>
      <c r="VGU15" s="52"/>
      <c r="VGV15" s="52"/>
      <c r="VGW15" s="52"/>
      <c r="VGX15" s="52"/>
      <c r="VGY15" s="52"/>
      <c r="VGZ15" s="52"/>
      <c r="VHA15" s="52"/>
      <c r="VHB15" s="52"/>
      <c r="VHC15" s="52"/>
      <c r="VHD15" s="52"/>
      <c r="VHE15" s="52"/>
      <c r="VHF15" s="52"/>
      <c r="VHG15" s="52"/>
      <c r="VHH15" s="52"/>
      <c r="VHI15" s="52"/>
      <c r="VHJ15" s="52"/>
      <c r="VHK15" s="52"/>
      <c r="VHL15" s="52"/>
      <c r="VHM15" s="52"/>
      <c r="VHN15" s="52"/>
      <c r="VHO15" s="52"/>
      <c r="VHP15" s="52"/>
      <c r="VHQ15" s="52"/>
      <c r="VHR15" s="52"/>
      <c r="VHS15" s="52"/>
      <c r="VHT15" s="52"/>
      <c r="VHU15" s="52"/>
      <c r="VHV15" s="52"/>
      <c r="VHW15" s="52"/>
      <c r="VHX15" s="52"/>
      <c r="VHY15" s="52"/>
      <c r="VHZ15" s="52"/>
      <c r="VIA15" s="52"/>
      <c r="VIB15" s="52"/>
      <c r="VIC15" s="52"/>
      <c r="VID15" s="52"/>
      <c r="VIE15" s="52"/>
      <c r="VIF15" s="52"/>
      <c r="VIG15" s="52"/>
      <c r="VIH15" s="52"/>
      <c r="VII15" s="52"/>
      <c r="VIJ15" s="52"/>
      <c r="VIK15" s="52"/>
      <c r="VIL15" s="52"/>
      <c r="VIM15" s="52"/>
      <c r="VIN15" s="52"/>
      <c r="VIO15" s="52"/>
      <c r="VIP15" s="52"/>
      <c r="VIQ15" s="52"/>
      <c r="VIR15" s="52"/>
      <c r="VIS15" s="52"/>
      <c r="VIT15" s="52"/>
      <c r="VIU15" s="52"/>
      <c r="VIV15" s="52"/>
      <c r="VIW15" s="52"/>
      <c r="VIX15" s="52"/>
      <c r="VIY15" s="52"/>
      <c r="VIZ15" s="52"/>
      <c r="VJA15" s="52"/>
      <c r="VJB15" s="52"/>
      <c r="VJC15" s="52"/>
      <c r="VJD15" s="52"/>
      <c r="VJE15" s="52"/>
      <c r="VJF15" s="52"/>
      <c r="VJG15" s="52"/>
      <c r="VJH15" s="52"/>
      <c r="VJI15" s="52"/>
      <c r="VJJ15" s="52"/>
      <c r="VJK15" s="52"/>
      <c r="VJL15" s="52"/>
      <c r="VJM15" s="52"/>
      <c r="VJN15" s="52"/>
      <c r="VJO15" s="52"/>
      <c r="VJP15" s="52"/>
      <c r="VJQ15" s="52"/>
      <c r="VJR15" s="52"/>
      <c r="VJS15" s="52"/>
      <c r="VJT15" s="52"/>
      <c r="VJU15" s="52"/>
      <c r="VJV15" s="52"/>
      <c r="VJW15" s="52"/>
      <c r="VJX15" s="52"/>
      <c r="VJY15" s="52"/>
      <c r="VJZ15" s="52"/>
      <c r="VKA15" s="52"/>
      <c r="VKB15" s="52"/>
      <c r="VKC15" s="52"/>
      <c r="VKD15" s="52"/>
      <c r="VKE15" s="52"/>
      <c r="VKF15" s="52"/>
      <c r="VKG15" s="52"/>
      <c r="VKH15" s="52"/>
      <c r="VKI15" s="52"/>
      <c r="VKJ15" s="52"/>
      <c r="VKK15" s="52"/>
      <c r="VKL15" s="52"/>
      <c r="VKM15" s="52"/>
      <c r="VKN15" s="52"/>
      <c r="VKO15" s="52"/>
      <c r="VKP15" s="52"/>
      <c r="VKQ15" s="52"/>
      <c r="VKR15" s="52"/>
      <c r="VKS15" s="52"/>
      <c r="VKT15" s="52"/>
      <c r="VKU15" s="52"/>
      <c r="VKV15" s="52"/>
      <c r="VKW15" s="52"/>
      <c r="VKX15" s="52"/>
      <c r="VKY15" s="52"/>
      <c r="VKZ15" s="52"/>
      <c r="VLA15" s="52"/>
      <c r="VLB15" s="52"/>
      <c r="VLC15" s="52"/>
      <c r="VLD15" s="52"/>
      <c r="VLE15" s="52"/>
      <c r="VLF15" s="52"/>
      <c r="VLG15" s="52"/>
      <c r="VLH15" s="52"/>
      <c r="VLI15" s="52"/>
      <c r="VLJ15" s="52"/>
      <c r="VLK15" s="52"/>
      <c r="VLL15" s="52"/>
      <c r="VLM15" s="52"/>
      <c r="VLN15" s="52"/>
      <c r="VLO15" s="52"/>
      <c r="VLP15" s="52"/>
      <c r="VLQ15" s="52"/>
      <c r="VLR15" s="52"/>
      <c r="VLS15" s="52"/>
      <c r="VLT15" s="52"/>
      <c r="VLU15" s="52"/>
      <c r="VLV15" s="52"/>
      <c r="VLW15" s="52"/>
      <c r="VLX15" s="52"/>
      <c r="VLY15" s="52"/>
      <c r="VLZ15" s="52"/>
      <c r="VMA15" s="52"/>
      <c r="VMB15" s="52"/>
      <c r="VMC15" s="52"/>
      <c r="VMD15" s="52"/>
      <c r="VME15" s="52"/>
      <c r="VMF15" s="52"/>
      <c r="VMG15" s="52"/>
      <c r="VMH15" s="52"/>
      <c r="VMI15" s="52"/>
      <c r="VMJ15" s="52"/>
      <c r="VMK15" s="52"/>
      <c r="VML15" s="52"/>
      <c r="VMM15" s="52"/>
      <c r="VMN15" s="52"/>
      <c r="VMO15" s="52"/>
      <c r="VMP15" s="52"/>
      <c r="VMQ15" s="52"/>
      <c r="VMR15" s="52"/>
      <c r="VMS15" s="52"/>
      <c r="VMT15" s="52"/>
      <c r="VMU15" s="52"/>
      <c r="VMV15" s="52"/>
      <c r="VMW15" s="52"/>
      <c r="VMX15" s="52"/>
      <c r="VMY15" s="52"/>
      <c r="VMZ15" s="52"/>
      <c r="VNA15" s="52"/>
      <c r="VNB15" s="52"/>
      <c r="VNC15" s="52"/>
      <c r="VND15" s="52"/>
      <c r="VNE15" s="52"/>
      <c r="VNF15" s="52"/>
      <c r="VNG15" s="52"/>
      <c r="VNH15" s="52"/>
      <c r="VNI15" s="52"/>
      <c r="VNJ15" s="52"/>
      <c r="VNK15" s="52"/>
      <c r="VNL15" s="52"/>
      <c r="VNM15" s="52"/>
      <c r="VNN15" s="52"/>
      <c r="VNO15" s="52"/>
      <c r="VNP15" s="52"/>
      <c r="VNQ15" s="52"/>
      <c r="VNR15" s="52"/>
      <c r="VNS15" s="52"/>
      <c r="VNT15" s="52"/>
      <c r="VNU15" s="52"/>
      <c r="VNV15" s="52"/>
      <c r="VNW15" s="52"/>
      <c r="VNX15" s="52"/>
      <c r="VNY15" s="52"/>
      <c r="VNZ15" s="52"/>
      <c r="VOA15" s="52"/>
      <c r="VOB15" s="52"/>
      <c r="VOC15" s="52"/>
      <c r="VOD15" s="52"/>
      <c r="VOE15" s="52"/>
      <c r="VOF15" s="52"/>
      <c r="VOG15" s="52"/>
      <c r="VOH15" s="52"/>
      <c r="VOI15" s="52"/>
      <c r="VOJ15" s="52"/>
      <c r="VOK15" s="52"/>
      <c r="VOL15" s="52"/>
      <c r="VOM15" s="52"/>
      <c r="VON15" s="52"/>
      <c r="VOO15" s="52"/>
      <c r="VOP15" s="52"/>
      <c r="VOQ15" s="52"/>
      <c r="VOR15" s="52"/>
      <c r="VOS15" s="52"/>
      <c r="VOT15" s="52"/>
      <c r="VOU15" s="52"/>
      <c r="VOV15" s="52"/>
      <c r="VOW15" s="52"/>
      <c r="VOX15" s="52"/>
      <c r="VOY15" s="52"/>
      <c r="VOZ15" s="52"/>
      <c r="VPA15" s="52"/>
      <c r="VPB15" s="52"/>
      <c r="VPC15" s="52"/>
      <c r="VPD15" s="52"/>
      <c r="VPE15" s="52"/>
      <c r="VPF15" s="52"/>
      <c r="VPG15" s="52"/>
      <c r="VPH15" s="52"/>
      <c r="VPI15" s="52"/>
      <c r="VPJ15" s="52"/>
      <c r="VPK15" s="52"/>
      <c r="VPL15" s="52"/>
      <c r="VPM15" s="52"/>
      <c r="VPN15" s="52"/>
      <c r="VPO15" s="52"/>
      <c r="VPP15" s="52"/>
      <c r="VPQ15" s="52"/>
      <c r="VPR15" s="52"/>
      <c r="VPS15" s="52"/>
      <c r="VPT15" s="52"/>
      <c r="VPU15" s="52"/>
      <c r="VPV15" s="52"/>
      <c r="VPW15" s="52"/>
      <c r="VPX15" s="52"/>
      <c r="VPY15" s="52"/>
      <c r="VPZ15" s="52"/>
      <c r="VQA15" s="52"/>
      <c r="VQB15" s="52"/>
      <c r="VQC15" s="52"/>
      <c r="VQD15" s="52"/>
      <c r="VQE15" s="52"/>
      <c r="VQF15" s="52"/>
      <c r="VQG15" s="52"/>
      <c r="VQH15" s="52"/>
      <c r="VQI15" s="52"/>
      <c r="VQJ15" s="52"/>
      <c r="VQK15" s="52"/>
      <c r="VQL15" s="52"/>
      <c r="VQM15" s="52"/>
      <c r="VQN15" s="52"/>
      <c r="VQO15" s="52"/>
      <c r="VQP15" s="52"/>
      <c r="VQQ15" s="52"/>
      <c r="VQR15" s="52"/>
      <c r="VQS15" s="52"/>
      <c r="VQT15" s="52"/>
      <c r="VQU15" s="52"/>
      <c r="VQV15" s="52"/>
      <c r="VQW15" s="52"/>
      <c r="VQX15" s="52"/>
      <c r="VQY15" s="52"/>
      <c r="VQZ15" s="52"/>
      <c r="VRA15" s="52"/>
      <c r="VRB15" s="52"/>
      <c r="VRC15" s="52"/>
      <c r="VRD15" s="52"/>
      <c r="VRE15" s="52"/>
      <c r="VRF15" s="52"/>
      <c r="VRG15" s="52"/>
      <c r="VRH15" s="52"/>
      <c r="VRI15" s="52"/>
      <c r="VRJ15" s="52"/>
      <c r="VRK15" s="52"/>
      <c r="VRL15" s="52"/>
      <c r="VRM15" s="52"/>
      <c r="VRN15" s="52"/>
      <c r="VRO15" s="52"/>
      <c r="VRP15" s="52"/>
      <c r="VRQ15" s="52"/>
      <c r="VRR15" s="52"/>
      <c r="VRS15" s="52"/>
      <c r="VRT15" s="52"/>
      <c r="VRU15" s="52"/>
      <c r="VRV15" s="52"/>
      <c r="VRW15" s="52"/>
      <c r="VRX15" s="52"/>
      <c r="VRY15" s="52"/>
      <c r="VRZ15" s="52"/>
      <c r="VSA15" s="52"/>
      <c r="VSB15" s="52"/>
      <c r="VSC15" s="52"/>
      <c r="VSD15" s="52"/>
      <c r="VSE15" s="52"/>
      <c r="VSF15" s="52"/>
      <c r="VSG15" s="52"/>
      <c r="VSH15" s="52"/>
      <c r="VSI15" s="52"/>
      <c r="VSJ15" s="52"/>
      <c r="VSK15" s="52"/>
      <c r="VSL15" s="52"/>
      <c r="VSM15" s="52"/>
      <c r="VSN15" s="52"/>
      <c r="VSO15" s="52"/>
      <c r="VSP15" s="52"/>
      <c r="VSQ15" s="52"/>
      <c r="VSR15" s="52"/>
      <c r="VSS15" s="52"/>
      <c r="VST15" s="52"/>
      <c r="VSU15" s="52"/>
      <c r="VSV15" s="52"/>
      <c r="VSW15" s="52"/>
      <c r="VSX15" s="52"/>
      <c r="VSY15" s="52"/>
      <c r="VSZ15" s="52"/>
      <c r="VTA15" s="52"/>
      <c r="VTB15" s="52"/>
      <c r="VTC15" s="52"/>
      <c r="VTD15" s="52"/>
      <c r="VTE15" s="52"/>
      <c r="VTF15" s="52"/>
      <c r="VTG15" s="52"/>
      <c r="VTH15" s="52"/>
      <c r="VTI15" s="52"/>
      <c r="VTJ15" s="52"/>
      <c r="VTK15" s="52"/>
      <c r="VTL15" s="52"/>
      <c r="VTM15" s="52"/>
      <c r="VTN15" s="52"/>
      <c r="VTO15" s="52"/>
      <c r="VTP15" s="52"/>
      <c r="VTQ15" s="52"/>
      <c r="VTR15" s="52"/>
      <c r="VTS15" s="52"/>
      <c r="VTT15" s="52"/>
      <c r="VTU15" s="52"/>
      <c r="VTV15" s="52"/>
      <c r="VTW15" s="52"/>
      <c r="VTX15" s="52"/>
      <c r="VTY15" s="52"/>
      <c r="VTZ15" s="52"/>
      <c r="VUA15" s="52"/>
      <c r="VUB15" s="52"/>
      <c r="VUC15" s="52"/>
      <c r="VUD15" s="52"/>
      <c r="VUE15" s="52"/>
      <c r="VUF15" s="52"/>
      <c r="VUG15" s="52"/>
      <c r="VUH15" s="52"/>
      <c r="VUI15" s="52"/>
      <c r="VUJ15" s="52"/>
      <c r="VUK15" s="52"/>
      <c r="VUL15" s="52"/>
      <c r="VUM15" s="52"/>
      <c r="VUN15" s="52"/>
      <c r="VUO15" s="52"/>
      <c r="VUP15" s="52"/>
      <c r="VUQ15" s="52"/>
      <c r="VUR15" s="52"/>
      <c r="VUS15" s="52"/>
      <c r="VUT15" s="52"/>
      <c r="VUU15" s="52"/>
      <c r="VUV15" s="52"/>
      <c r="VUW15" s="52"/>
      <c r="VUX15" s="52"/>
      <c r="VUY15" s="52"/>
      <c r="VUZ15" s="52"/>
      <c r="VVA15" s="52"/>
      <c r="VVB15" s="52"/>
      <c r="VVC15" s="52"/>
      <c r="VVD15" s="52"/>
      <c r="VVE15" s="52"/>
      <c r="VVF15" s="52"/>
      <c r="VVG15" s="52"/>
      <c r="VVH15" s="52"/>
      <c r="VVI15" s="52"/>
      <c r="VVJ15" s="52"/>
      <c r="VVK15" s="52"/>
      <c r="VVL15" s="52"/>
      <c r="VVM15" s="52"/>
      <c r="VVN15" s="52"/>
      <c r="VVO15" s="52"/>
      <c r="VVP15" s="52"/>
      <c r="VVQ15" s="52"/>
      <c r="VVR15" s="52"/>
      <c r="VVS15" s="52"/>
      <c r="VVT15" s="52"/>
      <c r="VVU15" s="52"/>
      <c r="VVV15" s="52"/>
      <c r="VVW15" s="52"/>
      <c r="VVX15" s="52"/>
      <c r="VVY15" s="52"/>
      <c r="VVZ15" s="52"/>
      <c r="VWA15" s="52"/>
      <c r="VWB15" s="52"/>
      <c r="VWC15" s="52"/>
      <c r="VWD15" s="52"/>
      <c r="VWE15" s="52"/>
      <c r="VWF15" s="52"/>
      <c r="VWG15" s="52"/>
      <c r="VWH15" s="52"/>
      <c r="VWI15" s="52"/>
      <c r="VWJ15" s="52"/>
      <c r="VWK15" s="52"/>
      <c r="VWL15" s="52"/>
      <c r="VWM15" s="52"/>
      <c r="VWN15" s="52"/>
      <c r="VWO15" s="52"/>
      <c r="VWP15" s="52"/>
      <c r="VWQ15" s="52"/>
      <c r="VWR15" s="52"/>
      <c r="VWS15" s="52"/>
      <c r="VWT15" s="52"/>
      <c r="VWU15" s="52"/>
      <c r="VWV15" s="52"/>
      <c r="VWW15" s="52"/>
      <c r="VWX15" s="52"/>
      <c r="VWY15" s="52"/>
      <c r="VWZ15" s="52"/>
      <c r="VXA15" s="52"/>
      <c r="VXB15" s="52"/>
      <c r="VXC15" s="52"/>
      <c r="VXD15" s="52"/>
      <c r="VXE15" s="52"/>
      <c r="VXF15" s="52"/>
      <c r="VXG15" s="52"/>
      <c r="VXH15" s="52"/>
      <c r="VXI15" s="52"/>
      <c r="VXJ15" s="52"/>
      <c r="VXK15" s="52"/>
      <c r="VXL15" s="52"/>
      <c r="VXM15" s="52"/>
      <c r="VXN15" s="52"/>
      <c r="VXO15" s="52"/>
      <c r="VXP15" s="52"/>
      <c r="VXQ15" s="52"/>
      <c r="VXR15" s="52"/>
      <c r="VXS15" s="52"/>
      <c r="VXT15" s="52"/>
      <c r="VXU15" s="52"/>
      <c r="VXV15" s="52"/>
      <c r="VXW15" s="52"/>
      <c r="VXX15" s="52"/>
      <c r="VXY15" s="52"/>
      <c r="VXZ15" s="52"/>
      <c r="VYA15" s="52"/>
      <c r="VYB15" s="52"/>
      <c r="VYC15" s="52"/>
      <c r="VYD15" s="52"/>
      <c r="VYE15" s="52"/>
      <c r="VYF15" s="52"/>
      <c r="VYG15" s="52"/>
      <c r="VYH15" s="52"/>
      <c r="VYI15" s="52"/>
      <c r="VYJ15" s="52"/>
      <c r="VYK15" s="52"/>
      <c r="VYL15" s="52"/>
      <c r="VYM15" s="52"/>
      <c r="VYN15" s="52"/>
      <c r="VYO15" s="52"/>
      <c r="VYP15" s="52"/>
      <c r="VYQ15" s="52"/>
      <c r="VYR15" s="52"/>
      <c r="VYS15" s="52"/>
      <c r="VYT15" s="52"/>
      <c r="VYU15" s="52"/>
      <c r="VYV15" s="52"/>
      <c r="VYW15" s="52"/>
      <c r="VYX15" s="52"/>
      <c r="VYY15" s="52"/>
      <c r="VYZ15" s="52"/>
      <c r="VZA15" s="52"/>
      <c r="VZB15" s="52"/>
      <c r="VZC15" s="52"/>
      <c r="VZD15" s="52"/>
      <c r="VZE15" s="52"/>
      <c r="VZF15" s="52"/>
      <c r="VZG15" s="52"/>
      <c r="VZH15" s="52"/>
      <c r="VZI15" s="52"/>
      <c r="VZJ15" s="52"/>
      <c r="VZK15" s="52"/>
      <c r="VZL15" s="52"/>
      <c r="VZM15" s="52"/>
      <c r="VZN15" s="52"/>
      <c r="VZO15" s="52"/>
      <c r="VZP15" s="52"/>
      <c r="VZQ15" s="52"/>
      <c r="VZR15" s="52"/>
      <c r="VZS15" s="52"/>
      <c r="VZT15" s="52"/>
      <c r="VZU15" s="52"/>
      <c r="VZV15" s="52"/>
      <c r="VZW15" s="52"/>
      <c r="VZX15" s="52"/>
      <c r="VZY15" s="52"/>
      <c r="VZZ15" s="52"/>
      <c r="WAA15" s="52"/>
      <c r="WAB15" s="52"/>
      <c r="WAC15" s="52"/>
      <c r="WAD15" s="52"/>
      <c r="WAE15" s="52"/>
      <c r="WAF15" s="52"/>
      <c r="WAG15" s="52"/>
      <c r="WAH15" s="52"/>
      <c r="WAI15" s="52"/>
      <c r="WAJ15" s="52"/>
      <c r="WAK15" s="52"/>
      <c r="WAL15" s="52"/>
      <c r="WAM15" s="52"/>
      <c r="WAN15" s="52"/>
      <c r="WAO15" s="52"/>
      <c r="WAP15" s="52"/>
      <c r="WAQ15" s="52"/>
      <c r="WAR15" s="52"/>
      <c r="WAS15" s="52"/>
      <c r="WAT15" s="52"/>
      <c r="WAU15" s="52"/>
      <c r="WAV15" s="52"/>
      <c r="WAW15" s="52"/>
      <c r="WAX15" s="52"/>
      <c r="WAY15" s="52"/>
      <c r="WAZ15" s="52"/>
      <c r="WBA15" s="52"/>
      <c r="WBB15" s="52"/>
      <c r="WBC15" s="52"/>
      <c r="WBD15" s="52"/>
      <c r="WBE15" s="52"/>
      <c r="WBF15" s="52"/>
      <c r="WBG15" s="52"/>
      <c r="WBH15" s="52"/>
      <c r="WBI15" s="52"/>
      <c r="WBJ15" s="52"/>
      <c r="WBK15" s="52"/>
      <c r="WBL15" s="52"/>
      <c r="WBM15" s="52"/>
      <c r="WBN15" s="52"/>
      <c r="WBO15" s="52"/>
      <c r="WBP15" s="52"/>
      <c r="WBQ15" s="52"/>
      <c r="WBR15" s="52"/>
      <c r="WBS15" s="52"/>
      <c r="WBT15" s="52"/>
      <c r="WBU15" s="52"/>
      <c r="WBV15" s="52"/>
      <c r="WBW15" s="52"/>
      <c r="WBX15" s="52"/>
      <c r="WBY15" s="52"/>
      <c r="WBZ15" s="52"/>
      <c r="WCA15" s="52"/>
      <c r="WCB15" s="52"/>
      <c r="WCC15" s="52"/>
      <c r="WCD15" s="52"/>
      <c r="WCE15" s="52"/>
      <c r="WCF15" s="52"/>
      <c r="WCG15" s="52"/>
      <c r="WCH15" s="52"/>
      <c r="WCI15" s="52"/>
      <c r="WCJ15" s="52"/>
      <c r="WCK15" s="52"/>
      <c r="WCL15" s="52"/>
      <c r="WCM15" s="52"/>
      <c r="WCN15" s="52"/>
      <c r="WCO15" s="52"/>
      <c r="WCP15" s="52"/>
      <c r="WCQ15" s="52"/>
      <c r="WCR15" s="52"/>
      <c r="WCS15" s="52"/>
      <c r="WCT15" s="52"/>
      <c r="WCU15" s="52"/>
      <c r="WCV15" s="52"/>
      <c r="WCW15" s="52"/>
      <c r="WCX15" s="52"/>
      <c r="WCY15" s="52"/>
      <c r="WCZ15" s="52"/>
      <c r="WDA15" s="52"/>
      <c r="WDB15" s="52"/>
      <c r="WDC15" s="52"/>
      <c r="WDD15" s="52"/>
      <c r="WDE15" s="52"/>
      <c r="WDF15" s="52"/>
      <c r="WDG15" s="52"/>
      <c r="WDH15" s="52"/>
      <c r="WDI15" s="52"/>
      <c r="WDJ15" s="52"/>
      <c r="WDK15" s="52"/>
      <c r="WDL15" s="52"/>
      <c r="WDM15" s="52"/>
      <c r="WDN15" s="52"/>
      <c r="WDO15" s="52"/>
      <c r="WDP15" s="52"/>
      <c r="WDQ15" s="52"/>
      <c r="WDR15" s="52"/>
      <c r="WDS15" s="52"/>
      <c r="WDT15" s="52"/>
      <c r="WDU15" s="52"/>
      <c r="WDV15" s="52"/>
      <c r="WDW15" s="52"/>
      <c r="WDX15" s="52"/>
      <c r="WDY15" s="52"/>
      <c r="WDZ15" s="52"/>
      <c r="WEA15" s="52"/>
      <c r="WEB15" s="52"/>
      <c r="WEC15" s="52"/>
      <c r="WED15" s="52"/>
      <c r="WEE15" s="52"/>
      <c r="WEF15" s="52"/>
      <c r="WEG15" s="52"/>
      <c r="WEH15" s="52"/>
      <c r="WEI15" s="52"/>
      <c r="WEJ15" s="52"/>
      <c r="WEK15" s="52"/>
      <c r="WEL15" s="52"/>
      <c r="WEM15" s="52"/>
      <c r="WEN15" s="52"/>
      <c r="WEO15" s="52"/>
      <c r="WEP15" s="52"/>
      <c r="WEQ15" s="52"/>
      <c r="WER15" s="52"/>
      <c r="WES15" s="52"/>
      <c r="WET15" s="52"/>
      <c r="WEU15" s="52"/>
      <c r="WEV15" s="52"/>
      <c r="WEW15" s="52"/>
      <c r="WEX15" s="52"/>
      <c r="WEY15" s="52"/>
      <c r="WEZ15" s="52"/>
      <c r="WFA15" s="52"/>
      <c r="WFB15" s="52"/>
      <c r="WFC15" s="52"/>
      <c r="WFD15" s="52"/>
      <c r="WFE15" s="52"/>
      <c r="WFF15" s="52"/>
      <c r="WFG15" s="52"/>
      <c r="WFH15" s="52"/>
      <c r="WFI15" s="52"/>
      <c r="WFJ15" s="52"/>
      <c r="WFK15" s="52"/>
      <c r="WFL15" s="52"/>
      <c r="WFM15" s="52"/>
      <c r="WFN15" s="52"/>
      <c r="WFO15" s="52"/>
      <c r="WFP15" s="52"/>
      <c r="WFQ15" s="52"/>
      <c r="WFR15" s="52"/>
      <c r="WFS15" s="52"/>
      <c r="WFT15" s="52"/>
      <c r="WFU15" s="52"/>
      <c r="WFV15" s="52"/>
      <c r="WFW15" s="52"/>
      <c r="WFX15" s="52"/>
      <c r="WFY15" s="52"/>
      <c r="WFZ15" s="52"/>
      <c r="WGA15" s="52"/>
      <c r="WGB15" s="52"/>
      <c r="WGC15" s="52"/>
      <c r="WGD15" s="52"/>
      <c r="WGE15" s="52"/>
      <c r="WGF15" s="52"/>
      <c r="WGG15" s="52"/>
      <c r="WGH15" s="52"/>
      <c r="WGI15" s="52"/>
      <c r="WGJ15" s="52"/>
      <c r="WGK15" s="52"/>
      <c r="WGL15" s="52"/>
      <c r="WGM15" s="52"/>
      <c r="WGN15" s="52"/>
      <c r="WGO15" s="52"/>
      <c r="WGP15" s="52"/>
      <c r="WGQ15" s="52"/>
      <c r="WGR15" s="52"/>
      <c r="WGS15" s="52"/>
      <c r="WGT15" s="52"/>
      <c r="WGU15" s="52"/>
      <c r="WGV15" s="52"/>
      <c r="WGW15" s="52"/>
      <c r="WGX15" s="52"/>
      <c r="WGY15" s="52"/>
      <c r="WGZ15" s="52"/>
      <c r="WHA15" s="52"/>
      <c r="WHB15" s="52"/>
      <c r="WHC15" s="52"/>
      <c r="WHD15" s="52"/>
      <c r="WHE15" s="52"/>
      <c r="WHF15" s="52"/>
      <c r="WHG15" s="52"/>
      <c r="WHH15" s="52"/>
      <c r="WHI15" s="52"/>
      <c r="WHJ15" s="52"/>
      <c r="WHK15" s="52"/>
      <c r="WHL15" s="52"/>
      <c r="WHM15" s="52"/>
      <c r="WHN15" s="52"/>
      <c r="WHO15" s="52"/>
      <c r="WHP15" s="52"/>
      <c r="WHQ15" s="52"/>
      <c r="WHR15" s="52"/>
      <c r="WHS15" s="52"/>
      <c r="WHT15" s="52"/>
      <c r="WHU15" s="52"/>
      <c r="WHV15" s="52"/>
      <c r="WHW15" s="52"/>
      <c r="WHX15" s="52"/>
      <c r="WHY15" s="52"/>
      <c r="WHZ15" s="52"/>
      <c r="WIA15" s="52"/>
      <c r="WIB15" s="52"/>
      <c r="WIC15" s="52"/>
      <c r="WID15" s="52"/>
      <c r="WIE15" s="52"/>
      <c r="WIF15" s="52"/>
      <c r="WIG15" s="52"/>
      <c r="WIH15" s="52"/>
      <c r="WII15" s="52"/>
      <c r="WIJ15" s="52"/>
      <c r="WIK15" s="52"/>
      <c r="WIL15" s="52"/>
      <c r="WIM15" s="52"/>
      <c r="WIN15" s="52"/>
      <c r="WIO15" s="52"/>
      <c r="WIP15" s="52"/>
      <c r="WIQ15" s="52"/>
      <c r="WIR15" s="52"/>
      <c r="WIS15" s="52"/>
      <c r="WIT15" s="52"/>
      <c r="WIU15" s="52"/>
      <c r="WIV15" s="52"/>
      <c r="WIW15" s="52"/>
      <c r="WIX15" s="52"/>
      <c r="WIY15" s="52"/>
      <c r="WIZ15" s="52"/>
      <c r="WJA15" s="52"/>
      <c r="WJB15" s="52"/>
      <c r="WJC15" s="52"/>
      <c r="WJD15" s="52"/>
      <c r="WJE15" s="52"/>
      <c r="WJF15" s="52"/>
      <c r="WJG15" s="52"/>
      <c r="WJH15" s="52"/>
      <c r="WJI15" s="52"/>
      <c r="WJJ15" s="52"/>
      <c r="WJK15" s="52"/>
      <c r="WJL15" s="52"/>
      <c r="WJM15" s="52"/>
      <c r="WJN15" s="52"/>
      <c r="WJO15" s="52"/>
      <c r="WJP15" s="52"/>
      <c r="WJQ15" s="52"/>
      <c r="WJR15" s="52"/>
      <c r="WJS15" s="52"/>
      <c r="WJT15" s="52"/>
      <c r="WJU15" s="52"/>
      <c r="WJV15" s="52"/>
      <c r="WJW15" s="52"/>
      <c r="WJX15" s="52"/>
      <c r="WJY15" s="52"/>
      <c r="WJZ15" s="52"/>
      <c r="WKA15" s="52"/>
      <c r="WKB15" s="52"/>
      <c r="WKC15" s="52"/>
      <c r="WKD15" s="52"/>
      <c r="WKE15" s="52"/>
      <c r="WKF15" s="52"/>
      <c r="WKG15" s="52"/>
      <c r="WKH15" s="52"/>
      <c r="WKI15" s="52"/>
      <c r="WKJ15" s="52"/>
      <c r="WKK15" s="52"/>
      <c r="WKL15" s="52"/>
      <c r="WKM15" s="52"/>
      <c r="WKN15" s="52"/>
      <c r="WKO15" s="52"/>
      <c r="WKP15" s="52"/>
      <c r="WKQ15" s="52"/>
      <c r="WKR15" s="52"/>
      <c r="WKS15" s="52"/>
      <c r="WKT15" s="52"/>
      <c r="WKU15" s="52"/>
      <c r="WKV15" s="52"/>
      <c r="WKW15" s="52"/>
      <c r="WKX15" s="52"/>
      <c r="WKY15" s="52"/>
      <c r="WKZ15" s="52"/>
      <c r="WLA15" s="52"/>
      <c r="WLB15" s="52"/>
      <c r="WLC15" s="52"/>
      <c r="WLD15" s="52"/>
      <c r="WLE15" s="52"/>
      <c r="WLF15" s="52"/>
      <c r="WLG15" s="52"/>
      <c r="WLH15" s="52"/>
      <c r="WLI15" s="52"/>
      <c r="WLJ15" s="52"/>
      <c r="WLK15" s="52"/>
      <c r="WLL15" s="52"/>
      <c r="WLM15" s="52"/>
      <c r="WLN15" s="52"/>
      <c r="WLO15" s="52"/>
      <c r="WLP15" s="52"/>
      <c r="WLQ15" s="52"/>
      <c r="WLR15" s="52"/>
      <c r="WLS15" s="52"/>
      <c r="WLT15" s="52"/>
      <c r="WLU15" s="52"/>
      <c r="WLV15" s="52"/>
      <c r="WLW15" s="52"/>
      <c r="WLX15" s="52"/>
      <c r="WLY15" s="52"/>
      <c r="WLZ15" s="52"/>
      <c r="WMA15" s="52"/>
      <c r="WMB15" s="52"/>
      <c r="WMC15" s="52"/>
      <c r="WMD15" s="52"/>
      <c r="WME15" s="52"/>
      <c r="WMF15" s="52"/>
      <c r="WMG15" s="52"/>
      <c r="WMH15" s="52"/>
      <c r="WMI15" s="52"/>
      <c r="WMJ15" s="52"/>
      <c r="WMK15" s="52"/>
      <c r="WML15" s="52"/>
      <c r="WMM15" s="52"/>
      <c r="WMN15" s="52"/>
      <c r="WMO15" s="52"/>
      <c r="WMP15" s="52"/>
      <c r="WMQ15" s="52"/>
      <c r="WMR15" s="52"/>
      <c r="WMS15" s="52"/>
      <c r="WMT15" s="52"/>
      <c r="WMU15" s="52"/>
      <c r="WMV15" s="52"/>
      <c r="WMW15" s="52"/>
      <c r="WMX15" s="52"/>
      <c r="WMY15" s="52"/>
      <c r="WMZ15" s="52"/>
      <c r="WNA15" s="52"/>
      <c r="WNB15" s="52"/>
      <c r="WNC15" s="52"/>
      <c r="WND15" s="52"/>
      <c r="WNE15" s="52"/>
      <c r="WNF15" s="52"/>
      <c r="WNG15" s="52"/>
      <c r="WNH15" s="52"/>
      <c r="WNI15" s="52"/>
      <c r="WNJ15" s="52"/>
      <c r="WNK15" s="52"/>
      <c r="WNL15" s="52"/>
      <c r="WNM15" s="52"/>
      <c r="WNN15" s="52"/>
      <c r="WNO15" s="52"/>
      <c r="WNP15" s="52"/>
      <c r="WNQ15" s="52"/>
      <c r="WNR15" s="52"/>
      <c r="WNS15" s="52"/>
      <c r="WNT15" s="52"/>
      <c r="WNU15" s="52"/>
      <c r="WNV15" s="52"/>
      <c r="WNW15" s="52"/>
      <c r="WNX15" s="52"/>
      <c r="WNY15" s="52"/>
      <c r="WNZ15" s="52"/>
      <c r="WOA15" s="52"/>
      <c r="WOB15" s="52"/>
      <c r="WOC15" s="52"/>
      <c r="WOD15" s="52"/>
      <c r="WOE15" s="52"/>
      <c r="WOF15" s="52"/>
      <c r="WOG15" s="52"/>
      <c r="WOH15" s="52"/>
      <c r="WOI15" s="52"/>
      <c r="WOJ15" s="52"/>
      <c r="WOK15" s="52"/>
      <c r="WOL15" s="52"/>
      <c r="WOM15" s="52"/>
      <c r="WON15" s="52"/>
      <c r="WOO15" s="52"/>
      <c r="WOP15" s="52"/>
      <c r="WOQ15" s="52"/>
      <c r="WOR15" s="52"/>
      <c r="WOS15" s="52"/>
      <c r="WOT15" s="52"/>
      <c r="WOU15" s="52"/>
      <c r="WOV15" s="52"/>
      <c r="WOW15" s="52"/>
      <c r="WOX15" s="52"/>
      <c r="WOY15" s="52"/>
      <c r="WOZ15" s="52"/>
      <c r="WPA15" s="52"/>
      <c r="WPB15" s="52"/>
      <c r="WPC15" s="52"/>
      <c r="WPD15" s="52"/>
      <c r="WPE15" s="52"/>
      <c r="WPF15" s="52"/>
      <c r="WPG15" s="52"/>
      <c r="WPH15" s="52"/>
      <c r="WPI15" s="52"/>
      <c r="WPJ15" s="52"/>
      <c r="WPK15" s="52"/>
      <c r="WPL15" s="52"/>
      <c r="WPM15" s="52"/>
      <c r="WPN15" s="52"/>
      <c r="WPO15" s="52"/>
      <c r="WPP15" s="52"/>
      <c r="WPQ15" s="52"/>
      <c r="WPR15" s="52"/>
      <c r="WPS15" s="52"/>
      <c r="WPT15" s="52"/>
      <c r="WPU15" s="52"/>
      <c r="WPV15" s="52"/>
      <c r="WPW15" s="52"/>
      <c r="WPX15" s="52"/>
      <c r="WPY15" s="52"/>
      <c r="WPZ15" s="52"/>
      <c r="WQA15" s="52"/>
      <c r="WQB15" s="52"/>
      <c r="WQC15" s="52"/>
      <c r="WQD15" s="52"/>
      <c r="WQE15" s="52"/>
      <c r="WQF15" s="52"/>
      <c r="WQG15" s="52"/>
      <c r="WQH15" s="52"/>
      <c r="WQI15" s="52"/>
      <c r="WQJ15" s="52"/>
      <c r="WQK15" s="52"/>
      <c r="WQL15" s="52"/>
      <c r="WQM15" s="52"/>
      <c r="WQN15" s="52"/>
      <c r="WQO15" s="52"/>
      <c r="WQP15" s="52"/>
      <c r="WQQ15" s="52"/>
      <c r="WQR15" s="52"/>
      <c r="WQS15" s="52"/>
      <c r="WQT15" s="52"/>
      <c r="WQU15" s="52"/>
      <c r="WQV15" s="52"/>
      <c r="WQW15" s="52"/>
      <c r="WQX15" s="52"/>
      <c r="WQY15" s="52"/>
      <c r="WQZ15" s="52"/>
      <c r="WRA15" s="52"/>
      <c r="WRB15" s="52"/>
      <c r="WRC15" s="52"/>
      <c r="WRD15" s="52"/>
      <c r="WRE15" s="52"/>
      <c r="WRF15" s="52"/>
      <c r="WRG15" s="52"/>
      <c r="WRH15" s="52"/>
      <c r="WRI15" s="52"/>
      <c r="WRJ15" s="52"/>
      <c r="WRK15" s="52"/>
      <c r="WRL15" s="52"/>
      <c r="WRM15" s="52"/>
      <c r="WRN15" s="52"/>
      <c r="WRO15" s="52"/>
      <c r="WRP15" s="52"/>
      <c r="WRQ15" s="52"/>
      <c r="WRR15" s="52"/>
      <c r="WRS15" s="52"/>
      <c r="WRT15" s="52"/>
      <c r="WRU15" s="52"/>
      <c r="WRV15" s="52"/>
      <c r="WRW15" s="52"/>
      <c r="WRX15" s="52"/>
      <c r="WRY15" s="52"/>
      <c r="WRZ15" s="52"/>
      <c r="WSA15" s="52"/>
      <c r="WSB15" s="52"/>
      <c r="WSC15" s="52"/>
      <c r="WSD15" s="52"/>
      <c r="WSE15" s="52"/>
      <c r="WSF15" s="52"/>
      <c r="WSG15" s="52"/>
      <c r="WSH15" s="52"/>
      <c r="WSI15" s="52"/>
      <c r="WSJ15" s="52"/>
      <c r="WSK15" s="52"/>
      <c r="WSL15" s="52"/>
      <c r="WSM15" s="52"/>
      <c r="WSN15" s="52"/>
      <c r="WSO15" s="52"/>
      <c r="WSP15" s="52"/>
      <c r="WSQ15" s="52"/>
      <c r="WSR15" s="52"/>
      <c r="WSS15" s="52"/>
      <c r="WST15" s="52"/>
      <c r="WSU15" s="52"/>
      <c r="WSV15" s="52"/>
      <c r="WSW15" s="52"/>
      <c r="WSX15" s="52"/>
      <c r="WSY15" s="52"/>
      <c r="WSZ15" s="52"/>
      <c r="WTA15" s="52"/>
      <c r="WTB15" s="52"/>
      <c r="WTC15" s="52"/>
      <c r="WTD15" s="52"/>
      <c r="WTE15" s="52"/>
      <c r="WTF15" s="52"/>
      <c r="WTG15" s="52"/>
      <c r="WTH15" s="52"/>
      <c r="WTI15" s="52"/>
      <c r="WTJ15" s="52"/>
      <c r="WTK15" s="52"/>
      <c r="WTL15" s="52"/>
      <c r="WTM15" s="52"/>
      <c r="WTN15" s="52"/>
      <c r="WTO15" s="52"/>
      <c r="WTP15" s="52"/>
      <c r="WTQ15" s="52"/>
      <c r="WTR15" s="52"/>
      <c r="WTS15" s="52"/>
      <c r="WTT15" s="52"/>
      <c r="WTU15" s="52"/>
      <c r="WTV15" s="52"/>
      <c r="WTW15" s="52"/>
      <c r="WTX15" s="52"/>
      <c r="WTY15" s="52"/>
      <c r="WTZ15" s="52"/>
      <c r="WUA15" s="52"/>
      <c r="WUB15" s="52"/>
      <c r="WUC15" s="52"/>
      <c r="WUD15" s="52"/>
      <c r="WUE15" s="52"/>
      <c r="WUF15" s="52"/>
      <c r="WUG15" s="52"/>
      <c r="WUH15" s="52"/>
      <c r="WUI15" s="52"/>
      <c r="WUJ15" s="52"/>
      <c r="WUK15" s="52"/>
      <c r="WUL15" s="52"/>
      <c r="WUM15" s="52"/>
      <c r="WUN15" s="52"/>
      <c r="WUO15" s="52"/>
      <c r="WUP15" s="52"/>
      <c r="WUQ15" s="52"/>
      <c r="WUR15" s="52"/>
      <c r="WUS15" s="52"/>
      <c r="WUT15" s="52"/>
      <c r="WUU15" s="52"/>
      <c r="WUV15" s="52"/>
      <c r="WUW15" s="52"/>
      <c r="WUX15" s="52"/>
      <c r="WUY15" s="52"/>
      <c r="WUZ15" s="52"/>
      <c r="WVA15" s="52"/>
      <c r="WVB15" s="52"/>
      <c r="WVC15" s="52"/>
      <c r="WVD15" s="52"/>
      <c r="WVE15" s="52"/>
      <c r="WVF15" s="52"/>
      <c r="WVG15" s="52"/>
      <c r="WVH15" s="52"/>
      <c r="WVI15" s="52"/>
      <c r="WVJ15" s="52"/>
      <c r="WVK15" s="52"/>
      <c r="WVL15" s="52"/>
      <c r="WVM15" s="52"/>
      <c r="WVN15" s="52"/>
      <c r="WVO15" s="52"/>
      <c r="WVP15" s="52"/>
      <c r="WVQ15" s="52"/>
      <c r="WVR15" s="52"/>
      <c r="WVS15" s="52"/>
      <c r="WVT15" s="52"/>
      <c r="WVU15" s="52"/>
      <c r="WVV15" s="52"/>
      <c r="WVW15" s="52"/>
      <c r="WVX15" s="52"/>
      <c r="WVY15" s="52"/>
      <c r="WVZ15" s="52"/>
      <c r="WWA15" s="52"/>
      <c r="WWB15" s="52"/>
      <c r="WWC15" s="52"/>
      <c r="WWD15" s="52"/>
      <c r="WWE15" s="52"/>
      <c r="WWF15" s="52"/>
      <c r="WWG15" s="52"/>
      <c r="WWH15" s="52"/>
      <c r="WWI15" s="52"/>
      <c r="WWJ15" s="52"/>
      <c r="WWK15" s="52"/>
      <c r="WWL15" s="52"/>
      <c r="WWM15" s="52"/>
      <c r="WWN15" s="52"/>
      <c r="WWO15" s="52"/>
      <c r="WWP15" s="52"/>
      <c r="WWQ15" s="52"/>
      <c r="WWR15" s="52"/>
      <c r="WWS15" s="52"/>
      <c r="WWT15" s="52"/>
      <c r="WWU15" s="52"/>
      <c r="WWV15" s="52"/>
      <c r="WWW15" s="52"/>
      <c r="WWX15" s="52"/>
      <c r="WWY15" s="52"/>
      <c r="WWZ15" s="52"/>
      <c r="WXA15" s="52"/>
      <c r="WXB15" s="52"/>
      <c r="WXC15" s="52"/>
      <c r="WXD15" s="52"/>
      <c r="WXE15" s="52"/>
      <c r="WXF15" s="52"/>
      <c r="WXG15" s="52"/>
      <c r="WXH15" s="52"/>
      <c r="WXI15" s="52"/>
      <c r="WXJ15" s="52"/>
      <c r="WXK15" s="52"/>
      <c r="WXL15" s="52"/>
      <c r="WXM15" s="52"/>
      <c r="WXN15" s="52"/>
      <c r="WXO15" s="52"/>
      <c r="WXP15" s="52"/>
      <c r="WXQ15" s="52"/>
      <c r="WXR15" s="52"/>
      <c r="WXS15" s="52"/>
      <c r="WXT15" s="52"/>
      <c r="WXU15" s="52"/>
      <c r="WXV15" s="52"/>
      <c r="WXW15" s="52"/>
      <c r="WXX15" s="52"/>
      <c r="WXY15" s="52"/>
      <c r="WXZ15" s="52"/>
      <c r="WYA15" s="52"/>
      <c r="WYB15" s="52"/>
      <c r="WYC15" s="52"/>
      <c r="WYD15" s="52"/>
      <c r="WYE15" s="52"/>
      <c r="WYF15" s="52"/>
      <c r="WYG15" s="52"/>
      <c r="WYH15" s="52"/>
      <c r="WYI15" s="52"/>
      <c r="WYJ15" s="52"/>
      <c r="WYK15" s="52"/>
      <c r="WYL15" s="52"/>
      <c r="WYM15" s="52"/>
      <c r="WYN15" s="52"/>
      <c r="WYO15" s="52"/>
      <c r="WYP15" s="52"/>
      <c r="WYQ15" s="52"/>
      <c r="WYR15" s="52"/>
      <c r="WYS15" s="52"/>
      <c r="WYT15" s="52"/>
      <c r="WYU15" s="52"/>
      <c r="WYV15" s="52"/>
      <c r="WYW15" s="52"/>
      <c r="WYX15" s="52"/>
      <c r="WYY15" s="52"/>
      <c r="WYZ15" s="52"/>
      <c r="WZA15" s="52"/>
      <c r="WZB15" s="52"/>
      <c r="WZC15" s="52"/>
      <c r="WZD15" s="52"/>
      <c r="WZE15" s="52"/>
      <c r="WZF15" s="52"/>
      <c r="WZG15" s="52"/>
      <c r="WZH15" s="52"/>
      <c r="WZI15" s="52"/>
      <c r="WZJ15" s="52"/>
      <c r="WZK15" s="52"/>
      <c r="WZL15" s="52"/>
      <c r="WZM15" s="52"/>
      <c r="WZN15" s="52"/>
      <c r="WZO15" s="52"/>
      <c r="WZP15" s="52"/>
      <c r="WZQ15" s="52"/>
      <c r="WZR15" s="52"/>
      <c r="WZS15" s="52"/>
      <c r="WZT15" s="52"/>
      <c r="WZU15" s="52"/>
      <c r="WZV15" s="52"/>
      <c r="WZW15" s="52"/>
      <c r="WZX15" s="52"/>
      <c r="WZY15" s="52"/>
      <c r="WZZ15" s="52"/>
      <c r="XAA15" s="52"/>
      <c r="XAB15" s="52"/>
      <c r="XAC15" s="52"/>
      <c r="XAD15" s="52"/>
      <c r="XAE15" s="52"/>
      <c r="XAF15" s="52"/>
      <c r="XAG15" s="52"/>
      <c r="XAH15" s="52"/>
      <c r="XAI15" s="52"/>
      <c r="XAJ15" s="52"/>
      <c r="XAK15" s="52"/>
      <c r="XAL15" s="52"/>
      <c r="XAM15" s="52"/>
      <c r="XAN15" s="52"/>
      <c r="XAO15" s="52"/>
      <c r="XAP15" s="52"/>
      <c r="XAQ15" s="52"/>
      <c r="XAR15" s="52"/>
      <c r="XAS15" s="52"/>
      <c r="XAT15" s="52"/>
      <c r="XAU15" s="52"/>
      <c r="XAV15" s="52"/>
      <c r="XAW15" s="52"/>
      <c r="XAX15" s="52"/>
      <c r="XAY15" s="52"/>
      <c r="XAZ15" s="52"/>
      <c r="XBA15" s="52"/>
      <c r="XBB15" s="52"/>
      <c r="XBC15" s="52"/>
      <c r="XBD15" s="52"/>
      <c r="XBE15" s="52"/>
      <c r="XBF15" s="52"/>
      <c r="XBG15" s="52"/>
      <c r="XBH15" s="52"/>
      <c r="XBI15" s="52"/>
      <c r="XBJ15" s="52"/>
      <c r="XBK15" s="52"/>
      <c r="XBL15" s="52"/>
      <c r="XBM15" s="52"/>
      <c r="XBN15" s="52"/>
      <c r="XBO15" s="52"/>
      <c r="XBP15" s="52"/>
      <c r="XBQ15" s="52"/>
      <c r="XBR15" s="52"/>
      <c r="XBS15" s="52"/>
      <c r="XBT15" s="52"/>
      <c r="XBU15" s="52"/>
      <c r="XBV15" s="52"/>
      <c r="XBW15" s="52"/>
      <c r="XBX15" s="52"/>
      <c r="XBY15" s="52"/>
      <c r="XBZ15" s="52"/>
      <c r="XCA15" s="52"/>
      <c r="XCB15" s="52"/>
      <c r="XCC15" s="52"/>
      <c r="XCD15" s="52"/>
      <c r="XCE15" s="52"/>
      <c r="XCF15" s="52"/>
      <c r="XCG15" s="52"/>
      <c r="XCH15" s="52"/>
      <c r="XCI15" s="52"/>
      <c r="XCJ15" s="52"/>
      <c r="XCK15" s="52"/>
      <c r="XCL15" s="52"/>
      <c r="XCM15" s="52"/>
      <c r="XCN15" s="52"/>
      <c r="XCO15" s="52"/>
      <c r="XCP15" s="52"/>
      <c r="XCQ15" s="52"/>
      <c r="XCR15" s="52"/>
      <c r="XCS15" s="52"/>
      <c r="XCT15" s="52"/>
      <c r="XCU15" s="52"/>
      <c r="XCV15" s="52"/>
      <c r="XCW15" s="52"/>
      <c r="XCX15" s="52"/>
      <c r="XCY15" s="52"/>
      <c r="XCZ15" s="52"/>
      <c r="XDA15" s="52"/>
      <c r="XDB15" s="52"/>
      <c r="XDC15" s="52"/>
      <c r="XDD15" s="52"/>
      <c r="XDE15" s="52"/>
      <c r="XDF15" s="52"/>
      <c r="XDG15" s="52"/>
      <c r="XDH15" s="52"/>
      <c r="XDI15" s="52"/>
      <c r="XDJ15" s="52"/>
      <c r="XDK15" s="52"/>
      <c r="XDL15" s="52"/>
      <c r="XDM15" s="52"/>
      <c r="XDN15" s="52"/>
      <c r="XDO15" s="52"/>
      <c r="XDP15" s="52"/>
      <c r="XDQ15" s="52"/>
      <c r="XDR15" s="52"/>
      <c r="XDS15" s="52"/>
      <c r="XDT15" s="52"/>
      <c r="XDU15" s="52"/>
      <c r="XDV15" s="52"/>
      <c r="XDW15" s="52"/>
      <c r="XDX15" s="52"/>
      <c r="XDY15" s="52"/>
      <c r="XDZ15" s="52"/>
      <c r="XEA15" s="52"/>
      <c r="XEB15" s="52"/>
      <c r="XEC15" s="52"/>
      <c r="XED15" s="52"/>
      <c r="XEE15" s="52"/>
      <c r="XEF15" s="52"/>
      <c r="XEG15" s="52"/>
      <c r="XEH15" s="52"/>
      <c r="XEI15" s="52"/>
      <c r="XEJ15" s="52"/>
      <c r="XEK15" s="52"/>
      <c r="XEL15" s="52"/>
      <c r="XEM15" s="52"/>
      <c r="XEN15" s="52"/>
      <c r="XEO15" s="52"/>
      <c r="XEP15" s="52"/>
      <c r="XEQ15" s="52"/>
      <c r="XER15" s="52"/>
      <c r="XES15" s="52"/>
      <c r="XET15" s="52"/>
      <c r="XEU15" s="52"/>
      <c r="XEV15" s="52"/>
      <c r="XEW15" s="52"/>
      <c r="XEX15" s="52"/>
      <c r="XEY15" s="52"/>
      <c r="XEZ15" s="52"/>
      <c r="XFA15" s="52"/>
      <c r="XFB15" s="52"/>
      <c r="XFC15" s="52"/>
      <c r="XFD15" s="52"/>
    </row>
    <row r="16" spans="1:16384" ht="13" x14ac:dyDescent="0.3">
      <c r="G16" s="54"/>
      <c r="H16" s="54"/>
      <c r="I16" s="54"/>
      <c r="J16" s="54"/>
      <c r="K16" s="54"/>
      <c r="N16" s="54"/>
      <c r="O16" s="54"/>
      <c r="P16" s="54"/>
      <c r="Q16" s="54"/>
      <c r="R16" s="54"/>
      <c r="S16" s="54"/>
      <c r="T16" s="54"/>
      <c r="U16" s="54"/>
    </row>
    <row r="17" spans="1:16384" ht="13" x14ac:dyDescent="0.3">
      <c r="G17" s="54"/>
      <c r="H17" s="54"/>
      <c r="I17" s="54"/>
      <c r="J17" s="54"/>
      <c r="K17" s="54"/>
      <c r="N17" s="54"/>
      <c r="O17" s="54"/>
      <c r="P17" s="54"/>
      <c r="Q17" s="54"/>
      <c r="R17" s="54"/>
      <c r="S17" s="54"/>
      <c r="T17" s="54"/>
      <c r="U17" s="54"/>
    </row>
    <row r="18" spans="1:16384" ht="13" x14ac:dyDescent="0.3">
      <c r="G18" s="54"/>
      <c r="H18" s="54"/>
      <c r="I18" s="54"/>
      <c r="J18" s="54"/>
      <c r="K18" s="54"/>
      <c r="N18" s="54"/>
      <c r="O18" s="54"/>
      <c r="P18" s="54"/>
      <c r="Q18" s="54"/>
      <c r="R18" s="54"/>
      <c r="S18" s="54"/>
      <c r="T18" s="54"/>
      <c r="U18" s="54"/>
    </row>
    <row r="19" spans="1:16384" s="57" customFormat="1" ht="13" x14ac:dyDescent="0.3">
      <c r="A19" s="52"/>
      <c r="B19" s="52"/>
      <c r="C19" s="52"/>
      <c r="D19" s="52"/>
      <c r="E19" s="52"/>
      <c r="F19" s="52"/>
      <c r="G19" s="56"/>
      <c r="H19" s="56"/>
      <c r="I19" s="56"/>
      <c r="J19" s="56"/>
      <c r="K19" s="56"/>
      <c r="L19" s="52"/>
      <c r="M19" s="52"/>
      <c r="N19" s="56"/>
      <c r="O19" s="56"/>
      <c r="P19" s="56"/>
      <c r="Q19" s="56"/>
      <c r="R19" s="56"/>
      <c r="S19" s="56"/>
      <c r="T19" s="56"/>
      <c r="U19" s="56"/>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52"/>
      <c r="BR19" s="52"/>
      <c r="BS19" s="52"/>
      <c r="BT19" s="52"/>
      <c r="BU19" s="52"/>
      <c r="BV19" s="52"/>
      <c r="BW19" s="52"/>
      <c r="BX19" s="52"/>
      <c r="BY19" s="52"/>
      <c r="BZ19" s="52"/>
      <c r="CA19" s="52"/>
      <c r="CB19" s="52"/>
      <c r="CC19" s="52"/>
      <c r="CD19" s="52"/>
      <c r="CE19" s="52"/>
      <c r="CF19" s="52"/>
      <c r="CG19" s="52"/>
      <c r="CH19" s="52"/>
      <c r="CI19" s="52"/>
      <c r="CJ19" s="52"/>
      <c r="CK19" s="52"/>
      <c r="CL19" s="52"/>
      <c r="CM19" s="52"/>
      <c r="CN19" s="52"/>
      <c r="CO19" s="52"/>
      <c r="CP19" s="52"/>
      <c r="CQ19" s="52"/>
      <c r="CR19" s="52"/>
      <c r="CS19" s="52"/>
      <c r="CT19" s="52"/>
      <c r="CU19" s="52"/>
      <c r="CV19" s="52"/>
      <c r="CW19" s="52"/>
      <c r="CX19" s="52"/>
      <c r="CY19" s="52"/>
      <c r="CZ19" s="52"/>
      <c r="DA19" s="52"/>
      <c r="DB19" s="52"/>
      <c r="DC19" s="52"/>
      <c r="DD19" s="52"/>
      <c r="DE19" s="52"/>
      <c r="DF19" s="52"/>
      <c r="DG19" s="52"/>
      <c r="DH19" s="52"/>
      <c r="DI19" s="52"/>
      <c r="DJ19" s="52"/>
      <c r="DK19" s="52"/>
      <c r="DL19" s="52"/>
      <c r="DM19" s="52"/>
      <c r="DN19" s="52"/>
      <c r="DO19" s="52"/>
      <c r="DP19" s="52"/>
      <c r="DQ19" s="52"/>
      <c r="DR19" s="52"/>
      <c r="DS19" s="52"/>
      <c r="DT19" s="52"/>
      <c r="DU19" s="52"/>
      <c r="DV19" s="52"/>
      <c r="DW19" s="52"/>
      <c r="DX19" s="52"/>
      <c r="DY19" s="52"/>
      <c r="DZ19" s="52"/>
      <c r="EA19" s="52"/>
      <c r="EB19" s="52"/>
      <c r="EC19" s="52"/>
      <c r="ED19" s="52"/>
      <c r="EE19" s="52"/>
      <c r="EF19" s="52"/>
      <c r="EG19" s="52"/>
      <c r="EH19" s="52"/>
      <c r="EI19" s="52"/>
      <c r="EJ19" s="52"/>
      <c r="EK19" s="52"/>
      <c r="EL19" s="52"/>
      <c r="EM19" s="52"/>
      <c r="EN19" s="52"/>
      <c r="EO19" s="52"/>
      <c r="EP19" s="52"/>
      <c r="EQ19" s="52"/>
      <c r="ER19" s="52"/>
      <c r="ES19" s="52"/>
      <c r="ET19" s="52"/>
      <c r="EU19" s="52"/>
      <c r="EV19" s="52"/>
      <c r="EW19" s="52"/>
      <c r="EX19" s="52"/>
      <c r="EY19" s="52"/>
      <c r="EZ19" s="52"/>
      <c r="FA19" s="52"/>
      <c r="FB19" s="52"/>
      <c r="FC19" s="52"/>
      <c r="FD19" s="52"/>
      <c r="FE19" s="52"/>
      <c r="FF19" s="52"/>
      <c r="FG19" s="52"/>
      <c r="FH19" s="52"/>
      <c r="FI19" s="52"/>
      <c r="FJ19" s="52"/>
      <c r="FK19" s="52"/>
      <c r="FL19" s="52"/>
      <c r="FM19" s="52"/>
      <c r="FN19" s="52"/>
      <c r="FO19" s="52"/>
      <c r="FP19" s="52"/>
      <c r="FQ19" s="52"/>
      <c r="FR19" s="52"/>
      <c r="FS19" s="52"/>
      <c r="FT19" s="52"/>
      <c r="FU19" s="52"/>
      <c r="FV19" s="52"/>
      <c r="FW19" s="52"/>
      <c r="FX19" s="52"/>
      <c r="FY19" s="52"/>
      <c r="FZ19" s="52"/>
      <c r="GA19" s="52"/>
      <c r="GB19" s="52"/>
      <c r="GC19" s="52"/>
      <c r="GD19" s="52"/>
      <c r="GE19" s="52"/>
      <c r="GF19" s="52"/>
      <c r="GG19" s="52"/>
      <c r="GH19" s="52"/>
      <c r="GI19" s="52"/>
      <c r="GJ19" s="52"/>
      <c r="GK19" s="52"/>
      <c r="GL19" s="52"/>
      <c r="GM19" s="52"/>
      <c r="GN19" s="52"/>
      <c r="GO19" s="52"/>
      <c r="GP19" s="52"/>
      <c r="GQ19" s="52"/>
      <c r="GR19" s="52"/>
      <c r="GS19" s="52"/>
      <c r="GT19" s="52"/>
      <c r="GU19" s="52"/>
      <c r="GV19" s="52"/>
      <c r="GW19" s="52"/>
      <c r="GX19" s="52"/>
      <c r="GY19" s="52"/>
      <c r="GZ19" s="52"/>
      <c r="HA19" s="52"/>
      <c r="HB19" s="52"/>
      <c r="HC19" s="52"/>
      <c r="HD19" s="52"/>
      <c r="HE19" s="52"/>
      <c r="HF19" s="52"/>
      <c r="HG19" s="52"/>
      <c r="HH19" s="52"/>
      <c r="HI19" s="52"/>
      <c r="HJ19" s="52"/>
      <c r="HK19" s="52"/>
      <c r="HL19" s="52"/>
      <c r="HM19" s="52"/>
      <c r="HN19" s="52"/>
      <c r="HO19" s="52"/>
      <c r="HP19" s="52"/>
      <c r="HQ19" s="52"/>
      <c r="HR19" s="52"/>
      <c r="HS19" s="52"/>
      <c r="HT19" s="52"/>
      <c r="HU19" s="52"/>
      <c r="HV19" s="52"/>
      <c r="HW19" s="52"/>
      <c r="HX19" s="52"/>
      <c r="HY19" s="52"/>
      <c r="HZ19" s="52"/>
      <c r="IA19" s="52"/>
      <c r="IB19" s="52"/>
      <c r="IC19" s="52"/>
      <c r="ID19" s="52"/>
      <c r="IE19" s="52"/>
      <c r="IF19" s="52"/>
      <c r="IG19" s="52"/>
      <c r="IH19" s="52"/>
      <c r="II19" s="52"/>
      <c r="IJ19" s="52"/>
      <c r="IK19" s="52"/>
      <c r="IL19" s="52"/>
      <c r="IM19" s="52"/>
      <c r="IN19" s="52"/>
      <c r="IO19" s="52"/>
      <c r="IP19" s="52"/>
      <c r="IQ19" s="52"/>
      <c r="IR19" s="52"/>
      <c r="IS19" s="52"/>
      <c r="IT19" s="52"/>
      <c r="IU19" s="52"/>
      <c r="IV19" s="52"/>
      <c r="IW19" s="52"/>
      <c r="IX19" s="52"/>
      <c r="IY19" s="52"/>
      <c r="IZ19" s="52"/>
      <c r="JA19" s="52"/>
      <c r="JB19" s="52"/>
      <c r="JC19" s="52"/>
      <c r="JD19" s="52"/>
      <c r="JE19" s="52"/>
      <c r="JF19" s="52"/>
      <c r="JG19" s="52"/>
      <c r="JH19" s="52"/>
      <c r="JI19" s="52"/>
      <c r="JJ19" s="52"/>
      <c r="JK19" s="52"/>
      <c r="JL19" s="52"/>
      <c r="JM19" s="52"/>
      <c r="JN19" s="52"/>
      <c r="JO19" s="52"/>
      <c r="JP19" s="52"/>
      <c r="JQ19" s="52"/>
      <c r="JR19" s="52"/>
      <c r="JS19" s="52"/>
      <c r="JT19" s="52"/>
      <c r="JU19" s="52"/>
      <c r="JV19" s="52"/>
      <c r="JW19" s="52"/>
      <c r="JX19" s="52"/>
      <c r="JY19" s="52"/>
      <c r="JZ19" s="52"/>
      <c r="KA19" s="52"/>
      <c r="KB19" s="52"/>
      <c r="KC19" s="52"/>
      <c r="KD19" s="52"/>
      <c r="KE19" s="52"/>
      <c r="KF19" s="52"/>
      <c r="KG19" s="52"/>
      <c r="KH19" s="52"/>
      <c r="KI19" s="52"/>
      <c r="KJ19" s="52"/>
      <c r="KK19" s="52"/>
      <c r="KL19" s="52"/>
      <c r="KM19" s="52"/>
      <c r="KN19" s="52"/>
      <c r="KO19" s="52"/>
      <c r="KP19" s="52"/>
      <c r="KQ19" s="52"/>
      <c r="KR19" s="52"/>
      <c r="KS19" s="52"/>
      <c r="KT19" s="52"/>
      <c r="KU19" s="52"/>
      <c r="KV19" s="52"/>
      <c r="KW19" s="52"/>
      <c r="KX19" s="52"/>
      <c r="KY19" s="52"/>
      <c r="KZ19" s="52"/>
      <c r="LA19" s="52"/>
      <c r="LB19" s="52"/>
      <c r="LC19" s="52"/>
      <c r="LD19" s="52"/>
      <c r="LE19" s="52"/>
      <c r="LF19" s="52"/>
      <c r="LG19" s="52"/>
      <c r="LH19" s="52"/>
      <c r="LI19" s="52"/>
      <c r="LJ19" s="52"/>
      <c r="LK19" s="52"/>
      <c r="LL19" s="52"/>
      <c r="LM19" s="52"/>
      <c r="LN19" s="52"/>
      <c r="LO19" s="52"/>
      <c r="LP19" s="52"/>
      <c r="LQ19" s="52"/>
      <c r="LR19" s="52"/>
      <c r="LS19" s="52"/>
      <c r="LT19" s="52"/>
      <c r="LU19" s="52"/>
      <c r="LV19" s="52"/>
      <c r="LW19" s="52"/>
      <c r="LX19" s="52"/>
      <c r="LY19" s="52"/>
      <c r="LZ19" s="52"/>
      <c r="MA19" s="52"/>
      <c r="MB19" s="52"/>
      <c r="MC19" s="52"/>
      <c r="MD19" s="52"/>
      <c r="ME19" s="52"/>
      <c r="MF19" s="52"/>
      <c r="MG19" s="52"/>
      <c r="MH19" s="52"/>
      <c r="MI19" s="52"/>
      <c r="MJ19" s="52"/>
      <c r="MK19" s="52"/>
      <c r="ML19" s="52"/>
      <c r="MM19" s="52"/>
      <c r="MN19" s="52"/>
      <c r="MO19" s="52"/>
      <c r="MP19" s="52"/>
      <c r="MQ19" s="52"/>
      <c r="MR19" s="52"/>
      <c r="MS19" s="52"/>
      <c r="MT19" s="52"/>
      <c r="MU19" s="52"/>
      <c r="MV19" s="52"/>
      <c r="MW19" s="52"/>
      <c r="MX19" s="52"/>
      <c r="MY19" s="52"/>
      <c r="MZ19" s="52"/>
      <c r="NA19" s="52"/>
      <c r="NB19" s="52"/>
      <c r="NC19" s="52"/>
      <c r="ND19" s="52"/>
      <c r="NE19" s="52"/>
      <c r="NF19" s="52"/>
      <c r="NG19" s="52"/>
      <c r="NH19" s="52"/>
      <c r="NI19" s="52"/>
      <c r="NJ19" s="52"/>
      <c r="NK19" s="52"/>
      <c r="NL19" s="52"/>
      <c r="NM19" s="52"/>
      <c r="NN19" s="52"/>
      <c r="NO19" s="52"/>
      <c r="NP19" s="52"/>
      <c r="NQ19" s="52"/>
      <c r="NR19" s="52"/>
      <c r="NS19" s="52"/>
      <c r="NT19" s="52"/>
      <c r="NU19" s="52"/>
      <c r="NV19" s="52"/>
      <c r="NW19" s="52"/>
      <c r="NX19" s="52"/>
      <c r="NY19" s="52"/>
      <c r="NZ19" s="52"/>
      <c r="OA19" s="52"/>
      <c r="OB19" s="52"/>
      <c r="OC19" s="52"/>
      <c r="OD19" s="52"/>
      <c r="OE19" s="52"/>
      <c r="OF19" s="52"/>
      <c r="OG19" s="52"/>
      <c r="OH19" s="52"/>
      <c r="OI19" s="52"/>
      <c r="OJ19" s="52"/>
      <c r="OK19" s="52"/>
      <c r="OL19" s="52"/>
      <c r="OM19" s="52"/>
      <c r="ON19" s="52"/>
      <c r="OO19" s="52"/>
      <c r="OP19" s="52"/>
      <c r="OQ19" s="52"/>
      <c r="OR19" s="52"/>
      <c r="OS19" s="52"/>
      <c r="OT19" s="52"/>
      <c r="OU19" s="52"/>
      <c r="OV19" s="52"/>
      <c r="OW19" s="52"/>
      <c r="OX19" s="52"/>
      <c r="OY19" s="52"/>
      <c r="OZ19" s="52"/>
      <c r="PA19" s="52"/>
      <c r="PB19" s="52"/>
      <c r="PC19" s="52"/>
      <c r="PD19" s="52"/>
      <c r="PE19" s="52"/>
      <c r="PF19" s="52"/>
      <c r="PG19" s="52"/>
      <c r="PH19" s="52"/>
      <c r="PI19" s="52"/>
      <c r="PJ19" s="52"/>
      <c r="PK19" s="52"/>
      <c r="PL19" s="52"/>
      <c r="PM19" s="52"/>
      <c r="PN19" s="52"/>
      <c r="PO19" s="52"/>
      <c r="PP19" s="52"/>
      <c r="PQ19" s="52"/>
      <c r="PR19" s="52"/>
      <c r="PS19" s="52"/>
      <c r="PT19" s="52"/>
      <c r="PU19" s="52"/>
      <c r="PV19" s="52"/>
      <c r="PW19" s="52"/>
      <c r="PX19" s="52"/>
      <c r="PY19" s="52"/>
      <c r="PZ19" s="52"/>
      <c r="QA19" s="52"/>
      <c r="QB19" s="52"/>
      <c r="QC19" s="52"/>
      <c r="QD19" s="52"/>
      <c r="QE19" s="52"/>
      <c r="QF19" s="52"/>
      <c r="QG19" s="52"/>
      <c r="QH19" s="52"/>
      <c r="QI19" s="52"/>
      <c r="QJ19" s="52"/>
      <c r="QK19" s="52"/>
      <c r="QL19" s="52"/>
      <c r="QM19" s="52"/>
      <c r="QN19" s="52"/>
      <c r="QO19" s="52"/>
      <c r="QP19" s="52"/>
      <c r="QQ19" s="52"/>
      <c r="QR19" s="52"/>
      <c r="QS19" s="52"/>
      <c r="QT19" s="52"/>
      <c r="QU19" s="52"/>
      <c r="QV19" s="52"/>
      <c r="QW19" s="52"/>
      <c r="QX19" s="52"/>
      <c r="QY19" s="52"/>
      <c r="QZ19" s="52"/>
      <c r="RA19" s="52"/>
      <c r="RB19" s="52"/>
      <c r="RC19" s="52"/>
      <c r="RD19" s="52"/>
      <c r="RE19" s="52"/>
      <c r="RF19" s="52"/>
      <c r="RG19" s="52"/>
      <c r="RH19" s="52"/>
      <c r="RI19" s="52"/>
      <c r="RJ19" s="52"/>
      <c r="RK19" s="52"/>
      <c r="RL19" s="52"/>
      <c r="RM19" s="52"/>
      <c r="RN19" s="52"/>
      <c r="RO19" s="52"/>
      <c r="RP19" s="52"/>
      <c r="RQ19" s="52"/>
      <c r="RR19" s="52"/>
      <c r="RS19" s="52"/>
      <c r="RT19" s="52"/>
      <c r="RU19" s="52"/>
      <c r="RV19" s="52"/>
      <c r="RW19" s="52"/>
      <c r="RX19" s="52"/>
      <c r="RY19" s="52"/>
      <c r="RZ19" s="52"/>
      <c r="SA19" s="52"/>
      <c r="SB19" s="52"/>
      <c r="SC19" s="52"/>
      <c r="SD19" s="52"/>
      <c r="SE19" s="52"/>
      <c r="SF19" s="52"/>
      <c r="SG19" s="52"/>
      <c r="SH19" s="52"/>
      <c r="SI19" s="52"/>
      <c r="SJ19" s="52"/>
      <c r="SK19" s="52"/>
      <c r="SL19" s="52"/>
      <c r="SM19" s="52"/>
      <c r="SN19" s="52"/>
      <c r="SO19" s="52"/>
      <c r="SP19" s="52"/>
      <c r="SQ19" s="52"/>
      <c r="SR19" s="52"/>
      <c r="SS19" s="52"/>
      <c r="ST19" s="52"/>
      <c r="SU19" s="52"/>
      <c r="SV19" s="52"/>
      <c r="SW19" s="52"/>
      <c r="SX19" s="52"/>
      <c r="SY19" s="52"/>
      <c r="SZ19" s="52"/>
      <c r="TA19" s="52"/>
      <c r="TB19" s="52"/>
      <c r="TC19" s="52"/>
      <c r="TD19" s="52"/>
      <c r="TE19" s="52"/>
      <c r="TF19" s="52"/>
      <c r="TG19" s="52"/>
      <c r="TH19" s="52"/>
      <c r="TI19" s="52"/>
      <c r="TJ19" s="52"/>
      <c r="TK19" s="52"/>
      <c r="TL19" s="52"/>
      <c r="TM19" s="52"/>
      <c r="TN19" s="52"/>
      <c r="TO19" s="52"/>
      <c r="TP19" s="52"/>
      <c r="TQ19" s="52"/>
      <c r="TR19" s="52"/>
      <c r="TS19" s="52"/>
      <c r="TT19" s="52"/>
      <c r="TU19" s="52"/>
      <c r="TV19" s="52"/>
      <c r="TW19" s="52"/>
      <c r="TX19" s="52"/>
      <c r="TY19" s="52"/>
      <c r="TZ19" s="52"/>
      <c r="UA19" s="52"/>
      <c r="UB19" s="52"/>
      <c r="UC19" s="52"/>
      <c r="UD19" s="52"/>
      <c r="UE19" s="52"/>
      <c r="UF19" s="52"/>
      <c r="UG19" s="52"/>
      <c r="UH19" s="52"/>
      <c r="UI19" s="52"/>
      <c r="UJ19" s="52"/>
      <c r="UK19" s="52"/>
      <c r="UL19" s="52"/>
      <c r="UM19" s="52"/>
      <c r="UN19" s="52"/>
      <c r="UO19" s="52"/>
      <c r="UP19" s="52"/>
      <c r="UQ19" s="52"/>
      <c r="UR19" s="52"/>
      <c r="US19" s="52"/>
      <c r="UT19" s="52"/>
      <c r="UU19" s="52"/>
      <c r="UV19" s="52"/>
      <c r="UW19" s="52"/>
      <c r="UX19" s="52"/>
      <c r="UY19" s="52"/>
      <c r="UZ19" s="52"/>
      <c r="VA19" s="52"/>
      <c r="VB19" s="52"/>
      <c r="VC19" s="52"/>
      <c r="VD19" s="52"/>
      <c r="VE19" s="52"/>
      <c r="VF19" s="52"/>
      <c r="VG19" s="52"/>
      <c r="VH19" s="52"/>
      <c r="VI19" s="52"/>
      <c r="VJ19" s="52"/>
      <c r="VK19" s="52"/>
      <c r="VL19" s="52"/>
      <c r="VM19" s="52"/>
      <c r="VN19" s="52"/>
      <c r="VO19" s="52"/>
      <c r="VP19" s="52"/>
      <c r="VQ19" s="52"/>
      <c r="VR19" s="52"/>
      <c r="VS19" s="52"/>
      <c r="VT19" s="52"/>
      <c r="VU19" s="52"/>
      <c r="VV19" s="52"/>
      <c r="VW19" s="52"/>
      <c r="VX19" s="52"/>
      <c r="VY19" s="52"/>
      <c r="VZ19" s="52"/>
      <c r="WA19" s="52"/>
      <c r="WB19" s="52"/>
      <c r="WC19" s="52"/>
      <c r="WD19" s="52"/>
      <c r="WE19" s="52"/>
      <c r="WF19" s="52"/>
      <c r="WG19" s="52"/>
      <c r="WH19" s="52"/>
      <c r="WI19" s="52"/>
      <c r="WJ19" s="52"/>
      <c r="WK19" s="52"/>
      <c r="WL19" s="52"/>
      <c r="WM19" s="52"/>
      <c r="WN19" s="52"/>
      <c r="WO19" s="52"/>
      <c r="WP19" s="52"/>
      <c r="WQ19" s="52"/>
      <c r="WR19" s="52"/>
      <c r="WS19" s="52"/>
      <c r="WT19" s="52"/>
      <c r="WU19" s="52"/>
      <c r="WV19" s="52"/>
      <c r="WW19" s="52"/>
      <c r="WX19" s="52"/>
      <c r="WY19" s="52"/>
      <c r="WZ19" s="52"/>
      <c r="XA19" s="52"/>
      <c r="XB19" s="52"/>
      <c r="XC19" s="52"/>
      <c r="XD19" s="52"/>
      <c r="XE19" s="52"/>
      <c r="XF19" s="52"/>
      <c r="XG19" s="52"/>
      <c r="XH19" s="52"/>
      <c r="XI19" s="52"/>
      <c r="XJ19" s="52"/>
      <c r="XK19" s="52"/>
      <c r="XL19" s="52"/>
      <c r="XM19" s="52"/>
      <c r="XN19" s="52"/>
      <c r="XO19" s="52"/>
      <c r="XP19" s="52"/>
      <c r="XQ19" s="52"/>
      <c r="XR19" s="52"/>
      <c r="XS19" s="52"/>
      <c r="XT19" s="52"/>
      <c r="XU19" s="52"/>
      <c r="XV19" s="52"/>
      <c r="XW19" s="52"/>
      <c r="XX19" s="52"/>
      <c r="XY19" s="52"/>
      <c r="XZ19" s="52"/>
      <c r="YA19" s="52"/>
      <c r="YB19" s="52"/>
      <c r="YC19" s="52"/>
      <c r="YD19" s="52"/>
      <c r="YE19" s="52"/>
      <c r="YF19" s="52"/>
      <c r="YG19" s="52"/>
      <c r="YH19" s="52"/>
      <c r="YI19" s="52"/>
      <c r="YJ19" s="52"/>
      <c r="YK19" s="52"/>
      <c r="YL19" s="52"/>
      <c r="YM19" s="52"/>
      <c r="YN19" s="52"/>
      <c r="YO19" s="52"/>
      <c r="YP19" s="52"/>
      <c r="YQ19" s="52"/>
      <c r="YR19" s="52"/>
      <c r="YS19" s="52"/>
      <c r="YT19" s="52"/>
      <c r="YU19" s="52"/>
      <c r="YV19" s="52"/>
      <c r="YW19" s="52"/>
      <c r="YX19" s="52"/>
      <c r="YY19" s="52"/>
      <c r="YZ19" s="52"/>
      <c r="ZA19" s="52"/>
      <c r="ZB19" s="52"/>
      <c r="ZC19" s="52"/>
      <c r="ZD19" s="52"/>
      <c r="ZE19" s="52"/>
      <c r="ZF19" s="52"/>
      <c r="ZG19" s="52"/>
      <c r="ZH19" s="52"/>
      <c r="ZI19" s="52"/>
      <c r="ZJ19" s="52"/>
      <c r="ZK19" s="52"/>
      <c r="ZL19" s="52"/>
      <c r="ZM19" s="52"/>
      <c r="ZN19" s="52"/>
      <c r="ZO19" s="52"/>
      <c r="ZP19" s="52"/>
      <c r="ZQ19" s="52"/>
      <c r="ZR19" s="52"/>
      <c r="ZS19" s="52"/>
      <c r="ZT19" s="52"/>
      <c r="ZU19" s="52"/>
      <c r="ZV19" s="52"/>
      <c r="ZW19" s="52"/>
      <c r="ZX19" s="52"/>
      <c r="ZY19" s="52"/>
      <c r="ZZ19" s="52"/>
      <c r="AAA19" s="52"/>
      <c r="AAB19" s="52"/>
      <c r="AAC19" s="52"/>
      <c r="AAD19" s="52"/>
      <c r="AAE19" s="52"/>
      <c r="AAF19" s="52"/>
      <c r="AAG19" s="52"/>
      <c r="AAH19" s="52"/>
      <c r="AAI19" s="52"/>
      <c r="AAJ19" s="52"/>
      <c r="AAK19" s="52"/>
      <c r="AAL19" s="52"/>
      <c r="AAM19" s="52"/>
      <c r="AAN19" s="52"/>
      <c r="AAO19" s="52"/>
      <c r="AAP19" s="52"/>
      <c r="AAQ19" s="52"/>
      <c r="AAR19" s="52"/>
      <c r="AAS19" s="52"/>
      <c r="AAT19" s="52"/>
      <c r="AAU19" s="52"/>
      <c r="AAV19" s="52"/>
      <c r="AAW19" s="52"/>
      <c r="AAX19" s="52"/>
      <c r="AAY19" s="52"/>
      <c r="AAZ19" s="52"/>
      <c r="ABA19" s="52"/>
      <c r="ABB19" s="52"/>
      <c r="ABC19" s="52"/>
      <c r="ABD19" s="52"/>
      <c r="ABE19" s="52"/>
      <c r="ABF19" s="52"/>
      <c r="ABG19" s="52"/>
      <c r="ABH19" s="52"/>
      <c r="ABI19" s="52"/>
      <c r="ABJ19" s="52"/>
      <c r="ABK19" s="52"/>
      <c r="ABL19" s="52"/>
      <c r="ABM19" s="52"/>
      <c r="ABN19" s="52"/>
      <c r="ABO19" s="52"/>
      <c r="ABP19" s="52"/>
      <c r="ABQ19" s="52"/>
      <c r="ABR19" s="52"/>
      <c r="ABS19" s="52"/>
      <c r="ABT19" s="52"/>
      <c r="ABU19" s="52"/>
      <c r="ABV19" s="52"/>
      <c r="ABW19" s="52"/>
      <c r="ABX19" s="52"/>
      <c r="ABY19" s="52"/>
      <c r="ABZ19" s="52"/>
      <c r="ACA19" s="52"/>
      <c r="ACB19" s="52"/>
      <c r="ACC19" s="52"/>
      <c r="ACD19" s="52"/>
      <c r="ACE19" s="52"/>
      <c r="ACF19" s="52"/>
      <c r="ACG19" s="52"/>
      <c r="ACH19" s="52"/>
      <c r="ACI19" s="52"/>
      <c r="ACJ19" s="52"/>
      <c r="ACK19" s="52"/>
      <c r="ACL19" s="52"/>
      <c r="ACM19" s="52"/>
      <c r="ACN19" s="52"/>
      <c r="ACO19" s="52"/>
      <c r="ACP19" s="52"/>
      <c r="ACQ19" s="52"/>
      <c r="ACR19" s="52"/>
      <c r="ACS19" s="52"/>
      <c r="ACT19" s="52"/>
      <c r="ACU19" s="52"/>
      <c r="ACV19" s="52"/>
      <c r="ACW19" s="52"/>
      <c r="ACX19" s="52"/>
      <c r="ACY19" s="52"/>
      <c r="ACZ19" s="52"/>
      <c r="ADA19" s="52"/>
      <c r="ADB19" s="52"/>
      <c r="ADC19" s="52"/>
      <c r="ADD19" s="52"/>
      <c r="ADE19" s="52"/>
      <c r="ADF19" s="52"/>
      <c r="ADG19" s="52"/>
      <c r="ADH19" s="52"/>
      <c r="ADI19" s="52"/>
      <c r="ADJ19" s="52"/>
      <c r="ADK19" s="52"/>
      <c r="ADL19" s="52"/>
      <c r="ADM19" s="52"/>
      <c r="ADN19" s="52"/>
      <c r="ADO19" s="52"/>
      <c r="ADP19" s="52"/>
      <c r="ADQ19" s="52"/>
      <c r="ADR19" s="52"/>
      <c r="ADS19" s="52"/>
      <c r="ADT19" s="52"/>
      <c r="ADU19" s="52"/>
      <c r="ADV19" s="52"/>
      <c r="ADW19" s="52"/>
      <c r="ADX19" s="52"/>
      <c r="ADY19" s="52"/>
      <c r="ADZ19" s="52"/>
      <c r="AEA19" s="52"/>
      <c r="AEB19" s="52"/>
      <c r="AEC19" s="52"/>
      <c r="AED19" s="52"/>
      <c r="AEE19" s="52"/>
      <c r="AEF19" s="52"/>
      <c r="AEG19" s="52"/>
      <c r="AEH19" s="52"/>
      <c r="AEI19" s="52"/>
      <c r="AEJ19" s="52"/>
      <c r="AEK19" s="52"/>
      <c r="AEL19" s="52"/>
      <c r="AEM19" s="52"/>
      <c r="AEN19" s="52"/>
      <c r="AEO19" s="52"/>
      <c r="AEP19" s="52"/>
      <c r="AEQ19" s="52"/>
      <c r="AER19" s="52"/>
      <c r="AES19" s="52"/>
      <c r="AET19" s="52"/>
      <c r="AEU19" s="52"/>
      <c r="AEV19" s="52"/>
      <c r="AEW19" s="52"/>
      <c r="AEX19" s="52"/>
      <c r="AEY19" s="52"/>
      <c r="AEZ19" s="52"/>
      <c r="AFA19" s="52"/>
      <c r="AFB19" s="52"/>
      <c r="AFC19" s="52"/>
      <c r="AFD19" s="52"/>
      <c r="AFE19" s="52"/>
      <c r="AFF19" s="52"/>
      <c r="AFG19" s="52"/>
      <c r="AFH19" s="52"/>
      <c r="AFI19" s="52"/>
      <c r="AFJ19" s="52"/>
      <c r="AFK19" s="52"/>
      <c r="AFL19" s="52"/>
      <c r="AFM19" s="52"/>
      <c r="AFN19" s="52"/>
      <c r="AFO19" s="52"/>
      <c r="AFP19" s="52"/>
      <c r="AFQ19" s="52"/>
      <c r="AFR19" s="52"/>
      <c r="AFS19" s="52"/>
      <c r="AFT19" s="52"/>
      <c r="AFU19" s="52"/>
      <c r="AFV19" s="52"/>
      <c r="AFW19" s="52"/>
      <c r="AFX19" s="52"/>
      <c r="AFY19" s="52"/>
      <c r="AFZ19" s="52"/>
      <c r="AGA19" s="52"/>
      <c r="AGB19" s="52"/>
      <c r="AGC19" s="52"/>
      <c r="AGD19" s="52"/>
      <c r="AGE19" s="52"/>
      <c r="AGF19" s="52"/>
      <c r="AGG19" s="52"/>
      <c r="AGH19" s="52"/>
      <c r="AGI19" s="52"/>
      <c r="AGJ19" s="52"/>
      <c r="AGK19" s="52"/>
      <c r="AGL19" s="52"/>
      <c r="AGM19" s="52"/>
      <c r="AGN19" s="52"/>
      <c r="AGO19" s="52"/>
      <c r="AGP19" s="52"/>
      <c r="AGQ19" s="52"/>
      <c r="AGR19" s="52"/>
      <c r="AGS19" s="52"/>
      <c r="AGT19" s="52"/>
      <c r="AGU19" s="52"/>
      <c r="AGV19" s="52"/>
      <c r="AGW19" s="52"/>
      <c r="AGX19" s="52"/>
      <c r="AGY19" s="52"/>
      <c r="AGZ19" s="52"/>
      <c r="AHA19" s="52"/>
      <c r="AHB19" s="52"/>
      <c r="AHC19" s="52"/>
      <c r="AHD19" s="52"/>
      <c r="AHE19" s="52"/>
      <c r="AHF19" s="52"/>
      <c r="AHG19" s="52"/>
      <c r="AHH19" s="52"/>
      <c r="AHI19" s="52"/>
      <c r="AHJ19" s="52"/>
      <c r="AHK19" s="52"/>
      <c r="AHL19" s="52"/>
      <c r="AHM19" s="52"/>
      <c r="AHN19" s="52"/>
      <c r="AHO19" s="52"/>
      <c r="AHP19" s="52"/>
      <c r="AHQ19" s="52"/>
      <c r="AHR19" s="52"/>
      <c r="AHS19" s="52"/>
      <c r="AHT19" s="52"/>
      <c r="AHU19" s="52"/>
      <c r="AHV19" s="52"/>
      <c r="AHW19" s="52"/>
      <c r="AHX19" s="52"/>
      <c r="AHY19" s="52"/>
      <c r="AHZ19" s="52"/>
      <c r="AIA19" s="52"/>
      <c r="AIB19" s="52"/>
      <c r="AIC19" s="52"/>
      <c r="AID19" s="52"/>
      <c r="AIE19" s="52"/>
      <c r="AIF19" s="52"/>
      <c r="AIG19" s="52"/>
      <c r="AIH19" s="52"/>
      <c r="AII19" s="52"/>
      <c r="AIJ19" s="52"/>
      <c r="AIK19" s="52"/>
      <c r="AIL19" s="52"/>
      <c r="AIM19" s="52"/>
      <c r="AIN19" s="52"/>
      <c r="AIO19" s="52"/>
      <c r="AIP19" s="52"/>
      <c r="AIQ19" s="52"/>
      <c r="AIR19" s="52"/>
      <c r="AIS19" s="52"/>
      <c r="AIT19" s="52"/>
      <c r="AIU19" s="52"/>
      <c r="AIV19" s="52"/>
      <c r="AIW19" s="52"/>
      <c r="AIX19" s="52"/>
      <c r="AIY19" s="52"/>
      <c r="AIZ19" s="52"/>
      <c r="AJA19" s="52"/>
      <c r="AJB19" s="52"/>
      <c r="AJC19" s="52"/>
      <c r="AJD19" s="52"/>
      <c r="AJE19" s="52"/>
      <c r="AJF19" s="52"/>
      <c r="AJG19" s="52"/>
      <c r="AJH19" s="52"/>
      <c r="AJI19" s="52"/>
      <c r="AJJ19" s="52"/>
      <c r="AJK19" s="52"/>
      <c r="AJL19" s="52"/>
      <c r="AJM19" s="52"/>
      <c r="AJN19" s="52"/>
      <c r="AJO19" s="52"/>
      <c r="AJP19" s="52"/>
      <c r="AJQ19" s="52"/>
      <c r="AJR19" s="52"/>
      <c r="AJS19" s="52"/>
      <c r="AJT19" s="52"/>
      <c r="AJU19" s="52"/>
      <c r="AJV19" s="52"/>
      <c r="AJW19" s="52"/>
      <c r="AJX19" s="52"/>
      <c r="AJY19" s="52"/>
      <c r="AJZ19" s="52"/>
      <c r="AKA19" s="52"/>
      <c r="AKB19" s="52"/>
      <c r="AKC19" s="52"/>
      <c r="AKD19" s="52"/>
      <c r="AKE19" s="52"/>
      <c r="AKF19" s="52"/>
      <c r="AKG19" s="52"/>
      <c r="AKH19" s="52"/>
      <c r="AKI19" s="52"/>
      <c r="AKJ19" s="52"/>
      <c r="AKK19" s="52"/>
      <c r="AKL19" s="52"/>
      <c r="AKM19" s="52"/>
      <c r="AKN19" s="52"/>
      <c r="AKO19" s="52"/>
      <c r="AKP19" s="52"/>
      <c r="AKQ19" s="52"/>
      <c r="AKR19" s="52"/>
      <c r="AKS19" s="52"/>
      <c r="AKT19" s="52"/>
      <c r="AKU19" s="52"/>
      <c r="AKV19" s="52"/>
      <c r="AKW19" s="52"/>
      <c r="AKX19" s="52"/>
      <c r="AKY19" s="52"/>
      <c r="AKZ19" s="52"/>
      <c r="ALA19" s="52"/>
      <c r="ALB19" s="52"/>
      <c r="ALC19" s="52"/>
      <c r="ALD19" s="52"/>
      <c r="ALE19" s="52"/>
      <c r="ALF19" s="52"/>
      <c r="ALG19" s="52"/>
      <c r="ALH19" s="52"/>
      <c r="ALI19" s="52"/>
      <c r="ALJ19" s="52"/>
      <c r="ALK19" s="52"/>
      <c r="ALL19" s="52"/>
      <c r="ALM19" s="52"/>
      <c r="ALN19" s="52"/>
      <c r="ALO19" s="52"/>
      <c r="ALP19" s="52"/>
      <c r="ALQ19" s="52"/>
      <c r="ALR19" s="52"/>
      <c r="ALS19" s="52"/>
      <c r="ALT19" s="52"/>
      <c r="ALU19" s="52"/>
      <c r="ALV19" s="52"/>
      <c r="ALW19" s="52"/>
      <c r="ALX19" s="52"/>
      <c r="ALY19" s="52"/>
      <c r="ALZ19" s="52"/>
      <c r="AMA19" s="52"/>
      <c r="AMB19" s="52"/>
      <c r="AMC19" s="52"/>
      <c r="AMD19" s="52"/>
      <c r="AME19" s="52"/>
      <c r="AMF19" s="52"/>
      <c r="AMG19" s="52"/>
      <c r="AMH19" s="52"/>
      <c r="AMI19" s="52"/>
      <c r="AMJ19" s="52"/>
      <c r="AMK19" s="52"/>
      <c r="AML19" s="52"/>
      <c r="AMM19" s="52"/>
      <c r="AMN19" s="52"/>
      <c r="AMO19" s="52"/>
      <c r="AMP19" s="52"/>
      <c r="AMQ19" s="52"/>
      <c r="AMR19" s="52"/>
      <c r="AMS19" s="52"/>
      <c r="AMT19" s="52"/>
      <c r="AMU19" s="52"/>
      <c r="AMV19" s="52"/>
      <c r="AMW19" s="52"/>
      <c r="AMX19" s="52"/>
      <c r="AMY19" s="52"/>
      <c r="AMZ19" s="52"/>
      <c r="ANA19" s="52"/>
      <c r="ANB19" s="52"/>
      <c r="ANC19" s="52"/>
      <c r="AND19" s="52"/>
      <c r="ANE19" s="52"/>
      <c r="ANF19" s="52"/>
      <c r="ANG19" s="52"/>
      <c r="ANH19" s="52"/>
      <c r="ANI19" s="52"/>
      <c r="ANJ19" s="52"/>
      <c r="ANK19" s="52"/>
      <c r="ANL19" s="52"/>
      <c r="ANM19" s="52"/>
      <c r="ANN19" s="52"/>
      <c r="ANO19" s="52"/>
      <c r="ANP19" s="52"/>
      <c r="ANQ19" s="52"/>
      <c r="ANR19" s="52"/>
      <c r="ANS19" s="52"/>
      <c r="ANT19" s="52"/>
      <c r="ANU19" s="52"/>
      <c r="ANV19" s="52"/>
      <c r="ANW19" s="52"/>
      <c r="ANX19" s="52"/>
      <c r="ANY19" s="52"/>
      <c r="ANZ19" s="52"/>
      <c r="AOA19" s="52"/>
      <c r="AOB19" s="52"/>
      <c r="AOC19" s="52"/>
      <c r="AOD19" s="52"/>
      <c r="AOE19" s="52"/>
      <c r="AOF19" s="52"/>
      <c r="AOG19" s="52"/>
      <c r="AOH19" s="52"/>
      <c r="AOI19" s="52"/>
      <c r="AOJ19" s="52"/>
      <c r="AOK19" s="52"/>
      <c r="AOL19" s="52"/>
      <c r="AOM19" s="52"/>
      <c r="AON19" s="52"/>
      <c r="AOO19" s="52"/>
      <c r="AOP19" s="52"/>
      <c r="AOQ19" s="52"/>
      <c r="AOR19" s="52"/>
      <c r="AOS19" s="52"/>
      <c r="AOT19" s="52"/>
      <c r="AOU19" s="52"/>
      <c r="AOV19" s="52"/>
      <c r="AOW19" s="52"/>
      <c r="AOX19" s="52"/>
      <c r="AOY19" s="52"/>
      <c r="AOZ19" s="52"/>
      <c r="APA19" s="52"/>
      <c r="APB19" s="52"/>
      <c r="APC19" s="52"/>
      <c r="APD19" s="52"/>
      <c r="APE19" s="52"/>
      <c r="APF19" s="52"/>
      <c r="APG19" s="52"/>
      <c r="APH19" s="52"/>
      <c r="API19" s="52"/>
      <c r="APJ19" s="52"/>
      <c r="APK19" s="52"/>
      <c r="APL19" s="52"/>
      <c r="APM19" s="52"/>
      <c r="APN19" s="52"/>
      <c r="APO19" s="52"/>
      <c r="APP19" s="52"/>
      <c r="APQ19" s="52"/>
      <c r="APR19" s="52"/>
      <c r="APS19" s="52"/>
      <c r="APT19" s="52"/>
      <c r="APU19" s="52"/>
      <c r="APV19" s="52"/>
      <c r="APW19" s="52"/>
      <c r="APX19" s="52"/>
      <c r="APY19" s="52"/>
      <c r="APZ19" s="52"/>
      <c r="AQA19" s="52"/>
      <c r="AQB19" s="52"/>
      <c r="AQC19" s="52"/>
      <c r="AQD19" s="52"/>
      <c r="AQE19" s="52"/>
      <c r="AQF19" s="52"/>
      <c r="AQG19" s="52"/>
      <c r="AQH19" s="52"/>
      <c r="AQI19" s="52"/>
      <c r="AQJ19" s="52"/>
      <c r="AQK19" s="52"/>
      <c r="AQL19" s="52"/>
      <c r="AQM19" s="52"/>
      <c r="AQN19" s="52"/>
      <c r="AQO19" s="52"/>
      <c r="AQP19" s="52"/>
      <c r="AQQ19" s="52"/>
      <c r="AQR19" s="52"/>
      <c r="AQS19" s="52"/>
      <c r="AQT19" s="52"/>
      <c r="AQU19" s="52"/>
      <c r="AQV19" s="52"/>
      <c r="AQW19" s="52"/>
      <c r="AQX19" s="52"/>
      <c r="AQY19" s="52"/>
      <c r="AQZ19" s="52"/>
      <c r="ARA19" s="52"/>
      <c r="ARB19" s="52"/>
      <c r="ARC19" s="52"/>
      <c r="ARD19" s="52"/>
      <c r="ARE19" s="52"/>
      <c r="ARF19" s="52"/>
      <c r="ARG19" s="52"/>
      <c r="ARH19" s="52"/>
      <c r="ARI19" s="52"/>
      <c r="ARJ19" s="52"/>
      <c r="ARK19" s="52"/>
      <c r="ARL19" s="52"/>
      <c r="ARM19" s="52"/>
      <c r="ARN19" s="52"/>
      <c r="ARO19" s="52"/>
      <c r="ARP19" s="52"/>
      <c r="ARQ19" s="52"/>
      <c r="ARR19" s="52"/>
      <c r="ARS19" s="52"/>
      <c r="ART19" s="52"/>
      <c r="ARU19" s="52"/>
      <c r="ARV19" s="52"/>
      <c r="ARW19" s="52"/>
      <c r="ARX19" s="52"/>
      <c r="ARY19" s="52"/>
      <c r="ARZ19" s="52"/>
      <c r="ASA19" s="52"/>
      <c r="ASB19" s="52"/>
      <c r="ASC19" s="52"/>
      <c r="ASD19" s="52"/>
      <c r="ASE19" s="52"/>
      <c r="ASF19" s="52"/>
      <c r="ASG19" s="52"/>
      <c r="ASH19" s="52"/>
      <c r="ASI19" s="52"/>
      <c r="ASJ19" s="52"/>
      <c r="ASK19" s="52"/>
      <c r="ASL19" s="52"/>
      <c r="ASM19" s="52"/>
      <c r="ASN19" s="52"/>
      <c r="ASO19" s="52"/>
      <c r="ASP19" s="52"/>
      <c r="ASQ19" s="52"/>
      <c r="ASR19" s="52"/>
      <c r="ASS19" s="52"/>
      <c r="AST19" s="52"/>
      <c r="ASU19" s="52"/>
      <c r="ASV19" s="52"/>
      <c r="ASW19" s="52"/>
      <c r="ASX19" s="52"/>
      <c r="ASY19" s="52"/>
      <c r="ASZ19" s="52"/>
      <c r="ATA19" s="52"/>
      <c r="ATB19" s="52"/>
      <c r="ATC19" s="52"/>
      <c r="ATD19" s="52"/>
      <c r="ATE19" s="52"/>
      <c r="ATF19" s="52"/>
      <c r="ATG19" s="52"/>
      <c r="ATH19" s="52"/>
      <c r="ATI19" s="52"/>
      <c r="ATJ19" s="52"/>
      <c r="ATK19" s="52"/>
      <c r="ATL19" s="52"/>
      <c r="ATM19" s="52"/>
      <c r="ATN19" s="52"/>
      <c r="ATO19" s="52"/>
      <c r="ATP19" s="52"/>
      <c r="ATQ19" s="52"/>
      <c r="ATR19" s="52"/>
      <c r="ATS19" s="52"/>
      <c r="ATT19" s="52"/>
      <c r="ATU19" s="52"/>
      <c r="ATV19" s="52"/>
      <c r="ATW19" s="52"/>
      <c r="ATX19" s="52"/>
      <c r="ATY19" s="52"/>
      <c r="ATZ19" s="52"/>
      <c r="AUA19" s="52"/>
      <c r="AUB19" s="52"/>
      <c r="AUC19" s="52"/>
      <c r="AUD19" s="52"/>
      <c r="AUE19" s="52"/>
      <c r="AUF19" s="52"/>
      <c r="AUG19" s="52"/>
      <c r="AUH19" s="52"/>
      <c r="AUI19" s="52"/>
      <c r="AUJ19" s="52"/>
      <c r="AUK19" s="52"/>
      <c r="AUL19" s="52"/>
      <c r="AUM19" s="52"/>
      <c r="AUN19" s="52"/>
      <c r="AUO19" s="52"/>
      <c r="AUP19" s="52"/>
      <c r="AUQ19" s="52"/>
      <c r="AUR19" s="52"/>
      <c r="AUS19" s="52"/>
      <c r="AUT19" s="52"/>
      <c r="AUU19" s="52"/>
      <c r="AUV19" s="52"/>
      <c r="AUW19" s="52"/>
      <c r="AUX19" s="52"/>
      <c r="AUY19" s="52"/>
      <c r="AUZ19" s="52"/>
      <c r="AVA19" s="52"/>
      <c r="AVB19" s="52"/>
      <c r="AVC19" s="52"/>
      <c r="AVD19" s="52"/>
      <c r="AVE19" s="52"/>
      <c r="AVF19" s="52"/>
      <c r="AVG19" s="52"/>
      <c r="AVH19" s="52"/>
      <c r="AVI19" s="52"/>
      <c r="AVJ19" s="52"/>
      <c r="AVK19" s="52"/>
      <c r="AVL19" s="52"/>
      <c r="AVM19" s="52"/>
      <c r="AVN19" s="52"/>
      <c r="AVO19" s="52"/>
      <c r="AVP19" s="52"/>
      <c r="AVQ19" s="52"/>
      <c r="AVR19" s="52"/>
      <c r="AVS19" s="52"/>
      <c r="AVT19" s="52"/>
      <c r="AVU19" s="52"/>
      <c r="AVV19" s="52"/>
      <c r="AVW19" s="52"/>
      <c r="AVX19" s="52"/>
      <c r="AVY19" s="52"/>
      <c r="AVZ19" s="52"/>
      <c r="AWA19" s="52"/>
      <c r="AWB19" s="52"/>
      <c r="AWC19" s="52"/>
      <c r="AWD19" s="52"/>
      <c r="AWE19" s="52"/>
      <c r="AWF19" s="52"/>
      <c r="AWG19" s="52"/>
      <c r="AWH19" s="52"/>
      <c r="AWI19" s="52"/>
      <c r="AWJ19" s="52"/>
      <c r="AWK19" s="52"/>
      <c r="AWL19" s="52"/>
      <c r="AWM19" s="52"/>
      <c r="AWN19" s="52"/>
      <c r="AWO19" s="52"/>
      <c r="AWP19" s="52"/>
      <c r="AWQ19" s="52"/>
      <c r="AWR19" s="52"/>
      <c r="AWS19" s="52"/>
      <c r="AWT19" s="52"/>
      <c r="AWU19" s="52"/>
      <c r="AWV19" s="52"/>
      <c r="AWW19" s="52"/>
      <c r="AWX19" s="52"/>
      <c r="AWY19" s="52"/>
      <c r="AWZ19" s="52"/>
      <c r="AXA19" s="52"/>
      <c r="AXB19" s="52"/>
      <c r="AXC19" s="52"/>
      <c r="AXD19" s="52"/>
      <c r="AXE19" s="52"/>
      <c r="AXF19" s="52"/>
      <c r="AXG19" s="52"/>
      <c r="AXH19" s="52"/>
      <c r="AXI19" s="52"/>
      <c r="AXJ19" s="52"/>
      <c r="AXK19" s="52"/>
      <c r="AXL19" s="52"/>
      <c r="AXM19" s="52"/>
      <c r="AXN19" s="52"/>
      <c r="AXO19" s="52"/>
      <c r="AXP19" s="52"/>
      <c r="AXQ19" s="52"/>
      <c r="AXR19" s="52"/>
      <c r="AXS19" s="52"/>
      <c r="AXT19" s="52"/>
      <c r="AXU19" s="52"/>
      <c r="AXV19" s="52"/>
      <c r="AXW19" s="52"/>
      <c r="AXX19" s="52"/>
      <c r="AXY19" s="52"/>
      <c r="AXZ19" s="52"/>
      <c r="AYA19" s="52"/>
      <c r="AYB19" s="52"/>
      <c r="AYC19" s="52"/>
      <c r="AYD19" s="52"/>
      <c r="AYE19" s="52"/>
      <c r="AYF19" s="52"/>
      <c r="AYG19" s="52"/>
      <c r="AYH19" s="52"/>
      <c r="AYI19" s="52"/>
      <c r="AYJ19" s="52"/>
      <c r="AYK19" s="52"/>
      <c r="AYL19" s="52"/>
      <c r="AYM19" s="52"/>
      <c r="AYN19" s="52"/>
      <c r="AYO19" s="52"/>
      <c r="AYP19" s="52"/>
      <c r="AYQ19" s="52"/>
      <c r="AYR19" s="52"/>
      <c r="AYS19" s="52"/>
      <c r="AYT19" s="52"/>
      <c r="AYU19" s="52"/>
      <c r="AYV19" s="52"/>
      <c r="AYW19" s="52"/>
      <c r="AYX19" s="52"/>
      <c r="AYY19" s="52"/>
      <c r="AYZ19" s="52"/>
      <c r="AZA19" s="52"/>
      <c r="AZB19" s="52"/>
      <c r="AZC19" s="52"/>
      <c r="AZD19" s="52"/>
      <c r="AZE19" s="52"/>
      <c r="AZF19" s="52"/>
      <c r="AZG19" s="52"/>
      <c r="AZH19" s="52"/>
      <c r="AZI19" s="52"/>
      <c r="AZJ19" s="52"/>
      <c r="AZK19" s="52"/>
      <c r="AZL19" s="52"/>
      <c r="AZM19" s="52"/>
      <c r="AZN19" s="52"/>
      <c r="AZO19" s="52"/>
      <c r="AZP19" s="52"/>
      <c r="AZQ19" s="52"/>
      <c r="AZR19" s="52"/>
      <c r="AZS19" s="52"/>
      <c r="AZT19" s="52"/>
      <c r="AZU19" s="52"/>
      <c r="AZV19" s="52"/>
      <c r="AZW19" s="52"/>
      <c r="AZX19" s="52"/>
      <c r="AZY19" s="52"/>
      <c r="AZZ19" s="52"/>
      <c r="BAA19" s="52"/>
      <c r="BAB19" s="52"/>
      <c r="BAC19" s="52"/>
      <c r="BAD19" s="52"/>
      <c r="BAE19" s="52"/>
      <c r="BAF19" s="52"/>
      <c r="BAG19" s="52"/>
      <c r="BAH19" s="52"/>
      <c r="BAI19" s="52"/>
      <c r="BAJ19" s="52"/>
      <c r="BAK19" s="52"/>
      <c r="BAL19" s="52"/>
      <c r="BAM19" s="52"/>
      <c r="BAN19" s="52"/>
      <c r="BAO19" s="52"/>
      <c r="BAP19" s="52"/>
      <c r="BAQ19" s="52"/>
      <c r="BAR19" s="52"/>
      <c r="BAS19" s="52"/>
      <c r="BAT19" s="52"/>
      <c r="BAU19" s="52"/>
      <c r="BAV19" s="52"/>
      <c r="BAW19" s="52"/>
      <c r="BAX19" s="52"/>
      <c r="BAY19" s="52"/>
      <c r="BAZ19" s="52"/>
      <c r="BBA19" s="52"/>
      <c r="BBB19" s="52"/>
      <c r="BBC19" s="52"/>
      <c r="BBD19" s="52"/>
      <c r="BBE19" s="52"/>
      <c r="BBF19" s="52"/>
      <c r="BBG19" s="52"/>
      <c r="BBH19" s="52"/>
      <c r="BBI19" s="52"/>
      <c r="BBJ19" s="52"/>
      <c r="BBK19" s="52"/>
      <c r="BBL19" s="52"/>
      <c r="BBM19" s="52"/>
      <c r="BBN19" s="52"/>
      <c r="BBO19" s="52"/>
      <c r="BBP19" s="52"/>
      <c r="BBQ19" s="52"/>
      <c r="BBR19" s="52"/>
      <c r="BBS19" s="52"/>
      <c r="BBT19" s="52"/>
      <c r="BBU19" s="52"/>
      <c r="BBV19" s="52"/>
      <c r="BBW19" s="52"/>
      <c r="BBX19" s="52"/>
      <c r="BBY19" s="52"/>
      <c r="BBZ19" s="52"/>
      <c r="BCA19" s="52"/>
      <c r="BCB19" s="52"/>
      <c r="BCC19" s="52"/>
      <c r="BCD19" s="52"/>
      <c r="BCE19" s="52"/>
      <c r="BCF19" s="52"/>
      <c r="BCG19" s="52"/>
      <c r="BCH19" s="52"/>
      <c r="BCI19" s="52"/>
      <c r="BCJ19" s="52"/>
      <c r="BCK19" s="52"/>
      <c r="BCL19" s="52"/>
      <c r="BCM19" s="52"/>
      <c r="BCN19" s="52"/>
      <c r="BCO19" s="52"/>
      <c r="BCP19" s="52"/>
      <c r="BCQ19" s="52"/>
      <c r="BCR19" s="52"/>
      <c r="BCS19" s="52"/>
      <c r="BCT19" s="52"/>
      <c r="BCU19" s="52"/>
      <c r="BCV19" s="52"/>
      <c r="BCW19" s="52"/>
      <c r="BCX19" s="52"/>
      <c r="BCY19" s="52"/>
      <c r="BCZ19" s="52"/>
      <c r="BDA19" s="52"/>
      <c r="BDB19" s="52"/>
      <c r="BDC19" s="52"/>
      <c r="BDD19" s="52"/>
      <c r="BDE19" s="52"/>
      <c r="BDF19" s="52"/>
      <c r="BDG19" s="52"/>
      <c r="BDH19" s="52"/>
      <c r="BDI19" s="52"/>
      <c r="BDJ19" s="52"/>
      <c r="BDK19" s="52"/>
      <c r="BDL19" s="52"/>
      <c r="BDM19" s="52"/>
      <c r="BDN19" s="52"/>
      <c r="BDO19" s="52"/>
      <c r="BDP19" s="52"/>
      <c r="BDQ19" s="52"/>
      <c r="BDR19" s="52"/>
      <c r="BDS19" s="52"/>
      <c r="BDT19" s="52"/>
      <c r="BDU19" s="52"/>
      <c r="BDV19" s="52"/>
      <c r="BDW19" s="52"/>
      <c r="BDX19" s="52"/>
      <c r="BDY19" s="52"/>
      <c r="BDZ19" s="52"/>
      <c r="BEA19" s="52"/>
      <c r="BEB19" s="52"/>
      <c r="BEC19" s="52"/>
      <c r="BED19" s="52"/>
      <c r="BEE19" s="52"/>
      <c r="BEF19" s="52"/>
      <c r="BEG19" s="52"/>
      <c r="BEH19" s="52"/>
      <c r="BEI19" s="52"/>
      <c r="BEJ19" s="52"/>
      <c r="BEK19" s="52"/>
      <c r="BEL19" s="52"/>
      <c r="BEM19" s="52"/>
      <c r="BEN19" s="52"/>
      <c r="BEO19" s="52"/>
      <c r="BEP19" s="52"/>
      <c r="BEQ19" s="52"/>
      <c r="BER19" s="52"/>
      <c r="BES19" s="52"/>
      <c r="BET19" s="52"/>
      <c r="BEU19" s="52"/>
      <c r="BEV19" s="52"/>
      <c r="BEW19" s="52"/>
      <c r="BEX19" s="52"/>
      <c r="BEY19" s="52"/>
      <c r="BEZ19" s="52"/>
      <c r="BFA19" s="52"/>
      <c r="BFB19" s="52"/>
      <c r="BFC19" s="52"/>
      <c r="BFD19" s="52"/>
      <c r="BFE19" s="52"/>
      <c r="BFF19" s="52"/>
      <c r="BFG19" s="52"/>
      <c r="BFH19" s="52"/>
      <c r="BFI19" s="52"/>
      <c r="BFJ19" s="52"/>
      <c r="BFK19" s="52"/>
      <c r="BFL19" s="52"/>
      <c r="BFM19" s="52"/>
      <c r="BFN19" s="52"/>
      <c r="BFO19" s="52"/>
      <c r="BFP19" s="52"/>
      <c r="BFQ19" s="52"/>
      <c r="BFR19" s="52"/>
      <c r="BFS19" s="52"/>
      <c r="BFT19" s="52"/>
      <c r="BFU19" s="52"/>
      <c r="BFV19" s="52"/>
      <c r="BFW19" s="52"/>
      <c r="BFX19" s="52"/>
      <c r="BFY19" s="52"/>
      <c r="BFZ19" s="52"/>
      <c r="BGA19" s="52"/>
      <c r="BGB19" s="52"/>
      <c r="BGC19" s="52"/>
      <c r="BGD19" s="52"/>
      <c r="BGE19" s="52"/>
      <c r="BGF19" s="52"/>
      <c r="BGG19" s="52"/>
      <c r="BGH19" s="52"/>
      <c r="BGI19" s="52"/>
      <c r="BGJ19" s="52"/>
      <c r="BGK19" s="52"/>
      <c r="BGL19" s="52"/>
      <c r="BGM19" s="52"/>
      <c r="BGN19" s="52"/>
      <c r="BGO19" s="52"/>
      <c r="BGP19" s="52"/>
      <c r="BGQ19" s="52"/>
      <c r="BGR19" s="52"/>
      <c r="BGS19" s="52"/>
      <c r="BGT19" s="52"/>
      <c r="BGU19" s="52"/>
      <c r="BGV19" s="52"/>
      <c r="BGW19" s="52"/>
      <c r="BGX19" s="52"/>
      <c r="BGY19" s="52"/>
      <c r="BGZ19" s="52"/>
      <c r="BHA19" s="52"/>
      <c r="BHB19" s="52"/>
      <c r="BHC19" s="52"/>
      <c r="BHD19" s="52"/>
      <c r="BHE19" s="52"/>
      <c r="BHF19" s="52"/>
      <c r="BHG19" s="52"/>
      <c r="BHH19" s="52"/>
      <c r="BHI19" s="52"/>
      <c r="BHJ19" s="52"/>
      <c r="BHK19" s="52"/>
      <c r="BHL19" s="52"/>
      <c r="BHM19" s="52"/>
      <c r="BHN19" s="52"/>
      <c r="BHO19" s="52"/>
      <c r="BHP19" s="52"/>
      <c r="BHQ19" s="52"/>
      <c r="BHR19" s="52"/>
      <c r="BHS19" s="52"/>
      <c r="BHT19" s="52"/>
      <c r="BHU19" s="52"/>
      <c r="BHV19" s="52"/>
      <c r="BHW19" s="52"/>
      <c r="BHX19" s="52"/>
      <c r="BHY19" s="52"/>
      <c r="BHZ19" s="52"/>
      <c r="BIA19" s="52"/>
      <c r="BIB19" s="52"/>
      <c r="BIC19" s="52"/>
      <c r="BID19" s="52"/>
      <c r="BIE19" s="52"/>
      <c r="BIF19" s="52"/>
      <c r="BIG19" s="52"/>
      <c r="BIH19" s="52"/>
      <c r="BII19" s="52"/>
      <c r="BIJ19" s="52"/>
      <c r="BIK19" s="52"/>
      <c r="BIL19" s="52"/>
      <c r="BIM19" s="52"/>
      <c r="BIN19" s="52"/>
      <c r="BIO19" s="52"/>
      <c r="BIP19" s="52"/>
      <c r="BIQ19" s="52"/>
      <c r="BIR19" s="52"/>
      <c r="BIS19" s="52"/>
      <c r="BIT19" s="52"/>
      <c r="BIU19" s="52"/>
      <c r="BIV19" s="52"/>
      <c r="BIW19" s="52"/>
      <c r="BIX19" s="52"/>
      <c r="BIY19" s="52"/>
      <c r="BIZ19" s="52"/>
      <c r="BJA19" s="52"/>
      <c r="BJB19" s="52"/>
      <c r="BJC19" s="52"/>
      <c r="BJD19" s="52"/>
      <c r="BJE19" s="52"/>
      <c r="BJF19" s="52"/>
      <c r="BJG19" s="52"/>
      <c r="BJH19" s="52"/>
      <c r="BJI19" s="52"/>
      <c r="BJJ19" s="52"/>
      <c r="BJK19" s="52"/>
      <c r="BJL19" s="52"/>
      <c r="BJM19" s="52"/>
      <c r="BJN19" s="52"/>
      <c r="BJO19" s="52"/>
      <c r="BJP19" s="52"/>
      <c r="BJQ19" s="52"/>
      <c r="BJR19" s="52"/>
      <c r="BJS19" s="52"/>
      <c r="BJT19" s="52"/>
      <c r="BJU19" s="52"/>
      <c r="BJV19" s="52"/>
      <c r="BJW19" s="52"/>
      <c r="BJX19" s="52"/>
      <c r="BJY19" s="52"/>
      <c r="BJZ19" s="52"/>
      <c r="BKA19" s="52"/>
      <c r="BKB19" s="52"/>
      <c r="BKC19" s="52"/>
      <c r="BKD19" s="52"/>
      <c r="BKE19" s="52"/>
      <c r="BKF19" s="52"/>
      <c r="BKG19" s="52"/>
      <c r="BKH19" s="52"/>
      <c r="BKI19" s="52"/>
      <c r="BKJ19" s="52"/>
      <c r="BKK19" s="52"/>
      <c r="BKL19" s="52"/>
      <c r="BKM19" s="52"/>
      <c r="BKN19" s="52"/>
      <c r="BKO19" s="52"/>
      <c r="BKP19" s="52"/>
      <c r="BKQ19" s="52"/>
      <c r="BKR19" s="52"/>
      <c r="BKS19" s="52"/>
      <c r="BKT19" s="52"/>
      <c r="BKU19" s="52"/>
      <c r="BKV19" s="52"/>
      <c r="BKW19" s="52"/>
      <c r="BKX19" s="52"/>
      <c r="BKY19" s="52"/>
      <c r="BKZ19" s="52"/>
      <c r="BLA19" s="52"/>
      <c r="BLB19" s="52"/>
      <c r="BLC19" s="52"/>
      <c r="BLD19" s="52"/>
      <c r="BLE19" s="52"/>
      <c r="BLF19" s="52"/>
      <c r="BLG19" s="52"/>
      <c r="BLH19" s="52"/>
      <c r="BLI19" s="52"/>
      <c r="BLJ19" s="52"/>
      <c r="BLK19" s="52"/>
      <c r="BLL19" s="52"/>
      <c r="BLM19" s="52"/>
      <c r="BLN19" s="52"/>
      <c r="BLO19" s="52"/>
      <c r="BLP19" s="52"/>
      <c r="BLQ19" s="52"/>
      <c r="BLR19" s="52"/>
      <c r="BLS19" s="52"/>
      <c r="BLT19" s="52"/>
      <c r="BLU19" s="52"/>
      <c r="BLV19" s="52"/>
      <c r="BLW19" s="52"/>
      <c r="BLX19" s="52"/>
      <c r="BLY19" s="52"/>
      <c r="BLZ19" s="52"/>
      <c r="BMA19" s="52"/>
      <c r="BMB19" s="52"/>
      <c r="BMC19" s="52"/>
      <c r="BMD19" s="52"/>
      <c r="BME19" s="52"/>
      <c r="BMF19" s="52"/>
      <c r="BMG19" s="52"/>
      <c r="BMH19" s="52"/>
      <c r="BMI19" s="52"/>
      <c r="BMJ19" s="52"/>
      <c r="BMK19" s="52"/>
      <c r="BML19" s="52"/>
      <c r="BMM19" s="52"/>
      <c r="BMN19" s="52"/>
      <c r="BMO19" s="52"/>
      <c r="BMP19" s="52"/>
      <c r="BMQ19" s="52"/>
      <c r="BMR19" s="52"/>
      <c r="BMS19" s="52"/>
      <c r="BMT19" s="52"/>
      <c r="BMU19" s="52"/>
      <c r="BMV19" s="52"/>
      <c r="BMW19" s="52"/>
      <c r="BMX19" s="52"/>
      <c r="BMY19" s="52"/>
      <c r="BMZ19" s="52"/>
      <c r="BNA19" s="52"/>
      <c r="BNB19" s="52"/>
      <c r="BNC19" s="52"/>
      <c r="BND19" s="52"/>
      <c r="BNE19" s="52"/>
      <c r="BNF19" s="52"/>
      <c r="BNG19" s="52"/>
      <c r="BNH19" s="52"/>
      <c r="BNI19" s="52"/>
      <c r="BNJ19" s="52"/>
      <c r="BNK19" s="52"/>
      <c r="BNL19" s="52"/>
      <c r="BNM19" s="52"/>
      <c r="BNN19" s="52"/>
      <c r="BNO19" s="52"/>
      <c r="BNP19" s="52"/>
      <c r="BNQ19" s="52"/>
      <c r="BNR19" s="52"/>
      <c r="BNS19" s="52"/>
      <c r="BNT19" s="52"/>
      <c r="BNU19" s="52"/>
      <c r="BNV19" s="52"/>
      <c r="BNW19" s="52"/>
      <c r="BNX19" s="52"/>
      <c r="BNY19" s="52"/>
      <c r="BNZ19" s="52"/>
      <c r="BOA19" s="52"/>
      <c r="BOB19" s="52"/>
      <c r="BOC19" s="52"/>
      <c r="BOD19" s="52"/>
      <c r="BOE19" s="52"/>
      <c r="BOF19" s="52"/>
      <c r="BOG19" s="52"/>
      <c r="BOH19" s="52"/>
      <c r="BOI19" s="52"/>
      <c r="BOJ19" s="52"/>
      <c r="BOK19" s="52"/>
      <c r="BOL19" s="52"/>
      <c r="BOM19" s="52"/>
      <c r="BON19" s="52"/>
      <c r="BOO19" s="52"/>
      <c r="BOP19" s="52"/>
      <c r="BOQ19" s="52"/>
      <c r="BOR19" s="52"/>
      <c r="BOS19" s="52"/>
      <c r="BOT19" s="52"/>
      <c r="BOU19" s="52"/>
      <c r="BOV19" s="52"/>
      <c r="BOW19" s="52"/>
      <c r="BOX19" s="52"/>
      <c r="BOY19" s="52"/>
      <c r="BOZ19" s="52"/>
      <c r="BPA19" s="52"/>
      <c r="BPB19" s="52"/>
      <c r="BPC19" s="52"/>
      <c r="BPD19" s="52"/>
      <c r="BPE19" s="52"/>
      <c r="BPF19" s="52"/>
      <c r="BPG19" s="52"/>
      <c r="BPH19" s="52"/>
      <c r="BPI19" s="52"/>
      <c r="BPJ19" s="52"/>
      <c r="BPK19" s="52"/>
      <c r="BPL19" s="52"/>
      <c r="BPM19" s="52"/>
      <c r="BPN19" s="52"/>
      <c r="BPO19" s="52"/>
      <c r="BPP19" s="52"/>
      <c r="BPQ19" s="52"/>
      <c r="BPR19" s="52"/>
      <c r="BPS19" s="52"/>
      <c r="BPT19" s="52"/>
      <c r="BPU19" s="52"/>
      <c r="BPV19" s="52"/>
      <c r="BPW19" s="52"/>
      <c r="BPX19" s="52"/>
      <c r="BPY19" s="52"/>
      <c r="BPZ19" s="52"/>
      <c r="BQA19" s="52"/>
      <c r="BQB19" s="52"/>
      <c r="BQC19" s="52"/>
      <c r="BQD19" s="52"/>
      <c r="BQE19" s="52"/>
      <c r="BQF19" s="52"/>
      <c r="BQG19" s="52"/>
      <c r="BQH19" s="52"/>
      <c r="BQI19" s="52"/>
      <c r="BQJ19" s="52"/>
      <c r="BQK19" s="52"/>
      <c r="BQL19" s="52"/>
      <c r="BQM19" s="52"/>
      <c r="BQN19" s="52"/>
      <c r="BQO19" s="52"/>
      <c r="BQP19" s="52"/>
      <c r="BQQ19" s="52"/>
      <c r="BQR19" s="52"/>
      <c r="BQS19" s="52"/>
      <c r="BQT19" s="52"/>
      <c r="BQU19" s="52"/>
      <c r="BQV19" s="52"/>
      <c r="BQW19" s="52"/>
      <c r="BQX19" s="52"/>
      <c r="BQY19" s="52"/>
      <c r="BQZ19" s="52"/>
      <c r="BRA19" s="52"/>
      <c r="BRB19" s="52"/>
      <c r="BRC19" s="52"/>
      <c r="BRD19" s="52"/>
      <c r="BRE19" s="52"/>
      <c r="BRF19" s="52"/>
      <c r="BRG19" s="52"/>
      <c r="BRH19" s="52"/>
      <c r="BRI19" s="52"/>
      <c r="BRJ19" s="52"/>
      <c r="BRK19" s="52"/>
      <c r="BRL19" s="52"/>
      <c r="BRM19" s="52"/>
      <c r="BRN19" s="52"/>
      <c r="BRO19" s="52"/>
      <c r="BRP19" s="52"/>
      <c r="BRQ19" s="52"/>
      <c r="BRR19" s="52"/>
      <c r="BRS19" s="52"/>
      <c r="BRT19" s="52"/>
      <c r="BRU19" s="52"/>
      <c r="BRV19" s="52"/>
      <c r="BRW19" s="52"/>
      <c r="BRX19" s="52"/>
      <c r="BRY19" s="52"/>
      <c r="BRZ19" s="52"/>
      <c r="BSA19" s="52"/>
      <c r="BSB19" s="52"/>
      <c r="BSC19" s="52"/>
      <c r="BSD19" s="52"/>
      <c r="BSE19" s="52"/>
      <c r="BSF19" s="52"/>
      <c r="BSG19" s="52"/>
      <c r="BSH19" s="52"/>
      <c r="BSI19" s="52"/>
      <c r="BSJ19" s="52"/>
      <c r="BSK19" s="52"/>
      <c r="BSL19" s="52"/>
      <c r="BSM19" s="52"/>
      <c r="BSN19" s="52"/>
      <c r="BSO19" s="52"/>
      <c r="BSP19" s="52"/>
      <c r="BSQ19" s="52"/>
      <c r="BSR19" s="52"/>
      <c r="BSS19" s="52"/>
      <c r="BST19" s="52"/>
      <c r="BSU19" s="52"/>
      <c r="BSV19" s="52"/>
      <c r="BSW19" s="52"/>
      <c r="BSX19" s="52"/>
      <c r="BSY19" s="52"/>
      <c r="BSZ19" s="52"/>
      <c r="BTA19" s="52"/>
      <c r="BTB19" s="52"/>
      <c r="BTC19" s="52"/>
      <c r="BTD19" s="52"/>
      <c r="BTE19" s="52"/>
      <c r="BTF19" s="52"/>
      <c r="BTG19" s="52"/>
      <c r="BTH19" s="52"/>
      <c r="BTI19" s="52"/>
      <c r="BTJ19" s="52"/>
      <c r="BTK19" s="52"/>
      <c r="BTL19" s="52"/>
      <c r="BTM19" s="52"/>
      <c r="BTN19" s="52"/>
      <c r="BTO19" s="52"/>
      <c r="BTP19" s="52"/>
      <c r="BTQ19" s="52"/>
      <c r="BTR19" s="52"/>
      <c r="BTS19" s="52"/>
      <c r="BTT19" s="52"/>
      <c r="BTU19" s="52"/>
      <c r="BTV19" s="52"/>
      <c r="BTW19" s="52"/>
      <c r="BTX19" s="52"/>
      <c r="BTY19" s="52"/>
      <c r="BTZ19" s="52"/>
      <c r="BUA19" s="52"/>
      <c r="BUB19" s="52"/>
      <c r="BUC19" s="52"/>
      <c r="BUD19" s="52"/>
      <c r="BUE19" s="52"/>
      <c r="BUF19" s="52"/>
      <c r="BUG19" s="52"/>
      <c r="BUH19" s="52"/>
      <c r="BUI19" s="52"/>
      <c r="BUJ19" s="52"/>
      <c r="BUK19" s="52"/>
      <c r="BUL19" s="52"/>
      <c r="BUM19" s="52"/>
      <c r="BUN19" s="52"/>
      <c r="BUO19" s="52"/>
      <c r="BUP19" s="52"/>
      <c r="BUQ19" s="52"/>
      <c r="BUR19" s="52"/>
      <c r="BUS19" s="52"/>
      <c r="BUT19" s="52"/>
      <c r="BUU19" s="52"/>
      <c r="BUV19" s="52"/>
      <c r="BUW19" s="52"/>
      <c r="BUX19" s="52"/>
      <c r="BUY19" s="52"/>
      <c r="BUZ19" s="52"/>
      <c r="BVA19" s="52"/>
      <c r="BVB19" s="52"/>
      <c r="BVC19" s="52"/>
      <c r="BVD19" s="52"/>
      <c r="BVE19" s="52"/>
      <c r="BVF19" s="52"/>
      <c r="BVG19" s="52"/>
      <c r="BVH19" s="52"/>
      <c r="BVI19" s="52"/>
      <c r="BVJ19" s="52"/>
      <c r="BVK19" s="52"/>
      <c r="BVL19" s="52"/>
      <c r="BVM19" s="52"/>
      <c r="BVN19" s="52"/>
      <c r="BVO19" s="52"/>
      <c r="BVP19" s="52"/>
      <c r="BVQ19" s="52"/>
      <c r="BVR19" s="52"/>
      <c r="BVS19" s="52"/>
      <c r="BVT19" s="52"/>
      <c r="BVU19" s="52"/>
      <c r="BVV19" s="52"/>
      <c r="BVW19" s="52"/>
      <c r="BVX19" s="52"/>
      <c r="BVY19" s="52"/>
      <c r="BVZ19" s="52"/>
      <c r="BWA19" s="52"/>
      <c r="BWB19" s="52"/>
      <c r="BWC19" s="52"/>
      <c r="BWD19" s="52"/>
      <c r="BWE19" s="52"/>
      <c r="BWF19" s="52"/>
      <c r="BWG19" s="52"/>
      <c r="BWH19" s="52"/>
      <c r="BWI19" s="52"/>
      <c r="BWJ19" s="52"/>
      <c r="BWK19" s="52"/>
      <c r="BWL19" s="52"/>
      <c r="BWM19" s="52"/>
      <c r="BWN19" s="52"/>
      <c r="BWO19" s="52"/>
      <c r="BWP19" s="52"/>
      <c r="BWQ19" s="52"/>
      <c r="BWR19" s="52"/>
      <c r="BWS19" s="52"/>
      <c r="BWT19" s="52"/>
      <c r="BWU19" s="52"/>
      <c r="BWV19" s="52"/>
      <c r="BWW19" s="52"/>
      <c r="BWX19" s="52"/>
      <c r="BWY19" s="52"/>
      <c r="BWZ19" s="52"/>
      <c r="BXA19" s="52"/>
      <c r="BXB19" s="52"/>
      <c r="BXC19" s="52"/>
      <c r="BXD19" s="52"/>
      <c r="BXE19" s="52"/>
      <c r="BXF19" s="52"/>
      <c r="BXG19" s="52"/>
      <c r="BXH19" s="52"/>
      <c r="BXI19" s="52"/>
      <c r="BXJ19" s="52"/>
      <c r="BXK19" s="52"/>
      <c r="BXL19" s="52"/>
      <c r="BXM19" s="52"/>
      <c r="BXN19" s="52"/>
      <c r="BXO19" s="52"/>
      <c r="BXP19" s="52"/>
      <c r="BXQ19" s="52"/>
      <c r="BXR19" s="52"/>
      <c r="BXS19" s="52"/>
      <c r="BXT19" s="52"/>
      <c r="BXU19" s="52"/>
      <c r="BXV19" s="52"/>
      <c r="BXW19" s="52"/>
      <c r="BXX19" s="52"/>
      <c r="BXY19" s="52"/>
      <c r="BXZ19" s="52"/>
      <c r="BYA19" s="52"/>
      <c r="BYB19" s="52"/>
      <c r="BYC19" s="52"/>
      <c r="BYD19" s="52"/>
      <c r="BYE19" s="52"/>
      <c r="BYF19" s="52"/>
      <c r="BYG19" s="52"/>
      <c r="BYH19" s="52"/>
      <c r="BYI19" s="52"/>
      <c r="BYJ19" s="52"/>
      <c r="BYK19" s="52"/>
      <c r="BYL19" s="52"/>
      <c r="BYM19" s="52"/>
      <c r="BYN19" s="52"/>
      <c r="BYO19" s="52"/>
      <c r="BYP19" s="52"/>
      <c r="BYQ19" s="52"/>
      <c r="BYR19" s="52"/>
      <c r="BYS19" s="52"/>
      <c r="BYT19" s="52"/>
      <c r="BYU19" s="52"/>
      <c r="BYV19" s="52"/>
      <c r="BYW19" s="52"/>
      <c r="BYX19" s="52"/>
      <c r="BYY19" s="52"/>
      <c r="BYZ19" s="52"/>
      <c r="BZA19" s="52"/>
      <c r="BZB19" s="52"/>
      <c r="BZC19" s="52"/>
      <c r="BZD19" s="52"/>
      <c r="BZE19" s="52"/>
      <c r="BZF19" s="52"/>
      <c r="BZG19" s="52"/>
      <c r="BZH19" s="52"/>
      <c r="BZI19" s="52"/>
      <c r="BZJ19" s="52"/>
      <c r="BZK19" s="52"/>
      <c r="BZL19" s="52"/>
      <c r="BZM19" s="52"/>
      <c r="BZN19" s="52"/>
      <c r="BZO19" s="52"/>
      <c r="BZP19" s="52"/>
      <c r="BZQ19" s="52"/>
      <c r="BZR19" s="52"/>
      <c r="BZS19" s="52"/>
      <c r="BZT19" s="52"/>
      <c r="BZU19" s="52"/>
      <c r="BZV19" s="52"/>
      <c r="BZW19" s="52"/>
      <c r="BZX19" s="52"/>
      <c r="BZY19" s="52"/>
      <c r="BZZ19" s="52"/>
      <c r="CAA19" s="52"/>
      <c r="CAB19" s="52"/>
      <c r="CAC19" s="52"/>
      <c r="CAD19" s="52"/>
      <c r="CAE19" s="52"/>
      <c r="CAF19" s="52"/>
      <c r="CAG19" s="52"/>
      <c r="CAH19" s="52"/>
      <c r="CAI19" s="52"/>
      <c r="CAJ19" s="52"/>
      <c r="CAK19" s="52"/>
      <c r="CAL19" s="52"/>
      <c r="CAM19" s="52"/>
      <c r="CAN19" s="52"/>
      <c r="CAO19" s="52"/>
      <c r="CAP19" s="52"/>
      <c r="CAQ19" s="52"/>
      <c r="CAR19" s="52"/>
      <c r="CAS19" s="52"/>
      <c r="CAT19" s="52"/>
      <c r="CAU19" s="52"/>
      <c r="CAV19" s="52"/>
      <c r="CAW19" s="52"/>
      <c r="CAX19" s="52"/>
      <c r="CAY19" s="52"/>
      <c r="CAZ19" s="52"/>
      <c r="CBA19" s="52"/>
      <c r="CBB19" s="52"/>
      <c r="CBC19" s="52"/>
      <c r="CBD19" s="52"/>
      <c r="CBE19" s="52"/>
      <c r="CBF19" s="52"/>
      <c r="CBG19" s="52"/>
      <c r="CBH19" s="52"/>
      <c r="CBI19" s="52"/>
      <c r="CBJ19" s="52"/>
      <c r="CBK19" s="52"/>
      <c r="CBL19" s="52"/>
      <c r="CBM19" s="52"/>
      <c r="CBN19" s="52"/>
      <c r="CBO19" s="52"/>
      <c r="CBP19" s="52"/>
      <c r="CBQ19" s="52"/>
      <c r="CBR19" s="52"/>
      <c r="CBS19" s="52"/>
      <c r="CBT19" s="52"/>
      <c r="CBU19" s="52"/>
      <c r="CBV19" s="52"/>
      <c r="CBW19" s="52"/>
      <c r="CBX19" s="52"/>
      <c r="CBY19" s="52"/>
      <c r="CBZ19" s="52"/>
      <c r="CCA19" s="52"/>
      <c r="CCB19" s="52"/>
      <c r="CCC19" s="52"/>
      <c r="CCD19" s="52"/>
      <c r="CCE19" s="52"/>
      <c r="CCF19" s="52"/>
      <c r="CCG19" s="52"/>
      <c r="CCH19" s="52"/>
      <c r="CCI19" s="52"/>
      <c r="CCJ19" s="52"/>
      <c r="CCK19" s="52"/>
      <c r="CCL19" s="52"/>
      <c r="CCM19" s="52"/>
      <c r="CCN19" s="52"/>
      <c r="CCO19" s="52"/>
      <c r="CCP19" s="52"/>
      <c r="CCQ19" s="52"/>
      <c r="CCR19" s="52"/>
      <c r="CCS19" s="52"/>
      <c r="CCT19" s="52"/>
      <c r="CCU19" s="52"/>
      <c r="CCV19" s="52"/>
      <c r="CCW19" s="52"/>
      <c r="CCX19" s="52"/>
      <c r="CCY19" s="52"/>
      <c r="CCZ19" s="52"/>
      <c r="CDA19" s="52"/>
      <c r="CDB19" s="52"/>
      <c r="CDC19" s="52"/>
      <c r="CDD19" s="52"/>
      <c r="CDE19" s="52"/>
      <c r="CDF19" s="52"/>
      <c r="CDG19" s="52"/>
      <c r="CDH19" s="52"/>
      <c r="CDI19" s="52"/>
      <c r="CDJ19" s="52"/>
      <c r="CDK19" s="52"/>
      <c r="CDL19" s="52"/>
      <c r="CDM19" s="52"/>
      <c r="CDN19" s="52"/>
      <c r="CDO19" s="52"/>
      <c r="CDP19" s="52"/>
      <c r="CDQ19" s="52"/>
      <c r="CDR19" s="52"/>
      <c r="CDS19" s="52"/>
      <c r="CDT19" s="52"/>
      <c r="CDU19" s="52"/>
      <c r="CDV19" s="52"/>
      <c r="CDW19" s="52"/>
      <c r="CDX19" s="52"/>
      <c r="CDY19" s="52"/>
      <c r="CDZ19" s="52"/>
      <c r="CEA19" s="52"/>
      <c r="CEB19" s="52"/>
      <c r="CEC19" s="52"/>
      <c r="CED19" s="52"/>
      <c r="CEE19" s="52"/>
      <c r="CEF19" s="52"/>
      <c r="CEG19" s="52"/>
      <c r="CEH19" s="52"/>
      <c r="CEI19" s="52"/>
      <c r="CEJ19" s="52"/>
      <c r="CEK19" s="52"/>
      <c r="CEL19" s="52"/>
      <c r="CEM19" s="52"/>
      <c r="CEN19" s="52"/>
      <c r="CEO19" s="52"/>
      <c r="CEP19" s="52"/>
      <c r="CEQ19" s="52"/>
      <c r="CER19" s="52"/>
      <c r="CES19" s="52"/>
      <c r="CET19" s="52"/>
      <c r="CEU19" s="52"/>
      <c r="CEV19" s="52"/>
      <c r="CEW19" s="52"/>
      <c r="CEX19" s="52"/>
      <c r="CEY19" s="52"/>
      <c r="CEZ19" s="52"/>
      <c r="CFA19" s="52"/>
      <c r="CFB19" s="52"/>
      <c r="CFC19" s="52"/>
      <c r="CFD19" s="52"/>
      <c r="CFE19" s="52"/>
      <c r="CFF19" s="52"/>
      <c r="CFG19" s="52"/>
      <c r="CFH19" s="52"/>
      <c r="CFI19" s="52"/>
      <c r="CFJ19" s="52"/>
      <c r="CFK19" s="52"/>
      <c r="CFL19" s="52"/>
      <c r="CFM19" s="52"/>
      <c r="CFN19" s="52"/>
      <c r="CFO19" s="52"/>
      <c r="CFP19" s="52"/>
      <c r="CFQ19" s="52"/>
      <c r="CFR19" s="52"/>
      <c r="CFS19" s="52"/>
      <c r="CFT19" s="52"/>
      <c r="CFU19" s="52"/>
      <c r="CFV19" s="52"/>
      <c r="CFW19" s="52"/>
      <c r="CFX19" s="52"/>
      <c r="CFY19" s="52"/>
      <c r="CFZ19" s="52"/>
      <c r="CGA19" s="52"/>
      <c r="CGB19" s="52"/>
      <c r="CGC19" s="52"/>
      <c r="CGD19" s="52"/>
      <c r="CGE19" s="52"/>
      <c r="CGF19" s="52"/>
      <c r="CGG19" s="52"/>
      <c r="CGH19" s="52"/>
      <c r="CGI19" s="52"/>
      <c r="CGJ19" s="52"/>
      <c r="CGK19" s="52"/>
      <c r="CGL19" s="52"/>
      <c r="CGM19" s="52"/>
      <c r="CGN19" s="52"/>
      <c r="CGO19" s="52"/>
      <c r="CGP19" s="52"/>
      <c r="CGQ19" s="52"/>
      <c r="CGR19" s="52"/>
      <c r="CGS19" s="52"/>
      <c r="CGT19" s="52"/>
      <c r="CGU19" s="52"/>
      <c r="CGV19" s="52"/>
      <c r="CGW19" s="52"/>
      <c r="CGX19" s="52"/>
      <c r="CGY19" s="52"/>
      <c r="CGZ19" s="52"/>
      <c r="CHA19" s="52"/>
      <c r="CHB19" s="52"/>
      <c r="CHC19" s="52"/>
      <c r="CHD19" s="52"/>
      <c r="CHE19" s="52"/>
      <c r="CHF19" s="52"/>
      <c r="CHG19" s="52"/>
      <c r="CHH19" s="52"/>
      <c r="CHI19" s="52"/>
      <c r="CHJ19" s="52"/>
      <c r="CHK19" s="52"/>
      <c r="CHL19" s="52"/>
      <c r="CHM19" s="52"/>
      <c r="CHN19" s="52"/>
      <c r="CHO19" s="52"/>
      <c r="CHP19" s="52"/>
      <c r="CHQ19" s="52"/>
      <c r="CHR19" s="52"/>
      <c r="CHS19" s="52"/>
      <c r="CHT19" s="52"/>
      <c r="CHU19" s="52"/>
      <c r="CHV19" s="52"/>
      <c r="CHW19" s="52"/>
      <c r="CHX19" s="52"/>
      <c r="CHY19" s="52"/>
      <c r="CHZ19" s="52"/>
      <c r="CIA19" s="52"/>
      <c r="CIB19" s="52"/>
      <c r="CIC19" s="52"/>
      <c r="CID19" s="52"/>
      <c r="CIE19" s="52"/>
      <c r="CIF19" s="52"/>
      <c r="CIG19" s="52"/>
      <c r="CIH19" s="52"/>
      <c r="CII19" s="52"/>
      <c r="CIJ19" s="52"/>
      <c r="CIK19" s="52"/>
      <c r="CIL19" s="52"/>
      <c r="CIM19" s="52"/>
      <c r="CIN19" s="52"/>
      <c r="CIO19" s="52"/>
      <c r="CIP19" s="52"/>
      <c r="CIQ19" s="52"/>
      <c r="CIR19" s="52"/>
      <c r="CIS19" s="52"/>
      <c r="CIT19" s="52"/>
      <c r="CIU19" s="52"/>
      <c r="CIV19" s="52"/>
      <c r="CIW19" s="52"/>
      <c r="CIX19" s="52"/>
      <c r="CIY19" s="52"/>
      <c r="CIZ19" s="52"/>
      <c r="CJA19" s="52"/>
      <c r="CJB19" s="52"/>
      <c r="CJC19" s="52"/>
      <c r="CJD19" s="52"/>
      <c r="CJE19" s="52"/>
      <c r="CJF19" s="52"/>
      <c r="CJG19" s="52"/>
      <c r="CJH19" s="52"/>
      <c r="CJI19" s="52"/>
      <c r="CJJ19" s="52"/>
      <c r="CJK19" s="52"/>
      <c r="CJL19" s="52"/>
      <c r="CJM19" s="52"/>
      <c r="CJN19" s="52"/>
      <c r="CJO19" s="52"/>
      <c r="CJP19" s="52"/>
      <c r="CJQ19" s="52"/>
      <c r="CJR19" s="52"/>
      <c r="CJS19" s="52"/>
      <c r="CJT19" s="52"/>
      <c r="CJU19" s="52"/>
      <c r="CJV19" s="52"/>
      <c r="CJW19" s="52"/>
      <c r="CJX19" s="52"/>
      <c r="CJY19" s="52"/>
      <c r="CJZ19" s="52"/>
      <c r="CKA19" s="52"/>
      <c r="CKB19" s="52"/>
      <c r="CKC19" s="52"/>
      <c r="CKD19" s="52"/>
      <c r="CKE19" s="52"/>
      <c r="CKF19" s="52"/>
      <c r="CKG19" s="52"/>
      <c r="CKH19" s="52"/>
      <c r="CKI19" s="52"/>
      <c r="CKJ19" s="52"/>
      <c r="CKK19" s="52"/>
      <c r="CKL19" s="52"/>
      <c r="CKM19" s="52"/>
      <c r="CKN19" s="52"/>
      <c r="CKO19" s="52"/>
      <c r="CKP19" s="52"/>
      <c r="CKQ19" s="52"/>
      <c r="CKR19" s="52"/>
      <c r="CKS19" s="52"/>
      <c r="CKT19" s="52"/>
      <c r="CKU19" s="52"/>
      <c r="CKV19" s="52"/>
      <c r="CKW19" s="52"/>
      <c r="CKX19" s="52"/>
      <c r="CKY19" s="52"/>
      <c r="CKZ19" s="52"/>
      <c r="CLA19" s="52"/>
      <c r="CLB19" s="52"/>
      <c r="CLC19" s="52"/>
      <c r="CLD19" s="52"/>
      <c r="CLE19" s="52"/>
      <c r="CLF19" s="52"/>
      <c r="CLG19" s="52"/>
      <c r="CLH19" s="52"/>
      <c r="CLI19" s="52"/>
      <c r="CLJ19" s="52"/>
      <c r="CLK19" s="52"/>
      <c r="CLL19" s="52"/>
      <c r="CLM19" s="52"/>
      <c r="CLN19" s="52"/>
      <c r="CLO19" s="52"/>
      <c r="CLP19" s="52"/>
      <c r="CLQ19" s="52"/>
      <c r="CLR19" s="52"/>
      <c r="CLS19" s="52"/>
      <c r="CLT19" s="52"/>
      <c r="CLU19" s="52"/>
      <c r="CLV19" s="52"/>
      <c r="CLW19" s="52"/>
      <c r="CLX19" s="52"/>
      <c r="CLY19" s="52"/>
      <c r="CLZ19" s="52"/>
      <c r="CMA19" s="52"/>
      <c r="CMB19" s="52"/>
      <c r="CMC19" s="52"/>
      <c r="CMD19" s="52"/>
      <c r="CME19" s="52"/>
      <c r="CMF19" s="52"/>
      <c r="CMG19" s="52"/>
      <c r="CMH19" s="52"/>
      <c r="CMI19" s="52"/>
      <c r="CMJ19" s="52"/>
      <c r="CMK19" s="52"/>
      <c r="CML19" s="52"/>
      <c r="CMM19" s="52"/>
      <c r="CMN19" s="52"/>
      <c r="CMO19" s="52"/>
      <c r="CMP19" s="52"/>
      <c r="CMQ19" s="52"/>
      <c r="CMR19" s="52"/>
      <c r="CMS19" s="52"/>
      <c r="CMT19" s="52"/>
      <c r="CMU19" s="52"/>
      <c r="CMV19" s="52"/>
      <c r="CMW19" s="52"/>
      <c r="CMX19" s="52"/>
      <c r="CMY19" s="52"/>
      <c r="CMZ19" s="52"/>
      <c r="CNA19" s="52"/>
      <c r="CNB19" s="52"/>
      <c r="CNC19" s="52"/>
      <c r="CND19" s="52"/>
      <c r="CNE19" s="52"/>
      <c r="CNF19" s="52"/>
      <c r="CNG19" s="52"/>
      <c r="CNH19" s="52"/>
      <c r="CNI19" s="52"/>
      <c r="CNJ19" s="52"/>
      <c r="CNK19" s="52"/>
      <c r="CNL19" s="52"/>
      <c r="CNM19" s="52"/>
      <c r="CNN19" s="52"/>
      <c r="CNO19" s="52"/>
      <c r="CNP19" s="52"/>
      <c r="CNQ19" s="52"/>
      <c r="CNR19" s="52"/>
      <c r="CNS19" s="52"/>
      <c r="CNT19" s="52"/>
      <c r="CNU19" s="52"/>
      <c r="CNV19" s="52"/>
      <c r="CNW19" s="52"/>
      <c r="CNX19" s="52"/>
      <c r="CNY19" s="52"/>
      <c r="CNZ19" s="52"/>
      <c r="COA19" s="52"/>
      <c r="COB19" s="52"/>
      <c r="COC19" s="52"/>
      <c r="COD19" s="52"/>
      <c r="COE19" s="52"/>
      <c r="COF19" s="52"/>
      <c r="COG19" s="52"/>
      <c r="COH19" s="52"/>
      <c r="COI19" s="52"/>
      <c r="COJ19" s="52"/>
      <c r="COK19" s="52"/>
      <c r="COL19" s="52"/>
      <c r="COM19" s="52"/>
      <c r="CON19" s="52"/>
      <c r="COO19" s="52"/>
      <c r="COP19" s="52"/>
      <c r="COQ19" s="52"/>
      <c r="COR19" s="52"/>
      <c r="COS19" s="52"/>
      <c r="COT19" s="52"/>
      <c r="COU19" s="52"/>
      <c r="COV19" s="52"/>
      <c r="COW19" s="52"/>
      <c r="COX19" s="52"/>
      <c r="COY19" s="52"/>
      <c r="COZ19" s="52"/>
      <c r="CPA19" s="52"/>
      <c r="CPB19" s="52"/>
      <c r="CPC19" s="52"/>
      <c r="CPD19" s="52"/>
      <c r="CPE19" s="52"/>
      <c r="CPF19" s="52"/>
      <c r="CPG19" s="52"/>
      <c r="CPH19" s="52"/>
      <c r="CPI19" s="52"/>
      <c r="CPJ19" s="52"/>
      <c r="CPK19" s="52"/>
      <c r="CPL19" s="52"/>
      <c r="CPM19" s="52"/>
      <c r="CPN19" s="52"/>
      <c r="CPO19" s="52"/>
      <c r="CPP19" s="52"/>
      <c r="CPQ19" s="52"/>
      <c r="CPR19" s="52"/>
      <c r="CPS19" s="52"/>
      <c r="CPT19" s="52"/>
      <c r="CPU19" s="52"/>
      <c r="CPV19" s="52"/>
      <c r="CPW19" s="52"/>
      <c r="CPX19" s="52"/>
      <c r="CPY19" s="52"/>
      <c r="CPZ19" s="52"/>
      <c r="CQA19" s="52"/>
      <c r="CQB19" s="52"/>
      <c r="CQC19" s="52"/>
      <c r="CQD19" s="52"/>
      <c r="CQE19" s="52"/>
      <c r="CQF19" s="52"/>
      <c r="CQG19" s="52"/>
      <c r="CQH19" s="52"/>
      <c r="CQI19" s="52"/>
      <c r="CQJ19" s="52"/>
      <c r="CQK19" s="52"/>
      <c r="CQL19" s="52"/>
      <c r="CQM19" s="52"/>
      <c r="CQN19" s="52"/>
      <c r="CQO19" s="52"/>
      <c r="CQP19" s="52"/>
      <c r="CQQ19" s="52"/>
      <c r="CQR19" s="52"/>
      <c r="CQS19" s="52"/>
      <c r="CQT19" s="52"/>
      <c r="CQU19" s="52"/>
      <c r="CQV19" s="52"/>
      <c r="CQW19" s="52"/>
      <c r="CQX19" s="52"/>
      <c r="CQY19" s="52"/>
      <c r="CQZ19" s="52"/>
      <c r="CRA19" s="52"/>
      <c r="CRB19" s="52"/>
      <c r="CRC19" s="52"/>
      <c r="CRD19" s="52"/>
      <c r="CRE19" s="52"/>
      <c r="CRF19" s="52"/>
      <c r="CRG19" s="52"/>
      <c r="CRH19" s="52"/>
      <c r="CRI19" s="52"/>
      <c r="CRJ19" s="52"/>
      <c r="CRK19" s="52"/>
      <c r="CRL19" s="52"/>
      <c r="CRM19" s="52"/>
      <c r="CRN19" s="52"/>
      <c r="CRO19" s="52"/>
      <c r="CRP19" s="52"/>
      <c r="CRQ19" s="52"/>
      <c r="CRR19" s="52"/>
      <c r="CRS19" s="52"/>
      <c r="CRT19" s="52"/>
      <c r="CRU19" s="52"/>
      <c r="CRV19" s="52"/>
      <c r="CRW19" s="52"/>
      <c r="CRX19" s="52"/>
      <c r="CRY19" s="52"/>
      <c r="CRZ19" s="52"/>
      <c r="CSA19" s="52"/>
      <c r="CSB19" s="52"/>
      <c r="CSC19" s="52"/>
      <c r="CSD19" s="52"/>
      <c r="CSE19" s="52"/>
      <c r="CSF19" s="52"/>
      <c r="CSG19" s="52"/>
      <c r="CSH19" s="52"/>
      <c r="CSI19" s="52"/>
      <c r="CSJ19" s="52"/>
      <c r="CSK19" s="52"/>
      <c r="CSL19" s="52"/>
      <c r="CSM19" s="52"/>
      <c r="CSN19" s="52"/>
      <c r="CSO19" s="52"/>
      <c r="CSP19" s="52"/>
      <c r="CSQ19" s="52"/>
      <c r="CSR19" s="52"/>
      <c r="CSS19" s="52"/>
      <c r="CST19" s="52"/>
      <c r="CSU19" s="52"/>
      <c r="CSV19" s="52"/>
      <c r="CSW19" s="52"/>
      <c r="CSX19" s="52"/>
      <c r="CSY19" s="52"/>
      <c r="CSZ19" s="52"/>
      <c r="CTA19" s="52"/>
      <c r="CTB19" s="52"/>
      <c r="CTC19" s="52"/>
      <c r="CTD19" s="52"/>
      <c r="CTE19" s="52"/>
      <c r="CTF19" s="52"/>
      <c r="CTG19" s="52"/>
      <c r="CTH19" s="52"/>
      <c r="CTI19" s="52"/>
      <c r="CTJ19" s="52"/>
      <c r="CTK19" s="52"/>
      <c r="CTL19" s="52"/>
      <c r="CTM19" s="52"/>
      <c r="CTN19" s="52"/>
      <c r="CTO19" s="52"/>
      <c r="CTP19" s="52"/>
      <c r="CTQ19" s="52"/>
      <c r="CTR19" s="52"/>
      <c r="CTS19" s="52"/>
      <c r="CTT19" s="52"/>
      <c r="CTU19" s="52"/>
      <c r="CTV19" s="52"/>
      <c r="CTW19" s="52"/>
      <c r="CTX19" s="52"/>
      <c r="CTY19" s="52"/>
      <c r="CTZ19" s="52"/>
      <c r="CUA19" s="52"/>
      <c r="CUB19" s="52"/>
      <c r="CUC19" s="52"/>
      <c r="CUD19" s="52"/>
      <c r="CUE19" s="52"/>
      <c r="CUF19" s="52"/>
      <c r="CUG19" s="52"/>
      <c r="CUH19" s="52"/>
      <c r="CUI19" s="52"/>
      <c r="CUJ19" s="52"/>
      <c r="CUK19" s="52"/>
      <c r="CUL19" s="52"/>
      <c r="CUM19" s="52"/>
      <c r="CUN19" s="52"/>
      <c r="CUO19" s="52"/>
      <c r="CUP19" s="52"/>
      <c r="CUQ19" s="52"/>
      <c r="CUR19" s="52"/>
      <c r="CUS19" s="52"/>
      <c r="CUT19" s="52"/>
      <c r="CUU19" s="52"/>
      <c r="CUV19" s="52"/>
      <c r="CUW19" s="52"/>
      <c r="CUX19" s="52"/>
      <c r="CUY19" s="52"/>
      <c r="CUZ19" s="52"/>
      <c r="CVA19" s="52"/>
      <c r="CVB19" s="52"/>
      <c r="CVC19" s="52"/>
      <c r="CVD19" s="52"/>
      <c r="CVE19" s="52"/>
      <c r="CVF19" s="52"/>
      <c r="CVG19" s="52"/>
      <c r="CVH19" s="52"/>
      <c r="CVI19" s="52"/>
      <c r="CVJ19" s="52"/>
      <c r="CVK19" s="52"/>
      <c r="CVL19" s="52"/>
      <c r="CVM19" s="52"/>
      <c r="CVN19" s="52"/>
      <c r="CVO19" s="52"/>
      <c r="CVP19" s="52"/>
      <c r="CVQ19" s="52"/>
      <c r="CVR19" s="52"/>
      <c r="CVS19" s="52"/>
      <c r="CVT19" s="52"/>
      <c r="CVU19" s="52"/>
      <c r="CVV19" s="52"/>
      <c r="CVW19" s="52"/>
      <c r="CVX19" s="52"/>
      <c r="CVY19" s="52"/>
      <c r="CVZ19" s="52"/>
      <c r="CWA19" s="52"/>
      <c r="CWB19" s="52"/>
      <c r="CWC19" s="52"/>
      <c r="CWD19" s="52"/>
      <c r="CWE19" s="52"/>
      <c r="CWF19" s="52"/>
      <c r="CWG19" s="52"/>
      <c r="CWH19" s="52"/>
      <c r="CWI19" s="52"/>
      <c r="CWJ19" s="52"/>
      <c r="CWK19" s="52"/>
      <c r="CWL19" s="52"/>
      <c r="CWM19" s="52"/>
      <c r="CWN19" s="52"/>
      <c r="CWO19" s="52"/>
      <c r="CWP19" s="52"/>
      <c r="CWQ19" s="52"/>
      <c r="CWR19" s="52"/>
      <c r="CWS19" s="52"/>
      <c r="CWT19" s="52"/>
      <c r="CWU19" s="52"/>
      <c r="CWV19" s="52"/>
      <c r="CWW19" s="52"/>
      <c r="CWX19" s="52"/>
      <c r="CWY19" s="52"/>
      <c r="CWZ19" s="52"/>
      <c r="CXA19" s="52"/>
      <c r="CXB19" s="52"/>
      <c r="CXC19" s="52"/>
      <c r="CXD19" s="52"/>
      <c r="CXE19" s="52"/>
      <c r="CXF19" s="52"/>
      <c r="CXG19" s="52"/>
      <c r="CXH19" s="52"/>
      <c r="CXI19" s="52"/>
      <c r="CXJ19" s="52"/>
      <c r="CXK19" s="52"/>
      <c r="CXL19" s="52"/>
      <c r="CXM19" s="52"/>
      <c r="CXN19" s="52"/>
      <c r="CXO19" s="52"/>
      <c r="CXP19" s="52"/>
      <c r="CXQ19" s="52"/>
      <c r="CXR19" s="52"/>
      <c r="CXS19" s="52"/>
      <c r="CXT19" s="52"/>
      <c r="CXU19" s="52"/>
      <c r="CXV19" s="52"/>
      <c r="CXW19" s="52"/>
      <c r="CXX19" s="52"/>
      <c r="CXY19" s="52"/>
      <c r="CXZ19" s="52"/>
      <c r="CYA19" s="52"/>
      <c r="CYB19" s="52"/>
      <c r="CYC19" s="52"/>
      <c r="CYD19" s="52"/>
      <c r="CYE19" s="52"/>
      <c r="CYF19" s="52"/>
      <c r="CYG19" s="52"/>
      <c r="CYH19" s="52"/>
      <c r="CYI19" s="52"/>
      <c r="CYJ19" s="52"/>
      <c r="CYK19" s="52"/>
      <c r="CYL19" s="52"/>
      <c r="CYM19" s="52"/>
      <c r="CYN19" s="52"/>
      <c r="CYO19" s="52"/>
      <c r="CYP19" s="52"/>
      <c r="CYQ19" s="52"/>
      <c r="CYR19" s="52"/>
      <c r="CYS19" s="52"/>
      <c r="CYT19" s="52"/>
      <c r="CYU19" s="52"/>
      <c r="CYV19" s="52"/>
      <c r="CYW19" s="52"/>
      <c r="CYX19" s="52"/>
      <c r="CYY19" s="52"/>
      <c r="CYZ19" s="52"/>
      <c r="CZA19" s="52"/>
      <c r="CZB19" s="52"/>
      <c r="CZC19" s="52"/>
      <c r="CZD19" s="52"/>
      <c r="CZE19" s="52"/>
      <c r="CZF19" s="52"/>
      <c r="CZG19" s="52"/>
      <c r="CZH19" s="52"/>
      <c r="CZI19" s="52"/>
      <c r="CZJ19" s="52"/>
      <c r="CZK19" s="52"/>
      <c r="CZL19" s="52"/>
      <c r="CZM19" s="52"/>
      <c r="CZN19" s="52"/>
      <c r="CZO19" s="52"/>
      <c r="CZP19" s="52"/>
      <c r="CZQ19" s="52"/>
      <c r="CZR19" s="52"/>
      <c r="CZS19" s="52"/>
      <c r="CZT19" s="52"/>
      <c r="CZU19" s="52"/>
      <c r="CZV19" s="52"/>
      <c r="CZW19" s="52"/>
      <c r="CZX19" s="52"/>
      <c r="CZY19" s="52"/>
      <c r="CZZ19" s="52"/>
      <c r="DAA19" s="52"/>
      <c r="DAB19" s="52"/>
      <c r="DAC19" s="52"/>
      <c r="DAD19" s="52"/>
      <c r="DAE19" s="52"/>
      <c r="DAF19" s="52"/>
      <c r="DAG19" s="52"/>
      <c r="DAH19" s="52"/>
      <c r="DAI19" s="52"/>
      <c r="DAJ19" s="52"/>
      <c r="DAK19" s="52"/>
      <c r="DAL19" s="52"/>
      <c r="DAM19" s="52"/>
      <c r="DAN19" s="52"/>
      <c r="DAO19" s="52"/>
      <c r="DAP19" s="52"/>
      <c r="DAQ19" s="52"/>
      <c r="DAR19" s="52"/>
      <c r="DAS19" s="52"/>
      <c r="DAT19" s="52"/>
      <c r="DAU19" s="52"/>
      <c r="DAV19" s="52"/>
      <c r="DAW19" s="52"/>
      <c r="DAX19" s="52"/>
      <c r="DAY19" s="52"/>
      <c r="DAZ19" s="52"/>
      <c r="DBA19" s="52"/>
      <c r="DBB19" s="52"/>
      <c r="DBC19" s="52"/>
      <c r="DBD19" s="52"/>
      <c r="DBE19" s="52"/>
      <c r="DBF19" s="52"/>
      <c r="DBG19" s="52"/>
      <c r="DBH19" s="52"/>
      <c r="DBI19" s="52"/>
      <c r="DBJ19" s="52"/>
      <c r="DBK19" s="52"/>
      <c r="DBL19" s="52"/>
      <c r="DBM19" s="52"/>
      <c r="DBN19" s="52"/>
      <c r="DBO19" s="52"/>
      <c r="DBP19" s="52"/>
      <c r="DBQ19" s="52"/>
      <c r="DBR19" s="52"/>
      <c r="DBS19" s="52"/>
      <c r="DBT19" s="52"/>
      <c r="DBU19" s="52"/>
      <c r="DBV19" s="52"/>
      <c r="DBW19" s="52"/>
      <c r="DBX19" s="52"/>
      <c r="DBY19" s="52"/>
      <c r="DBZ19" s="52"/>
      <c r="DCA19" s="52"/>
      <c r="DCB19" s="52"/>
      <c r="DCC19" s="52"/>
      <c r="DCD19" s="52"/>
      <c r="DCE19" s="52"/>
      <c r="DCF19" s="52"/>
      <c r="DCG19" s="52"/>
      <c r="DCH19" s="52"/>
      <c r="DCI19" s="52"/>
      <c r="DCJ19" s="52"/>
      <c r="DCK19" s="52"/>
      <c r="DCL19" s="52"/>
      <c r="DCM19" s="52"/>
      <c r="DCN19" s="52"/>
      <c r="DCO19" s="52"/>
      <c r="DCP19" s="52"/>
      <c r="DCQ19" s="52"/>
      <c r="DCR19" s="52"/>
      <c r="DCS19" s="52"/>
      <c r="DCT19" s="52"/>
      <c r="DCU19" s="52"/>
      <c r="DCV19" s="52"/>
      <c r="DCW19" s="52"/>
      <c r="DCX19" s="52"/>
      <c r="DCY19" s="52"/>
      <c r="DCZ19" s="52"/>
      <c r="DDA19" s="52"/>
      <c r="DDB19" s="52"/>
      <c r="DDC19" s="52"/>
      <c r="DDD19" s="52"/>
      <c r="DDE19" s="52"/>
      <c r="DDF19" s="52"/>
      <c r="DDG19" s="52"/>
      <c r="DDH19" s="52"/>
      <c r="DDI19" s="52"/>
      <c r="DDJ19" s="52"/>
      <c r="DDK19" s="52"/>
      <c r="DDL19" s="52"/>
      <c r="DDM19" s="52"/>
      <c r="DDN19" s="52"/>
      <c r="DDO19" s="52"/>
      <c r="DDP19" s="52"/>
      <c r="DDQ19" s="52"/>
      <c r="DDR19" s="52"/>
      <c r="DDS19" s="52"/>
      <c r="DDT19" s="52"/>
      <c r="DDU19" s="52"/>
      <c r="DDV19" s="52"/>
      <c r="DDW19" s="52"/>
      <c r="DDX19" s="52"/>
      <c r="DDY19" s="52"/>
      <c r="DDZ19" s="52"/>
      <c r="DEA19" s="52"/>
      <c r="DEB19" s="52"/>
      <c r="DEC19" s="52"/>
      <c r="DED19" s="52"/>
      <c r="DEE19" s="52"/>
      <c r="DEF19" s="52"/>
      <c r="DEG19" s="52"/>
      <c r="DEH19" s="52"/>
      <c r="DEI19" s="52"/>
      <c r="DEJ19" s="52"/>
      <c r="DEK19" s="52"/>
      <c r="DEL19" s="52"/>
      <c r="DEM19" s="52"/>
      <c r="DEN19" s="52"/>
      <c r="DEO19" s="52"/>
      <c r="DEP19" s="52"/>
      <c r="DEQ19" s="52"/>
      <c r="DER19" s="52"/>
      <c r="DES19" s="52"/>
      <c r="DET19" s="52"/>
      <c r="DEU19" s="52"/>
      <c r="DEV19" s="52"/>
      <c r="DEW19" s="52"/>
      <c r="DEX19" s="52"/>
      <c r="DEY19" s="52"/>
      <c r="DEZ19" s="52"/>
      <c r="DFA19" s="52"/>
      <c r="DFB19" s="52"/>
      <c r="DFC19" s="52"/>
      <c r="DFD19" s="52"/>
      <c r="DFE19" s="52"/>
      <c r="DFF19" s="52"/>
      <c r="DFG19" s="52"/>
      <c r="DFH19" s="52"/>
      <c r="DFI19" s="52"/>
      <c r="DFJ19" s="52"/>
      <c r="DFK19" s="52"/>
      <c r="DFL19" s="52"/>
      <c r="DFM19" s="52"/>
      <c r="DFN19" s="52"/>
      <c r="DFO19" s="52"/>
      <c r="DFP19" s="52"/>
      <c r="DFQ19" s="52"/>
      <c r="DFR19" s="52"/>
      <c r="DFS19" s="52"/>
      <c r="DFT19" s="52"/>
      <c r="DFU19" s="52"/>
      <c r="DFV19" s="52"/>
      <c r="DFW19" s="52"/>
      <c r="DFX19" s="52"/>
      <c r="DFY19" s="52"/>
      <c r="DFZ19" s="52"/>
      <c r="DGA19" s="52"/>
      <c r="DGB19" s="52"/>
      <c r="DGC19" s="52"/>
      <c r="DGD19" s="52"/>
      <c r="DGE19" s="52"/>
      <c r="DGF19" s="52"/>
      <c r="DGG19" s="52"/>
      <c r="DGH19" s="52"/>
      <c r="DGI19" s="52"/>
      <c r="DGJ19" s="52"/>
      <c r="DGK19" s="52"/>
      <c r="DGL19" s="52"/>
      <c r="DGM19" s="52"/>
      <c r="DGN19" s="52"/>
      <c r="DGO19" s="52"/>
      <c r="DGP19" s="52"/>
      <c r="DGQ19" s="52"/>
      <c r="DGR19" s="52"/>
      <c r="DGS19" s="52"/>
      <c r="DGT19" s="52"/>
      <c r="DGU19" s="52"/>
      <c r="DGV19" s="52"/>
      <c r="DGW19" s="52"/>
      <c r="DGX19" s="52"/>
      <c r="DGY19" s="52"/>
      <c r="DGZ19" s="52"/>
      <c r="DHA19" s="52"/>
      <c r="DHB19" s="52"/>
      <c r="DHC19" s="52"/>
      <c r="DHD19" s="52"/>
      <c r="DHE19" s="52"/>
      <c r="DHF19" s="52"/>
      <c r="DHG19" s="52"/>
      <c r="DHH19" s="52"/>
      <c r="DHI19" s="52"/>
      <c r="DHJ19" s="52"/>
      <c r="DHK19" s="52"/>
      <c r="DHL19" s="52"/>
      <c r="DHM19" s="52"/>
      <c r="DHN19" s="52"/>
      <c r="DHO19" s="52"/>
      <c r="DHP19" s="52"/>
      <c r="DHQ19" s="52"/>
      <c r="DHR19" s="52"/>
      <c r="DHS19" s="52"/>
      <c r="DHT19" s="52"/>
      <c r="DHU19" s="52"/>
      <c r="DHV19" s="52"/>
      <c r="DHW19" s="52"/>
      <c r="DHX19" s="52"/>
      <c r="DHY19" s="52"/>
      <c r="DHZ19" s="52"/>
      <c r="DIA19" s="52"/>
      <c r="DIB19" s="52"/>
      <c r="DIC19" s="52"/>
      <c r="DID19" s="52"/>
      <c r="DIE19" s="52"/>
      <c r="DIF19" s="52"/>
      <c r="DIG19" s="52"/>
      <c r="DIH19" s="52"/>
      <c r="DII19" s="52"/>
      <c r="DIJ19" s="52"/>
      <c r="DIK19" s="52"/>
      <c r="DIL19" s="52"/>
      <c r="DIM19" s="52"/>
      <c r="DIN19" s="52"/>
      <c r="DIO19" s="52"/>
      <c r="DIP19" s="52"/>
      <c r="DIQ19" s="52"/>
      <c r="DIR19" s="52"/>
      <c r="DIS19" s="52"/>
      <c r="DIT19" s="52"/>
      <c r="DIU19" s="52"/>
      <c r="DIV19" s="52"/>
      <c r="DIW19" s="52"/>
      <c r="DIX19" s="52"/>
      <c r="DIY19" s="52"/>
      <c r="DIZ19" s="52"/>
      <c r="DJA19" s="52"/>
      <c r="DJB19" s="52"/>
      <c r="DJC19" s="52"/>
      <c r="DJD19" s="52"/>
      <c r="DJE19" s="52"/>
      <c r="DJF19" s="52"/>
      <c r="DJG19" s="52"/>
      <c r="DJH19" s="52"/>
      <c r="DJI19" s="52"/>
      <c r="DJJ19" s="52"/>
      <c r="DJK19" s="52"/>
      <c r="DJL19" s="52"/>
      <c r="DJM19" s="52"/>
      <c r="DJN19" s="52"/>
      <c r="DJO19" s="52"/>
      <c r="DJP19" s="52"/>
      <c r="DJQ19" s="52"/>
      <c r="DJR19" s="52"/>
      <c r="DJS19" s="52"/>
      <c r="DJT19" s="52"/>
      <c r="DJU19" s="52"/>
      <c r="DJV19" s="52"/>
      <c r="DJW19" s="52"/>
      <c r="DJX19" s="52"/>
      <c r="DJY19" s="52"/>
      <c r="DJZ19" s="52"/>
      <c r="DKA19" s="52"/>
      <c r="DKB19" s="52"/>
      <c r="DKC19" s="52"/>
      <c r="DKD19" s="52"/>
      <c r="DKE19" s="52"/>
      <c r="DKF19" s="52"/>
      <c r="DKG19" s="52"/>
      <c r="DKH19" s="52"/>
      <c r="DKI19" s="52"/>
      <c r="DKJ19" s="52"/>
      <c r="DKK19" s="52"/>
      <c r="DKL19" s="52"/>
      <c r="DKM19" s="52"/>
      <c r="DKN19" s="52"/>
      <c r="DKO19" s="52"/>
      <c r="DKP19" s="52"/>
      <c r="DKQ19" s="52"/>
      <c r="DKR19" s="52"/>
      <c r="DKS19" s="52"/>
      <c r="DKT19" s="52"/>
      <c r="DKU19" s="52"/>
      <c r="DKV19" s="52"/>
      <c r="DKW19" s="52"/>
      <c r="DKX19" s="52"/>
      <c r="DKY19" s="52"/>
      <c r="DKZ19" s="52"/>
      <c r="DLA19" s="52"/>
      <c r="DLB19" s="52"/>
      <c r="DLC19" s="52"/>
      <c r="DLD19" s="52"/>
      <c r="DLE19" s="52"/>
      <c r="DLF19" s="52"/>
      <c r="DLG19" s="52"/>
      <c r="DLH19" s="52"/>
      <c r="DLI19" s="52"/>
      <c r="DLJ19" s="52"/>
      <c r="DLK19" s="52"/>
      <c r="DLL19" s="52"/>
      <c r="DLM19" s="52"/>
      <c r="DLN19" s="52"/>
      <c r="DLO19" s="52"/>
      <c r="DLP19" s="52"/>
      <c r="DLQ19" s="52"/>
      <c r="DLR19" s="52"/>
      <c r="DLS19" s="52"/>
      <c r="DLT19" s="52"/>
      <c r="DLU19" s="52"/>
      <c r="DLV19" s="52"/>
      <c r="DLW19" s="52"/>
      <c r="DLX19" s="52"/>
      <c r="DLY19" s="52"/>
      <c r="DLZ19" s="52"/>
      <c r="DMA19" s="52"/>
      <c r="DMB19" s="52"/>
      <c r="DMC19" s="52"/>
      <c r="DMD19" s="52"/>
      <c r="DME19" s="52"/>
      <c r="DMF19" s="52"/>
      <c r="DMG19" s="52"/>
      <c r="DMH19" s="52"/>
      <c r="DMI19" s="52"/>
      <c r="DMJ19" s="52"/>
      <c r="DMK19" s="52"/>
      <c r="DML19" s="52"/>
      <c r="DMM19" s="52"/>
      <c r="DMN19" s="52"/>
      <c r="DMO19" s="52"/>
      <c r="DMP19" s="52"/>
      <c r="DMQ19" s="52"/>
      <c r="DMR19" s="52"/>
      <c r="DMS19" s="52"/>
      <c r="DMT19" s="52"/>
      <c r="DMU19" s="52"/>
      <c r="DMV19" s="52"/>
      <c r="DMW19" s="52"/>
      <c r="DMX19" s="52"/>
      <c r="DMY19" s="52"/>
      <c r="DMZ19" s="52"/>
      <c r="DNA19" s="52"/>
      <c r="DNB19" s="52"/>
      <c r="DNC19" s="52"/>
      <c r="DND19" s="52"/>
      <c r="DNE19" s="52"/>
      <c r="DNF19" s="52"/>
      <c r="DNG19" s="52"/>
      <c r="DNH19" s="52"/>
      <c r="DNI19" s="52"/>
      <c r="DNJ19" s="52"/>
      <c r="DNK19" s="52"/>
      <c r="DNL19" s="52"/>
      <c r="DNM19" s="52"/>
      <c r="DNN19" s="52"/>
      <c r="DNO19" s="52"/>
      <c r="DNP19" s="52"/>
      <c r="DNQ19" s="52"/>
      <c r="DNR19" s="52"/>
      <c r="DNS19" s="52"/>
      <c r="DNT19" s="52"/>
      <c r="DNU19" s="52"/>
      <c r="DNV19" s="52"/>
      <c r="DNW19" s="52"/>
      <c r="DNX19" s="52"/>
      <c r="DNY19" s="52"/>
      <c r="DNZ19" s="52"/>
      <c r="DOA19" s="52"/>
      <c r="DOB19" s="52"/>
      <c r="DOC19" s="52"/>
      <c r="DOD19" s="52"/>
      <c r="DOE19" s="52"/>
      <c r="DOF19" s="52"/>
      <c r="DOG19" s="52"/>
      <c r="DOH19" s="52"/>
      <c r="DOI19" s="52"/>
      <c r="DOJ19" s="52"/>
      <c r="DOK19" s="52"/>
      <c r="DOL19" s="52"/>
      <c r="DOM19" s="52"/>
      <c r="DON19" s="52"/>
      <c r="DOO19" s="52"/>
      <c r="DOP19" s="52"/>
      <c r="DOQ19" s="52"/>
      <c r="DOR19" s="52"/>
      <c r="DOS19" s="52"/>
      <c r="DOT19" s="52"/>
      <c r="DOU19" s="52"/>
      <c r="DOV19" s="52"/>
      <c r="DOW19" s="52"/>
      <c r="DOX19" s="52"/>
      <c r="DOY19" s="52"/>
      <c r="DOZ19" s="52"/>
      <c r="DPA19" s="52"/>
      <c r="DPB19" s="52"/>
      <c r="DPC19" s="52"/>
      <c r="DPD19" s="52"/>
      <c r="DPE19" s="52"/>
      <c r="DPF19" s="52"/>
      <c r="DPG19" s="52"/>
      <c r="DPH19" s="52"/>
      <c r="DPI19" s="52"/>
      <c r="DPJ19" s="52"/>
      <c r="DPK19" s="52"/>
      <c r="DPL19" s="52"/>
      <c r="DPM19" s="52"/>
      <c r="DPN19" s="52"/>
      <c r="DPO19" s="52"/>
      <c r="DPP19" s="52"/>
      <c r="DPQ19" s="52"/>
      <c r="DPR19" s="52"/>
      <c r="DPS19" s="52"/>
      <c r="DPT19" s="52"/>
      <c r="DPU19" s="52"/>
      <c r="DPV19" s="52"/>
      <c r="DPW19" s="52"/>
      <c r="DPX19" s="52"/>
      <c r="DPY19" s="52"/>
      <c r="DPZ19" s="52"/>
      <c r="DQA19" s="52"/>
      <c r="DQB19" s="52"/>
      <c r="DQC19" s="52"/>
      <c r="DQD19" s="52"/>
      <c r="DQE19" s="52"/>
      <c r="DQF19" s="52"/>
      <c r="DQG19" s="52"/>
      <c r="DQH19" s="52"/>
      <c r="DQI19" s="52"/>
      <c r="DQJ19" s="52"/>
      <c r="DQK19" s="52"/>
      <c r="DQL19" s="52"/>
      <c r="DQM19" s="52"/>
      <c r="DQN19" s="52"/>
      <c r="DQO19" s="52"/>
      <c r="DQP19" s="52"/>
      <c r="DQQ19" s="52"/>
      <c r="DQR19" s="52"/>
      <c r="DQS19" s="52"/>
      <c r="DQT19" s="52"/>
      <c r="DQU19" s="52"/>
      <c r="DQV19" s="52"/>
      <c r="DQW19" s="52"/>
      <c r="DQX19" s="52"/>
      <c r="DQY19" s="52"/>
      <c r="DQZ19" s="52"/>
      <c r="DRA19" s="52"/>
      <c r="DRB19" s="52"/>
      <c r="DRC19" s="52"/>
      <c r="DRD19" s="52"/>
      <c r="DRE19" s="52"/>
      <c r="DRF19" s="52"/>
      <c r="DRG19" s="52"/>
      <c r="DRH19" s="52"/>
      <c r="DRI19" s="52"/>
      <c r="DRJ19" s="52"/>
      <c r="DRK19" s="52"/>
      <c r="DRL19" s="52"/>
      <c r="DRM19" s="52"/>
      <c r="DRN19" s="52"/>
      <c r="DRO19" s="52"/>
      <c r="DRP19" s="52"/>
      <c r="DRQ19" s="52"/>
      <c r="DRR19" s="52"/>
      <c r="DRS19" s="52"/>
      <c r="DRT19" s="52"/>
      <c r="DRU19" s="52"/>
      <c r="DRV19" s="52"/>
      <c r="DRW19" s="52"/>
      <c r="DRX19" s="52"/>
      <c r="DRY19" s="52"/>
      <c r="DRZ19" s="52"/>
      <c r="DSA19" s="52"/>
      <c r="DSB19" s="52"/>
      <c r="DSC19" s="52"/>
      <c r="DSD19" s="52"/>
      <c r="DSE19" s="52"/>
      <c r="DSF19" s="52"/>
      <c r="DSG19" s="52"/>
      <c r="DSH19" s="52"/>
      <c r="DSI19" s="52"/>
      <c r="DSJ19" s="52"/>
      <c r="DSK19" s="52"/>
      <c r="DSL19" s="52"/>
      <c r="DSM19" s="52"/>
      <c r="DSN19" s="52"/>
      <c r="DSO19" s="52"/>
      <c r="DSP19" s="52"/>
      <c r="DSQ19" s="52"/>
      <c r="DSR19" s="52"/>
      <c r="DSS19" s="52"/>
      <c r="DST19" s="52"/>
      <c r="DSU19" s="52"/>
      <c r="DSV19" s="52"/>
      <c r="DSW19" s="52"/>
      <c r="DSX19" s="52"/>
      <c r="DSY19" s="52"/>
      <c r="DSZ19" s="52"/>
      <c r="DTA19" s="52"/>
      <c r="DTB19" s="52"/>
      <c r="DTC19" s="52"/>
      <c r="DTD19" s="52"/>
      <c r="DTE19" s="52"/>
      <c r="DTF19" s="52"/>
      <c r="DTG19" s="52"/>
      <c r="DTH19" s="52"/>
      <c r="DTI19" s="52"/>
      <c r="DTJ19" s="52"/>
      <c r="DTK19" s="52"/>
      <c r="DTL19" s="52"/>
      <c r="DTM19" s="52"/>
      <c r="DTN19" s="52"/>
      <c r="DTO19" s="52"/>
      <c r="DTP19" s="52"/>
      <c r="DTQ19" s="52"/>
      <c r="DTR19" s="52"/>
      <c r="DTS19" s="52"/>
      <c r="DTT19" s="52"/>
      <c r="DTU19" s="52"/>
      <c r="DTV19" s="52"/>
      <c r="DTW19" s="52"/>
      <c r="DTX19" s="52"/>
      <c r="DTY19" s="52"/>
      <c r="DTZ19" s="52"/>
      <c r="DUA19" s="52"/>
      <c r="DUB19" s="52"/>
      <c r="DUC19" s="52"/>
      <c r="DUD19" s="52"/>
      <c r="DUE19" s="52"/>
      <c r="DUF19" s="52"/>
      <c r="DUG19" s="52"/>
      <c r="DUH19" s="52"/>
      <c r="DUI19" s="52"/>
      <c r="DUJ19" s="52"/>
      <c r="DUK19" s="52"/>
      <c r="DUL19" s="52"/>
      <c r="DUM19" s="52"/>
      <c r="DUN19" s="52"/>
      <c r="DUO19" s="52"/>
      <c r="DUP19" s="52"/>
      <c r="DUQ19" s="52"/>
      <c r="DUR19" s="52"/>
      <c r="DUS19" s="52"/>
      <c r="DUT19" s="52"/>
      <c r="DUU19" s="52"/>
      <c r="DUV19" s="52"/>
      <c r="DUW19" s="52"/>
      <c r="DUX19" s="52"/>
      <c r="DUY19" s="52"/>
      <c r="DUZ19" s="52"/>
      <c r="DVA19" s="52"/>
      <c r="DVB19" s="52"/>
      <c r="DVC19" s="52"/>
      <c r="DVD19" s="52"/>
      <c r="DVE19" s="52"/>
      <c r="DVF19" s="52"/>
      <c r="DVG19" s="52"/>
      <c r="DVH19" s="52"/>
      <c r="DVI19" s="52"/>
      <c r="DVJ19" s="52"/>
      <c r="DVK19" s="52"/>
      <c r="DVL19" s="52"/>
      <c r="DVM19" s="52"/>
      <c r="DVN19" s="52"/>
      <c r="DVO19" s="52"/>
      <c r="DVP19" s="52"/>
      <c r="DVQ19" s="52"/>
      <c r="DVR19" s="52"/>
      <c r="DVS19" s="52"/>
      <c r="DVT19" s="52"/>
      <c r="DVU19" s="52"/>
      <c r="DVV19" s="52"/>
      <c r="DVW19" s="52"/>
      <c r="DVX19" s="52"/>
      <c r="DVY19" s="52"/>
      <c r="DVZ19" s="52"/>
      <c r="DWA19" s="52"/>
      <c r="DWB19" s="52"/>
      <c r="DWC19" s="52"/>
      <c r="DWD19" s="52"/>
      <c r="DWE19" s="52"/>
      <c r="DWF19" s="52"/>
      <c r="DWG19" s="52"/>
      <c r="DWH19" s="52"/>
      <c r="DWI19" s="52"/>
      <c r="DWJ19" s="52"/>
      <c r="DWK19" s="52"/>
      <c r="DWL19" s="52"/>
      <c r="DWM19" s="52"/>
      <c r="DWN19" s="52"/>
      <c r="DWO19" s="52"/>
      <c r="DWP19" s="52"/>
      <c r="DWQ19" s="52"/>
      <c r="DWR19" s="52"/>
      <c r="DWS19" s="52"/>
      <c r="DWT19" s="52"/>
      <c r="DWU19" s="52"/>
      <c r="DWV19" s="52"/>
      <c r="DWW19" s="52"/>
      <c r="DWX19" s="52"/>
      <c r="DWY19" s="52"/>
      <c r="DWZ19" s="52"/>
      <c r="DXA19" s="52"/>
      <c r="DXB19" s="52"/>
      <c r="DXC19" s="52"/>
      <c r="DXD19" s="52"/>
      <c r="DXE19" s="52"/>
      <c r="DXF19" s="52"/>
      <c r="DXG19" s="52"/>
      <c r="DXH19" s="52"/>
      <c r="DXI19" s="52"/>
      <c r="DXJ19" s="52"/>
      <c r="DXK19" s="52"/>
      <c r="DXL19" s="52"/>
      <c r="DXM19" s="52"/>
      <c r="DXN19" s="52"/>
      <c r="DXO19" s="52"/>
      <c r="DXP19" s="52"/>
      <c r="DXQ19" s="52"/>
      <c r="DXR19" s="52"/>
      <c r="DXS19" s="52"/>
      <c r="DXT19" s="52"/>
      <c r="DXU19" s="52"/>
      <c r="DXV19" s="52"/>
      <c r="DXW19" s="52"/>
      <c r="DXX19" s="52"/>
      <c r="DXY19" s="52"/>
      <c r="DXZ19" s="52"/>
      <c r="DYA19" s="52"/>
      <c r="DYB19" s="52"/>
      <c r="DYC19" s="52"/>
      <c r="DYD19" s="52"/>
      <c r="DYE19" s="52"/>
      <c r="DYF19" s="52"/>
      <c r="DYG19" s="52"/>
      <c r="DYH19" s="52"/>
      <c r="DYI19" s="52"/>
      <c r="DYJ19" s="52"/>
      <c r="DYK19" s="52"/>
      <c r="DYL19" s="52"/>
      <c r="DYM19" s="52"/>
      <c r="DYN19" s="52"/>
      <c r="DYO19" s="52"/>
      <c r="DYP19" s="52"/>
      <c r="DYQ19" s="52"/>
      <c r="DYR19" s="52"/>
      <c r="DYS19" s="52"/>
      <c r="DYT19" s="52"/>
      <c r="DYU19" s="52"/>
      <c r="DYV19" s="52"/>
      <c r="DYW19" s="52"/>
      <c r="DYX19" s="52"/>
      <c r="DYY19" s="52"/>
      <c r="DYZ19" s="52"/>
      <c r="DZA19" s="52"/>
      <c r="DZB19" s="52"/>
      <c r="DZC19" s="52"/>
      <c r="DZD19" s="52"/>
      <c r="DZE19" s="52"/>
      <c r="DZF19" s="52"/>
      <c r="DZG19" s="52"/>
      <c r="DZH19" s="52"/>
      <c r="DZI19" s="52"/>
      <c r="DZJ19" s="52"/>
      <c r="DZK19" s="52"/>
      <c r="DZL19" s="52"/>
      <c r="DZM19" s="52"/>
      <c r="DZN19" s="52"/>
      <c r="DZO19" s="52"/>
      <c r="DZP19" s="52"/>
      <c r="DZQ19" s="52"/>
      <c r="DZR19" s="52"/>
      <c r="DZS19" s="52"/>
      <c r="DZT19" s="52"/>
      <c r="DZU19" s="52"/>
      <c r="DZV19" s="52"/>
      <c r="DZW19" s="52"/>
      <c r="DZX19" s="52"/>
      <c r="DZY19" s="52"/>
      <c r="DZZ19" s="52"/>
      <c r="EAA19" s="52"/>
      <c r="EAB19" s="52"/>
      <c r="EAC19" s="52"/>
      <c r="EAD19" s="52"/>
      <c r="EAE19" s="52"/>
      <c r="EAF19" s="52"/>
      <c r="EAG19" s="52"/>
      <c r="EAH19" s="52"/>
      <c r="EAI19" s="52"/>
      <c r="EAJ19" s="52"/>
      <c r="EAK19" s="52"/>
      <c r="EAL19" s="52"/>
      <c r="EAM19" s="52"/>
      <c r="EAN19" s="52"/>
      <c r="EAO19" s="52"/>
      <c r="EAP19" s="52"/>
      <c r="EAQ19" s="52"/>
      <c r="EAR19" s="52"/>
      <c r="EAS19" s="52"/>
      <c r="EAT19" s="52"/>
      <c r="EAU19" s="52"/>
      <c r="EAV19" s="52"/>
      <c r="EAW19" s="52"/>
      <c r="EAX19" s="52"/>
      <c r="EAY19" s="52"/>
      <c r="EAZ19" s="52"/>
      <c r="EBA19" s="52"/>
      <c r="EBB19" s="52"/>
      <c r="EBC19" s="52"/>
      <c r="EBD19" s="52"/>
      <c r="EBE19" s="52"/>
      <c r="EBF19" s="52"/>
      <c r="EBG19" s="52"/>
      <c r="EBH19" s="52"/>
      <c r="EBI19" s="52"/>
      <c r="EBJ19" s="52"/>
      <c r="EBK19" s="52"/>
      <c r="EBL19" s="52"/>
      <c r="EBM19" s="52"/>
      <c r="EBN19" s="52"/>
      <c r="EBO19" s="52"/>
      <c r="EBP19" s="52"/>
      <c r="EBQ19" s="52"/>
      <c r="EBR19" s="52"/>
      <c r="EBS19" s="52"/>
      <c r="EBT19" s="52"/>
      <c r="EBU19" s="52"/>
      <c r="EBV19" s="52"/>
      <c r="EBW19" s="52"/>
      <c r="EBX19" s="52"/>
      <c r="EBY19" s="52"/>
      <c r="EBZ19" s="52"/>
      <c r="ECA19" s="52"/>
      <c r="ECB19" s="52"/>
      <c r="ECC19" s="52"/>
      <c r="ECD19" s="52"/>
      <c r="ECE19" s="52"/>
      <c r="ECF19" s="52"/>
      <c r="ECG19" s="52"/>
      <c r="ECH19" s="52"/>
      <c r="ECI19" s="52"/>
      <c r="ECJ19" s="52"/>
      <c r="ECK19" s="52"/>
      <c r="ECL19" s="52"/>
      <c r="ECM19" s="52"/>
      <c r="ECN19" s="52"/>
      <c r="ECO19" s="52"/>
      <c r="ECP19" s="52"/>
      <c r="ECQ19" s="52"/>
      <c r="ECR19" s="52"/>
      <c r="ECS19" s="52"/>
      <c r="ECT19" s="52"/>
      <c r="ECU19" s="52"/>
      <c r="ECV19" s="52"/>
      <c r="ECW19" s="52"/>
      <c r="ECX19" s="52"/>
      <c r="ECY19" s="52"/>
      <c r="ECZ19" s="52"/>
      <c r="EDA19" s="52"/>
      <c r="EDB19" s="52"/>
      <c r="EDC19" s="52"/>
      <c r="EDD19" s="52"/>
      <c r="EDE19" s="52"/>
      <c r="EDF19" s="52"/>
      <c r="EDG19" s="52"/>
      <c r="EDH19" s="52"/>
      <c r="EDI19" s="52"/>
      <c r="EDJ19" s="52"/>
      <c r="EDK19" s="52"/>
      <c r="EDL19" s="52"/>
      <c r="EDM19" s="52"/>
      <c r="EDN19" s="52"/>
      <c r="EDO19" s="52"/>
      <c r="EDP19" s="52"/>
      <c r="EDQ19" s="52"/>
      <c r="EDR19" s="52"/>
      <c r="EDS19" s="52"/>
      <c r="EDT19" s="52"/>
      <c r="EDU19" s="52"/>
      <c r="EDV19" s="52"/>
      <c r="EDW19" s="52"/>
      <c r="EDX19" s="52"/>
      <c r="EDY19" s="52"/>
      <c r="EDZ19" s="52"/>
      <c r="EEA19" s="52"/>
      <c r="EEB19" s="52"/>
      <c r="EEC19" s="52"/>
      <c r="EED19" s="52"/>
      <c r="EEE19" s="52"/>
      <c r="EEF19" s="52"/>
      <c r="EEG19" s="52"/>
      <c r="EEH19" s="52"/>
      <c r="EEI19" s="52"/>
      <c r="EEJ19" s="52"/>
      <c r="EEK19" s="52"/>
      <c r="EEL19" s="52"/>
      <c r="EEM19" s="52"/>
      <c r="EEN19" s="52"/>
      <c r="EEO19" s="52"/>
      <c r="EEP19" s="52"/>
      <c r="EEQ19" s="52"/>
      <c r="EER19" s="52"/>
      <c r="EES19" s="52"/>
      <c r="EET19" s="52"/>
      <c r="EEU19" s="52"/>
      <c r="EEV19" s="52"/>
      <c r="EEW19" s="52"/>
      <c r="EEX19" s="52"/>
      <c r="EEY19" s="52"/>
      <c r="EEZ19" s="52"/>
      <c r="EFA19" s="52"/>
      <c r="EFB19" s="52"/>
      <c r="EFC19" s="52"/>
      <c r="EFD19" s="52"/>
      <c r="EFE19" s="52"/>
      <c r="EFF19" s="52"/>
      <c r="EFG19" s="52"/>
      <c r="EFH19" s="52"/>
      <c r="EFI19" s="52"/>
      <c r="EFJ19" s="52"/>
      <c r="EFK19" s="52"/>
      <c r="EFL19" s="52"/>
      <c r="EFM19" s="52"/>
      <c r="EFN19" s="52"/>
      <c r="EFO19" s="52"/>
      <c r="EFP19" s="52"/>
      <c r="EFQ19" s="52"/>
      <c r="EFR19" s="52"/>
      <c r="EFS19" s="52"/>
      <c r="EFT19" s="52"/>
      <c r="EFU19" s="52"/>
      <c r="EFV19" s="52"/>
      <c r="EFW19" s="52"/>
      <c r="EFX19" s="52"/>
      <c r="EFY19" s="52"/>
      <c r="EFZ19" s="52"/>
      <c r="EGA19" s="52"/>
      <c r="EGB19" s="52"/>
      <c r="EGC19" s="52"/>
      <c r="EGD19" s="52"/>
      <c r="EGE19" s="52"/>
      <c r="EGF19" s="52"/>
      <c r="EGG19" s="52"/>
      <c r="EGH19" s="52"/>
      <c r="EGI19" s="52"/>
      <c r="EGJ19" s="52"/>
      <c r="EGK19" s="52"/>
      <c r="EGL19" s="52"/>
      <c r="EGM19" s="52"/>
      <c r="EGN19" s="52"/>
      <c r="EGO19" s="52"/>
      <c r="EGP19" s="52"/>
      <c r="EGQ19" s="52"/>
      <c r="EGR19" s="52"/>
      <c r="EGS19" s="52"/>
      <c r="EGT19" s="52"/>
      <c r="EGU19" s="52"/>
      <c r="EGV19" s="52"/>
      <c r="EGW19" s="52"/>
      <c r="EGX19" s="52"/>
      <c r="EGY19" s="52"/>
      <c r="EGZ19" s="52"/>
      <c r="EHA19" s="52"/>
      <c r="EHB19" s="52"/>
      <c r="EHC19" s="52"/>
      <c r="EHD19" s="52"/>
      <c r="EHE19" s="52"/>
      <c r="EHF19" s="52"/>
      <c r="EHG19" s="52"/>
      <c r="EHH19" s="52"/>
      <c r="EHI19" s="52"/>
      <c r="EHJ19" s="52"/>
      <c r="EHK19" s="52"/>
      <c r="EHL19" s="52"/>
      <c r="EHM19" s="52"/>
      <c r="EHN19" s="52"/>
      <c r="EHO19" s="52"/>
      <c r="EHP19" s="52"/>
      <c r="EHQ19" s="52"/>
      <c r="EHR19" s="52"/>
      <c r="EHS19" s="52"/>
      <c r="EHT19" s="52"/>
      <c r="EHU19" s="52"/>
      <c r="EHV19" s="52"/>
      <c r="EHW19" s="52"/>
      <c r="EHX19" s="52"/>
      <c r="EHY19" s="52"/>
      <c r="EHZ19" s="52"/>
      <c r="EIA19" s="52"/>
      <c r="EIB19" s="52"/>
      <c r="EIC19" s="52"/>
      <c r="EID19" s="52"/>
      <c r="EIE19" s="52"/>
      <c r="EIF19" s="52"/>
      <c r="EIG19" s="52"/>
      <c r="EIH19" s="52"/>
      <c r="EII19" s="52"/>
      <c r="EIJ19" s="52"/>
      <c r="EIK19" s="52"/>
      <c r="EIL19" s="52"/>
      <c r="EIM19" s="52"/>
      <c r="EIN19" s="52"/>
      <c r="EIO19" s="52"/>
      <c r="EIP19" s="52"/>
      <c r="EIQ19" s="52"/>
      <c r="EIR19" s="52"/>
      <c r="EIS19" s="52"/>
      <c r="EIT19" s="52"/>
      <c r="EIU19" s="52"/>
      <c r="EIV19" s="52"/>
      <c r="EIW19" s="52"/>
      <c r="EIX19" s="52"/>
      <c r="EIY19" s="52"/>
      <c r="EIZ19" s="52"/>
      <c r="EJA19" s="52"/>
      <c r="EJB19" s="52"/>
      <c r="EJC19" s="52"/>
      <c r="EJD19" s="52"/>
      <c r="EJE19" s="52"/>
      <c r="EJF19" s="52"/>
      <c r="EJG19" s="52"/>
      <c r="EJH19" s="52"/>
      <c r="EJI19" s="52"/>
      <c r="EJJ19" s="52"/>
      <c r="EJK19" s="52"/>
      <c r="EJL19" s="52"/>
      <c r="EJM19" s="52"/>
      <c r="EJN19" s="52"/>
      <c r="EJO19" s="52"/>
      <c r="EJP19" s="52"/>
      <c r="EJQ19" s="52"/>
      <c r="EJR19" s="52"/>
      <c r="EJS19" s="52"/>
      <c r="EJT19" s="52"/>
      <c r="EJU19" s="52"/>
      <c r="EJV19" s="52"/>
      <c r="EJW19" s="52"/>
      <c r="EJX19" s="52"/>
      <c r="EJY19" s="52"/>
      <c r="EJZ19" s="52"/>
      <c r="EKA19" s="52"/>
      <c r="EKB19" s="52"/>
      <c r="EKC19" s="52"/>
      <c r="EKD19" s="52"/>
      <c r="EKE19" s="52"/>
      <c r="EKF19" s="52"/>
      <c r="EKG19" s="52"/>
      <c r="EKH19" s="52"/>
      <c r="EKI19" s="52"/>
      <c r="EKJ19" s="52"/>
      <c r="EKK19" s="52"/>
      <c r="EKL19" s="52"/>
      <c r="EKM19" s="52"/>
      <c r="EKN19" s="52"/>
      <c r="EKO19" s="52"/>
      <c r="EKP19" s="52"/>
      <c r="EKQ19" s="52"/>
      <c r="EKR19" s="52"/>
      <c r="EKS19" s="52"/>
      <c r="EKT19" s="52"/>
      <c r="EKU19" s="52"/>
      <c r="EKV19" s="52"/>
      <c r="EKW19" s="52"/>
      <c r="EKX19" s="52"/>
      <c r="EKY19" s="52"/>
      <c r="EKZ19" s="52"/>
      <c r="ELA19" s="52"/>
      <c r="ELB19" s="52"/>
      <c r="ELC19" s="52"/>
      <c r="ELD19" s="52"/>
      <c r="ELE19" s="52"/>
      <c r="ELF19" s="52"/>
      <c r="ELG19" s="52"/>
      <c r="ELH19" s="52"/>
      <c r="ELI19" s="52"/>
      <c r="ELJ19" s="52"/>
      <c r="ELK19" s="52"/>
      <c r="ELL19" s="52"/>
      <c r="ELM19" s="52"/>
      <c r="ELN19" s="52"/>
      <c r="ELO19" s="52"/>
      <c r="ELP19" s="52"/>
      <c r="ELQ19" s="52"/>
      <c r="ELR19" s="52"/>
      <c r="ELS19" s="52"/>
      <c r="ELT19" s="52"/>
      <c r="ELU19" s="52"/>
      <c r="ELV19" s="52"/>
      <c r="ELW19" s="52"/>
      <c r="ELX19" s="52"/>
      <c r="ELY19" s="52"/>
      <c r="ELZ19" s="52"/>
      <c r="EMA19" s="52"/>
      <c r="EMB19" s="52"/>
      <c r="EMC19" s="52"/>
      <c r="EMD19" s="52"/>
      <c r="EME19" s="52"/>
      <c r="EMF19" s="52"/>
      <c r="EMG19" s="52"/>
      <c r="EMH19" s="52"/>
      <c r="EMI19" s="52"/>
      <c r="EMJ19" s="52"/>
      <c r="EMK19" s="52"/>
      <c r="EML19" s="52"/>
      <c r="EMM19" s="52"/>
      <c r="EMN19" s="52"/>
      <c r="EMO19" s="52"/>
      <c r="EMP19" s="52"/>
      <c r="EMQ19" s="52"/>
      <c r="EMR19" s="52"/>
      <c r="EMS19" s="52"/>
      <c r="EMT19" s="52"/>
      <c r="EMU19" s="52"/>
      <c r="EMV19" s="52"/>
      <c r="EMW19" s="52"/>
      <c r="EMX19" s="52"/>
      <c r="EMY19" s="52"/>
      <c r="EMZ19" s="52"/>
      <c r="ENA19" s="52"/>
      <c r="ENB19" s="52"/>
      <c r="ENC19" s="52"/>
      <c r="END19" s="52"/>
      <c r="ENE19" s="52"/>
      <c r="ENF19" s="52"/>
      <c r="ENG19" s="52"/>
      <c r="ENH19" s="52"/>
      <c r="ENI19" s="52"/>
      <c r="ENJ19" s="52"/>
      <c r="ENK19" s="52"/>
      <c r="ENL19" s="52"/>
      <c r="ENM19" s="52"/>
      <c r="ENN19" s="52"/>
      <c r="ENO19" s="52"/>
      <c r="ENP19" s="52"/>
      <c r="ENQ19" s="52"/>
      <c r="ENR19" s="52"/>
      <c r="ENS19" s="52"/>
      <c r="ENT19" s="52"/>
      <c r="ENU19" s="52"/>
      <c r="ENV19" s="52"/>
      <c r="ENW19" s="52"/>
      <c r="ENX19" s="52"/>
      <c r="ENY19" s="52"/>
      <c r="ENZ19" s="52"/>
      <c r="EOA19" s="52"/>
      <c r="EOB19" s="52"/>
      <c r="EOC19" s="52"/>
      <c r="EOD19" s="52"/>
      <c r="EOE19" s="52"/>
      <c r="EOF19" s="52"/>
      <c r="EOG19" s="52"/>
      <c r="EOH19" s="52"/>
      <c r="EOI19" s="52"/>
      <c r="EOJ19" s="52"/>
      <c r="EOK19" s="52"/>
      <c r="EOL19" s="52"/>
      <c r="EOM19" s="52"/>
      <c r="EON19" s="52"/>
      <c r="EOO19" s="52"/>
      <c r="EOP19" s="52"/>
      <c r="EOQ19" s="52"/>
      <c r="EOR19" s="52"/>
      <c r="EOS19" s="52"/>
      <c r="EOT19" s="52"/>
      <c r="EOU19" s="52"/>
      <c r="EOV19" s="52"/>
      <c r="EOW19" s="52"/>
      <c r="EOX19" s="52"/>
      <c r="EOY19" s="52"/>
      <c r="EOZ19" s="52"/>
      <c r="EPA19" s="52"/>
      <c r="EPB19" s="52"/>
      <c r="EPC19" s="52"/>
      <c r="EPD19" s="52"/>
      <c r="EPE19" s="52"/>
      <c r="EPF19" s="52"/>
      <c r="EPG19" s="52"/>
      <c r="EPH19" s="52"/>
      <c r="EPI19" s="52"/>
      <c r="EPJ19" s="52"/>
      <c r="EPK19" s="52"/>
      <c r="EPL19" s="52"/>
      <c r="EPM19" s="52"/>
      <c r="EPN19" s="52"/>
      <c r="EPO19" s="52"/>
      <c r="EPP19" s="52"/>
      <c r="EPQ19" s="52"/>
      <c r="EPR19" s="52"/>
      <c r="EPS19" s="52"/>
      <c r="EPT19" s="52"/>
      <c r="EPU19" s="52"/>
      <c r="EPV19" s="52"/>
      <c r="EPW19" s="52"/>
      <c r="EPX19" s="52"/>
      <c r="EPY19" s="52"/>
      <c r="EPZ19" s="52"/>
      <c r="EQA19" s="52"/>
      <c r="EQB19" s="52"/>
      <c r="EQC19" s="52"/>
      <c r="EQD19" s="52"/>
      <c r="EQE19" s="52"/>
      <c r="EQF19" s="52"/>
      <c r="EQG19" s="52"/>
      <c r="EQH19" s="52"/>
      <c r="EQI19" s="52"/>
      <c r="EQJ19" s="52"/>
      <c r="EQK19" s="52"/>
      <c r="EQL19" s="52"/>
      <c r="EQM19" s="52"/>
      <c r="EQN19" s="52"/>
      <c r="EQO19" s="52"/>
      <c r="EQP19" s="52"/>
      <c r="EQQ19" s="52"/>
      <c r="EQR19" s="52"/>
      <c r="EQS19" s="52"/>
      <c r="EQT19" s="52"/>
      <c r="EQU19" s="52"/>
      <c r="EQV19" s="52"/>
      <c r="EQW19" s="52"/>
      <c r="EQX19" s="52"/>
      <c r="EQY19" s="52"/>
      <c r="EQZ19" s="52"/>
      <c r="ERA19" s="52"/>
      <c r="ERB19" s="52"/>
      <c r="ERC19" s="52"/>
      <c r="ERD19" s="52"/>
      <c r="ERE19" s="52"/>
      <c r="ERF19" s="52"/>
      <c r="ERG19" s="52"/>
      <c r="ERH19" s="52"/>
      <c r="ERI19" s="52"/>
      <c r="ERJ19" s="52"/>
      <c r="ERK19" s="52"/>
      <c r="ERL19" s="52"/>
      <c r="ERM19" s="52"/>
      <c r="ERN19" s="52"/>
      <c r="ERO19" s="52"/>
      <c r="ERP19" s="52"/>
      <c r="ERQ19" s="52"/>
      <c r="ERR19" s="52"/>
      <c r="ERS19" s="52"/>
      <c r="ERT19" s="52"/>
      <c r="ERU19" s="52"/>
      <c r="ERV19" s="52"/>
      <c r="ERW19" s="52"/>
      <c r="ERX19" s="52"/>
      <c r="ERY19" s="52"/>
      <c r="ERZ19" s="52"/>
      <c r="ESA19" s="52"/>
      <c r="ESB19" s="52"/>
      <c r="ESC19" s="52"/>
      <c r="ESD19" s="52"/>
      <c r="ESE19" s="52"/>
      <c r="ESF19" s="52"/>
      <c r="ESG19" s="52"/>
      <c r="ESH19" s="52"/>
      <c r="ESI19" s="52"/>
      <c r="ESJ19" s="52"/>
      <c r="ESK19" s="52"/>
      <c r="ESL19" s="52"/>
      <c r="ESM19" s="52"/>
      <c r="ESN19" s="52"/>
      <c r="ESO19" s="52"/>
      <c r="ESP19" s="52"/>
      <c r="ESQ19" s="52"/>
      <c r="ESR19" s="52"/>
      <c r="ESS19" s="52"/>
      <c r="EST19" s="52"/>
      <c r="ESU19" s="52"/>
      <c r="ESV19" s="52"/>
      <c r="ESW19" s="52"/>
      <c r="ESX19" s="52"/>
      <c r="ESY19" s="52"/>
      <c r="ESZ19" s="52"/>
      <c r="ETA19" s="52"/>
      <c r="ETB19" s="52"/>
      <c r="ETC19" s="52"/>
      <c r="ETD19" s="52"/>
      <c r="ETE19" s="52"/>
      <c r="ETF19" s="52"/>
      <c r="ETG19" s="52"/>
      <c r="ETH19" s="52"/>
      <c r="ETI19" s="52"/>
      <c r="ETJ19" s="52"/>
      <c r="ETK19" s="52"/>
      <c r="ETL19" s="52"/>
      <c r="ETM19" s="52"/>
      <c r="ETN19" s="52"/>
      <c r="ETO19" s="52"/>
      <c r="ETP19" s="52"/>
      <c r="ETQ19" s="52"/>
      <c r="ETR19" s="52"/>
      <c r="ETS19" s="52"/>
      <c r="ETT19" s="52"/>
      <c r="ETU19" s="52"/>
      <c r="ETV19" s="52"/>
      <c r="ETW19" s="52"/>
      <c r="ETX19" s="52"/>
      <c r="ETY19" s="52"/>
      <c r="ETZ19" s="52"/>
      <c r="EUA19" s="52"/>
      <c r="EUB19" s="52"/>
      <c r="EUC19" s="52"/>
      <c r="EUD19" s="52"/>
      <c r="EUE19" s="52"/>
      <c r="EUF19" s="52"/>
      <c r="EUG19" s="52"/>
      <c r="EUH19" s="52"/>
      <c r="EUI19" s="52"/>
      <c r="EUJ19" s="52"/>
      <c r="EUK19" s="52"/>
      <c r="EUL19" s="52"/>
      <c r="EUM19" s="52"/>
      <c r="EUN19" s="52"/>
      <c r="EUO19" s="52"/>
      <c r="EUP19" s="52"/>
      <c r="EUQ19" s="52"/>
      <c r="EUR19" s="52"/>
      <c r="EUS19" s="52"/>
      <c r="EUT19" s="52"/>
      <c r="EUU19" s="52"/>
      <c r="EUV19" s="52"/>
      <c r="EUW19" s="52"/>
      <c r="EUX19" s="52"/>
      <c r="EUY19" s="52"/>
      <c r="EUZ19" s="52"/>
      <c r="EVA19" s="52"/>
      <c r="EVB19" s="52"/>
      <c r="EVC19" s="52"/>
      <c r="EVD19" s="52"/>
      <c r="EVE19" s="52"/>
      <c r="EVF19" s="52"/>
      <c r="EVG19" s="52"/>
      <c r="EVH19" s="52"/>
      <c r="EVI19" s="52"/>
      <c r="EVJ19" s="52"/>
      <c r="EVK19" s="52"/>
      <c r="EVL19" s="52"/>
      <c r="EVM19" s="52"/>
      <c r="EVN19" s="52"/>
      <c r="EVO19" s="52"/>
      <c r="EVP19" s="52"/>
      <c r="EVQ19" s="52"/>
      <c r="EVR19" s="52"/>
      <c r="EVS19" s="52"/>
      <c r="EVT19" s="52"/>
      <c r="EVU19" s="52"/>
      <c r="EVV19" s="52"/>
      <c r="EVW19" s="52"/>
      <c r="EVX19" s="52"/>
      <c r="EVY19" s="52"/>
      <c r="EVZ19" s="52"/>
      <c r="EWA19" s="52"/>
      <c r="EWB19" s="52"/>
      <c r="EWC19" s="52"/>
      <c r="EWD19" s="52"/>
      <c r="EWE19" s="52"/>
      <c r="EWF19" s="52"/>
      <c r="EWG19" s="52"/>
      <c r="EWH19" s="52"/>
      <c r="EWI19" s="52"/>
      <c r="EWJ19" s="52"/>
      <c r="EWK19" s="52"/>
      <c r="EWL19" s="52"/>
      <c r="EWM19" s="52"/>
      <c r="EWN19" s="52"/>
      <c r="EWO19" s="52"/>
      <c r="EWP19" s="52"/>
      <c r="EWQ19" s="52"/>
      <c r="EWR19" s="52"/>
      <c r="EWS19" s="52"/>
      <c r="EWT19" s="52"/>
      <c r="EWU19" s="52"/>
      <c r="EWV19" s="52"/>
      <c r="EWW19" s="52"/>
      <c r="EWX19" s="52"/>
      <c r="EWY19" s="52"/>
      <c r="EWZ19" s="52"/>
      <c r="EXA19" s="52"/>
      <c r="EXB19" s="52"/>
      <c r="EXC19" s="52"/>
      <c r="EXD19" s="52"/>
      <c r="EXE19" s="52"/>
      <c r="EXF19" s="52"/>
      <c r="EXG19" s="52"/>
      <c r="EXH19" s="52"/>
      <c r="EXI19" s="52"/>
      <c r="EXJ19" s="52"/>
      <c r="EXK19" s="52"/>
      <c r="EXL19" s="52"/>
      <c r="EXM19" s="52"/>
      <c r="EXN19" s="52"/>
      <c r="EXO19" s="52"/>
      <c r="EXP19" s="52"/>
      <c r="EXQ19" s="52"/>
      <c r="EXR19" s="52"/>
      <c r="EXS19" s="52"/>
      <c r="EXT19" s="52"/>
      <c r="EXU19" s="52"/>
      <c r="EXV19" s="52"/>
      <c r="EXW19" s="52"/>
      <c r="EXX19" s="52"/>
      <c r="EXY19" s="52"/>
      <c r="EXZ19" s="52"/>
      <c r="EYA19" s="52"/>
      <c r="EYB19" s="52"/>
      <c r="EYC19" s="52"/>
      <c r="EYD19" s="52"/>
      <c r="EYE19" s="52"/>
      <c r="EYF19" s="52"/>
      <c r="EYG19" s="52"/>
      <c r="EYH19" s="52"/>
      <c r="EYI19" s="52"/>
      <c r="EYJ19" s="52"/>
      <c r="EYK19" s="52"/>
      <c r="EYL19" s="52"/>
      <c r="EYM19" s="52"/>
      <c r="EYN19" s="52"/>
      <c r="EYO19" s="52"/>
      <c r="EYP19" s="52"/>
      <c r="EYQ19" s="52"/>
      <c r="EYR19" s="52"/>
      <c r="EYS19" s="52"/>
      <c r="EYT19" s="52"/>
      <c r="EYU19" s="52"/>
      <c r="EYV19" s="52"/>
      <c r="EYW19" s="52"/>
      <c r="EYX19" s="52"/>
      <c r="EYY19" s="52"/>
      <c r="EYZ19" s="52"/>
      <c r="EZA19" s="52"/>
      <c r="EZB19" s="52"/>
      <c r="EZC19" s="52"/>
      <c r="EZD19" s="52"/>
      <c r="EZE19" s="52"/>
      <c r="EZF19" s="52"/>
      <c r="EZG19" s="52"/>
      <c r="EZH19" s="52"/>
      <c r="EZI19" s="52"/>
      <c r="EZJ19" s="52"/>
      <c r="EZK19" s="52"/>
      <c r="EZL19" s="52"/>
      <c r="EZM19" s="52"/>
      <c r="EZN19" s="52"/>
      <c r="EZO19" s="52"/>
      <c r="EZP19" s="52"/>
      <c r="EZQ19" s="52"/>
      <c r="EZR19" s="52"/>
      <c r="EZS19" s="52"/>
      <c r="EZT19" s="52"/>
      <c r="EZU19" s="52"/>
      <c r="EZV19" s="52"/>
      <c r="EZW19" s="52"/>
      <c r="EZX19" s="52"/>
      <c r="EZY19" s="52"/>
      <c r="EZZ19" s="52"/>
      <c r="FAA19" s="52"/>
      <c r="FAB19" s="52"/>
      <c r="FAC19" s="52"/>
      <c r="FAD19" s="52"/>
      <c r="FAE19" s="52"/>
      <c r="FAF19" s="52"/>
      <c r="FAG19" s="52"/>
      <c r="FAH19" s="52"/>
      <c r="FAI19" s="52"/>
      <c r="FAJ19" s="52"/>
      <c r="FAK19" s="52"/>
      <c r="FAL19" s="52"/>
      <c r="FAM19" s="52"/>
      <c r="FAN19" s="52"/>
      <c r="FAO19" s="52"/>
      <c r="FAP19" s="52"/>
      <c r="FAQ19" s="52"/>
      <c r="FAR19" s="52"/>
      <c r="FAS19" s="52"/>
      <c r="FAT19" s="52"/>
      <c r="FAU19" s="52"/>
      <c r="FAV19" s="52"/>
      <c r="FAW19" s="52"/>
      <c r="FAX19" s="52"/>
      <c r="FAY19" s="52"/>
      <c r="FAZ19" s="52"/>
      <c r="FBA19" s="52"/>
      <c r="FBB19" s="52"/>
      <c r="FBC19" s="52"/>
      <c r="FBD19" s="52"/>
      <c r="FBE19" s="52"/>
      <c r="FBF19" s="52"/>
      <c r="FBG19" s="52"/>
      <c r="FBH19" s="52"/>
      <c r="FBI19" s="52"/>
      <c r="FBJ19" s="52"/>
      <c r="FBK19" s="52"/>
      <c r="FBL19" s="52"/>
      <c r="FBM19" s="52"/>
      <c r="FBN19" s="52"/>
      <c r="FBO19" s="52"/>
      <c r="FBP19" s="52"/>
      <c r="FBQ19" s="52"/>
      <c r="FBR19" s="52"/>
      <c r="FBS19" s="52"/>
      <c r="FBT19" s="52"/>
      <c r="FBU19" s="52"/>
      <c r="FBV19" s="52"/>
      <c r="FBW19" s="52"/>
      <c r="FBX19" s="52"/>
      <c r="FBY19" s="52"/>
      <c r="FBZ19" s="52"/>
      <c r="FCA19" s="52"/>
      <c r="FCB19" s="52"/>
      <c r="FCC19" s="52"/>
      <c r="FCD19" s="52"/>
      <c r="FCE19" s="52"/>
      <c r="FCF19" s="52"/>
      <c r="FCG19" s="52"/>
      <c r="FCH19" s="52"/>
      <c r="FCI19" s="52"/>
      <c r="FCJ19" s="52"/>
      <c r="FCK19" s="52"/>
      <c r="FCL19" s="52"/>
      <c r="FCM19" s="52"/>
      <c r="FCN19" s="52"/>
      <c r="FCO19" s="52"/>
      <c r="FCP19" s="52"/>
      <c r="FCQ19" s="52"/>
      <c r="FCR19" s="52"/>
      <c r="FCS19" s="52"/>
      <c r="FCT19" s="52"/>
      <c r="FCU19" s="52"/>
      <c r="FCV19" s="52"/>
      <c r="FCW19" s="52"/>
      <c r="FCX19" s="52"/>
      <c r="FCY19" s="52"/>
      <c r="FCZ19" s="52"/>
      <c r="FDA19" s="52"/>
      <c r="FDB19" s="52"/>
      <c r="FDC19" s="52"/>
      <c r="FDD19" s="52"/>
      <c r="FDE19" s="52"/>
      <c r="FDF19" s="52"/>
      <c r="FDG19" s="52"/>
      <c r="FDH19" s="52"/>
      <c r="FDI19" s="52"/>
      <c r="FDJ19" s="52"/>
      <c r="FDK19" s="52"/>
      <c r="FDL19" s="52"/>
      <c r="FDM19" s="52"/>
      <c r="FDN19" s="52"/>
      <c r="FDO19" s="52"/>
      <c r="FDP19" s="52"/>
      <c r="FDQ19" s="52"/>
      <c r="FDR19" s="52"/>
      <c r="FDS19" s="52"/>
      <c r="FDT19" s="52"/>
      <c r="FDU19" s="52"/>
      <c r="FDV19" s="52"/>
      <c r="FDW19" s="52"/>
      <c r="FDX19" s="52"/>
      <c r="FDY19" s="52"/>
      <c r="FDZ19" s="52"/>
      <c r="FEA19" s="52"/>
      <c r="FEB19" s="52"/>
      <c r="FEC19" s="52"/>
      <c r="FED19" s="52"/>
      <c r="FEE19" s="52"/>
      <c r="FEF19" s="52"/>
      <c r="FEG19" s="52"/>
      <c r="FEH19" s="52"/>
      <c r="FEI19" s="52"/>
      <c r="FEJ19" s="52"/>
      <c r="FEK19" s="52"/>
      <c r="FEL19" s="52"/>
      <c r="FEM19" s="52"/>
      <c r="FEN19" s="52"/>
      <c r="FEO19" s="52"/>
      <c r="FEP19" s="52"/>
      <c r="FEQ19" s="52"/>
      <c r="FER19" s="52"/>
      <c r="FES19" s="52"/>
      <c r="FET19" s="52"/>
      <c r="FEU19" s="52"/>
      <c r="FEV19" s="52"/>
      <c r="FEW19" s="52"/>
      <c r="FEX19" s="52"/>
      <c r="FEY19" s="52"/>
      <c r="FEZ19" s="52"/>
      <c r="FFA19" s="52"/>
      <c r="FFB19" s="52"/>
      <c r="FFC19" s="52"/>
      <c r="FFD19" s="52"/>
      <c r="FFE19" s="52"/>
      <c r="FFF19" s="52"/>
      <c r="FFG19" s="52"/>
      <c r="FFH19" s="52"/>
      <c r="FFI19" s="52"/>
      <c r="FFJ19" s="52"/>
      <c r="FFK19" s="52"/>
      <c r="FFL19" s="52"/>
      <c r="FFM19" s="52"/>
      <c r="FFN19" s="52"/>
      <c r="FFO19" s="52"/>
      <c r="FFP19" s="52"/>
      <c r="FFQ19" s="52"/>
      <c r="FFR19" s="52"/>
      <c r="FFS19" s="52"/>
      <c r="FFT19" s="52"/>
      <c r="FFU19" s="52"/>
      <c r="FFV19" s="52"/>
      <c r="FFW19" s="52"/>
      <c r="FFX19" s="52"/>
      <c r="FFY19" s="52"/>
      <c r="FFZ19" s="52"/>
      <c r="FGA19" s="52"/>
      <c r="FGB19" s="52"/>
      <c r="FGC19" s="52"/>
      <c r="FGD19" s="52"/>
      <c r="FGE19" s="52"/>
      <c r="FGF19" s="52"/>
      <c r="FGG19" s="52"/>
      <c r="FGH19" s="52"/>
      <c r="FGI19" s="52"/>
      <c r="FGJ19" s="52"/>
      <c r="FGK19" s="52"/>
      <c r="FGL19" s="52"/>
      <c r="FGM19" s="52"/>
      <c r="FGN19" s="52"/>
      <c r="FGO19" s="52"/>
      <c r="FGP19" s="52"/>
      <c r="FGQ19" s="52"/>
      <c r="FGR19" s="52"/>
      <c r="FGS19" s="52"/>
      <c r="FGT19" s="52"/>
      <c r="FGU19" s="52"/>
      <c r="FGV19" s="52"/>
      <c r="FGW19" s="52"/>
      <c r="FGX19" s="52"/>
      <c r="FGY19" s="52"/>
      <c r="FGZ19" s="52"/>
      <c r="FHA19" s="52"/>
      <c r="FHB19" s="52"/>
      <c r="FHC19" s="52"/>
      <c r="FHD19" s="52"/>
      <c r="FHE19" s="52"/>
      <c r="FHF19" s="52"/>
      <c r="FHG19" s="52"/>
      <c r="FHH19" s="52"/>
      <c r="FHI19" s="52"/>
      <c r="FHJ19" s="52"/>
      <c r="FHK19" s="52"/>
      <c r="FHL19" s="52"/>
      <c r="FHM19" s="52"/>
      <c r="FHN19" s="52"/>
      <c r="FHO19" s="52"/>
      <c r="FHP19" s="52"/>
      <c r="FHQ19" s="52"/>
      <c r="FHR19" s="52"/>
      <c r="FHS19" s="52"/>
      <c r="FHT19" s="52"/>
      <c r="FHU19" s="52"/>
      <c r="FHV19" s="52"/>
      <c r="FHW19" s="52"/>
      <c r="FHX19" s="52"/>
      <c r="FHY19" s="52"/>
      <c r="FHZ19" s="52"/>
      <c r="FIA19" s="52"/>
      <c r="FIB19" s="52"/>
      <c r="FIC19" s="52"/>
      <c r="FID19" s="52"/>
      <c r="FIE19" s="52"/>
      <c r="FIF19" s="52"/>
      <c r="FIG19" s="52"/>
      <c r="FIH19" s="52"/>
      <c r="FII19" s="52"/>
      <c r="FIJ19" s="52"/>
      <c r="FIK19" s="52"/>
      <c r="FIL19" s="52"/>
      <c r="FIM19" s="52"/>
      <c r="FIN19" s="52"/>
      <c r="FIO19" s="52"/>
      <c r="FIP19" s="52"/>
      <c r="FIQ19" s="52"/>
      <c r="FIR19" s="52"/>
      <c r="FIS19" s="52"/>
      <c r="FIT19" s="52"/>
      <c r="FIU19" s="52"/>
      <c r="FIV19" s="52"/>
      <c r="FIW19" s="52"/>
      <c r="FIX19" s="52"/>
      <c r="FIY19" s="52"/>
      <c r="FIZ19" s="52"/>
      <c r="FJA19" s="52"/>
      <c r="FJB19" s="52"/>
      <c r="FJC19" s="52"/>
      <c r="FJD19" s="52"/>
      <c r="FJE19" s="52"/>
      <c r="FJF19" s="52"/>
      <c r="FJG19" s="52"/>
      <c r="FJH19" s="52"/>
      <c r="FJI19" s="52"/>
      <c r="FJJ19" s="52"/>
      <c r="FJK19" s="52"/>
      <c r="FJL19" s="52"/>
      <c r="FJM19" s="52"/>
      <c r="FJN19" s="52"/>
      <c r="FJO19" s="52"/>
      <c r="FJP19" s="52"/>
      <c r="FJQ19" s="52"/>
      <c r="FJR19" s="52"/>
      <c r="FJS19" s="52"/>
      <c r="FJT19" s="52"/>
      <c r="FJU19" s="52"/>
      <c r="FJV19" s="52"/>
      <c r="FJW19" s="52"/>
      <c r="FJX19" s="52"/>
      <c r="FJY19" s="52"/>
      <c r="FJZ19" s="52"/>
      <c r="FKA19" s="52"/>
      <c r="FKB19" s="52"/>
      <c r="FKC19" s="52"/>
      <c r="FKD19" s="52"/>
      <c r="FKE19" s="52"/>
      <c r="FKF19" s="52"/>
      <c r="FKG19" s="52"/>
      <c r="FKH19" s="52"/>
      <c r="FKI19" s="52"/>
      <c r="FKJ19" s="52"/>
      <c r="FKK19" s="52"/>
      <c r="FKL19" s="52"/>
      <c r="FKM19" s="52"/>
      <c r="FKN19" s="52"/>
      <c r="FKO19" s="52"/>
      <c r="FKP19" s="52"/>
      <c r="FKQ19" s="52"/>
      <c r="FKR19" s="52"/>
      <c r="FKS19" s="52"/>
      <c r="FKT19" s="52"/>
      <c r="FKU19" s="52"/>
      <c r="FKV19" s="52"/>
      <c r="FKW19" s="52"/>
      <c r="FKX19" s="52"/>
      <c r="FKY19" s="52"/>
      <c r="FKZ19" s="52"/>
      <c r="FLA19" s="52"/>
      <c r="FLB19" s="52"/>
      <c r="FLC19" s="52"/>
      <c r="FLD19" s="52"/>
      <c r="FLE19" s="52"/>
      <c r="FLF19" s="52"/>
      <c r="FLG19" s="52"/>
      <c r="FLH19" s="52"/>
      <c r="FLI19" s="52"/>
      <c r="FLJ19" s="52"/>
      <c r="FLK19" s="52"/>
      <c r="FLL19" s="52"/>
      <c r="FLM19" s="52"/>
      <c r="FLN19" s="52"/>
      <c r="FLO19" s="52"/>
      <c r="FLP19" s="52"/>
      <c r="FLQ19" s="52"/>
      <c r="FLR19" s="52"/>
      <c r="FLS19" s="52"/>
      <c r="FLT19" s="52"/>
      <c r="FLU19" s="52"/>
      <c r="FLV19" s="52"/>
      <c r="FLW19" s="52"/>
      <c r="FLX19" s="52"/>
      <c r="FLY19" s="52"/>
      <c r="FLZ19" s="52"/>
      <c r="FMA19" s="52"/>
      <c r="FMB19" s="52"/>
      <c r="FMC19" s="52"/>
      <c r="FMD19" s="52"/>
      <c r="FME19" s="52"/>
      <c r="FMF19" s="52"/>
      <c r="FMG19" s="52"/>
      <c r="FMH19" s="52"/>
      <c r="FMI19" s="52"/>
      <c r="FMJ19" s="52"/>
      <c r="FMK19" s="52"/>
      <c r="FML19" s="52"/>
      <c r="FMM19" s="52"/>
      <c r="FMN19" s="52"/>
      <c r="FMO19" s="52"/>
      <c r="FMP19" s="52"/>
      <c r="FMQ19" s="52"/>
      <c r="FMR19" s="52"/>
      <c r="FMS19" s="52"/>
      <c r="FMT19" s="52"/>
      <c r="FMU19" s="52"/>
      <c r="FMV19" s="52"/>
      <c r="FMW19" s="52"/>
      <c r="FMX19" s="52"/>
      <c r="FMY19" s="52"/>
      <c r="FMZ19" s="52"/>
      <c r="FNA19" s="52"/>
      <c r="FNB19" s="52"/>
      <c r="FNC19" s="52"/>
      <c r="FND19" s="52"/>
      <c r="FNE19" s="52"/>
      <c r="FNF19" s="52"/>
      <c r="FNG19" s="52"/>
      <c r="FNH19" s="52"/>
      <c r="FNI19" s="52"/>
      <c r="FNJ19" s="52"/>
      <c r="FNK19" s="52"/>
      <c r="FNL19" s="52"/>
      <c r="FNM19" s="52"/>
      <c r="FNN19" s="52"/>
      <c r="FNO19" s="52"/>
      <c r="FNP19" s="52"/>
      <c r="FNQ19" s="52"/>
      <c r="FNR19" s="52"/>
      <c r="FNS19" s="52"/>
      <c r="FNT19" s="52"/>
      <c r="FNU19" s="52"/>
      <c r="FNV19" s="52"/>
      <c r="FNW19" s="52"/>
      <c r="FNX19" s="52"/>
      <c r="FNY19" s="52"/>
      <c r="FNZ19" s="52"/>
      <c r="FOA19" s="52"/>
      <c r="FOB19" s="52"/>
      <c r="FOC19" s="52"/>
      <c r="FOD19" s="52"/>
      <c r="FOE19" s="52"/>
      <c r="FOF19" s="52"/>
      <c r="FOG19" s="52"/>
      <c r="FOH19" s="52"/>
      <c r="FOI19" s="52"/>
      <c r="FOJ19" s="52"/>
      <c r="FOK19" s="52"/>
      <c r="FOL19" s="52"/>
      <c r="FOM19" s="52"/>
      <c r="FON19" s="52"/>
      <c r="FOO19" s="52"/>
      <c r="FOP19" s="52"/>
      <c r="FOQ19" s="52"/>
      <c r="FOR19" s="52"/>
      <c r="FOS19" s="52"/>
      <c r="FOT19" s="52"/>
      <c r="FOU19" s="52"/>
      <c r="FOV19" s="52"/>
      <c r="FOW19" s="52"/>
      <c r="FOX19" s="52"/>
      <c r="FOY19" s="52"/>
      <c r="FOZ19" s="52"/>
      <c r="FPA19" s="52"/>
      <c r="FPB19" s="52"/>
      <c r="FPC19" s="52"/>
      <c r="FPD19" s="52"/>
      <c r="FPE19" s="52"/>
      <c r="FPF19" s="52"/>
      <c r="FPG19" s="52"/>
      <c r="FPH19" s="52"/>
      <c r="FPI19" s="52"/>
      <c r="FPJ19" s="52"/>
      <c r="FPK19" s="52"/>
      <c r="FPL19" s="52"/>
      <c r="FPM19" s="52"/>
      <c r="FPN19" s="52"/>
      <c r="FPO19" s="52"/>
      <c r="FPP19" s="52"/>
      <c r="FPQ19" s="52"/>
      <c r="FPR19" s="52"/>
      <c r="FPS19" s="52"/>
      <c r="FPT19" s="52"/>
      <c r="FPU19" s="52"/>
      <c r="FPV19" s="52"/>
      <c r="FPW19" s="52"/>
      <c r="FPX19" s="52"/>
      <c r="FPY19" s="52"/>
      <c r="FPZ19" s="52"/>
      <c r="FQA19" s="52"/>
      <c r="FQB19" s="52"/>
      <c r="FQC19" s="52"/>
      <c r="FQD19" s="52"/>
      <c r="FQE19" s="52"/>
      <c r="FQF19" s="52"/>
      <c r="FQG19" s="52"/>
      <c r="FQH19" s="52"/>
      <c r="FQI19" s="52"/>
      <c r="FQJ19" s="52"/>
      <c r="FQK19" s="52"/>
      <c r="FQL19" s="52"/>
      <c r="FQM19" s="52"/>
      <c r="FQN19" s="52"/>
      <c r="FQO19" s="52"/>
      <c r="FQP19" s="52"/>
      <c r="FQQ19" s="52"/>
      <c r="FQR19" s="52"/>
      <c r="FQS19" s="52"/>
      <c r="FQT19" s="52"/>
      <c r="FQU19" s="52"/>
      <c r="FQV19" s="52"/>
      <c r="FQW19" s="52"/>
      <c r="FQX19" s="52"/>
      <c r="FQY19" s="52"/>
      <c r="FQZ19" s="52"/>
      <c r="FRA19" s="52"/>
      <c r="FRB19" s="52"/>
      <c r="FRC19" s="52"/>
      <c r="FRD19" s="52"/>
      <c r="FRE19" s="52"/>
      <c r="FRF19" s="52"/>
      <c r="FRG19" s="52"/>
      <c r="FRH19" s="52"/>
      <c r="FRI19" s="52"/>
      <c r="FRJ19" s="52"/>
      <c r="FRK19" s="52"/>
      <c r="FRL19" s="52"/>
      <c r="FRM19" s="52"/>
      <c r="FRN19" s="52"/>
      <c r="FRO19" s="52"/>
      <c r="FRP19" s="52"/>
      <c r="FRQ19" s="52"/>
      <c r="FRR19" s="52"/>
      <c r="FRS19" s="52"/>
      <c r="FRT19" s="52"/>
      <c r="FRU19" s="52"/>
      <c r="FRV19" s="52"/>
      <c r="FRW19" s="52"/>
      <c r="FRX19" s="52"/>
      <c r="FRY19" s="52"/>
      <c r="FRZ19" s="52"/>
      <c r="FSA19" s="52"/>
      <c r="FSB19" s="52"/>
      <c r="FSC19" s="52"/>
      <c r="FSD19" s="52"/>
      <c r="FSE19" s="52"/>
      <c r="FSF19" s="52"/>
      <c r="FSG19" s="52"/>
      <c r="FSH19" s="52"/>
      <c r="FSI19" s="52"/>
      <c r="FSJ19" s="52"/>
      <c r="FSK19" s="52"/>
      <c r="FSL19" s="52"/>
      <c r="FSM19" s="52"/>
      <c r="FSN19" s="52"/>
      <c r="FSO19" s="52"/>
      <c r="FSP19" s="52"/>
      <c r="FSQ19" s="52"/>
      <c r="FSR19" s="52"/>
      <c r="FSS19" s="52"/>
      <c r="FST19" s="52"/>
      <c r="FSU19" s="52"/>
      <c r="FSV19" s="52"/>
      <c r="FSW19" s="52"/>
      <c r="FSX19" s="52"/>
      <c r="FSY19" s="52"/>
      <c r="FSZ19" s="52"/>
      <c r="FTA19" s="52"/>
      <c r="FTB19" s="52"/>
      <c r="FTC19" s="52"/>
      <c r="FTD19" s="52"/>
      <c r="FTE19" s="52"/>
      <c r="FTF19" s="52"/>
      <c r="FTG19" s="52"/>
      <c r="FTH19" s="52"/>
      <c r="FTI19" s="52"/>
      <c r="FTJ19" s="52"/>
      <c r="FTK19" s="52"/>
      <c r="FTL19" s="52"/>
      <c r="FTM19" s="52"/>
      <c r="FTN19" s="52"/>
      <c r="FTO19" s="52"/>
      <c r="FTP19" s="52"/>
      <c r="FTQ19" s="52"/>
      <c r="FTR19" s="52"/>
      <c r="FTS19" s="52"/>
      <c r="FTT19" s="52"/>
      <c r="FTU19" s="52"/>
      <c r="FTV19" s="52"/>
      <c r="FTW19" s="52"/>
      <c r="FTX19" s="52"/>
      <c r="FTY19" s="52"/>
      <c r="FTZ19" s="52"/>
      <c r="FUA19" s="52"/>
      <c r="FUB19" s="52"/>
      <c r="FUC19" s="52"/>
      <c r="FUD19" s="52"/>
      <c r="FUE19" s="52"/>
      <c r="FUF19" s="52"/>
      <c r="FUG19" s="52"/>
      <c r="FUH19" s="52"/>
      <c r="FUI19" s="52"/>
      <c r="FUJ19" s="52"/>
      <c r="FUK19" s="52"/>
      <c r="FUL19" s="52"/>
      <c r="FUM19" s="52"/>
      <c r="FUN19" s="52"/>
      <c r="FUO19" s="52"/>
      <c r="FUP19" s="52"/>
      <c r="FUQ19" s="52"/>
      <c r="FUR19" s="52"/>
      <c r="FUS19" s="52"/>
      <c r="FUT19" s="52"/>
      <c r="FUU19" s="52"/>
      <c r="FUV19" s="52"/>
      <c r="FUW19" s="52"/>
      <c r="FUX19" s="52"/>
      <c r="FUY19" s="52"/>
      <c r="FUZ19" s="52"/>
      <c r="FVA19" s="52"/>
      <c r="FVB19" s="52"/>
      <c r="FVC19" s="52"/>
      <c r="FVD19" s="52"/>
      <c r="FVE19" s="52"/>
      <c r="FVF19" s="52"/>
      <c r="FVG19" s="52"/>
      <c r="FVH19" s="52"/>
      <c r="FVI19" s="52"/>
      <c r="FVJ19" s="52"/>
      <c r="FVK19" s="52"/>
      <c r="FVL19" s="52"/>
      <c r="FVM19" s="52"/>
      <c r="FVN19" s="52"/>
      <c r="FVO19" s="52"/>
      <c r="FVP19" s="52"/>
      <c r="FVQ19" s="52"/>
      <c r="FVR19" s="52"/>
      <c r="FVS19" s="52"/>
      <c r="FVT19" s="52"/>
      <c r="FVU19" s="52"/>
      <c r="FVV19" s="52"/>
      <c r="FVW19" s="52"/>
      <c r="FVX19" s="52"/>
      <c r="FVY19" s="52"/>
      <c r="FVZ19" s="52"/>
      <c r="FWA19" s="52"/>
      <c r="FWB19" s="52"/>
      <c r="FWC19" s="52"/>
      <c r="FWD19" s="52"/>
      <c r="FWE19" s="52"/>
      <c r="FWF19" s="52"/>
      <c r="FWG19" s="52"/>
      <c r="FWH19" s="52"/>
      <c r="FWI19" s="52"/>
      <c r="FWJ19" s="52"/>
      <c r="FWK19" s="52"/>
      <c r="FWL19" s="52"/>
      <c r="FWM19" s="52"/>
      <c r="FWN19" s="52"/>
      <c r="FWO19" s="52"/>
      <c r="FWP19" s="52"/>
      <c r="FWQ19" s="52"/>
      <c r="FWR19" s="52"/>
      <c r="FWS19" s="52"/>
      <c r="FWT19" s="52"/>
      <c r="FWU19" s="52"/>
      <c r="FWV19" s="52"/>
      <c r="FWW19" s="52"/>
      <c r="FWX19" s="52"/>
      <c r="FWY19" s="52"/>
      <c r="FWZ19" s="52"/>
      <c r="FXA19" s="52"/>
      <c r="FXB19" s="52"/>
      <c r="FXC19" s="52"/>
      <c r="FXD19" s="52"/>
      <c r="FXE19" s="52"/>
      <c r="FXF19" s="52"/>
      <c r="FXG19" s="52"/>
      <c r="FXH19" s="52"/>
      <c r="FXI19" s="52"/>
      <c r="FXJ19" s="52"/>
      <c r="FXK19" s="52"/>
      <c r="FXL19" s="52"/>
      <c r="FXM19" s="52"/>
      <c r="FXN19" s="52"/>
      <c r="FXO19" s="52"/>
      <c r="FXP19" s="52"/>
      <c r="FXQ19" s="52"/>
      <c r="FXR19" s="52"/>
      <c r="FXS19" s="52"/>
      <c r="FXT19" s="52"/>
      <c r="FXU19" s="52"/>
      <c r="FXV19" s="52"/>
      <c r="FXW19" s="52"/>
      <c r="FXX19" s="52"/>
      <c r="FXY19" s="52"/>
      <c r="FXZ19" s="52"/>
      <c r="FYA19" s="52"/>
      <c r="FYB19" s="52"/>
      <c r="FYC19" s="52"/>
      <c r="FYD19" s="52"/>
      <c r="FYE19" s="52"/>
      <c r="FYF19" s="52"/>
      <c r="FYG19" s="52"/>
      <c r="FYH19" s="52"/>
      <c r="FYI19" s="52"/>
      <c r="FYJ19" s="52"/>
      <c r="FYK19" s="52"/>
      <c r="FYL19" s="52"/>
      <c r="FYM19" s="52"/>
      <c r="FYN19" s="52"/>
      <c r="FYO19" s="52"/>
      <c r="FYP19" s="52"/>
      <c r="FYQ19" s="52"/>
      <c r="FYR19" s="52"/>
      <c r="FYS19" s="52"/>
      <c r="FYT19" s="52"/>
      <c r="FYU19" s="52"/>
      <c r="FYV19" s="52"/>
      <c r="FYW19" s="52"/>
      <c r="FYX19" s="52"/>
      <c r="FYY19" s="52"/>
      <c r="FYZ19" s="52"/>
      <c r="FZA19" s="52"/>
      <c r="FZB19" s="52"/>
      <c r="FZC19" s="52"/>
      <c r="FZD19" s="52"/>
      <c r="FZE19" s="52"/>
      <c r="FZF19" s="52"/>
      <c r="FZG19" s="52"/>
      <c r="FZH19" s="52"/>
      <c r="FZI19" s="52"/>
      <c r="FZJ19" s="52"/>
      <c r="FZK19" s="52"/>
      <c r="FZL19" s="52"/>
      <c r="FZM19" s="52"/>
      <c r="FZN19" s="52"/>
      <c r="FZO19" s="52"/>
      <c r="FZP19" s="52"/>
      <c r="FZQ19" s="52"/>
      <c r="FZR19" s="52"/>
      <c r="FZS19" s="52"/>
      <c r="FZT19" s="52"/>
      <c r="FZU19" s="52"/>
      <c r="FZV19" s="52"/>
      <c r="FZW19" s="52"/>
      <c r="FZX19" s="52"/>
      <c r="FZY19" s="52"/>
      <c r="FZZ19" s="52"/>
      <c r="GAA19" s="52"/>
      <c r="GAB19" s="52"/>
      <c r="GAC19" s="52"/>
      <c r="GAD19" s="52"/>
      <c r="GAE19" s="52"/>
      <c r="GAF19" s="52"/>
      <c r="GAG19" s="52"/>
      <c r="GAH19" s="52"/>
      <c r="GAI19" s="52"/>
      <c r="GAJ19" s="52"/>
      <c r="GAK19" s="52"/>
      <c r="GAL19" s="52"/>
      <c r="GAM19" s="52"/>
      <c r="GAN19" s="52"/>
      <c r="GAO19" s="52"/>
      <c r="GAP19" s="52"/>
      <c r="GAQ19" s="52"/>
      <c r="GAR19" s="52"/>
      <c r="GAS19" s="52"/>
      <c r="GAT19" s="52"/>
      <c r="GAU19" s="52"/>
      <c r="GAV19" s="52"/>
      <c r="GAW19" s="52"/>
      <c r="GAX19" s="52"/>
      <c r="GAY19" s="52"/>
      <c r="GAZ19" s="52"/>
      <c r="GBA19" s="52"/>
      <c r="GBB19" s="52"/>
      <c r="GBC19" s="52"/>
      <c r="GBD19" s="52"/>
      <c r="GBE19" s="52"/>
      <c r="GBF19" s="52"/>
      <c r="GBG19" s="52"/>
      <c r="GBH19" s="52"/>
      <c r="GBI19" s="52"/>
      <c r="GBJ19" s="52"/>
      <c r="GBK19" s="52"/>
      <c r="GBL19" s="52"/>
      <c r="GBM19" s="52"/>
      <c r="GBN19" s="52"/>
      <c r="GBO19" s="52"/>
      <c r="GBP19" s="52"/>
      <c r="GBQ19" s="52"/>
      <c r="GBR19" s="52"/>
      <c r="GBS19" s="52"/>
      <c r="GBT19" s="52"/>
      <c r="GBU19" s="52"/>
      <c r="GBV19" s="52"/>
      <c r="GBW19" s="52"/>
      <c r="GBX19" s="52"/>
      <c r="GBY19" s="52"/>
      <c r="GBZ19" s="52"/>
      <c r="GCA19" s="52"/>
      <c r="GCB19" s="52"/>
      <c r="GCC19" s="52"/>
      <c r="GCD19" s="52"/>
      <c r="GCE19" s="52"/>
      <c r="GCF19" s="52"/>
      <c r="GCG19" s="52"/>
      <c r="GCH19" s="52"/>
      <c r="GCI19" s="52"/>
      <c r="GCJ19" s="52"/>
      <c r="GCK19" s="52"/>
      <c r="GCL19" s="52"/>
      <c r="GCM19" s="52"/>
      <c r="GCN19" s="52"/>
      <c r="GCO19" s="52"/>
      <c r="GCP19" s="52"/>
      <c r="GCQ19" s="52"/>
      <c r="GCR19" s="52"/>
      <c r="GCS19" s="52"/>
      <c r="GCT19" s="52"/>
      <c r="GCU19" s="52"/>
      <c r="GCV19" s="52"/>
      <c r="GCW19" s="52"/>
      <c r="GCX19" s="52"/>
      <c r="GCY19" s="52"/>
      <c r="GCZ19" s="52"/>
      <c r="GDA19" s="52"/>
      <c r="GDB19" s="52"/>
      <c r="GDC19" s="52"/>
      <c r="GDD19" s="52"/>
      <c r="GDE19" s="52"/>
      <c r="GDF19" s="52"/>
      <c r="GDG19" s="52"/>
      <c r="GDH19" s="52"/>
      <c r="GDI19" s="52"/>
      <c r="GDJ19" s="52"/>
      <c r="GDK19" s="52"/>
      <c r="GDL19" s="52"/>
      <c r="GDM19" s="52"/>
      <c r="GDN19" s="52"/>
      <c r="GDO19" s="52"/>
      <c r="GDP19" s="52"/>
      <c r="GDQ19" s="52"/>
      <c r="GDR19" s="52"/>
      <c r="GDS19" s="52"/>
      <c r="GDT19" s="52"/>
      <c r="GDU19" s="52"/>
      <c r="GDV19" s="52"/>
      <c r="GDW19" s="52"/>
      <c r="GDX19" s="52"/>
      <c r="GDY19" s="52"/>
      <c r="GDZ19" s="52"/>
      <c r="GEA19" s="52"/>
      <c r="GEB19" s="52"/>
      <c r="GEC19" s="52"/>
      <c r="GED19" s="52"/>
      <c r="GEE19" s="52"/>
      <c r="GEF19" s="52"/>
      <c r="GEG19" s="52"/>
      <c r="GEH19" s="52"/>
      <c r="GEI19" s="52"/>
      <c r="GEJ19" s="52"/>
      <c r="GEK19" s="52"/>
      <c r="GEL19" s="52"/>
      <c r="GEM19" s="52"/>
      <c r="GEN19" s="52"/>
      <c r="GEO19" s="52"/>
      <c r="GEP19" s="52"/>
      <c r="GEQ19" s="52"/>
      <c r="GER19" s="52"/>
      <c r="GES19" s="52"/>
      <c r="GET19" s="52"/>
      <c r="GEU19" s="52"/>
      <c r="GEV19" s="52"/>
      <c r="GEW19" s="52"/>
      <c r="GEX19" s="52"/>
      <c r="GEY19" s="52"/>
      <c r="GEZ19" s="52"/>
      <c r="GFA19" s="52"/>
      <c r="GFB19" s="52"/>
      <c r="GFC19" s="52"/>
      <c r="GFD19" s="52"/>
      <c r="GFE19" s="52"/>
      <c r="GFF19" s="52"/>
      <c r="GFG19" s="52"/>
      <c r="GFH19" s="52"/>
      <c r="GFI19" s="52"/>
      <c r="GFJ19" s="52"/>
      <c r="GFK19" s="52"/>
      <c r="GFL19" s="52"/>
      <c r="GFM19" s="52"/>
      <c r="GFN19" s="52"/>
      <c r="GFO19" s="52"/>
      <c r="GFP19" s="52"/>
      <c r="GFQ19" s="52"/>
      <c r="GFR19" s="52"/>
      <c r="GFS19" s="52"/>
      <c r="GFT19" s="52"/>
      <c r="GFU19" s="52"/>
      <c r="GFV19" s="52"/>
      <c r="GFW19" s="52"/>
      <c r="GFX19" s="52"/>
      <c r="GFY19" s="52"/>
      <c r="GFZ19" s="52"/>
      <c r="GGA19" s="52"/>
      <c r="GGB19" s="52"/>
      <c r="GGC19" s="52"/>
      <c r="GGD19" s="52"/>
      <c r="GGE19" s="52"/>
      <c r="GGF19" s="52"/>
      <c r="GGG19" s="52"/>
      <c r="GGH19" s="52"/>
      <c r="GGI19" s="52"/>
      <c r="GGJ19" s="52"/>
      <c r="GGK19" s="52"/>
      <c r="GGL19" s="52"/>
      <c r="GGM19" s="52"/>
      <c r="GGN19" s="52"/>
      <c r="GGO19" s="52"/>
      <c r="GGP19" s="52"/>
      <c r="GGQ19" s="52"/>
      <c r="GGR19" s="52"/>
      <c r="GGS19" s="52"/>
      <c r="GGT19" s="52"/>
      <c r="GGU19" s="52"/>
      <c r="GGV19" s="52"/>
      <c r="GGW19" s="52"/>
      <c r="GGX19" s="52"/>
      <c r="GGY19" s="52"/>
      <c r="GGZ19" s="52"/>
      <c r="GHA19" s="52"/>
      <c r="GHB19" s="52"/>
      <c r="GHC19" s="52"/>
      <c r="GHD19" s="52"/>
      <c r="GHE19" s="52"/>
      <c r="GHF19" s="52"/>
      <c r="GHG19" s="52"/>
      <c r="GHH19" s="52"/>
      <c r="GHI19" s="52"/>
      <c r="GHJ19" s="52"/>
      <c r="GHK19" s="52"/>
      <c r="GHL19" s="52"/>
      <c r="GHM19" s="52"/>
      <c r="GHN19" s="52"/>
      <c r="GHO19" s="52"/>
      <c r="GHP19" s="52"/>
      <c r="GHQ19" s="52"/>
      <c r="GHR19" s="52"/>
      <c r="GHS19" s="52"/>
      <c r="GHT19" s="52"/>
      <c r="GHU19" s="52"/>
      <c r="GHV19" s="52"/>
      <c r="GHW19" s="52"/>
      <c r="GHX19" s="52"/>
      <c r="GHY19" s="52"/>
      <c r="GHZ19" s="52"/>
      <c r="GIA19" s="52"/>
      <c r="GIB19" s="52"/>
      <c r="GIC19" s="52"/>
      <c r="GID19" s="52"/>
      <c r="GIE19" s="52"/>
      <c r="GIF19" s="52"/>
      <c r="GIG19" s="52"/>
      <c r="GIH19" s="52"/>
      <c r="GII19" s="52"/>
      <c r="GIJ19" s="52"/>
      <c r="GIK19" s="52"/>
      <c r="GIL19" s="52"/>
      <c r="GIM19" s="52"/>
      <c r="GIN19" s="52"/>
      <c r="GIO19" s="52"/>
      <c r="GIP19" s="52"/>
      <c r="GIQ19" s="52"/>
      <c r="GIR19" s="52"/>
      <c r="GIS19" s="52"/>
      <c r="GIT19" s="52"/>
      <c r="GIU19" s="52"/>
      <c r="GIV19" s="52"/>
      <c r="GIW19" s="52"/>
      <c r="GIX19" s="52"/>
      <c r="GIY19" s="52"/>
      <c r="GIZ19" s="52"/>
      <c r="GJA19" s="52"/>
      <c r="GJB19" s="52"/>
      <c r="GJC19" s="52"/>
      <c r="GJD19" s="52"/>
      <c r="GJE19" s="52"/>
      <c r="GJF19" s="52"/>
      <c r="GJG19" s="52"/>
      <c r="GJH19" s="52"/>
      <c r="GJI19" s="52"/>
      <c r="GJJ19" s="52"/>
      <c r="GJK19" s="52"/>
      <c r="GJL19" s="52"/>
      <c r="GJM19" s="52"/>
      <c r="GJN19" s="52"/>
      <c r="GJO19" s="52"/>
      <c r="GJP19" s="52"/>
      <c r="GJQ19" s="52"/>
      <c r="GJR19" s="52"/>
      <c r="GJS19" s="52"/>
      <c r="GJT19" s="52"/>
      <c r="GJU19" s="52"/>
      <c r="GJV19" s="52"/>
      <c r="GJW19" s="52"/>
      <c r="GJX19" s="52"/>
      <c r="GJY19" s="52"/>
      <c r="GJZ19" s="52"/>
      <c r="GKA19" s="52"/>
      <c r="GKB19" s="52"/>
      <c r="GKC19" s="52"/>
      <c r="GKD19" s="52"/>
      <c r="GKE19" s="52"/>
      <c r="GKF19" s="52"/>
      <c r="GKG19" s="52"/>
      <c r="GKH19" s="52"/>
      <c r="GKI19" s="52"/>
      <c r="GKJ19" s="52"/>
      <c r="GKK19" s="52"/>
      <c r="GKL19" s="52"/>
      <c r="GKM19" s="52"/>
      <c r="GKN19" s="52"/>
      <c r="GKO19" s="52"/>
      <c r="GKP19" s="52"/>
      <c r="GKQ19" s="52"/>
      <c r="GKR19" s="52"/>
      <c r="GKS19" s="52"/>
      <c r="GKT19" s="52"/>
      <c r="GKU19" s="52"/>
      <c r="GKV19" s="52"/>
      <c r="GKW19" s="52"/>
      <c r="GKX19" s="52"/>
      <c r="GKY19" s="52"/>
      <c r="GKZ19" s="52"/>
      <c r="GLA19" s="52"/>
      <c r="GLB19" s="52"/>
      <c r="GLC19" s="52"/>
      <c r="GLD19" s="52"/>
      <c r="GLE19" s="52"/>
      <c r="GLF19" s="52"/>
      <c r="GLG19" s="52"/>
      <c r="GLH19" s="52"/>
      <c r="GLI19" s="52"/>
      <c r="GLJ19" s="52"/>
      <c r="GLK19" s="52"/>
      <c r="GLL19" s="52"/>
      <c r="GLM19" s="52"/>
      <c r="GLN19" s="52"/>
      <c r="GLO19" s="52"/>
      <c r="GLP19" s="52"/>
      <c r="GLQ19" s="52"/>
      <c r="GLR19" s="52"/>
      <c r="GLS19" s="52"/>
      <c r="GLT19" s="52"/>
      <c r="GLU19" s="52"/>
      <c r="GLV19" s="52"/>
      <c r="GLW19" s="52"/>
      <c r="GLX19" s="52"/>
      <c r="GLY19" s="52"/>
      <c r="GLZ19" s="52"/>
      <c r="GMA19" s="52"/>
      <c r="GMB19" s="52"/>
      <c r="GMC19" s="52"/>
      <c r="GMD19" s="52"/>
      <c r="GME19" s="52"/>
      <c r="GMF19" s="52"/>
      <c r="GMG19" s="52"/>
      <c r="GMH19" s="52"/>
      <c r="GMI19" s="52"/>
      <c r="GMJ19" s="52"/>
      <c r="GMK19" s="52"/>
      <c r="GML19" s="52"/>
      <c r="GMM19" s="52"/>
      <c r="GMN19" s="52"/>
      <c r="GMO19" s="52"/>
      <c r="GMP19" s="52"/>
      <c r="GMQ19" s="52"/>
      <c r="GMR19" s="52"/>
      <c r="GMS19" s="52"/>
      <c r="GMT19" s="52"/>
      <c r="GMU19" s="52"/>
      <c r="GMV19" s="52"/>
      <c r="GMW19" s="52"/>
      <c r="GMX19" s="52"/>
      <c r="GMY19" s="52"/>
      <c r="GMZ19" s="52"/>
      <c r="GNA19" s="52"/>
      <c r="GNB19" s="52"/>
      <c r="GNC19" s="52"/>
      <c r="GND19" s="52"/>
      <c r="GNE19" s="52"/>
      <c r="GNF19" s="52"/>
      <c r="GNG19" s="52"/>
      <c r="GNH19" s="52"/>
      <c r="GNI19" s="52"/>
      <c r="GNJ19" s="52"/>
      <c r="GNK19" s="52"/>
      <c r="GNL19" s="52"/>
      <c r="GNM19" s="52"/>
      <c r="GNN19" s="52"/>
      <c r="GNO19" s="52"/>
      <c r="GNP19" s="52"/>
      <c r="GNQ19" s="52"/>
      <c r="GNR19" s="52"/>
      <c r="GNS19" s="52"/>
      <c r="GNT19" s="52"/>
      <c r="GNU19" s="52"/>
      <c r="GNV19" s="52"/>
      <c r="GNW19" s="52"/>
      <c r="GNX19" s="52"/>
      <c r="GNY19" s="52"/>
      <c r="GNZ19" s="52"/>
      <c r="GOA19" s="52"/>
      <c r="GOB19" s="52"/>
      <c r="GOC19" s="52"/>
      <c r="GOD19" s="52"/>
      <c r="GOE19" s="52"/>
      <c r="GOF19" s="52"/>
      <c r="GOG19" s="52"/>
      <c r="GOH19" s="52"/>
      <c r="GOI19" s="52"/>
      <c r="GOJ19" s="52"/>
      <c r="GOK19" s="52"/>
      <c r="GOL19" s="52"/>
      <c r="GOM19" s="52"/>
      <c r="GON19" s="52"/>
      <c r="GOO19" s="52"/>
      <c r="GOP19" s="52"/>
      <c r="GOQ19" s="52"/>
      <c r="GOR19" s="52"/>
      <c r="GOS19" s="52"/>
      <c r="GOT19" s="52"/>
      <c r="GOU19" s="52"/>
      <c r="GOV19" s="52"/>
      <c r="GOW19" s="52"/>
      <c r="GOX19" s="52"/>
      <c r="GOY19" s="52"/>
      <c r="GOZ19" s="52"/>
      <c r="GPA19" s="52"/>
      <c r="GPB19" s="52"/>
      <c r="GPC19" s="52"/>
      <c r="GPD19" s="52"/>
      <c r="GPE19" s="52"/>
      <c r="GPF19" s="52"/>
      <c r="GPG19" s="52"/>
      <c r="GPH19" s="52"/>
      <c r="GPI19" s="52"/>
      <c r="GPJ19" s="52"/>
      <c r="GPK19" s="52"/>
      <c r="GPL19" s="52"/>
      <c r="GPM19" s="52"/>
      <c r="GPN19" s="52"/>
      <c r="GPO19" s="52"/>
      <c r="GPP19" s="52"/>
      <c r="GPQ19" s="52"/>
      <c r="GPR19" s="52"/>
      <c r="GPS19" s="52"/>
      <c r="GPT19" s="52"/>
      <c r="GPU19" s="52"/>
      <c r="GPV19" s="52"/>
      <c r="GPW19" s="52"/>
      <c r="GPX19" s="52"/>
      <c r="GPY19" s="52"/>
      <c r="GPZ19" s="52"/>
      <c r="GQA19" s="52"/>
      <c r="GQB19" s="52"/>
      <c r="GQC19" s="52"/>
      <c r="GQD19" s="52"/>
      <c r="GQE19" s="52"/>
      <c r="GQF19" s="52"/>
      <c r="GQG19" s="52"/>
      <c r="GQH19" s="52"/>
      <c r="GQI19" s="52"/>
      <c r="GQJ19" s="52"/>
      <c r="GQK19" s="52"/>
      <c r="GQL19" s="52"/>
      <c r="GQM19" s="52"/>
      <c r="GQN19" s="52"/>
      <c r="GQO19" s="52"/>
      <c r="GQP19" s="52"/>
      <c r="GQQ19" s="52"/>
      <c r="GQR19" s="52"/>
      <c r="GQS19" s="52"/>
      <c r="GQT19" s="52"/>
      <c r="GQU19" s="52"/>
      <c r="GQV19" s="52"/>
      <c r="GQW19" s="52"/>
      <c r="GQX19" s="52"/>
      <c r="GQY19" s="52"/>
      <c r="GQZ19" s="52"/>
      <c r="GRA19" s="52"/>
      <c r="GRB19" s="52"/>
      <c r="GRC19" s="52"/>
      <c r="GRD19" s="52"/>
      <c r="GRE19" s="52"/>
      <c r="GRF19" s="52"/>
      <c r="GRG19" s="52"/>
      <c r="GRH19" s="52"/>
      <c r="GRI19" s="52"/>
      <c r="GRJ19" s="52"/>
      <c r="GRK19" s="52"/>
      <c r="GRL19" s="52"/>
      <c r="GRM19" s="52"/>
      <c r="GRN19" s="52"/>
      <c r="GRO19" s="52"/>
      <c r="GRP19" s="52"/>
      <c r="GRQ19" s="52"/>
      <c r="GRR19" s="52"/>
      <c r="GRS19" s="52"/>
      <c r="GRT19" s="52"/>
      <c r="GRU19" s="52"/>
      <c r="GRV19" s="52"/>
      <c r="GRW19" s="52"/>
      <c r="GRX19" s="52"/>
      <c r="GRY19" s="52"/>
      <c r="GRZ19" s="52"/>
      <c r="GSA19" s="52"/>
      <c r="GSB19" s="52"/>
      <c r="GSC19" s="52"/>
      <c r="GSD19" s="52"/>
      <c r="GSE19" s="52"/>
      <c r="GSF19" s="52"/>
      <c r="GSG19" s="52"/>
      <c r="GSH19" s="52"/>
      <c r="GSI19" s="52"/>
      <c r="GSJ19" s="52"/>
      <c r="GSK19" s="52"/>
      <c r="GSL19" s="52"/>
      <c r="GSM19" s="52"/>
      <c r="GSN19" s="52"/>
      <c r="GSO19" s="52"/>
      <c r="GSP19" s="52"/>
      <c r="GSQ19" s="52"/>
      <c r="GSR19" s="52"/>
      <c r="GSS19" s="52"/>
      <c r="GST19" s="52"/>
      <c r="GSU19" s="52"/>
      <c r="GSV19" s="52"/>
      <c r="GSW19" s="52"/>
      <c r="GSX19" s="52"/>
      <c r="GSY19" s="52"/>
      <c r="GSZ19" s="52"/>
      <c r="GTA19" s="52"/>
      <c r="GTB19" s="52"/>
      <c r="GTC19" s="52"/>
      <c r="GTD19" s="52"/>
      <c r="GTE19" s="52"/>
      <c r="GTF19" s="52"/>
      <c r="GTG19" s="52"/>
      <c r="GTH19" s="52"/>
      <c r="GTI19" s="52"/>
      <c r="GTJ19" s="52"/>
      <c r="GTK19" s="52"/>
      <c r="GTL19" s="52"/>
      <c r="GTM19" s="52"/>
      <c r="GTN19" s="52"/>
      <c r="GTO19" s="52"/>
      <c r="GTP19" s="52"/>
      <c r="GTQ19" s="52"/>
      <c r="GTR19" s="52"/>
      <c r="GTS19" s="52"/>
      <c r="GTT19" s="52"/>
      <c r="GTU19" s="52"/>
      <c r="GTV19" s="52"/>
      <c r="GTW19" s="52"/>
      <c r="GTX19" s="52"/>
      <c r="GTY19" s="52"/>
      <c r="GTZ19" s="52"/>
      <c r="GUA19" s="52"/>
      <c r="GUB19" s="52"/>
      <c r="GUC19" s="52"/>
      <c r="GUD19" s="52"/>
      <c r="GUE19" s="52"/>
      <c r="GUF19" s="52"/>
      <c r="GUG19" s="52"/>
      <c r="GUH19" s="52"/>
      <c r="GUI19" s="52"/>
      <c r="GUJ19" s="52"/>
      <c r="GUK19" s="52"/>
      <c r="GUL19" s="52"/>
      <c r="GUM19" s="52"/>
      <c r="GUN19" s="52"/>
      <c r="GUO19" s="52"/>
      <c r="GUP19" s="52"/>
      <c r="GUQ19" s="52"/>
      <c r="GUR19" s="52"/>
      <c r="GUS19" s="52"/>
      <c r="GUT19" s="52"/>
      <c r="GUU19" s="52"/>
      <c r="GUV19" s="52"/>
      <c r="GUW19" s="52"/>
      <c r="GUX19" s="52"/>
      <c r="GUY19" s="52"/>
      <c r="GUZ19" s="52"/>
      <c r="GVA19" s="52"/>
      <c r="GVB19" s="52"/>
      <c r="GVC19" s="52"/>
      <c r="GVD19" s="52"/>
      <c r="GVE19" s="52"/>
      <c r="GVF19" s="52"/>
      <c r="GVG19" s="52"/>
      <c r="GVH19" s="52"/>
      <c r="GVI19" s="52"/>
      <c r="GVJ19" s="52"/>
      <c r="GVK19" s="52"/>
      <c r="GVL19" s="52"/>
      <c r="GVM19" s="52"/>
      <c r="GVN19" s="52"/>
      <c r="GVO19" s="52"/>
      <c r="GVP19" s="52"/>
      <c r="GVQ19" s="52"/>
      <c r="GVR19" s="52"/>
      <c r="GVS19" s="52"/>
      <c r="GVT19" s="52"/>
      <c r="GVU19" s="52"/>
      <c r="GVV19" s="52"/>
      <c r="GVW19" s="52"/>
      <c r="GVX19" s="52"/>
      <c r="GVY19" s="52"/>
      <c r="GVZ19" s="52"/>
      <c r="GWA19" s="52"/>
      <c r="GWB19" s="52"/>
      <c r="GWC19" s="52"/>
      <c r="GWD19" s="52"/>
      <c r="GWE19" s="52"/>
      <c r="GWF19" s="52"/>
      <c r="GWG19" s="52"/>
      <c r="GWH19" s="52"/>
      <c r="GWI19" s="52"/>
      <c r="GWJ19" s="52"/>
      <c r="GWK19" s="52"/>
      <c r="GWL19" s="52"/>
      <c r="GWM19" s="52"/>
      <c r="GWN19" s="52"/>
      <c r="GWO19" s="52"/>
      <c r="GWP19" s="52"/>
      <c r="GWQ19" s="52"/>
      <c r="GWR19" s="52"/>
      <c r="GWS19" s="52"/>
      <c r="GWT19" s="52"/>
      <c r="GWU19" s="52"/>
      <c r="GWV19" s="52"/>
      <c r="GWW19" s="52"/>
      <c r="GWX19" s="52"/>
      <c r="GWY19" s="52"/>
      <c r="GWZ19" s="52"/>
      <c r="GXA19" s="52"/>
      <c r="GXB19" s="52"/>
      <c r="GXC19" s="52"/>
      <c r="GXD19" s="52"/>
      <c r="GXE19" s="52"/>
      <c r="GXF19" s="52"/>
      <c r="GXG19" s="52"/>
      <c r="GXH19" s="52"/>
      <c r="GXI19" s="52"/>
      <c r="GXJ19" s="52"/>
      <c r="GXK19" s="52"/>
      <c r="GXL19" s="52"/>
      <c r="GXM19" s="52"/>
      <c r="GXN19" s="52"/>
      <c r="GXO19" s="52"/>
      <c r="GXP19" s="52"/>
      <c r="GXQ19" s="52"/>
      <c r="GXR19" s="52"/>
      <c r="GXS19" s="52"/>
      <c r="GXT19" s="52"/>
      <c r="GXU19" s="52"/>
      <c r="GXV19" s="52"/>
      <c r="GXW19" s="52"/>
      <c r="GXX19" s="52"/>
      <c r="GXY19" s="52"/>
      <c r="GXZ19" s="52"/>
      <c r="GYA19" s="52"/>
      <c r="GYB19" s="52"/>
      <c r="GYC19" s="52"/>
      <c r="GYD19" s="52"/>
      <c r="GYE19" s="52"/>
      <c r="GYF19" s="52"/>
      <c r="GYG19" s="52"/>
      <c r="GYH19" s="52"/>
      <c r="GYI19" s="52"/>
      <c r="GYJ19" s="52"/>
      <c r="GYK19" s="52"/>
      <c r="GYL19" s="52"/>
      <c r="GYM19" s="52"/>
      <c r="GYN19" s="52"/>
      <c r="GYO19" s="52"/>
      <c r="GYP19" s="52"/>
      <c r="GYQ19" s="52"/>
      <c r="GYR19" s="52"/>
      <c r="GYS19" s="52"/>
      <c r="GYT19" s="52"/>
      <c r="GYU19" s="52"/>
      <c r="GYV19" s="52"/>
      <c r="GYW19" s="52"/>
      <c r="GYX19" s="52"/>
      <c r="GYY19" s="52"/>
      <c r="GYZ19" s="52"/>
      <c r="GZA19" s="52"/>
      <c r="GZB19" s="52"/>
      <c r="GZC19" s="52"/>
      <c r="GZD19" s="52"/>
      <c r="GZE19" s="52"/>
      <c r="GZF19" s="52"/>
      <c r="GZG19" s="52"/>
      <c r="GZH19" s="52"/>
      <c r="GZI19" s="52"/>
      <c r="GZJ19" s="52"/>
      <c r="GZK19" s="52"/>
      <c r="GZL19" s="52"/>
      <c r="GZM19" s="52"/>
      <c r="GZN19" s="52"/>
      <c r="GZO19" s="52"/>
      <c r="GZP19" s="52"/>
      <c r="GZQ19" s="52"/>
      <c r="GZR19" s="52"/>
      <c r="GZS19" s="52"/>
      <c r="GZT19" s="52"/>
      <c r="GZU19" s="52"/>
      <c r="GZV19" s="52"/>
      <c r="GZW19" s="52"/>
      <c r="GZX19" s="52"/>
      <c r="GZY19" s="52"/>
      <c r="GZZ19" s="52"/>
      <c r="HAA19" s="52"/>
      <c r="HAB19" s="52"/>
      <c r="HAC19" s="52"/>
      <c r="HAD19" s="52"/>
      <c r="HAE19" s="52"/>
      <c r="HAF19" s="52"/>
      <c r="HAG19" s="52"/>
      <c r="HAH19" s="52"/>
      <c r="HAI19" s="52"/>
      <c r="HAJ19" s="52"/>
      <c r="HAK19" s="52"/>
      <c r="HAL19" s="52"/>
      <c r="HAM19" s="52"/>
      <c r="HAN19" s="52"/>
      <c r="HAO19" s="52"/>
      <c r="HAP19" s="52"/>
      <c r="HAQ19" s="52"/>
      <c r="HAR19" s="52"/>
      <c r="HAS19" s="52"/>
      <c r="HAT19" s="52"/>
      <c r="HAU19" s="52"/>
      <c r="HAV19" s="52"/>
      <c r="HAW19" s="52"/>
      <c r="HAX19" s="52"/>
      <c r="HAY19" s="52"/>
      <c r="HAZ19" s="52"/>
      <c r="HBA19" s="52"/>
      <c r="HBB19" s="52"/>
      <c r="HBC19" s="52"/>
      <c r="HBD19" s="52"/>
      <c r="HBE19" s="52"/>
      <c r="HBF19" s="52"/>
      <c r="HBG19" s="52"/>
      <c r="HBH19" s="52"/>
      <c r="HBI19" s="52"/>
      <c r="HBJ19" s="52"/>
      <c r="HBK19" s="52"/>
      <c r="HBL19" s="52"/>
      <c r="HBM19" s="52"/>
      <c r="HBN19" s="52"/>
      <c r="HBO19" s="52"/>
      <c r="HBP19" s="52"/>
      <c r="HBQ19" s="52"/>
      <c r="HBR19" s="52"/>
      <c r="HBS19" s="52"/>
      <c r="HBT19" s="52"/>
      <c r="HBU19" s="52"/>
      <c r="HBV19" s="52"/>
      <c r="HBW19" s="52"/>
      <c r="HBX19" s="52"/>
      <c r="HBY19" s="52"/>
      <c r="HBZ19" s="52"/>
      <c r="HCA19" s="52"/>
      <c r="HCB19" s="52"/>
      <c r="HCC19" s="52"/>
      <c r="HCD19" s="52"/>
      <c r="HCE19" s="52"/>
      <c r="HCF19" s="52"/>
      <c r="HCG19" s="52"/>
      <c r="HCH19" s="52"/>
      <c r="HCI19" s="52"/>
      <c r="HCJ19" s="52"/>
      <c r="HCK19" s="52"/>
      <c r="HCL19" s="52"/>
      <c r="HCM19" s="52"/>
      <c r="HCN19" s="52"/>
      <c r="HCO19" s="52"/>
      <c r="HCP19" s="52"/>
      <c r="HCQ19" s="52"/>
      <c r="HCR19" s="52"/>
      <c r="HCS19" s="52"/>
      <c r="HCT19" s="52"/>
      <c r="HCU19" s="52"/>
      <c r="HCV19" s="52"/>
      <c r="HCW19" s="52"/>
      <c r="HCX19" s="52"/>
      <c r="HCY19" s="52"/>
      <c r="HCZ19" s="52"/>
      <c r="HDA19" s="52"/>
      <c r="HDB19" s="52"/>
      <c r="HDC19" s="52"/>
      <c r="HDD19" s="52"/>
      <c r="HDE19" s="52"/>
      <c r="HDF19" s="52"/>
      <c r="HDG19" s="52"/>
      <c r="HDH19" s="52"/>
      <c r="HDI19" s="52"/>
      <c r="HDJ19" s="52"/>
      <c r="HDK19" s="52"/>
      <c r="HDL19" s="52"/>
      <c r="HDM19" s="52"/>
      <c r="HDN19" s="52"/>
      <c r="HDO19" s="52"/>
      <c r="HDP19" s="52"/>
      <c r="HDQ19" s="52"/>
      <c r="HDR19" s="52"/>
      <c r="HDS19" s="52"/>
      <c r="HDT19" s="52"/>
      <c r="HDU19" s="52"/>
      <c r="HDV19" s="52"/>
      <c r="HDW19" s="52"/>
      <c r="HDX19" s="52"/>
      <c r="HDY19" s="52"/>
      <c r="HDZ19" s="52"/>
      <c r="HEA19" s="52"/>
      <c r="HEB19" s="52"/>
      <c r="HEC19" s="52"/>
      <c r="HED19" s="52"/>
      <c r="HEE19" s="52"/>
      <c r="HEF19" s="52"/>
      <c r="HEG19" s="52"/>
      <c r="HEH19" s="52"/>
      <c r="HEI19" s="52"/>
      <c r="HEJ19" s="52"/>
      <c r="HEK19" s="52"/>
      <c r="HEL19" s="52"/>
      <c r="HEM19" s="52"/>
      <c r="HEN19" s="52"/>
      <c r="HEO19" s="52"/>
      <c r="HEP19" s="52"/>
      <c r="HEQ19" s="52"/>
      <c r="HER19" s="52"/>
      <c r="HES19" s="52"/>
      <c r="HET19" s="52"/>
      <c r="HEU19" s="52"/>
      <c r="HEV19" s="52"/>
      <c r="HEW19" s="52"/>
      <c r="HEX19" s="52"/>
      <c r="HEY19" s="52"/>
      <c r="HEZ19" s="52"/>
      <c r="HFA19" s="52"/>
      <c r="HFB19" s="52"/>
      <c r="HFC19" s="52"/>
      <c r="HFD19" s="52"/>
      <c r="HFE19" s="52"/>
      <c r="HFF19" s="52"/>
      <c r="HFG19" s="52"/>
      <c r="HFH19" s="52"/>
      <c r="HFI19" s="52"/>
      <c r="HFJ19" s="52"/>
      <c r="HFK19" s="52"/>
      <c r="HFL19" s="52"/>
      <c r="HFM19" s="52"/>
      <c r="HFN19" s="52"/>
      <c r="HFO19" s="52"/>
      <c r="HFP19" s="52"/>
      <c r="HFQ19" s="52"/>
      <c r="HFR19" s="52"/>
      <c r="HFS19" s="52"/>
      <c r="HFT19" s="52"/>
      <c r="HFU19" s="52"/>
      <c r="HFV19" s="52"/>
      <c r="HFW19" s="52"/>
      <c r="HFX19" s="52"/>
      <c r="HFY19" s="52"/>
      <c r="HFZ19" s="52"/>
      <c r="HGA19" s="52"/>
      <c r="HGB19" s="52"/>
      <c r="HGC19" s="52"/>
      <c r="HGD19" s="52"/>
      <c r="HGE19" s="52"/>
      <c r="HGF19" s="52"/>
      <c r="HGG19" s="52"/>
      <c r="HGH19" s="52"/>
      <c r="HGI19" s="52"/>
      <c r="HGJ19" s="52"/>
      <c r="HGK19" s="52"/>
      <c r="HGL19" s="52"/>
      <c r="HGM19" s="52"/>
      <c r="HGN19" s="52"/>
      <c r="HGO19" s="52"/>
      <c r="HGP19" s="52"/>
      <c r="HGQ19" s="52"/>
      <c r="HGR19" s="52"/>
      <c r="HGS19" s="52"/>
      <c r="HGT19" s="52"/>
      <c r="HGU19" s="52"/>
      <c r="HGV19" s="52"/>
      <c r="HGW19" s="52"/>
      <c r="HGX19" s="52"/>
      <c r="HGY19" s="52"/>
      <c r="HGZ19" s="52"/>
      <c r="HHA19" s="52"/>
      <c r="HHB19" s="52"/>
      <c r="HHC19" s="52"/>
      <c r="HHD19" s="52"/>
      <c r="HHE19" s="52"/>
      <c r="HHF19" s="52"/>
      <c r="HHG19" s="52"/>
      <c r="HHH19" s="52"/>
      <c r="HHI19" s="52"/>
      <c r="HHJ19" s="52"/>
      <c r="HHK19" s="52"/>
      <c r="HHL19" s="52"/>
      <c r="HHM19" s="52"/>
      <c r="HHN19" s="52"/>
      <c r="HHO19" s="52"/>
      <c r="HHP19" s="52"/>
      <c r="HHQ19" s="52"/>
      <c r="HHR19" s="52"/>
      <c r="HHS19" s="52"/>
      <c r="HHT19" s="52"/>
      <c r="HHU19" s="52"/>
      <c r="HHV19" s="52"/>
      <c r="HHW19" s="52"/>
      <c r="HHX19" s="52"/>
      <c r="HHY19" s="52"/>
      <c r="HHZ19" s="52"/>
      <c r="HIA19" s="52"/>
      <c r="HIB19" s="52"/>
      <c r="HIC19" s="52"/>
      <c r="HID19" s="52"/>
      <c r="HIE19" s="52"/>
      <c r="HIF19" s="52"/>
      <c r="HIG19" s="52"/>
      <c r="HIH19" s="52"/>
      <c r="HII19" s="52"/>
      <c r="HIJ19" s="52"/>
      <c r="HIK19" s="52"/>
      <c r="HIL19" s="52"/>
      <c r="HIM19" s="52"/>
      <c r="HIN19" s="52"/>
      <c r="HIO19" s="52"/>
      <c r="HIP19" s="52"/>
      <c r="HIQ19" s="52"/>
      <c r="HIR19" s="52"/>
      <c r="HIS19" s="52"/>
      <c r="HIT19" s="52"/>
      <c r="HIU19" s="52"/>
      <c r="HIV19" s="52"/>
      <c r="HIW19" s="52"/>
      <c r="HIX19" s="52"/>
      <c r="HIY19" s="52"/>
      <c r="HIZ19" s="52"/>
      <c r="HJA19" s="52"/>
      <c r="HJB19" s="52"/>
      <c r="HJC19" s="52"/>
      <c r="HJD19" s="52"/>
      <c r="HJE19" s="52"/>
      <c r="HJF19" s="52"/>
      <c r="HJG19" s="52"/>
      <c r="HJH19" s="52"/>
      <c r="HJI19" s="52"/>
      <c r="HJJ19" s="52"/>
      <c r="HJK19" s="52"/>
      <c r="HJL19" s="52"/>
      <c r="HJM19" s="52"/>
      <c r="HJN19" s="52"/>
      <c r="HJO19" s="52"/>
      <c r="HJP19" s="52"/>
      <c r="HJQ19" s="52"/>
      <c r="HJR19" s="52"/>
      <c r="HJS19" s="52"/>
      <c r="HJT19" s="52"/>
      <c r="HJU19" s="52"/>
      <c r="HJV19" s="52"/>
      <c r="HJW19" s="52"/>
      <c r="HJX19" s="52"/>
      <c r="HJY19" s="52"/>
      <c r="HJZ19" s="52"/>
      <c r="HKA19" s="52"/>
      <c r="HKB19" s="52"/>
      <c r="HKC19" s="52"/>
      <c r="HKD19" s="52"/>
      <c r="HKE19" s="52"/>
      <c r="HKF19" s="52"/>
      <c r="HKG19" s="52"/>
      <c r="HKH19" s="52"/>
      <c r="HKI19" s="52"/>
      <c r="HKJ19" s="52"/>
      <c r="HKK19" s="52"/>
      <c r="HKL19" s="52"/>
      <c r="HKM19" s="52"/>
      <c r="HKN19" s="52"/>
      <c r="HKO19" s="52"/>
      <c r="HKP19" s="52"/>
      <c r="HKQ19" s="52"/>
      <c r="HKR19" s="52"/>
      <c r="HKS19" s="52"/>
      <c r="HKT19" s="52"/>
      <c r="HKU19" s="52"/>
      <c r="HKV19" s="52"/>
      <c r="HKW19" s="52"/>
      <c r="HKX19" s="52"/>
      <c r="HKY19" s="52"/>
      <c r="HKZ19" s="52"/>
      <c r="HLA19" s="52"/>
      <c r="HLB19" s="52"/>
      <c r="HLC19" s="52"/>
      <c r="HLD19" s="52"/>
      <c r="HLE19" s="52"/>
      <c r="HLF19" s="52"/>
      <c r="HLG19" s="52"/>
      <c r="HLH19" s="52"/>
      <c r="HLI19" s="52"/>
      <c r="HLJ19" s="52"/>
      <c r="HLK19" s="52"/>
      <c r="HLL19" s="52"/>
      <c r="HLM19" s="52"/>
      <c r="HLN19" s="52"/>
      <c r="HLO19" s="52"/>
      <c r="HLP19" s="52"/>
      <c r="HLQ19" s="52"/>
      <c r="HLR19" s="52"/>
      <c r="HLS19" s="52"/>
      <c r="HLT19" s="52"/>
      <c r="HLU19" s="52"/>
      <c r="HLV19" s="52"/>
      <c r="HLW19" s="52"/>
      <c r="HLX19" s="52"/>
      <c r="HLY19" s="52"/>
      <c r="HLZ19" s="52"/>
      <c r="HMA19" s="52"/>
      <c r="HMB19" s="52"/>
      <c r="HMC19" s="52"/>
      <c r="HMD19" s="52"/>
      <c r="HME19" s="52"/>
      <c r="HMF19" s="52"/>
      <c r="HMG19" s="52"/>
      <c r="HMH19" s="52"/>
      <c r="HMI19" s="52"/>
      <c r="HMJ19" s="52"/>
      <c r="HMK19" s="52"/>
      <c r="HML19" s="52"/>
      <c r="HMM19" s="52"/>
      <c r="HMN19" s="52"/>
      <c r="HMO19" s="52"/>
      <c r="HMP19" s="52"/>
      <c r="HMQ19" s="52"/>
      <c r="HMR19" s="52"/>
      <c r="HMS19" s="52"/>
      <c r="HMT19" s="52"/>
      <c r="HMU19" s="52"/>
      <c r="HMV19" s="52"/>
      <c r="HMW19" s="52"/>
      <c r="HMX19" s="52"/>
      <c r="HMY19" s="52"/>
      <c r="HMZ19" s="52"/>
      <c r="HNA19" s="52"/>
      <c r="HNB19" s="52"/>
      <c r="HNC19" s="52"/>
      <c r="HND19" s="52"/>
      <c r="HNE19" s="52"/>
      <c r="HNF19" s="52"/>
      <c r="HNG19" s="52"/>
      <c r="HNH19" s="52"/>
      <c r="HNI19" s="52"/>
      <c r="HNJ19" s="52"/>
      <c r="HNK19" s="52"/>
      <c r="HNL19" s="52"/>
      <c r="HNM19" s="52"/>
      <c r="HNN19" s="52"/>
      <c r="HNO19" s="52"/>
      <c r="HNP19" s="52"/>
      <c r="HNQ19" s="52"/>
      <c r="HNR19" s="52"/>
      <c r="HNS19" s="52"/>
      <c r="HNT19" s="52"/>
      <c r="HNU19" s="52"/>
      <c r="HNV19" s="52"/>
      <c r="HNW19" s="52"/>
      <c r="HNX19" s="52"/>
      <c r="HNY19" s="52"/>
      <c r="HNZ19" s="52"/>
      <c r="HOA19" s="52"/>
      <c r="HOB19" s="52"/>
      <c r="HOC19" s="52"/>
      <c r="HOD19" s="52"/>
      <c r="HOE19" s="52"/>
      <c r="HOF19" s="52"/>
      <c r="HOG19" s="52"/>
      <c r="HOH19" s="52"/>
      <c r="HOI19" s="52"/>
      <c r="HOJ19" s="52"/>
      <c r="HOK19" s="52"/>
      <c r="HOL19" s="52"/>
      <c r="HOM19" s="52"/>
      <c r="HON19" s="52"/>
      <c r="HOO19" s="52"/>
      <c r="HOP19" s="52"/>
      <c r="HOQ19" s="52"/>
      <c r="HOR19" s="52"/>
      <c r="HOS19" s="52"/>
      <c r="HOT19" s="52"/>
      <c r="HOU19" s="52"/>
      <c r="HOV19" s="52"/>
      <c r="HOW19" s="52"/>
      <c r="HOX19" s="52"/>
      <c r="HOY19" s="52"/>
      <c r="HOZ19" s="52"/>
      <c r="HPA19" s="52"/>
      <c r="HPB19" s="52"/>
      <c r="HPC19" s="52"/>
      <c r="HPD19" s="52"/>
      <c r="HPE19" s="52"/>
      <c r="HPF19" s="52"/>
      <c r="HPG19" s="52"/>
      <c r="HPH19" s="52"/>
      <c r="HPI19" s="52"/>
      <c r="HPJ19" s="52"/>
      <c r="HPK19" s="52"/>
      <c r="HPL19" s="52"/>
      <c r="HPM19" s="52"/>
      <c r="HPN19" s="52"/>
      <c r="HPO19" s="52"/>
      <c r="HPP19" s="52"/>
      <c r="HPQ19" s="52"/>
      <c r="HPR19" s="52"/>
      <c r="HPS19" s="52"/>
      <c r="HPT19" s="52"/>
      <c r="HPU19" s="52"/>
      <c r="HPV19" s="52"/>
      <c r="HPW19" s="52"/>
      <c r="HPX19" s="52"/>
      <c r="HPY19" s="52"/>
      <c r="HPZ19" s="52"/>
      <c r="HQA19" s="52"/>
      <c r="HQB19" s="52"/>
      <c r="HQC19" s="52"/>
      <c r="HQD19" s="52"/>
      <c r="HQE19" s="52"/>
      <c r="HQF19" s="52"/>
      <c r="HQG19" s="52"/>
      <c r="HQH19" s="52"/>
      <c r="HQI19" s="52"/>
      <c r="HQJ19" s="52"/>
      <c r="HQK19" s="52"/>
      <c r="HQL19" s="52"/>
      <c r="HQM19" s="52"/>
      <c r="HQN19" s="52"/>
      <c r="HQO19" s="52"/>
      <c r="HQP19" s="52"/>
      <c r="HQQ19" s="52"/>
      <c r="HQR19" s="52"/>
      <c r="HQS19" s="52"/>
      <c r="HQT19" s="52"/>
      <c r="HQU19" s="52"/>
      <c r="HQV19" s="52"/>
      <c r="HQW19" s="52"/>
      <c r="HQX19" s="52"/>
      <c r="HQY19" s="52"/>
      <c r="HQZ19" s="52"/>
      <c r="HRA19" s="52"/>
      <c r="HRB19" s="52"/>
      <c r="HRC19" s="52"/>
      <c r="HRD19" s="52"/>
      <c r="HRE19" s="52"/>
      <c r="HRF19" s="52"/>
      <c r="HRG19" s="52"/>
      <c r="HRH19" s="52"/>
      <c r="HRI19" s="52"/>
      <c r="HRJ19" s="52"/>
      <c r="HRK19" s="52"/>
      <c r="HRL19" s="52"/>
      <c r="HRM19" s="52"/>
      <c r="HRN19" s="52"/>
      <c r="HRO19" s="52"/>
      <c r="HRP19" s="52"/>
      <c r="HRQ19" s="52"/>
      <c r="HRR19" s="52"/>
      <c r="HRS19" s="52"/>
      <c r="HRT19" s="52"/>
      <c r="HRU19" s="52"/>
      <c r="HRV19" s="52"/>
      <c r="HRW19" s="52"/>
      <c r="HRX19" s="52"/>
      <c r="HRY19" s="52"/>
      <c r="HRZ19" s="52"/>
      <c r="HSA19" s="52"/>
      <c r="HSB19" s="52"/>
      <c r="HSC19" s="52"/>
      <c r="HSD19" s="52"/>
      <c r="HSE19" s="52"/>
      <c r="HSF19" s="52"/>
      <c r="HSG19" s="52"/>
      <c r="HSH19" s="52"/>
      <c r="HSI19" s="52"/>
      <c r="HSJ19" s="52"/>
      <c r="HSK19" s="52"/>
      <c r="HSL19" s="52"/>
      <c r="HSM19" s="52"/>
      <c r="HSN19" s="52"/>
      <c r="HSO19" s="52"/>
      <c r="HSP19" s="52"/>
      <c r="HSQ19" s="52"/>
      <c r="HSR19" s="52"/>
      <c r="HSS19" s="52"/>
      <c r="HST19" s="52"/>
      <c r="HSU19" s="52"/>
      <c r="HSV19" s="52"/>
      <c r="HSW19" s="52"/>
      <c r="HSX19" s="52"/>
      <c r="HSY19" s="52"/>
      <c r="HSZ19" s="52"/>
      <c r="HTA19" s="52"/>
      <c r="HTB19" s="52"/>
      <c r="HTC19" s="52"/>
      <c r="HTD19" s="52"/>
      <c r="HTE19" s="52"/>
      <c r="HTF19" s="52"/>
      <c r="HTG19" s="52"/>
      <c r="HTH19" s="52"/>
      <c r="HTI19" s="52"/>
      <c r="HTJ19" s="52"/>
      <c r="HTK19" s="52"/>
      <c r="HTL19" s="52"/>
      <c r="HTM19" s="52"/>
      <c r="HTN19" s="52"/>
      <c r="HTO19" s="52"/>
      <c r="HTP19" s="52"/>
      <c r="HTQ19" s="52"/>
      <c r="HTR19" s="52"/>
      <c r="HTS19" s="52"/>
      <c r="HTT19" s="52"/>
      <c r="HTU19" s="52"/>
      <c r="HTV19" s="52"/>
      <c r="HTW19" s="52"/>
      <c r="HTX19" s="52"/>
      <c r="HTY19" s="52"/>
      <c r="HTZ19" s="52"/>
      <c r="HUA19" s="52"/>
      <c r="HUB19" s="52"/>
      <c r="HUC19" s="52"/>
      <c r="HUD19" s="52"/>
      <c r="HUE19" s="52"/>
      <c r="HUF19" s="52"/>
      <c r="HUG19" s="52"/>
      <c r="HUH19" s="52"/>
      <c r="HUI19" s="52"/>
      <c r="HUJ19" s="52"/>
      <c r="HUK19" s="52"/>
      <c r="HUL19" s="52"/>
      <c r="HUM19" s="52"/>
      <c r="HUN19" s="52"/>
      <c r="HUO19" s="52"/>
      <c r="HUP19" s="52"/>
      <c r="HUQ19" s="52"/>
      <c r="HUR19" s="52"/>
      <c r="HUS19" s="52"/>
      <c r="HUT19" s="52"/>
      <c r="HUU19" s="52"/>
      <c r="HUV19" s="52"/>
      <c r="HUW19" s="52"/>
      <c r="HUX19" s="52"/>
      <c r="HUY19" s="52"/>
      <c r="HUZ19" s="52"/>
      <c r="HVA19" s="52"/>
      <c r="HVB19" s="52"/>
      <c r="HVC19" s="52"/>
      <c r="HVD19" s="52"/>
      <c r="HVE19" s="52"/>
      <c r="HVF19" s="52"/>
      <c r="HVG19" s="52"/>
      <c r="HVH19" s="52"/>
      <c r="HVI19" s="52"/>
      <c r="HVJ19" s="52"/>
      <c r="HVK19" s="52"/>
      <c r="HVL19" s="52"/>
      <c r="HVM19" s="52"/>
      <c r="HVN19" s="52"/>
      <c r="HVO19" s="52"/>
      <c r="HVP19" s="52"/>
      <c r="HVQ19" s="52"/>
      <c r="HVR19" s="52"/>
      <c r="HVS19" s="52"/>
      <c r="HVT19" s="52"/>
      <c r="HVU19" s="52"/>
      <c r="HVV19" s="52"/>
      <c r="HVW19" s="52"/>
      <c r="HVX19" s="52"/>
      <c r="HVY19" s="52"/>
      <c r="HVZ19" s="52"/>
      <c r="HWA19" s="52"/>
      <c r="HWB19" s="52"/>
      <c r="HWC19" s="52"/>
      <c r="HWD19" s="52"/>
      <c r="HWE19" s="52"/>
      <c r="HWF19" s="52"/>
      <c r="HWG19" s="52"/>
      <c r="HWH19" s="52"/>
      <c r="HWI19" s="52"/>
      <c r="HWJ19" s="52"/>
      <c r="HWK19" s="52"/>
      <c r="HWL19" s="52"/>
      <c r="HWM19" s="52"/>
      <c r="HWN19" s="52"/>
      <c r="HWO19" s="52"/>
      <c r="HWP19" s="52"/>
      <c r="HWQ19" s="52"/>
      <c r="HWR19" s="52"/>
      <c r="HWS19" s="52"/>
      <c r="HWT19" s="52"/>
      <c r="HWU19" s="52"/>
      <c r="HWV19" s="52"/>
      <c r="HWW19" s="52"/>
      <c r="HWX19" s="52"/>
      <c r="HWY19" s="52"/>
      <c r="HWZ19" s="52"/>
      <c r="HXA19" s="52"/>
      <c r="HXB19" s="52"/>
      <c r="HXC19" s="52"/>
      <c r="HXD19" s="52"/>
      <c r="HXE19" s="52"/>
      <c r="HXF19" s="52"/>
      <c r="HXG19" s="52"/>
      <c r="HXH19" s="52"/>
      <c r="HXI19" s="52"/>
      <c r="HXJ19" s="52"/>
      <c r="HXK19" s="52"/>
      <c r="HXL19" s="52"/>
      <c r="HXM19" s="52"/>
      <c r="HXN19" s="52"/>
      <c r="HXO19" s="52"/>
      <c r="HXP19" s="52"/>
      <c r="HXQ19" s="52"/>
      <c r="HXR19" s="52"/>
      <c r="HXS19" s="52"/>
      <c r="HXT19" s="52"/>
      <c r="HXU19" s="52"/>
      <c r="HXV19" s="52"/>
      <c r="HXW19" s="52"/>
      <c r="HXX19" s="52"/>
      <c r="HXY19" s="52"/>
      <c r="HXZ19" s="52"/>
      <c r="HYA19" s="52"/>
      <c r="HYB19" s="52"/>
      <c r="HYC19" s="52"/>
      <c r="HYD19" s="52"/>
      <c r="HYE19" s="52"/>
      <c r="HYF19" s="52"/>
      <c r="HYG19" s="52"/>
      <c r="HYH19" s="52"/>
      <c r="HYI19" s="52"/>
      <c r="HYJ19" s="52"/>
      <c r="HYK19" s="52"/>
      <c r="HYL19" s="52"/>
      <c r="HYM19" s="52"/>
      <c r="HYN19" s="52"/>
      <c r="HYO19" s="52"/>
      <c r="HYP19" s="52"/>
      <c r="HYQ19" s="52"/>
      <c r="HYR19" s="52"/>
      <c r="HYS19" s="52"/>
      <c r="HYT19" s="52"/>
      <c r="HYU19" s="52"/>
      <c r="HYV19" s="52"/>
      <c r="HYW19" s="52"/>
      <c r="HYX19" s="52"/>
      <c r="HYY19" s="52"/>
      <c r="HYZ19" s="52"/>
      <c r="HZA19" s="52"/>
      <c r="HZB19" s="52"/>
      <c r="HZC19" s="52"/>
      <c r="HZD19" s="52"/>
      <c r="HZE19" s="52"/>
      <c r="HZF19" s="52"/>
      <c r="HZG19" s="52"/>
      <c r="HZH19" s="52"/>
      <c r="HZI19" s="52"/>
      <c r="HZJ19" s="52"/>
      <c r="HZK19" s="52"/>
      <c r="HZL19" s="52"/>
      <c r="HZM19" s="52"/>
      <c r="HZN19" s="52"/>
      <c r="HZO19" s="52"/>
      <c r="HZP19" s="52"/>
      <c r="HZQ19" s="52"/>
      <c r="HZR19" s="52"/>
      <c r="HZS19" s="52"/>
      <c r="HZT19" s="52"/>
      <c r="HZU19" s="52"/>
      <c r="HZV19" s="52"/>
      <c r="HZW19" s="52"/>
      <c r="HZX19" s="52"/>
      <c r="HZY19" s="52"/>
      <c r="HZZ19" s="52"/>
      <c r="IAA19" s="52"/>
      <c r="IAB19" s="52"/>
      <c r="IAC19" s="52"/>
      <c r="IAD19" s="52"/>
      <c r="IAE19" s="52"/>
      <c r="IAF19" s="52"/>
      <c r="IAG19" s="52"/>
      <c r="IAH19" s="52"/>
      <c r="IAI19" s="52"/>
      <c r="IAJ19" s="52"/>
      <c r="IAK19" s="52"/>
      <c r="IAL19" s="52"/>
      <c r="IAM19" s="52"/>
      <c r="IAN19" s="52"/>
      <c r="IAO19" s="52"/>
      <c r="IAP19" s="52"/>
      <c r="IAQ19" s="52"/>
      <c r="IAR19" s="52"/>
      <c r="IAS19" s="52"/>
      <c r="IAT19" s="52"/>
      <c r="IAU19" s="52"/>
      <c r="IAV19" s="52"/>
      <c r="IAW19" s="52"/>
      <c r="IAX19" s="52"/>
      <c r="IAY19" s="52"/>
      <c r="IAZ19" s="52"/>
      <c r="IBA19" s="52"/>
      <c r="IBB19" s="52"/>
      <c r="IBC19" s="52"/>
      <c r="IBD19" s="52"/>
      <c r="IBE19" s="52"/>
      <c r="IBF19" s="52"/>
      <c r="IBG19" s="52"/>
      <c r="IBH19" s="52"/>
      <c r="IBI19" s="52"/>
      <c r="IBJ19" s="52"/>
      <c r="IBK19" s="52"/>
      <c r="IBL19" s="52"/>
      <c r="IBM19" s="52"/>
      <c r="IBN19" s="52"/>
      <c r="IBO19" s="52"/>
      <c r="IBP19" s="52"/>
      <c r="IBQ19" s="52"/>
      <c r="IBR19" s="52"/>
      <c r="IBS19" s="52"/>
      <c r="IBT19" s="52"/>
      <c r="IBU19" s="52"/>
      <c r="IBV19" s="52"/>
      <c r="IBW19" s="52"/>
      <c r="IBX19" s="52"/>
      <c r="IBY19" s="52"/>
      <c r="IBZ19" s="52"/>
      <c r="ICA19" s="52"/>
      <c r="ICB19" s="52"/>
      <c r="ICC19" s="52"/>
      <c r="ICD19" s="52"/>
      <c r="ICE19" s="52"/>
      <c r="ICF19" s="52"/>
      <c r="ICG19" s="52"/>
      <c r="ICH19" s="52"/>
      <c r="ICI19" s="52"/>
      <c r="ICJ19" s="52"/>
      <c r="ICK19" s="52"/>
      <c r="ICL19" s="52"/>
      <c r="ICM19" s="52"/>
      <c r="ICN19" s="52"/>
      <c r="ICO19" s="52"/>
      <c r="ICP19" s="52"/>
      <c r="ICQ19" s="52"/>
      <c r="ICR19" s="52"/>
      <c r="ICS19" s="52"/>
      <c r="ICT19" s="52"/>
      <c r="ICU19" s="52"/>
      <c r="ICV19" s="52"/>
      <c r="ICW19" s="52"/>
      <c r="ICX19" s="52"/>
      <c r="ICY19" s="52"/>
      <c r="ICZ19" s="52"/>
      <c r="IDA19" s="52"/>
      <c r="IDB19" s="52"/>
      <c r="IDC19" s="52"/>
      <c r="IDD19" s="52"/>
      <c r="IDE19" s="52"/>
      <c r="IDF19" s="52"/>
      <c r="IDG19" s="52"/>
      <c r="IDH19" s="52"/>
      <c r="IDI19" s="52"/>
      <c r="IDJ19" s="52"/>
      <c r="IDK19" s="52"/>
      <c r="IDL19" s="52"/>
      <c r="IDM19" s="52"/>
      <c r="IDN19" s="52"/>
      <c r="IDO19" s="52"/>
      <c r="IDP19" s="52"/>
      <c r="IDQ19" s="52"/>
      <c r="IDR19" s="52"/>
      <c r="IDS19" s="52"/>
      <c r="IDT19" s="52"/>
      <c r="IDU19" s="52"/>
      <c r="IDV19" s="52"/>
      <c r="IDW19" s="52"/>
      <c r="IDX19" s="52"/>
      <c r="IDY19" s="52"/>
      <c r="IDZ19" s="52"/>
      <c r="IEA19" s="52"/>
      <c r="IEB19" s="52"/>
      <c r="IEC19" s="52"/>
      <c r="IED19" s="52"/>
      <c r="IEE19" s="52"/>
      <c r="IEF19" s="52"/>
      <c r="IEG19" s="52"/>
      <c r="IEH19" s="52"/>
      <c r="IEI19" s="52"/>
      <c r="IEJ19" s="52"/>
      <c r="IEK19" s="52"/>
      <c r="IEL19" s="52"/>
      <c r="IEM19" s="52"/>
      <c r="IEN19" s="52"/>
      <c r="IEO19" s="52"/>
      <c r="IEP19" s="52"/>
      <c r="IEQ19" s="52"/>
      <c r="IER19" s="52"/>
      <c r="IES19" s="52"/>
      <c r="IET19" s="52"/>
      <c r="IEU19" s="52"/>
      <c r="IEV19" s="52"/>
      <c r="IEW19" s="52"/>
      <c r="IEX19" s="52"/>
      <c r="IEY19" s="52"/>
      <c r="IEZ19" s="52"/>
      <c r="IFA19" s="52"/>
      <c r="IFB19" s="52"/>
      <c r="IFC19" s="52"/>
      <c r="IFD19" s="52"/>
      <c r="IFE19" s="52"/>
      <c r="IFF19" s="52"/>
      <c r="IFG19" s="52"/>
      <c r="IFH19" s="52"/>
      <c r="IFI19" s="52"/>
      <c r="IFJ19" s="52"/>
      <c r="IFK19" s="52"/>
      <c r="IFL19" s="52"/>
      <c r="IFM19" s="52"/>
      <c r="IFN19" s="52"/>
      <c r="IFO19" s="52"/>
      <c r="IFP19" s="52"/>
      <c r="IFQ19" s="52"/>
      <c r="IFR19" s="52"/>
      <c r="IFS19" s="52"/>
      <c r="IFT19" s="52"/>
      <c r="IFU19" s="52"/>
      <c r="IFV19" s="52"/>
      <c r="IFW19" s="52"/>
      <c r="IFX19" s="52"/>
      <c r="IFY19" s="52"/>
      <c r="IFZ19" s="52"/>
      <c r="IGA19" s="52"/>
      <c r="IGB19" s="52"/>
      <c r="IGC19" s="52"/>
      <c r="IGD19" s="52"/>
      <c r="IGE19" s="52"/>
      <c r="IGF19" s="52"/>
      <c r="IGG19" s="52"/>
      <c r="IGH19" s="52"/>
      <c r="IGI19" s="52"/>
      <c r="IGJ19" s="52"/>
      <c r="IGK19" s="52"/>
      <c r="IGL19" s="52"/>
      <c r="IGM19" s="52"/>
      <c r="IGN19" s="52"/>
      <c r="IGO19" s="52"/>
      <c r="IGP19" s="52"/>
      <c r="IGQ19" s="52"/>
      <c r="IGR19" s="52"/>
      <c r="IGS19" s="52"/>
      <c r="IGT19" s="52"/>
      <c r="IGU19" s="52"/>
      <c r="IGV19" s="52"/>
      <c r="IGW19" s="52"/>
      <c r="IGX19" s="52"/>
      <c r="IGY19" s="52"/>
      <c r="IGZ19" s="52"/>
      <c r="IHA19" s="52"/>
      <c r="IHB19" s="52"/>
      <c r="IHC19" s="52"/>
      <c r="IHD19" s="52"/>
      <c r="IHE19" s="52"/>
      <c r="IHF19" s="52"/>
      <c r="IHG19" s="52"/>
      <c r="IHH19" s="52"/>
      <c r="IHI19" s="52"/>
      <c r="IHJ19" s="52"/>
      <c r="IHK19" s="52"/>
      <c r="IHL19" s="52"/>
      <c r="IHM19" s="52"/>
      <c r="IHN19" s="52"/>
      <c r="IHO19" s="52"/>
      <c r="IHP19" s="52"/>
      <c r="IHQ19" s="52"/>
      <c r="IHR19" s="52"/>
      <c r="IHS19" s="52"/>
      <c r="IHT19" s="52"/>
      <c r="IHU19" s="52"/>
      <c r="IHV19" s="52"/>
      <c r="IHW19" s="52"/>
      <c r="IHX19" s="52"/>
      <c r="IHY19" s="52"/>
      <c r="IHZ19" s="52"/>
      <c r="IIA19" s="52"/>
      <c r="IIB19" s="52"/>
      <c r="IIC19" s="52"/>
      <c r="IID19" s="52"/>
      <c r="IIE19" s="52"/>
      <c r="IIF19" s="52"/>
      <c r="IIG19" s="52"/>
      <c r="IIH19" s="52"/>
      <c r="III19" s="52"/>
      <c r="IIJ19" s="52"/>
      <c r="IIK19" s="52"/>
      <c r="IIL19" s="52"/>
      <c r="IIM19" s="52"/>
      <c r="IIN19" s="52"/>
      <c r="IIO19" s="52"/>
      <c r="IIP19" s="52"/>
      <c r="IIQ19" s="52"/>
      <c r="IIR19" s="52"/>
      <c r="IIS19" s="52"/>
      <c r="IIT19" s="52"/>
      <c r="IIU19" s="52"/>
      <c r="IIV19" s="52"/>
      <c r="IIW19" s="52"/>
      <c r="IIX19" s="52"/>
      <c r="IIY19" s="52"/>
      <c r="IIZ19" s="52"/>
      <c r="IJA19" s="52"/>
      <c r="IJB19" s="52"/>
      <c r="IJC19" s="52"/>
      <c r="IJD19" s="52"/>
      <c r="IJE19" s="52"/>
      <c r="IJF19" s="52"/>
      <c r="IJG19" s="52"/>
      <c r="IJH19" s="52"/>
      <c r="IJI19" s="52"/>
      <c r="IJJ19" s="52"/>
      <c r="IJK19" s="52"/>
      <c r="IJL19" s="52"/>
      <c r="IJM19" s="52"/>
      <c r="IJN19" s="52"/>
      <c r="IJO19" s="52"/>
      <c r="IJP19" s="52"/>
      <c r="IJQ19" s="52"/>
      <c r="IJR19" s="52"/>
      <c r="IJS19" s="52"/>
      <c r="IJT19" s="52"/>
      <c r="IJU19" s="52"/>
      <c r="IJV19" s="52"/>
      <c r="IJW19" s="52"/>
      <c r="IJX19" s="52"/>
      <c r="IJY19" s="52"/>
      <c r="IJZ19" s="52"/>
      <c r="IKA19" s="52"/>
      <c r="IKB19" s="52"/>
      <c r="IKC19" s="52"/>
      <c r="IKD19" s="52"/>
      <c r="IKE19" s="52"/>
      <c r="IKF19" s="52"/>
      <c r="IKG19" s="52"/>
      <c r="IKH19" s="52"/>
      <c r="IKI19" s="52"/>
      <c r="IKJ19" s="52"/>
      <c r="IKK19" s="52"/>
      <c r="IKL19" s="52"/>
      <c r="IKM19" s="52"/>
      <c r="IKN19" s="52"/>
      <c r="IKO19" s="52"/>
      <c r="IKP19" s="52"/>
      <c r="IKQ19" s="52"/>
      <c r="IKR19" s="52"/>
      <c r="IKS19" s="52"/>
      <c r="IKT19" s="52"/>
      <c r="IKU19" s="52"/>
      <c r="IKV19" s="52"/>
      <c r="IKW19" s="52"/>
      <c r="IKX19" s="52"/>
      <c r="IKY19" s="52"/>
      <c r="IKZ19" s="52"/>
      <c r="ILA19" s="52"/>
      <c r="ILB19" s="52"/>
      <c r="ILC19" s="52"/>
      <c r="ILD19" s="52"/>
      <c r="ILE19" s="52"/>
      <c r="ILF19" s="52"/>
      <c r="ILG19" s="52"/>
      <c r="ILH19" s="52"/>
      <c r="ILI19" s="52"/>
      <c r="ILJ19" s="52"/>
      <c r="ILK19" s="52"/>
      <c r="ILL19" s="52"/>
      <c r="ILM19" s="52"/>
      <c r="ILN19" s="52"/>
      <c r="ILO19" s="52"/>
      <c r="ILP19" s="52"/>
      <c r="ILQ19" s="52"/>
      <c r="ILR19" s="52"/>
      <c r="ILS19" s="52"/>
      <c r="ILT19" s="52"/>
      <c r="ILU19" s="52"/>
      <c r="ILV19" s="52"/>
      <c r="ILW19" s="52"/>
      <c r="ILX19" s="52"/>
      <c r="ILY19" s="52"/>
      <c r="ILZ19" s="52"/>
      <c r="IMA19" s="52"/>
      <c r="IMB19" s="52"/>
      <c r="IMC19" s="52"/>
      <c r="IMD19" s="52"/>
      <c r="IME19" s="52"/>
      <c r="IMF19" s="52"/>
      <c r="IMG19" s="52"/>
      <c r="IMH19" s="52"/>
      <c r="IMI19" s="52"/>
      <c r="IMJ19" s="52"/>
      <c r="IMK19" s="52"/>
      <c r="IML19" s="52"/>
      <c r="IMM19" s="52"/>
      <c r="IMN19" s="52"/>
      <c r="IMO19" s="52"/>
      <c r="IMP19" s="52"/>
      <c r="IMQ19" s="52"/>
      <c r="IMR19" s="52"/>
      <c r="IMS19" s="52"/>
      <c r="IMT19" s="52"/>
      <c r="IMU19" s="52"/>
      <c r="IMV19" s="52"/>
      <c r="IMW19" s="52"/>
      <c r="IMX19" s="52"/>
      <c r="IMY19" s="52"/>
      <c r="IMZ19" s="52"/>
      <c r="INA19" s="52"/>
      <c r="INB19" s="52"/>
      <c r="INC19" s="52"/>
      <c r="IND19" s="52"/>
      <c r="INE19" s="52"/>
      <c r="INF19" s="52"/>
      <c r="ING19" s="52"/>
      <c r="INH19" s="52"/>
      <c r="INI19" s="52"/>
      <c r="INJ19" s="52"/>
      <c r="INK19" s="52"/>
      <c r="INL19" s="52"/>
      <c r="INM19" s="52"/>
      <c r="INN19" s="52"/>
      <c r="INO19" s="52"/>
      <c r="INP19" s="52"/>
      <c r="INQ19" s="52"/>
      <c r="INR19" s="52"/>
      <c r="INS19" s="52"/>
      <c r="INT19" s="52"/>
      <c r="INU19" s="52"/>
      <c r="INV19" s="52"/>
      <c r="INW19" s="52"/>
      <c r="INX19" s="52"/>
      <c r="INY19" s="52"/>
      <c r="INZ19" s="52"/>
      <c r="IOA19" s="52"/>
      <c r="IOB19" s="52"/>
      <c r="IOC19" s="52"/>
      <c r="IOD19" s="52"/>
      <c r="IOE19" s="52"/>
      <c r="IOF19" s="52"/>
      <c r="IOG19" s="52"/>
      <c r="IOH19" s="52"/>
      <c r="IOI19" s="52"/>
      <c r="IOJ19" s="52"/>
      <c r="IOK19" s="52"/>
      <c r="IOL19" s="52"/>
      <c r="IOM19" s="52"/>
      <c r="ION19" s="52"/>
      <c r="IOO19" s="52"/>
      <c r="IOP19" s="52"/>
      <c r="IOQ19" s="52"/>
      <c r="IOR19" s="52"/>
      <c r="IOS19" s="52"/>
      <c r="IOT19" s="52"/>
      <c r="IOU19" s="52"/>
      <c r="IOV19" s="52"/>
      <c r="IOW19" s="52"/>
      <c r="IOX19" s="52"/>
      <c r="IOY19" s="52"/>
      <c r="IOZ19" s="52"/>
      <c r="IPA19" s="52"/>
      <c r="IPB19" s="52"/>
      <c r="IPC19" s="52"/>
      <c r="IPD19" s="52"/>
      <c r="IPE19" s="52"/>
      <c r="IPF19" s="52"/>
      <c r="IPG19" s="52"/>
      <c r="IPH19" s="52"/>
      <c r="IPI19" s="52"/>
      <c r="IPJ19" s="52"/>
      <c r="IPK19" s="52"/>
      <c r="IPL19" s="52"/>
      <c r="IPM19" s="52"/>
      <c r="IPN19" s="52"/>
      <c r="IPO19" s="52"/>
      <c r="IPP19" s="52"/>
      <c r="IPQ19" s="52"/>
      <c r="IPR19" s="52"/>
      <c r="IPS19" s="52"/>
      <c r="IPT19" s="52"/>
      <c r="IPU19" s="52"/>
      <c r="IPV19" s="52"/>
      <c r="IPW19" s="52"/>
      <c r="IPX19" s="52"/>
      <c r="IPY19" s="52"/>
      <c r="IPZ19" s="52"/>
      <c r="IQA19" s="52"/>
      <c r="IQB19" s="52"/>
      <c r="IQC19" s="52"/>
      <c r="IQD19" s="52"/>
      <c r="IQE19" s="52"/>
      <c r="IQF19" s="52"/>
      <c r="IQG19" s="52"/>
      <c r="IQH19" s="52"/>
      <c r="IQI19" s="52"/>
      <c r="IQJ19" s="52"/>
      <c r="IQK19" s="52"/>
      <c r="IQL19" s="52"/>
      <c r="IQM19" s="52"/>
      <c r="IQN19" s="52"/>
      <c r="IQO19" s="52"/>
      <c r="IQP19" s="52"/>
      <c r="IQQ19" s="52"/>
      <c r="IQR19" s="52"/>
      <c r="IQS19" s="52"/>
      <c r="IQT19" s="52"/>
      <c r="IQU19" s="52"/>
      <c r="IQV19" s="52"/>
      <c r="IQW19" s="52"/>
      <c r="IQX19" s="52"/>
      <c r="IQY19" s="52"/>
      <c r="IQZ19" s="52"/>
      <c r="IRA19" s="52"/>
      <c r="IRB19" s="52"/>
      <c r="IRC19" s="52"/>
      <c r="IRD19" s="52"/>
      <c r="IRE19" s="52"/>
      <c r="IRF19" s="52"/>
      <c r="IRG19" s="52"/>
      <c r="IRH19" s="52"/>
      <c r="IRI19" s="52"/>
      <c r="IRJ19" s="52"/>
      <c r="IRK19" s="52"/>
      <c r="IRL19" s="52"/>
      <c r="IRM19" s="52"/>
      <c r="IRN19" s="52"/>
      <c r="IRO19" s="52"/>
      <c r="IRP19" s="52"/>
      <c r="IRQ19" s="52"/>
      <c r="IRR19" s="52"/>
      <c r="IRS19" s="52"/>
      <c r="IRT19" s="52"/>
      <c r="IRU19" s="52"/>
      <c r="IRV19" s="52"/>
      <c r="IRW19" s="52"/>
      <c r="IRX19" s="52"/>
      <c r="IRY19" s="52"/>
      <c r="IRZ19" s="52"/>
      <c r="ISA19" s="52"/>
      <c r="ISB19" s="52"/>
      <c r="ISC19" s="52"/>
      <c r="ISD19" s="52"/>
      <c r="ISE19" s="52"/>
      <c r="ISF19" s="52"/>
      <c r="ISG19" s="52"/>
      <c r="ISH19" s="52"/>
      <c r="ISI19" s="52"/>
      <c r="ISJ19" s="52"/>
      <c r="ISK19" s="52"/>
      <c r="ISL19" s="52"/>
      <c r="ISM19" s="52"/>
      <c r="ISN19" s="52"/>
      <c r="ISO19" s="52"/>
      <c r="ISP19" s="52"/>
      <c r="ISQ19" s="52"/>
      <c r="ISR19" s="52"/>
      <c r="ISS19" s="52"/>
      <c r="IST19" s="52"/>
      <c r="ISU19" s="52"/>
      <c r="ISV19" s="52"/>
      <c r="ISW19" s="52"/>
      <c r="ISX19" s="52"/>
      <c r="ISY19" s="52"/>
      <c r="ISZ19" s="52"/>
      <c r="ITA19" s="52"/>
      <c r="ITB19" s="52"/>
      <c r="ITC19" s="52"/>
      <c r="ITD19" s="52"/>
      <c r="ITE19" s="52"/>
      <c r="ITF19" s="52"/>
      <c r="ITG19" s="52"/>
      <c r="ITH19" s="52"/>
      <c r="ITI19" s="52"/>
      <c r="ITJ19" s="52"/>
      <c r="ITK19" s="52"/>
      <c r="ITL19" s="52"/>
      <c r="ITM19" s="52"/>
      <c r="ITN19" s="52"/>
      <c r="ITO19" s="52"/>
      <c r="ITP19" s="52"/>
      <c r="ITQ19" s="52"/>
      <c r="ITR19" s="52"/>
      <c r="ITS19" s="52"/>
      <c r="ITT19" s="52"/>
      <c r="ITU19" s="52"/>
      <c r="ITV19" s="52"/>
      <c r="ITW19" s="52"/>
      <c r="ITX19" s="52"/>
      <c r="ITY19" s="52"/>
      <c r="ITZ19" s="52"/>
      <c r="IUA19" s="52"/>
      <c r="IUB19" s="52"/>
      <c r="IUC19" s="52"/>
      <c r="IUD19" s="52"/>
      <c r="IUE19" s="52"/>
      <c r="IUF19" s="52"/>
      <c r="IUG19" s="52"/>
      <c r="IUH19" s="52"/>
      <c r="IUI19" s="52"/>
      <c r="IUJ19" s="52"/>
      <c r="IUK19" s="52"/>
      <c r="IUL19" s="52"/>
      <c r="IUM19" s="52"/>
      <c r="IUN19" s="52"/>
      <c r="IUO19" s="52"/>
      <c r="IUP19" s="52"/>
      <c r="IUQ19" s="52"/>
      <c r="IUR19" s="52"/>
      <c r="IUS19" s="52"/>
      <c r="IUT19" s="52"/>
      <c r="IUU19" s="52"/>
      <c r="IUV19" s="52"/>
      <c r="IUW19" s="52"/>
      <c r="IUX19" s="52"/>
      <c r="IUY19" s="52"/>
      <c r="IUZ19" s="52"/>
      <c r="IVA19" s="52"/>
      <c r="IVB19" s="52"/>
      <c r="IVC19" s="52"/>
      <c r="IVD19" s="52"/>
      <c r="IVE19" s="52"/>
      <c r="IVF19" s="52"/>
      <c r="IVG19" s="52"/>
      <c r="IVH19" s="52"/>
      <c r="IVI19" s="52"/>
      <c r="IVJ19" s="52"/>
      <c r="IVK19" s="52"/>
      <c r="IVL19" s="52"/>
      <c r="IVM19" s="52"/>
      <c r="IVN19" s="52"/>
      <c r="IVO19" s="52"/>
      <c r="IVP19" s="52"/>
      <c r="IVQ19" s="52"/>
      <c r="IVR19" s="52"/>
      <c r="IVS19" s="52"/>
      <c r="IVT19" s="52"/>
      <c r="IVU19" s="52"/>
      <c r="IVV19" s="52"/>
      <c r="IVW19" s="52"/>
      <c r="IVX19" s="52"/>
      <c r="IVY19" s="52"/>
      <c r="IVZ19" s="52"/>
      <c r="IWA19" s="52"/>
      <c r="IWB19" s="52"/>
      <c r="IWC19" s="52"/>
      <c r="IWD19" s="52"/>
      <c r="IWE19" s="52"/>
      <c r="IWF19" s="52"/>
      <c r="IWG19" s="52"/>
      <c r="IWH19" s="52"/>
      <c r="IWI19" s="52"/>
      <c r="IWJ19" s="52"/>
      <c r="IWK19" s="52"/>
      <c r="IWL19" s="52"/>
      <c r="IWM19" s="52"/>
      <c r="IWN19" s="52"/>
      <c r="IWO19" s="52"/>
      <c r="IWP19" s="52"/>
      <c r="IWQ19" s="52"/>
      <c r="IWR19" s="52"/>
      <c r="IWS19" s="52"/>
      <c r="IWT19" s="52"/>
      <c r="IWU19" s="52"/>
      <c r="IWV19" s="52"/>
      <c r="IWW19" s="52"/>
      <c r="IWX19" s="52"/>
      <c r="IWY19" s="52"/>
      <c r="IWZ19" s="52"/>
      <c r="IXA19" s="52"/>
      <c r="IXB19" s="52"/>
      <c r="IXC19" s="52"/>
      <c r="IXD19" s="52"/>
      <c r="IXE19" s="52"/>
      <c r="IXF19" s="52"/>
      <c r="IXG19" s="52"/>
      <c r="IXH19" s="52"/>
      <c r="IXI19" s="52"/>
      <c r="IXJ19" s="52"/>
      <c r="IXK19" s="52"/>
      <c r="IXL19" s="52"/>
      <c r="IXM19" s="52"/>
      <c r="IXN19" s="52"/>
      <c r="IXO19" s="52"/>
      <c r="IXP19" s="52"/>
      <c r="IXQ19" s="52"/>
      <c r="IXR19" s="52"/>
      <c r="IXS19" s="52"/>
      <c r="IXT19" s="52"/>
      <c r="IXU19" s="52"/>
      <c r="IXV19" s="52"/>
      <c r="IXW19" s="52"/>
      <c r="IXX19" s="52"/>
      <c r="IXY19" s="52"/>
      <c r="IXZ19" s="52"/>
      <c r="IYA19" s="52"/>
      <c r="IYB19" s="52"/>
      <c r="IYC19" s="52"/>
      <c r="IYD19" s="52"/>
      <c r="IYE19" s="52"/>
      <c r="IYF19" s="52"/>
      <c r="IYG19" s="52"/>
      <c r="IYH19" s="52"/>
      <c r="IYI19" s="52"/>
      <c r="IYJ19" s="52"/>
      <c r="IYK19" s="52"/>
      <c r="IYL19" s="52"/>
      <c r="IYM19" s="52"/>
      <c r="IYN19" s="52"/>
      <c r="IYO19" s="52"/>
      <c r="IYP19" s="52"/>
      <c r="IYQ19" s="52"/>
      <c r="IYR19" s="52"/>
      <c r="IYS19" s="52"/>
      <c r="IYT19" s="52"/>
      <c r="IYU19" s="52"/>
      <c r="IYV19" s="52"/>
      <c r="IYW19" s="52"/>
      <c r="IYX19" s="52"/>
      <c r="IYY19" s="52"/>
      <c r="IYZ19" s="52"/>
      <c r="IZA19" s="52"/>
      <c r="IZB19" s="52"/>
      <c r="IZC19" s="52"/>
      <c r="IZD19" s="52"/>
      <c r="IZE19" s="52"/>
      <c r="IZF19" s="52"/>
      <c r="IZG19" s="52"/>
      <c r="IZH19" s="52"/>
      <c r="IZI19" s="52"/>
      <c r="IZJ19" s="52"/>
      <c r="IZK19" s="52"/>
      <c r="IZL19" s="52"/>
      <c r="IZM19" s="52"/>
      <c r="IZN19" s="52"/>
      <c r="IZO19" s="52"/>
      <c r="IZP19" s="52"/>
      <c r="IZQ19" s="52"/>
      <c r="IZR19" s="52"/>
      <c r="IZS19" s="52"/>
      <c r="IZT19" s="52"/>
      <c r="IZU19" s="52"/>
      <c r="IZV19" s="52"/>
      <c r="IZW19" s="52"/>
      <c r="IZX19" s="52"/>
      <c r="IZY19" s="52"/>
      <c r="IZZ19" s="52"/>
      <c r="JAA19" s="52"/>
      <c r="JAB19" s="52"/>
      <c r="JAC19" s="52"/>
      <c r="JAD19" s="52"/>
      <c r="JAE19" s="52"/>
      <c r="JAF19" s="52"/>
      <c r="JAG19" s="52"/>
      <c r="JAH19" s="52"/>
      <c r="JAI19" s="52"/>
      <c r="JAJ19" s="52"/>
      <c r="JAK19" s="52"/>
      <c r="JAL19" s="52"/>
      <c r="JAM19" s="52"/>
      <c r="JAN19" s="52"/>
      <c r="JAO19" s="52"/>
      <c r="JAP19" s="52"/>
      <c r="JAQ19" s="52"/>
      <c r="JAR19" s="52"/>
      <c r="JAS19" s="52"/>
      <c r="JAT19" s="52"/>
      <c r="JAU19" s="52"/>
      <c r="JAV19" s="52"/>
      <c r="JAW19" s="52"/>
      <c r="JAX19" s="52"/>
      <c r="JAY19" s="52"/>
      <c r="JAZ19" s="52"/>
      <c r="JBA19" s="52"/>
      <c r="JBB19" s="52"/>
      <c r="JBC19" s="52"/>
      <c r="JBD19" s="52"/>
      <c r="JBE19" s="52"/>
      <c r="JBF19" s="52"/>
      <c r="JBG19" s="52"/>
      <c r="JBH19" s="52"/>
      <c r="JBI19" s="52"/>
      <c r="JBJ19" s="52"/>
      <c r="JBK19" s="52"/>
      <c r="JBL19" s="52"/>
      <c r="JBM19" s="52"/>
      <c r="JBN19" s="52"/>
      <c r="JBO19" s="52"/>
      <c r="JBP19" s="52"/>
      <c r="JBQ19" s="52"/>
      <c r="JBR19" s="52"/>
      <c r="JBS19" s="52"/>
      <c r="JBT19" s="52"/>
      <c r="JBU19" s="52"/>
      <c r="JBV19" s="52"/>
      <c r="JBW19" s="52"/>
      <c r="JBX19" s="52"/>
      <c r="JBY19" s="52"/>
      <c r="JBZ19" s="52"/>
      <c r="JCA19" s="52"/>
      <c r="JCB19" s="52"/>
      <c r="JCC19" s="52"/>
      <c r="JCD19" s="52"/>
      <c r="JCE19" s="52"/>
      <c r="JCF19" s="52"/>
      <c r="JCG19" s="52"/>
      <c r="JCH19" s="52"/>
      <c r="JCI19" s="52"/>
      <c r="JCJ19" s="52"/>
      <c r="JCK19" s="52"/>
      <c r="JCL19" s="52"/>
      <c r="JCM19" s="52"/>
      <c r="JCN19" s="52"/>
      <c r="JCO19" s="52"/>
      <c r="JCP19" s="52"/>
      <c r="JCQ19" s="52"/>
      <c r="JCR19" s="52"/>
      <c r="JCS19" s="52"/>
      <c r="JCT19" s="52"/>
      <c r="JCU19" s="52"/>
      <c r="JCV19" s="52"/>
      <c r="JCW19" s="52"/>
      <c r="JCX19" s="52"/>
      <c r="JCY19" s="52"/>
      <c r="JCZ19" s="52"/>
      <c r="JDA19" s="52"/>
      <c r="JDB19" s="52"/>
      <c r="JDC19" s="52"/>
      <c r="JDD19" s="52"/>
      <c r="JDE19" s="52"/>
      <c r="JDF19" s="52"/>
      <c r="JDG19" s="52"/>
      <c r="JDH19" s="52"/>
      <c r="JDI19" s="52"/>
      <c r="JDJ19" s="52"/>
      <c r="JDK19" s="52"/>
      <c r="JDL19" s="52"/>
      <c r="JDM19" s="52"/>
      <c r="JDN19" s="52"/>
      <c r="JDO19" s="52"/>
      <c r="JDP19" s="52"/>
      <c r="JDQ19" s="52"/>
      <c r="JDR19" s="52"/>
      <c r="JDS19" s="52"/>
      <c r="JDT19" s="52"/>
      <c r="JDU19" s="52"/>
      <c r="JDV19" s="52"/>
      <c r="JDW19" s="52"/>
      <c r="JDX19" s="52"/>
      <c r="JDY19" s="52"/>
      <c r="JDZ19" s="52"/>
      <c r="JEA19" s="52"/>
      <c r="JEB19" s="52"/>
      <c r="JEC19" s="52"/>
      <c r="JED19" s="52"/>
      <c r="JEE19" s="52"/>
      <c r="JEF19" s="52"/>
      <c r="JEG19" s="52"/>
      <c r="JEH19" s="52"/>
      <c r="JEI19" s="52"/>
      <c r="JEJ19" s="52"/>
      <c r="JEK19" s="52"/>
      <c r="JEL19" s="52"/>
      <c r="JEM19" s="52"/>
      <c r="JEN19" s="52"/>
      <c r="JEO19" s="52"/>
      <c r="JEP19" s="52"/>
      <c r="JEQ19" s="52"/>
      <c r="JER19" s="52"/>
      <c r="JES19" s="52"/>
      <c r="JET19" s="52"/>
      <c r="JEU19" s="52"/>
      <c r="JEV19" s="52"/>
      <c r="JEW19" s="52"/>
      <c r="JEX19" s="52"/>
      <c r="JEY19" s="52"/>
      <c r="JEZ19" s="52"/>
      <c r="JFA19" s="52"/>
      <c r="JFB19" s="52"/>
      <c r="JFC19" s="52"/>
      <c r="JFD19" s="52"/>
      <c r="JFE19" s="52"/>
      <c r="JFF19" s="52"/>
      <c r="JFG19" s="52"/>
      <c r="JFH19" s="52"/>
      <c r="JFI19" s="52"/>
      <c r="JFJ19" s="52"/>
      <c r="JFK19" s="52"/>
      <c r="JFL19" s="52"/>
      <c r="JFM19" s="52"/>
      <c r="JFN19" s="52"/>
      <c r="JFO19" s="52"/>
      <c r="JFP19" s="52"/>
      <c r="JFQ19" s="52"/>
      <c r="JFR19" s="52"/>
      <c r="JFS19" s="52"/>
      <c r="JFT19" s="52"/>
      <c r="JFU19" s="52"/>
      <c r="JFV19" s="52"/>
      <c r="JFW19" s="52"/>
      <c r="JFX19" s="52"/>
      <c r="JFY19" s="52"/>
      <c r="JFZ19" s="52"/>
      <c r="JGA19" s="52"/>
      <c r="JGB19" s="52"/>
      <c r="JGC19" s="52"/>
      <c r="JGD19" s="52"/>
      <c r="JGE19" s="52"/>
      <c r="JGF19" s="52"/>
      <c r="JGG19" s="52"/>
      <c r="JGH19" s="52"/>
      <c r="JGI19" s="52"/>
      <c r="JGJ19" s="52"/>
      <c r="JGK19" s="52"/>
      <c r="JGL19" s="52"/>
      <c r="JGM19" s="52"/>
      <c r="JGN19" s="52"/>
      <c r="JGO19" s="52"/>
      <c r="JGP19" s="52"/>
      <c r="JGQ19" s="52"/>
      <c r="JGR19" s="52"/>
      <c r="JGS19" s="52"/>
      <c r="JGT19" s="52"/>
      <c r="JGU19" s="52"/>
      <c r="JGV19" s="52"/>
      <c r="JGW19" s="52"/>
      <c r="JGX19" s="52"/>
      <c r="JGY19" s="52"/>
      <c r="JGZ19" s="52"/>
      <c r="JHA19" s="52"/>
      <c r="JHB19" s="52"/>
      <c r="JHC19" s="52"/>
      <c r="JHD19" s="52"/>
      <c r="JHE19" s="52"/>
      <c r="JHF19" s="52"/>
      <c r="JHG19" s="52"/>
      <c r="JHH19" s="52"/>
      <c r="JHI19" s="52"/>
      <c r="JHJ19" s="52"/>
      <c r="JHK19" s="52"/>
      <c r="JHL19" s="52"/>
      <c r="JHM19" s="52"/>
      <c r="JHN19" s="52"/>
      <c r="JHO19" s="52"/>
      <c r="JHP19" s="52"/>
      <c r="JHQ19" s="52"/>
      <c r="JHR19" s="52"/>
      <c r="JHS19" s="52"/>
      <c r="JHT19" s="52"/>
      <c r="JHU19" s="52"/>
      <c r="JHV19" s="52"/>
      <c r="JHW19" s="52"/>
      <c r="JHX19" s="52"/>
      <c r="JHY19" s="52"/>
      <c r="JHZ19" s="52"/>
      <c r="JIA19" s="52"/>
      <c r="JIB19" s="52"/>
      <c r="JIC19" s="52"/>
      <c r="JID19" s="52"/>
      <c r="JIE19" s="52"/>
      <c r="JIF19" s="52"/>
      <c r="JIG19" s="52"/>
      <c r="JIH19" s="52"/>
      <c r="JII19" s="52"/>
      <c r="JIJ19" s="52"/>
      <c r="JIK19" s="52"/>
      <c r="JIL19" s="52"/>
      <c r="JIM19" s="52"/>
      <c r="JIN19" s="52"/>
      <c r="JIO19" s="52"/>
      <c r="JIP19" s="52"/>
      <c r="JIQ19" s="52"/>
      <c r="JIR19" s="52"/>
      <c r="JIS19" s="52"/>
      <c r="JIT19" s="52"/>
      <c r="JIU19" s="52"/>
      <c r="JIV19" s="52"/>
      <c r="JIW19" s="52"/>
      <c r="JIX19" s="52"/>
      <c r="JIY19" s="52"/>
      <c r="JIZ19" s="52"/>
      <c r="JJA19" s="52"/>
      <c r="JJB19" s="52"/>
      <c r="JJC19" s="52"/>
      <c r="JJD19" s="52"/>
      <c r="JJE19" s="52"/>
      <c r="JJF19" s="52"/>
      <c r="JJG19" s="52"/>
      <c r="JJH19" s="52"/>
      <c r="JJI19" s="52"/>
      <c r="JJJ19" s="52"/>
      <c r="JJK19" s="52"/>
      <c r="JJL19" s="52"/>
      <c r="JJM19" s="52"/>
      <c r="JJN19" s="52"/>
      <c r="JJO19" s="52"/>
      <c r="JJP19" s="52"/>
      <c r="JJQ19" s="52"/>
      <c r="JJR19" s="52"/>
      <c r="JJS19" s="52"/>
      <c r="JJT19" s="52"/>
      <c r="JJU19" s="52"/>
      <c r="JJV19" s="52"/>
      <c r="JJW19" s="52"/>
      <c r="JJX19" s="52"/>
      <c r="JJY19" s="52"/>
      <c r="JJZ19" s="52"/>
      <c r="JKA19" s="52"/>
      <c r="JKB19" s="52"/>
      <c r="JKC19" s="52"/>
      <c r="JKD19" s="52"/>
      <c r="JKE19" s="52"/>
      <c r="JKF19" s="52"/>
      <c r="JKG19" s="52"/>
      <c r="JKH19" s="52"/>
      <c r="JKI19" s="52"/>
      <c r="JKJ19" s="52"/>
      <c r="JKK19" s="52"/>
      <c r="JKL19" s="52"/>
      <c r="JKM19" s="52"/>
      <c r="JKN19" s="52"/>
      <c r="JKO19" s="52"/>
      <c r="JKP19" s="52"/>
      <c r="JKQ19" s="52"/>
      <c r="JKR19" s="52"/>
      <c r="JKS19" s="52"/>
      <c r="JKT19" s="52"/>
      <c r="JKU19" s="52"/>
      <c r="JKV19" s="52"/>
      <c r="JKW19" s="52"/>
      <c r="JKX19" s="52"/>
      <c r="JKY19" s="52"/>
      <c r="JKZ19" s="52"/>
      <c r="JLA19" s="52"/>
      <c r="JLB19" s="52"/>
      <c r="JLC19" s="52"/>
      <c r="JLD19" s="52"/>
      <c r="JLE19" s="52"/>
      <c r="JLF19" s="52"/>
      <c r="JLG19" s="52"/>
      <c r="JLH19" s="52"/>
      <c r="JLI19" s="52"/>
      <c r="JLJ19" s="52"/>
      <c r="JLK19" s="52"/>
      <c r="JLL19" s="52"/>
      <c r="JLM19" s="52"/>
      <c r="JLN19" s="52"/>
      <c r="JLO19" s="52"/>
      <c r="JLP19" s="52"/>
      <c r="JLQ19" s="52"/>
      <c r="JLR19" s="52"/>
      <c r="JLS19" s="52"/>
      <c r="JLT19" s="52"/>
      <c r="JLU19" s="52"/>
      <c r="JLV19" s="52"/>
      <c r="JLW19" s="52"/>
      <c r="JLX19" s="52"/>
      <c r="JLY19" s="52"/>
      <c r="JLZ19" s="52"/>
      <c r="JMA19" s="52"/>
      <c r="JMB19" s="52"/>
      <c r="JMC19" s="52"/>
      <c r="JMD19" s="52"/>
      <c r="JME19" s="52"/>
      <c r="JMF19" s="52"/>
      <c r="JMG19" s="52"/>
      <c r="JMH19" s="52"/>
      <c r="JMI19" s="52"/>
      <c r="JMJ19" s="52"/>
      <c r="JMK19" s="52"/>
      <c r="JML19" s="52"/>
      <c r="JMM19" s="52"/>
      <c r="JMN19" s="52"/>
      <c r="JMO19" s="52"/>
      <c r="JMP19" s="52"/>
      <c r="JMQ19" s="52"/>
      <c r="JMR19" s="52"/>
      <c r="JMS19" s="52"/>
      <c r="JMT19" s="52"/>
      <c r="JMU19" s="52"/>
      <c r="JMV19" s="52"/>
      <c r="JMW19" s="52"/>
      <c r="JMX19" s="52"/>
      <c r="JMY19" s="52"/>
      <c r="JMZ19" s="52"/>
      <c r="JNA19" s="52"/>
      <c r="JNB19" s="52"/>
      <c r="JNC19" s="52"/>
      <c r="JND19" s="52"/>
      <c r="JNE19" s="52"/>
      <c r="JNF19" s="52"/>
      <c r="JNG19" s="52"/>
      <c r="JNH19" s="52"/>
      <c r="JNI19" s="52"/>
      <c r="JNJ19" s="52"/>
      <c r="JNK19" s="52"/>
      <c r="JNL19" s="52"/>
      <c r="JNM19" s="52"/>
      <c r="JNN19" s="52"/>
      <c r="JNO19" s="52"/>
      <c r="JNP19" s="52"/>
      <c r="JNQ19" s="52"/>
      <c r="JNR19" s="52"/>
      <c r="JNS19" s="52"/>
      <c r="JNT19" s="52"/>
      <c r="JNU19" s="52"/>
      <c r="JNV19" s="52"/>
      <c r="JNW19" s="52"/>
      <c r="JNX19" s="52"/>
      <c r="JNY19" s="52"/>
      <c r="JNZ19" s="52"/>
      <c r="JOA19" s="52"/>
      <c r="JOB19" s="52"/>
      <c r="JOC19" s="52"/>
      <c r="JOD19" s="52"/>
      <c r="JOE19" s="52"/>
      <c r="JOF19" s="52"/>
      <c r="JOG19" s="52"/>
      <c r="JOH19" s="52"/>
      <c r="JOI19" s="52"/>
      <c r="JOJ19" s="52"/>
      <c r="JOK19" s="52"/>
      <c r="JOL19" s="52"/>
      <c r="JOM19" s="52"/>
      <c r="JON19" s="52"/>
      <c r="JOO19" s="52"/>
      <c r="JOP19" s="52"/>
      <c r="JOQ19" s="52"/>
      <c r="JOR19" s="52"/>
      <c r="JOS19" s="52"/>
      <c r="JOT19" s="52"/>
      <c r="JOU19" s="52"/>
      <c r="JOV19" s="52"/>
      <c r="JOW19" s="52"/>
      <c r="JOX19" s="52"/>
      <c r="JOY19" s="52"/>
      <c r="JOZ19" s="52"/>
      <c r="JPA19" s="52"/>
      <c r="JPB19" s="52"/>
      <c r="JPC19" s="52"/>
      <c r="JPD19" s="52"/>
      <c r="JPE19" s="52"/>
      <c r="JPF19" s="52"/>
      <c r="JPG19" s="52"/>
      <c r="JPH19" s="52"/>
      <c r="JPI19" s="52"/>
      <c r="JPJ19" s="52"/>
      <c r="JPK19" s="52"/>
      <c r="JPL19" s="52"/>
      <c r="JPM19" s="52"/>
      <c r="JPN19" s="52"/>
      <c r="JPO19" s="52"/>
      <c r="JPP19" s="52"/>
      <c r="JPQ19" s="52"/>
      <c r="JPR19" s="52"/>
      <c r="JPS19" s="52"/>
      <c r="JPT19" s="52"/>
      <c r="JPU19" s="52"/>
      <c r="JPV19" s="52"/>
      <c r="JPW19" s="52"/>
      <c r="JPX19" s="52"/>
      <c r="JPY19" s="52"/>
      <c r="JPZ19" s="52"/>
      <c r="JQA19" s="52"/>
      <c r="JQB19" s="52"/>
      <c r="JQC19" s="52"/>
      <c r="JQD19" s="52"/>
      <c r="JQE19" s="52"/>
      <c r="JQF19" s="52"/>
      <c r="JQG19" s="52"/>
      <c r="JQH19" s="52"/>
      <c r="JQI19" s="52"/>
      <c r="JQJ19" s="52"/>
      <c r="JQK19" s="52"/>
      <c r="JQL19" s="52"/>
      <c r="JQM19" s="52"/>
      <c r="JQN19" s="52"/>
      <c r="JQO19" s="52"/>
      <c r="JQP19" s="52"/>
      <c r="JQQ19" s="52"/>
      <c r="JQR19" s="52"/>
      <c r="JQS19" s="52"/>
      <c r="JQT19" s="52"/>
      <c r="JQU19" s="52"/>
      <c r="JQV19" s="52"/>
      <c r="JQW19" s="52"/>
      <c r="JQX19" s="52"/>
      <c r="JQY19" s="52"/>
      <c r="JQZ19" s="52"/>
      <c r="JRA19" s="52"/>
      <c r="JRB19" s="52"/>
      <c r="JRC19" s="52"/>
      <c r="JRD19" s="52"/>
      <c r="JRE19" s="52"/>
      <c r="JRF19" s="52"/>
      <c r="JRG19" s="52"/>
      <c r="JRH19" s="52"/>
      <c r="JRI19" s="52"/>
      <c r="JRJ19" s="52"/>
      <c r="JRK19" s="52"/>
      <c r="JRL19" s="52"/>
      <c r="JRM19" s="52"/>
      <c r="JRN19" s="52"/>
      <c r="JRO19" s="52"/>
      <c r="JRP19" s="52"/>
      <c r="JRQ19" s="52"/>
      <c r="JRR19" s="52"/>
      <c r="JRS19" s="52"/>
      <c r="JRT19" s="52"/>
      <c r="JRU19" s="52"/>
      <c r="JRV19" s="52"/>
      <c r="JRW19" s="52"/>
      <c r="JRX19" s="52"/>
      <c r="JRY19" s="52"/>
      <c r="JRZ19" s="52"/>
      <c r="JSA19" s="52"/>
      <c r="JSB19" s="52"/>
      <c r="JSC19" s="52"/>
      <c r="JSD19" s="52"/>
      <c r="JSE19" s="52"/>
      <c r="JSF19" s="52"/>
      <c r="JSG19" s="52"/>
      <c r="JSH19" s="52"/>
      <c r="JSI19" s="52"/>
      <c r="JSJ19" s="52"/>
      <c r="JSK19" s="52"/>
      <c r="JSL19" s="52"/>
      <c r="JSM19" s="52"/>
      <c r="JSN19" s="52"/>
      <c r="JSO19" s="52"/>
      <c r="JSP19" s="52"/>
      <c r="JSQ19" s="52"/>
      <c r="JSR19" s="52"/>
      <c r="JSS19" s="52"/>
      <c r="JST19" s="52"/>
      <c r="JSU19" s="52"/>
      <c r="JSV19" s="52"/>
      <c r="JSW19" s="52"/>
      <c r="JSX19" s="52"/>
      <c r="JSY19" s="52"/>
      <c r="JSZ19" s="52"/>
      <c r="JTA19" s="52"/>
      <c r="JTB19" s="52"/>
      <c r="JTC19" s="52"/>
      <c r="JTD19" s="52"/>
      <c r="JTE19" s="52"/>
      <c r="JTF19" s="52"/>
      <c r="JTG19" s="52"/>
      <c r="JTH19" s="52"/>
      <c r="JTI19" s="52"/>
      <c r="JTJ19" s="52"/>
      <c r="JTK19" s="52"/>
      <c r="JTL19" s="52"/>
      <c r="JTM19" s="52"/>
      <c r="JTN19" s="52"/>
      <c r="JTO19" s="52"/>
      <c r="JTP19" s="52"/>
      <c r="JTQ19" s="52"/>
      <c r="JTR19" s="52"/>
      <c r="JTS19" s="52"/>
      <c r="JTT19" s="52"/>
      <c r="JTU19" s="52"/>
      <c r="JTV19" s="52"/>
      <c r="JTW19" s="52"/>
      <c r="JTX19" s="52"/>
      <c r="JTY19" s="52"/>
      <c r="JTZ19" s="52"/>
      <c r="JUA19" s="52"/>
      <c r="JUB19" s="52"/>
      <c r="JUC19" s="52"/>
      <c r="JUD19" s="52"/>
      <c r="JUE19" s="52"/>
      <c r="JUF19" s="52"/>
      <c r="JUG19" s="52"/>
      <c r="JUH19" s="52"/>
      <c r="JUI19" s="52"/>
      <c r="JUJ19" s="52"/>
      <c r="JUK19" s="52"/>
      <c r="JUL19" s="52"/>
      <c r="JUM19" s="52"/>
      <c r="JUN19" s="52"/>
      <c r="JUO19" s="52"/>
      <c r="JUP19" s="52"/>
      <c r="JUQ19" s="52"/>
      <c r="JUR19" s="52"/>
      <c r="JUS19" s="52"/>
      <c r="JUT19" s="52"/>
      <c r="JUU19" s="52"/>
      <c r="JUV19" s="52"/>
      <c r="JUW19" s="52"/>
      <c r="JUX19" s="52"/>
      <c r="JUY19" s="52"/>
      <c r="JUZ19" s="52"/>
      <c r="JVA19" s="52"/>
      <c r="JVB19" s="52"/>
      <c r="JVC19" s="52"/>
      <c r="JVD19" s="52"/>
      <c r="JVE19" s="52"/>
      <c r="JVF19" s="52"/>
      <c r="JVG19" s="52"/>
      <c r="JVH19" s="52"/>
      <c r="JVI19" s="52"/>
      <c r="JVJ19" s="52"/>
      <c r="JVK19" s="52"/>
      <c r="JVL19" s="52"/>
      <c r="JVM19" s="52"/>
      <c r="JVN19" s="52"/>
      <c r="JVO19" s="52"/>
      <c r="JVP19" s="52"/>
      <c r="JVQ19" s="52"/>
      <c r="JVR19" s="52"/>
      <c r="JVS19" s="52"/>
      <c r="JVT19" s="52"/>
      <c r="JVU19" s="52"/>
      <c r="JVV19" s="52"/>
      <c r="JVW19" s="52"/>
      <c r="JVX19" s="52"/>
      <c r="JVY19" s="52"/>
      <c r="JVZ19" s="52"/>
      <c r="JWA19" s="52"/>
      <c r="JWB19" s="52"/>
      <c r="JWC19" s="52"/>
      <c r="JWD19" s="52"/>
      <c r="JWE19" s="52"/>
      <c r="JWF19" s="52"/>
      <c r="JWG19" s="52"/>
      <c r="JWH19" s="52"/>
      <c r="JWI19" s="52"/>
      <c r="JWJ19" s="52"/>
      <c r="JWK19" s="52"/>
      <c r="JWL19" s="52"/>
      <c r="JWM19" s="52"/>
      <c r="JWN19" s="52"/>
      <c r="JWO19" s="52"/>
      <c r="JWP19" s="52"/>
      <c r="JWQ19" s="52"/>
      <c r="JWR19" s="52"/>
      <c r="JWS19" s="52"/>
      <c r="JWT19" s="52"/>
      <c r="JWU19" s="52"/>
      <c r="JWV19" s="52"/>
      <c r="JWW19" s="52"/>
      <c r="JWX19" s="52"/>
      <c r="JWY19" s="52"/>
      <c r="JWZ19" s="52"/>
      <c r="JXA19" s="52"/>
      <c r="JXB19" s="52"/>
      <c r="JXC19" s="52"/>
      <c r="JXD19" s="52"/>
      <c r="JXE19" s="52"/>
      <c r="JXF19" s="52"/>
      <c r="JXG19" s="52"/>
      <c r="JXH19" s="52"/>
      <c r="JXI19" s="52"/>
      <c r="JXJ19" s="52"/>
      <c r="JXK19" s="52"/>
      <c r="JXL19" s="52"/>
      <c r="JXM19" s="52"/>
      <c r="JXN19" s="52"/>
      <c r="JXO19" s="52"/>
      <c r="JXP19" s="52"/>
      <c r="JXQ19" s="52"/>
      <c r="JXR19" s="52"/>
      <c r="JXS19" s="52"/>
      <c r="JXT19" s="52"/>
      <c r="JXU19" s="52"/>
      <c r="JXV19" s="52"/>
      <c r="JXW19" s="52"/>
      <c r="JXX19" s="52"/>
      <c r="JXY19" s="52"/>
      <c r="JXZ19" s="52"/>
      <c r="JYA19" s="52"/>
      <c r="JYB19" s="52"/>
      <c r="JYC19" s="52"/>
      <c r="JYD19" s="52"/>
      <c r="JYE19" s="52"/>
      <c r="JYF19" s="52"/>
      <c r="JYG19" s="52"/>
      <c r="JYH19" s="52"/>
      <c r="JYI19" s="52"/>
      <c r="JYJ19" s="52"/>
      <c r="JYK19" s="52"/>
      <c r="JYL19" s="52"/>
      <c r="JYM19" s="52"/>
      <c r="JYN19" s="52"/>
      <c r="JYO19" s="52"/>
      <c r="JYP19" s="52"/>
      <c r="JYQ19" s="52"/>
      <c r="JYR19" s="52"/>
      <c r="JYS19" s="52"/>
      <c r="JYT19" s="52"/>
      <c r="JYU19" s="52"/>
      <c r="JYV19" s="52"/>
      <c r="JYW19" s="52"/>
      <c r="JYX19" s="52"/>
      <c r="JYY19" s="52"/>
      <c r="JYZ19" s="52"/>
      <c r="JZA19" s="52"/>
      <c r="JZB19" s="52"/>
      <c r="JZC19" s="52"/>
      <c r="JZD19" s="52"/>
      <c r="JZE19" s="52"/>
      <c r="JZF19" s="52"/>
      <c r="JZG19" s="52"/>
      <c r="JZH19" s="52"/>
      <c r="JZI19" s="52"/>
      <c r="JZJ19" s="52"/>
      <c r="JZK19" s="52"/>
      <c r="JZL19" s="52"/>
      <c r="JZM19" s="52"/>
      <c r="JZN19" s="52"/>
      <c r="JZO19" s="52"/>
      <c r="JZP19" s="52"/>
      <c r="JZQ19" s="52"/>
      <c r="JZR19" s="52"/>
      <c r="JZS19" s="52"/>
      <c r="JZT19" s="52"/>
      <c r="JZU19" s="52"/>
      <c r="JZV19" s="52"/>
      <c r="JZW19" s="52"/>
      <c r="JZX19" s="52"/>
      <c r="JZY19" s="52"/>
      <c r="JZZ19" s="52"/>
      <c r="KAA19" s="52"/>
      <c r="KAB19" s="52"/>
      <c r="KAC19" s="52"/>
      <c r="KAD19" s="52"/>
      <c r="KAE19" s="52"/>
      <c r="KAF19" s="52"/>
      <c r="KAG19" s="52"/>
      <c r="KAH19" s="52"/>
      <c r="KAI19" s="52"/>
      <c r="KAJ19" s="52"/>
      <c r="KAK19" s="52"/>
      <c r="KAL19" s="52"/>
      <c r="KAM19" s="52"/>
      <c r="KAN19" s="52"/>
      <c r="KAO19" s="52"/>
      <c r="KAP19" s="52"/>
      <c r="KAQ19" s="52"/>
      <c r="KAR19" s="52"/>
      <c r="KAS19" s="52"/>
      <c r="KAT19" s="52"/>
      <c r="KAU19" s="52"/>
      <c r="KAV19" s="52"/>
      <c r="KAW19" s="52"/>
      <c r="KAX19" s="52"/>
      <c r="KAY19" s="52"/>
      <c r="KAZ19" s="52"/>
      <c r="KBA19" s="52"/>
      <c r="KBB19" s="52"/>
      <c r="KBC19" s="52"/>
      <c r="KBD19" s="52"/>
      <c r="KBE19" s="52"/>
      <c r="KBF19" s="52"/>
      <c r="KBG19" s="52"/>
      <c r="KBH19" s="52"/>
      <c r="KBI19" s="52"/>
      <c r="KBJ19" s="52"/>
      <c r="KBK19" s="52"/>
      <c r="KBL19" s="52"/>
      <c r="KBM19" s="52"/>
      <c r="KBN19" s="52"/>
      <c r="KBO19" s="52"/>
      <c r="KBP19" s="52"/>
      <c r="KBQ19" s="52"/>
      <c r="KBR19" s="52"/>
      <c r="KBS19" s="52"/>
      <c r="KBT19" s="52"/>
      <c r="KBU19" s="52"/>
      <c r="KBV19" s="52"/>
      <c r="KBW19" s="52"/>
      <c r="KBX19" s="52"/>
      <c r="KBY19" s="52"/>
      <c r="KBZ19" s="52"/>
      <c r="KCA19" s="52"/>
      <c r="KCB19" s="52"/>
      <c r="KCC19" s="52"/>
      <c r="KCD19" s="52"/>
      <c r="KCE19" s="52"/>
      <c r="KCF19" s="52"/>
      <c r="KCG19" s="52"/>
      <c r="KCH19" s="52"/>
      <c r="KCI19" s="52"/>
      <c r="KCJ19" s="52"/>
      <c r="KCK19" s="52"/>
      <c r="KCL19" s="52"/>
      <c r="KCM19" s="52"/>
      <c r="KCN19" s="52"/>
      <c r="KCO19" s="52"/>
      <c r="KCP19" s="52"/>
      <c r="KCQ19" s="52"/>
      <c r="KCR19" s="52"/>
      <c r="KCS19" s="52"/>
      <c r="KCT19" s="52"/>
      <c r="KCU19" s="52"/>
      <c r="KCV19" s="52"/>
      <c r="KCW19" s="52"/>
      <c r="KCX19" s="52"/>
      <c r="KCY19" s="52"/>
      <c r="KCZ19" s="52"/>
      <c r="KDA19" s="52"/>
      <c r="KDB19" s="52"/>
      <c r="KDC19" s="52"/>
      <c r="KDD19" s="52"/>
      <c r="KDE19" s="52"/>
      <c r="KDF19" s="52"/>
      <c r="KDG19" s="52"/>
      <c r="KDH19" s="52"/>
      <c r="KDI19" s="52"/>
      <c r="KDJ19" s="52"/>
      <c r="KDK19" s="52"/>
      <c r="KDL19" s="52"/>
      <c r="KDM19" s="52"/>
      <c r="KDN19" s="52"/>
      <c r="KDO19" s="52"/>
      <c r="KDP19" s="52"/>
      <c r="KDQ19" s="52"/>
      <c r="KDR19" s="52"/>
      <c r="KDS19" s="52"/>
      <c r="KDT19" s="52"/>
      <c r="KDU19" s="52"/>
      <c r="KDV19" s="52"/>
      <c r="KDW19" s="52"/>
      <c r="KDX19" s="52"/>
      <c r="KDY19" s="52"/>
      <c r="KDZ19" s="52"/>
      <c r="KEA19" s="52"/>
      <c r="KEB19" s="52"/>
      <c r="KEC19" s="52"/>
      <c r="KED19" s="52"/>
      <c r="KEE19" s="52"/>
      <c r="KEF19" s="52"/>
      <c r="KEG19" s="52"/>
      <c r="KEH19" s="52"/>
      <c r="KEI19" s="52"/>
      <c r="KEJ19" s="52"/>
      <c r="KEK19" s="52"/>
      <c r="KEL19" s="52"/>
      <c r="KEM19" s="52"/>
      <c r="KEN19" s="52"/>
      <c r="KEO19" s="52"/>
      <c r="KEP19" s="52"/>
      <c r="KEQ19" s="52"/>
      <c r="KER19" s="52"/>
      <c r="KES19" s="52"/>
      <c r="KET19" s="52"/>
      <c r="KEU19" s="52"/>
      <c r="KEV19" s="52"/>
      <c r="KEW19" s="52"/>
      <c r="KEX19" s="52"/>
      <c r="KEY19" s="52"/>
      <c r="KEZ19" s="52"/>
      <c r="KFA19" s="52"/>
      <c r="KFB19" s="52"/>
      <c r="KFC19" s="52"/>
      <c r="KFD19" s="52"/>
      <c r="KFE19" s="52"/>
      <c r="KFF19" s="52"/>
      <c r="KFG19" s="52"/>
      <c r="KFH19" s="52"/>
      <c r="KFI19" s="52"/>
      <c r="KFJ19" s="52"/>
      <c r="KFK19" s="52"/>
      <c r="KFL19" s="52"/>
      <c r="KFM19" s="52"/>
      <c r="KFN19" s="52"/>
      <c r="KFO19" s="52"/>
      <c r="KFP19" s="52"/>
      <c r="KFQ19" s="52"/>
      <c r="KFR19" s="52"/>
      <c r="KFS19" s="52"/>
      <c r="KFT19" s="52"/>
      <c r="KFU19" s="52"/>
      <c r="KFV19" s="52"/>
      <c r="KFW19" s="52"/>
      <c r="KFX19" s="52"/>
      <c r="KFY19" s="52"/>
      <c r="KFZ19" s="52"/>
      <c r="KGA19" s="52"/>
      <c r="KGB19" s="52"/>
      <c r="KGC19" s="52"/>
      <c r="KGD19" s="52"/>
      <c r="KGE19" s="52"/>
      <c r="KGF19" s="52"/>
      <c r="KGG19" s="52"/>
      <c r="KGH19" s="52"/>
      <c r="KGI19" s="52"/>
      <c r="KGJ19" s="52"/>
      <c r="KGK19" s="52"/>
      <c r="KGL19" s="52"/>
      <c r="KGM19" s="52"/>
      <c r="KGN19" s="52"/>
      <c r="KGO19" s="52"/>
      <c r="KGP19" s="52"/>
      <c r="KGQ19" s="52"/>
      <c r="KGR19" s="52"/>
      <c r="KGS19" s="52"/>
      <c r="KGT19" s="52"/>
      <c r="KGU19" s="52"/>
      <c r="KGV19" s="52"/>
      <c r="KGW19" s="52"/>
      <c r="KGX19" s="52"/>
      <c r="KGY19" s="52"/>
      <c r="KGZ19" s="52"/>
      <c r="KHA19" s="52"/>
      <c r="KHB19" s="52"/>
      <c r="KHC19" s="52"/>
      <c r="KHD19" s="52"/>
      <c r="KHE19" s="52"/>
      <c r="KHF19" s="52"/>
      <c r="KHG19" s="52"/>
      <c r="KHH19" s="52"/>
      <c r="KHI19" s="52"/>
      <c r="KHJ19" s="52"/>
      <c r="KHK19" s="52"/>
      <c r="KHL19" s="52"/>
      <c r="KHM19" s="52"/>
      <c r="KHN19" s="52"/>
      <c r="KHO19" s="52"/>
      <c r="KHP19" s="52"/>
      <c r="KHQ19" s="52"/>
      <c r="KHR19" s="52"/>
      <c r="KHS19" s="52"/>
      <c r="KHT19" s="52"/>
      <c r="KHU19" s="52"/>
      <c r="KHV19" s="52"/>
      <c r="KHW19" s="52"/>
      <c r="KHX19" s="52"/>
      <c r="KHY19" s="52"/>
      <c r="KHZ19" s="52"/>
      <c r="KIA19" s="52"/>
      <c r="KIB19" s="52"/>
      <c r="KIC19" s="52"/>
      <c r="KID19" s="52"/>
      <c r="KIE19" s="52"/>
      <c r="KIF19" s="52"/>
      <c r="KIG19" s="52"/>
      <c r="KIH19" s="52"/>
      <c r="KII19" s="52"/>
      <c r="KIJ19" s="52"/>
      <c r="KIK19" s="52"/>
      <c r="KIL19" s="52"/>
      <c r="KIM19" s="52"/>
      <c r="KIN19" s="52"/>
      <c r="KIO19" s="52"/>
      <c r="KIP19" s="52"/>
      <c r="KIQ19" s="52"/>
      <c r="KIR19" s="52"/>
      <c r="KIS19" s="52"/>
      <c r="KIT19" s="52"/>
      <c r="KIU19" s="52"/>
      <c r="KIV19" s="52"/>
      <c r="KIW19" s="52"/>
      <c r="KIX19" s="52"/>
      <c r="KIY19" s="52"/>
      <c r="KIZ19" s="52"/>
      <c r="KJA19" s="52"/>
      <c r="KJB19" s="52"/>
      <c r="KJC19" s="52"/>
      <c r="KJD19" s="52"/>
      <c r="KJE19" s="52"/>
      <c r="KJF19" s="52"/>
      <c r="KJG19" s="52"/>
      <c r="KJH19" s="52"/>
      <c r="KJI19" s="52"/>
      <c r="KJJ19" s="52"/>
      <c r="KJK19" s="52"/>
      <c r="KJL19" s="52"/>
      <c r="KJM19" s="52"/>
      <c r="KJN19" s="52"/>
      <c r="KJO19" s="52"/>
      <c r="KJP19" s="52"/>
      <c r="KJQ19" s="52"/>
      <c r="KJR19" s="52"/>
      <c r="KJS19" s="52"/>
      <c r="KJT19" s="52"/>
      <c r="KJU19" s="52"/>
      <c r="KJV19" s="52"/>
      <c r="KJW19" s="52"/>
      <c r="KJX19" s="52"/>
      <c r="KJY19" s="52"/>
      <c r="KJZ19" s="52"/>
      <c r="KKA19" s="52"/>
      <c r="KKB19" s="52"/>
      <c r="KKC19" s="52"/>
      <c r="KKD19" s="52"/>
      <c r="KKE19" s="52"/>
      <c r="KKF19" s="52"/>
      <c r="KKG19" s="52"/>
      <c r="KKH19" s="52"/>
      <c r="KKI19" s="52"/>
      <c r="KKJ19" s="52"/>
      <c r="KKK19" s="52"/>
      <c r="KKL19" s="52"/>
      <c r="KKM19" s="52"/>
      <c r="KKN19" s="52"/>
      <c r="KKO19" s="52"/>
      <c r="KKP19" s="52"/>
      <c r="KKQ19" s="52"/>
      <c r="KKR19" s="52"/>
      <c r="KKS19" s="52"/>
      <c r="KKT19" s="52"/>
      <c r="KKU19" s="52"/>
      <c r="KKV19" s="52"/>
      <c r="KKW19" s="52"/>
      <c r="KKX19" s="52"/>
      <c r="KKY19" s="52"/>
      <c r="KKZ19" s="52"/>
      <c r="KLA19" s="52"/>
      <c r="KLB19" s="52"/>
      <c r="KLC19" s="52"/>
      <c r="KLD19" s="52"/>
      <c r="KLE19" s="52"/>
      <c r="KLF19" s="52"/>
      <c r="KLG19" s="52"/>
      <c r="KLH19" s="52"/>
      <c r="KLI19" s="52"/>
      <c r="KLJ19" s="52"/>
      <c r="KLK19" s="52"/>
      <c r="KLL19" s="52"/>
      <c r="KLM19" s="52"/>
      <c r="KLN19" s="52"/>
      <c r="KLO19" s="52"/>
      <c r="KLP19" s="52"/>
      <c r="KLQ19" s="52"/>
      <c r="KLR19" s="52"/>
      <c r="KLS19" s="52"/>
      <c r="KLT19" s="52"/>
      <c r="KLU19" s="52"/>
      <c r="KLV19" s="52"/>
      <c r="KLW19" s="52"/>
      <c r="KLX19" s="52"/>
      <c r="KLY19" s="52"/>
      <c r="KLZ19" s="52"/>
      <c r="KMA19" s="52"/>
      <c r="KMB19" s="52"/>
      <c r="KMC19" s="52"/>
      <c r="KMD19" s="52"/>
      <c r="KME19" s="52"/>
      <c r="KMF19" s="52"/>
      <c r="KMG19" s="52"/>
      <c r="KMH19" s="52"/>
      <c r="KMI19" s="52"/>
      <c r="KMJ19" s="52"/>
      <c r="KMK19" s="52"/>
      <c r="KML19" s="52"/>
      <c r="KMM19" s="52"/>
      <c r="KMN19" s="52"/>
      <c r="KMO19" s="52"/>
      <c r="KMP19" s="52"/>
      <c r="KMQ19" s="52"/>
      <c r="KMR19" s="52"/>
      <c r="KMS19" s="52"/>
      <c r="KMT19" s="52"/>
      <c r="KMU19" s="52"/>
      <c r="KMV19" s="52"/>
      <c r="KMW19" s="52"/>
      <c r="KMX19" s="52"/>
      <c r="KMY19" s="52"/>
      <c r="KMZ19" s="52"/>
      <c r="KNA19" s="52"/>
      <c r="KNB19" s="52"/>
      <c r="KNC19" s="52"/>
      <c r="KND19" s="52"/>
      <c r="KNE19" s="52"/>
      <c r="KNF19" s="52"/>
      <c r="KNG19" s="52"/>
      <c r="KNH19" s="52"/>
      <c r="KNI19" s="52"/>
      <c r="KNJ19" s="52"/>
      <c r="KNK19" s="52"/>
      <c r="KNL19" s="52"/>
      <c r="KNM19" s="52"/>
      <c r="KNN19" s="52"/>
      <c r="KNO19" s="52"/>
      <c r="KNP19" s="52"/>
      <c r="KNQ19" s="52"/>
      <c r="KNR19" s="52"/>
      <c r="KNS19" s="52"/>
      <c r="KNT19" s="52"/>
      <c r="KNU19" s="52"/>
      <c r="KNV19" s="52"/>
      <c r="KNW19" s="52"/>
      <c r="KNX19" s="52"/>
      <c r="KNY19" s="52"/>
      <c r="KNZ19" s="52"/>
      <c r="KOA19" s="52"/>
      <c r="KOB19" s="52"/>
      <c r="KOC19" s="52"/>
      <c r="KOD19" s="52"/>
      <c r="KOE19" s="52"/>
      <c r="KOF19" s="52"/>
      <c r="KOG19" s="52"/>
      <c r="KOH19" s="52"/>
      <c r="KOI19" s="52"/>
      <c r="KOJ19" s="52"/>
      <c r="KOK19" s="52"/>
      <c r="KOL19" s="52"/>
      <c r="KOM19" s="52"/>
      <c r="KON19" s="52"/>
      <c r="KOO19" s="52"/>
      <c r="KOP19" s="52"/>
      <c r="KOQ19" s="52"/>
      <c r="KOR19" s="52"/>
      <c r="KOS19" s="52"/>
      <c r="KOT19" s="52"/>
      <c r="KOU19" s="52"/>
      <c r="KOV19" s="52"/>
      <c r="KOW19" s="52"/>
      <c r="KOX19" s="52"/>
      <c r="KOY19" s="52"/>
      <c r="KOZ19" s="52"/>
      <c r="KPA19" s="52"/>
      <c r="KPB19" s="52"/>
      <c r="KPC19" s="52"/>
      <c r="KPD19" s="52"/>
      <c r="KPE19" s="52"/>
      <c r="KPF19" s="52"/>
      <c r="KPG19" s="52"/>
      <c r="KPH19" s="52"/>
      <c r="KPI19" s="52"/>
      <c r="KPJ19" s="52"/>
      <c r="KPK19" s="52"/>
      <c r="KPL19" s="52"/>
      <c r="KPM19" s="52"/>
      <c r="KPN19" s="52"/>
      <c r="KPO19" s="52"/>
      <c r="KPP19" s="52"/>
      <c r="KPQ19" s="52"/>
      <c r="KPR19" s="52"/>
      <c r="KPS19" s="52"/>
      <c r="KPT19" s="52"/>
      <c r="KPU19" s="52"/>
      <c r="KPV19" s="52"/>
      <c r="KPW19" s="52"/>
      <c r="KPX19" s="52"/>
      <c r="KPY19" s="52"/>
      <c r="KPZ19" s="52"/>
      <c r="KQA19" s="52"/>
      <c r="KQB19" s="52"/>
      <c r="KQC19" s="52"/>
      <c r="KQD19" s="52"/>
      <c r="KQE19" s="52"/>
      <c r="KQF19" s="52"/>
      <c r="KQG19" s="52"/>
      <c r="KQH19" s="52"/>
      <c r="KQI19" s="52"/>
      <c r="KQJ19" s="52"/>
      <c r="KQK19" s="52"/>
      <c r="KQL19" s="52"/>
      <c r="KQM19" s="52"/>
      <c r="KQN19" s="52"/>
      <c r="KQO19" s="52"/>
      <c r="KQP19" s="52"/>
      <c r="KQQ19" s="52"/>
      <c r="KQR19" s="52"/>
      <c r="KQS19" s="52"/>
      <c r="KQT19" s="52"/>
      <c r="KQU19" s="52"/>
      <c r="KQV19" s="52"/>
      <c r="KQW19" s="52"/>
      <c r="KQX19" s="52"/>
      <c r="KQY19" s="52"/>
      <c r="KQZ19" s="52"/>
      <c r="KRA19" s="52"/>
      <c r="KRB19" s="52"/>
      <c r="KRC19" s="52"/>
      <c r="KRD19" s="52"/>
      <c r="KRE19" s="52"/>
      <c r="KRF19" s="52"/>
      <c r="KRG19" s="52"/>
      <c r="KRH19" s="52"/>
      <c r="KRI19" s="52"/>
      <c r="KRJ19" s="52"/>
      <c r="KRK19" s="52"/>
      <c r="KRL19" s="52"/>
      <c r="KRM19" s="52"/>
      <c r="KRN19" s="52"/>
      <c r="KRO19" s="52"/>
      <c r="KRP19" s="52"/>
      <c r="KRQ19" s="52"/>
      <c r="KRR19" s="52"/>
      <c r="KRS19" s="52"/>
      <c r="KRT19" s="52"/>
      <c r="KRU19" s="52"/>
      <c r="KRV19" s="52"/>
      <c r="KRW19" s="52"/>
      <c r="KRX19" s="52"/>
      <c r="KRY19" s="52"/>
      <c r="KRZ19" s="52"/>
      <c r="KSA19" s="52"/>
      <c r="KSB19" s="52"/>
      <c r="KSC19" s="52"/>
      <c r="KSD19" s="52"/>
      <c r="KSE19" s="52"/>
      <c r="KSF19" s="52"/>
      <c r="KSG19" s="52"/>
      <c r="KSH19" s="52"/>
      <c r="KSI19" s="52"/>
      <c r="KSJ19" s="52"/>
      <c r="KSK19" s="52"/>
      <c r="KSL19" s="52"/>
      <c r="KSM19" s="52"/>
      <c r="KSN19" s="52"/>
      <c r="KSO19" s="52"/>
      <c r="KSP19" s="52"/>
      <c r="KSQ19" s="52"/>
      <c r="KSR19" s="52"/>
      <c r="KSS19" s="52"/>
      <c r="KST19" s="52"/>
      <c r="KSU19" s="52"/>
      <c r="KSV19" s="52"/>
      <c r="KSW19" s="52"/>
      <c r="KSX19" s="52"/>
      <c r="KSY19" s="52"/>
      <c r="KSZ19" s="52"/>
      <c r="KTA19" s="52"/>
      <c r="KTB19" s="52"/>
      <c r="KTC19" s="52"/>
      <c r="KTD19" s="52"/>
      <c r="KTE19" s="52"/>
      <c r="KTF19" s="52"/>
      <c r="KTG19" s="52"/>
      <c r="KTH19" s="52"/>
      <c r="KTI19" s="52"/>
      <c r="KTJ19" s="52"/>
      <c r="KTK19" s="52"/>
      <c r="KTL19" s="52"/>
      <c r="KTM19" s="52"/>
      <c r="KTN19" s="52"/>
      <c r="KTO19" s="52"/>
      <c r="KTP19" s="52"/>
      <c r="KTQ19" s="52"/>
      <c r="KTR19" s="52"/>
      <c r="KTS19" s="52"/>
      <c r="KTT19" s="52"/>
      <c r="KTU19" s="52"/>
      <c r="KTV19" s="52"/>
      <c r="KTW19" s="52"/>
      <c r="KTX19" s="52"/>
      <c r="KTY19" s="52"/>
      <c r="KTZ19" s="52"/>
      <c r="KUA19" s="52"/>
      <c r="KUB19" s="52"/>
      <c r="KUC19" s="52"/>
      <c r="KUD19" s="52"/>
      <c r="KUE19" s="52"/>
      <c r="KUF19" s="52"/>
      <c r="KUG19" s="52"/>
      <c r="KUH19" s="52"/>
      <c r="KUI19" s="52"/>
      <c r="KUJ19" s="52"/>
      <c r="KUK19" s="52"/>
      <c r="KUL19" s="52"/>
      <c r="KUM19" s="52"/>
      <c r="KUN19" s="52"/>
      <c r="KUO19" s="52"/>
      <c r="KUP19" s="52"/>
      <c r="KUQ19" s="52"/>
      <c r="KUR19" s="52"/>
      <c r="KUS19" s="52"/>
      <c r="KUT19" s="52"/>
      <c r="KUU19" s="52"/>
      <c r="KUV19" s="52"/>
      <c r="KUW19" s="52"/>
      <c r="KUX19" s="52"/>
      <c r="KUY19" s="52"/>
      <c r="KUZ19" s="52"/>
      <c r="KVA19" s="52"/>
      <c r="KVB19" s="52"/>
      <c r="KVC19" s="52"/>
      <c r="KVD19" s="52"/>
      <c r="KVE19" s="52"/>
      <c r="KVF19" s="52"/>
      <c r="KVG19" s="52"/>
      <c r="KVH19" s="52"/>
      <c r="KVI19" s="52"/>
      <c r="KVJ19" s="52"/>
      <c r="KVK19" s="52"/>
      <c r="KVL19" s="52"/>
      <c r="KVM19" s="52"/>
      <c r="KVN19" s="52"/>
      <c r="KVO19" s="52"/>
      <c r="KVP19" s="52"/>
      <c r="KVQ19" s="52"/>
      <c r="KVR19" s="52"/>
      <c r="KVS19" s="52"/>
      <c r="KVT19" s="52"/>
      <c r="KVU19" s="52"/>
      <c r="KVV19" s="52"/>
      <c r="KVW19" s="52"/>
      <c r="KVX19" s="52"/>
      <c r="KVY19" s="52"/>
      <c r="KVZ19" s="52"/>
      <c r="KWA19" s="52"/>
      <c r="KWB19" s="52"/>
      <c r="KWC19" s="52"/>
      <c r="KWD19" s="52"/>
      <c r="KWE19" s="52"/>
      <c r="KWF19" s="52"/>
      <c r="KWG19" s="52"/>
      <c r="KWH19" s="52"/>
      <c r="KWI19" s="52"/>
      <c r="KWJ19" s="52"/>
      <c r="KWK19" s="52"/>
      <c r="KWL19" s="52"/>
      <c r="KWM19" s="52"/>
      <c r="KWN19" s="52"/>
      <c r="KWO19" s="52"/>
      <c r="KWP19" s="52"/>
      <c r="KWQ19" s="52"/>
      <c r="KWR19" s="52"/>
      <c r="KWS19" s="52"/>
      <c r="KWT19" s="52"/>
      <c r="KWU19" s="52"/>
      <c r="KWV19" s="52"/>
      <c r="KWW19" s="52"/>
      <c r="KWX19" s="52"/>
      <c r="KWY19" s="52"/>
      <c r="KWZ19" s="52"/>
      <c r="KXA19" s="52"/>
      <c r="KXB19" s="52"/>
      <c r="KXC19" s="52"/>
      <c r="KXD19" s="52"/>
      <c r="KXE19" s="52"/>
      <c r="KXF19" s="52"/>
      <c r="KXG19" s="52"/>
      <c r="KXH19" s="52"/>
      <c r="KXI19" s="52"/>
      <c r="KXJ19" s="52"/>
      <c r="KXK19" s="52"/>
      <c r="KXL19" s="52"/>
      <c r="KXM19" s="52"/>
      <c r="KXN19" s="52"/>
      <c r="KXO19" s="52"/>
      <c r="KXP19" s="52"/>
      <c r="KXQ19" s="52"/>
      <c r="KXR19" s="52"/>
      <c r="KXS19" s="52"/>
      <c r="KXT19" s="52"/>
      <c r="KXU19" s="52"/>
      <c r="KXV19" s="52"/>
      <c r="KXW19" s="52"/>
      <c r="KXX19" s="52"/>
      <c r="KXY19" s="52"/>
      <c r="KXZ19" s="52"/>
      <c r="KYA19" s="52"/>
      <c r="KYB19" s="52"/>
      <c r="KYC19" s="52"/>
      <c r="KYD19" s="52"/>
      <c r="KYE19" s="52"/>
      <c r="KYF19" s="52"/>
      <c r="KYG19" s="52"/>
      <c r="KYH19" s="52"/>
      <c r="KYI19" s="52"/>
      <c r="KYJ19" s="52"/>
      <c r="KYK19" s="52"/>
      <c r="KYL19" s="52"/>
      <c r="KYM19" s="52"/>
      <c r="KYN19" s="52"/>
      <c r="KYO19" s="52"/>
      <c r="KYP19" s="52"/>
      <c r="KYQ19" s="52"/>
      <c r="KYR19" s="52"/>
      <c r="KYS19" s="52"/>
      <c r="KYT19" s="52"/>
      <c r="KYU19" s="52"/>
      <c r="KYV19" s="52"/>
      <c r="KYW19" s="52"/>
      <c r="KYX19" s="52"/>
      <c r="KYY19" s="52"/>
      <c r="KYZ19" s="52"/>
      <c r="KZA19" s="52"/>
      <c r="KZB19" s="52"/>
      <c r="KZC19" s="52"/>
      <c r="KZD19" s="52"/>
      <c r="KZE19" s="52"/>
      <c r="KZF19" s="52"/>
      <c r="KZG19" s="52"/>
      <c r="KZH19" s="52"/>
      <c r="KZI19" s="52"/>
      <c r="KZJ19" s="52"/>
      <c r="KZK19" s="52"/>
      <c r="KZL19" s="52"/>
      <c r="KZM19" s="52"/>
      <c r="KZN19" s="52"/>
      <c r="KZO19" s="52"/>
      <c r="KZP19" s="52"/>
      <c r="KZQ19" s="52"/>
      <c r="KZR19" s="52"/>
      <c r="KZS19" s="52"/>
      <c r="KZT19" s="52"/>
      <c r="KZU19" s="52"/>
      <c r="KZV19" s="52"/>
      <c r="KZW19" s="52"/>
      <c r="KZX19" s="52"/>
      <c r="KZY19" s="52"/>
      <c r="KZZ19" s="52"/>
      <c r="LAA19" s="52"/>
      <c r="LAB19" s="52"/>
      <c r="LAC19" s="52"/>
      <c r="LAD19" s="52"/>
      <c r="LAE19" s="52"/>
      <c r="LAF19" s="52"/>
      <c r="LAG19" s="52"/>
      <c r="LAH19" s="52"/>
      <c r="LAI19" s="52"/>
      <c r="LAJ19" s="52"/>
      <c r="LAK19" s="52"/>
      <c r="LAL19" s="52"/>
      <c r="LAM19" s="52"/>
      <c r="LAN19" s="52"/>
      <c r="LAO19" s="52"/>
      <c r="LAP19" s="52"/>
      <c r="LAQ19" s="52"/>
      <c r="LAR19" s="52"/>
      <c r="LAS19" s="52"/>
      <c r="LAT19" s="52"/>
      <c r="LAU19" s="52"/>
      <c r="LAV19" s="52"/>
      <c r="LAW19" s="52"/>
      <c r="LAX19" s="52"/>
      <c r="LAY19" s="52"/>
      <c r="LAZ19" s="52"/>
      <c r="LBA19" s="52"/>
      <c r="LBB19" s="52"/>
      <c r="LBC19" s="52"/>
      <c r="LBD19" s="52"/>
      <c r="LBE19" s="52"/>
      <c r="LBF19" s="52"/>
      <c r="LBG19" s="52"/>
      <c r="LBH19" s="52"/>
      <c r="LBI19" s="52"/>
      <c r="LBJ19" s="52"/>
      <c r="LBK19" s="52"/>
      <c r="LBL19" s="52"/>
      <c r="LBM19" s="52"/>
      <c r="LBN19" s="52"/>
      <c r="LBO19" s="52"/>
      <c r="LBP19" s="52"/>
      <c r="LBQ19" s="52"/>
      <c r="LBR19" s="52"/>
      <c r="LBS19" s="52"/>
      <c r="LBT19" s="52"/>
      <c r="LBU19" s="52"/>
      <c r="LBV19" s="52"/>
      <c r="LBW19" s="52"/>
      <c r="LBX19" s="52"/>
      <c r="LBY19" s="52"/>
      <c r="LBZ19" s="52"/>
      <c r="LCA19" s="52"/>
      <c r="LCB19" s="52"/>
      <c r="LCC19" s="52"/>
      <c r="LCD19" s="52"/>
      <c r="LCE19" s="52"/>
      <c r="LCF19" s="52"/>
      <c r="LCG19" s="52"/>
      <c r="LCH19" s="52"/>
      <c r="LCI19" s="52"/>
      <c r="LCJ19" s="52"/>
      <c r="LCK19" s="52"/>
      <c r="LCL19" s="52"/>
      <c r="LCM19" s="52"/>
      <c r="LCN19" s="52"/>
      <c r="LCO19" s="52"/>
      <c r="LCP19" s="52"/>
      <c r="LCQ19" s="52"/>
      <c r="LCR19" s="52"/>
      <c r="LCS19" s="52"/>
      <c r="LCT19" s="52"/>
      <c r="LCU19" s="52"/>
      <c r="LCV19" s="52"/>
      <c r="LCW19" s="52"/>
      <c r="LCX19" s="52"/>
      <c r="LCY19" s="52"/>
      <c r="LCZ19" s="52"/>
      <c r="LDA19" s="52"/>
      <c r="LDB19" s="52"/>
      <c r="LDC19" s="52"/>
      <c r="LDD19" s="52"/>
      <c r="LDE19" s="52"/>
      <c r="LDF19" s="52"/>
      <c r="LDG19" s="52"/>
      <c r="LDH19" s="52"/>
      <c r="LDI19" s="52"/>
      <c r="LDJ19" s="52"/>
      <c r="LDK19" s="52"/>
      <c r="LDL19" s="52"/>
      <c r="LDM19" s="52"/>
      <c r="LDN19" s="52"/>
      <c r="LDO19" s="52"/>
      <c r="LDP19" s="52"/>
      <c r="LDQ19" s="52"/>
      <c r="LDR19" s="52"/>
      <c r="LDS19" s="52"/>
      <c r="LDT19" s="52"/>
      <c r="LDU19" s="52"/>
      <c r="LDV19" s="52"/>
      <c r="LDW19" s="52"/>
      <c r="LDX19" s="52"/>
      <c r="LDY19" s="52"/>
      <c r="LDZ19" s="52"/>
      <c r="LEA19" s="52"/>
      <c r="LEB19" s="52"/>
      <c r="LEC19" s="52"/>
      <c r="LED19" s="52"/>
      <c r="LEE19" s="52"/>
      <c r="LEF19" s="52"/>
      <c r="LEG19" s="52"/>
      <c r="LEH19" s="52"/>
      <c r="LEI19" s="52"/>
      <c r="LEJ19" s="52"/>
      <c r="LEK19" s="52"/>
      <c r="LEL19" s="52"/>
      <c r="LEM19" s="52"/>
      <c r="LEN19" s="52"/>
      <c r="LEO19" s="52"/>
      <c r="LEP19" s="52"/>
      <c r="LEQ19" s="52"/>
      <c r="LER19" s="52"/>
      <c r="LES19" s="52"/>
      <c r="LET19" s="52"/>
      <c r="LEU19" s="52"/>
      <c r="LEV19" s="52"/>
      <c r="LEW19" s="52"/>
      <c r="LEX19" s="52"/>
      <c r="LEY19" s="52"/>
      <c r="LEZ19" s="52"/>
      <c r="LFA19" s="52"/>
      <c r="LFB19" s="52"/>
      <c r="LFC19" s="52"/>
      <c r="LFD19" s="52"/>
      <c r="LFE19" s="52"/>
      <c r="LFF19" s="52"/>
      <c r="LFG19" s="52"/>
      <c r="LFH19" s="52"/>
      <c r="LFI19" s="52"/>
      <c r="LFJ19" s="52"/>
      <c r="LFK19" s="52"/>
      <c r="LFL19" s="52"/>
      <c r="LFM19" s="52"/>
      <c r="LFN19" s="52"/>
      <c r="LFO19" s="52"/>
      <c r="LFP19" s="52"/>
      <c r="LFQ19" s="52"/>
      <c r="LFR19" s="52"/>
      <c r="LFS19" s="52"/>
      <c r="LFT19" s="52"/>
      <c r="LFU19" s="52"/>
      <c r="LFV19" s="52"/>
      <c r="LFW19" s="52"/>
      <c r="LFX19" s="52"/>
      <c r="LFY19" s="52"/>
      <c r="LFZ19" s="52"/>
      <c r="LGA19" s="52"/>
      <c r="LGB19" s="52"/>
      <c r="LGC19" s="52"/>
      <c r="LGD19" s="52"/>
      <c r="LGE19" s="52"/>
      <c r="LGF19" s="52"/>
      <c r="LGG19" s="52"/>
      <c r="LGH19" s="52"/>
      <c r="LGI19" s="52"/>
      <c r="LGJ19" s="52"/>
      <c r="LGK19" s="52"/>
      <c r="LGL19" s="52"/>
      <c r="LGM19" s="52"/>
      <c r="LGN19" s="52"/>
      <c r="LGO19" s="52"/>
      <c r="LGP19" s="52"/>
      <c r="LGQ19" s="52"/>
      <c r="LGR19" s="52"/>
      <c r="LGS19" s="52"/>
      <c r="LGT19" s="52"/>
      <c r="LGU19" s="52"/>
      <c r="LGV19" s="52"/>
      <c r="LGW19" s="52"/>
      <c r="LGX19" s="52"/>
      <c r="LGY19" s="52"/>
      <c r="LGZ19" s="52"/>
      <c r="LHA19" s="52"/>
      <c r="LHB19" s="52"/>
      <c r="LHC19" s="52"/>
      <c r="LHD19" s="52"/>
      <c r="LHE19" s="52"/>
      <c r="LHF19" s="52"/>
      <c r="LHG19" s="52"/>
      <c r="LHH19" s="52"/>
      <c r="LHI19" s="52"/>
      <c r="LHJ19" s="52"/>
      <c r="LHK19" s="52"/>
      <c r="LHL19" s="52"/>
      <c r="LHM19" s="52"/>
      <c r="LHN19" s="52"/>
      <c r="LHO19" s="52"/>
      <c r="LHP19" s="52"/>
      <c r="LHQ19" s="52"/>
      <c r="LHR19" s="52"/>
      <c r="LHS19" s="52"/>
      <c r="LHT19" s="52"/>
      <c r="LHU19" s="52"/>
      <c r="LHV19" s="52"/>
      <c r="LHW19" s="52"/>
      <c r="LHX19" s="52"/>
      <c r="LHY19" s="52"/>
      <c r="LHZ19" s="52"/>
      <c r="LIA19" s="52"/>
      <c r="LIB19" s="52"/>
      <c r="LIC19" s="52"/>
      <c r="LID19" s="52"/>
      <c r="LIE19" s="52"/>
      <c r="LIF19" s="52"/>
      <c r="LIG19" s="52"/>
      <c r="LIH19" s="52"/>
      <c r="LII19" s="52"/>
      <c r="LIJ19" s="52"/>
      <c r="LIK19" s="52"/>
      <c r="LIL19" s="52"/>
      <c r="LIM19" s="52"/>
      <c r="LIN19" s="52"/>
      <c r="LIO19" s="52"/>
      <c r="LIP19" s="52"/>
      <c r="LIQ19" s="52"/>
      <c r="LIR19" s="52"/>
      <c r="LIS19" s="52"/>
      <c r="LIT19" s="52"/>
      <c r="LIU19" s="52"/>
      <c r="LIV19" s="52"/>
      <c r="LIW19" s="52"/>
      <c r="LIX19" s="52"/>
      <c r="LIY19" s="52"/>
      <c r="LIZ19" s="52"/>
      <c r="LJA19" s="52"/>
      <c r="LJB19" s="52"/>
      <c r="LJC19" s="52"/>
      <c r="LJD19" s="52"/>
      <c r="LJE19" s="52"/>
      <c r="LJF19" s="52"/>
      <c r="LJG19" s="52"/>
      <c r="LJH19" s="52"/>
      <c r="LJI19" s="52"/>
      <c r="LJJ19" s="52"/>
      <c r="LJK19" s="52"/>
      <c r="LJL19" s="52"/>
      <c r="LJM19" s="52"/>
      <c r="LJN19" s="52"/>
      <c r="LJO19" s="52"/>
      <c r="LJP19" s="52"/>
      <c r="LJQ19" s="52"/>
      <c r="LJR19" s="52"/>
      <c r="LJS19" s="52"/>
      <c r="LJT19" s="52"/>
      <c r="LJU19" s="52"/>
      <c r="LJV19" s="52"/>
      <c r="LJW19" s="52"/>
      <c r="LJX19" s="52"/>
      <c r="LJY19" s="52"/>
      <c r="LJZ19" s="52"/>
      <c r="LKA19" s="52"/>
      <c r="LKB19" s="52"/>
      <c r="LKC19" s="52"/>
      <c r="LKD19" s="52"/>
      <c r="LKE19" s="52"/>
      <c r="LKF19" s="52"/>
      <c r="LKG19" s="52"/>
      <c r="LKH19" s="52"/>
      <c r="LKI19" s="52"/>
      <c r="LKJ19" s="52"/>
      <c r="LKK19" s="52"/>
      <c r="LKL19" s="52"/>
      <c r="LKM19" s="52"/>
      <c r="LKN19" s="52"/>
      <c r="LKO19" s="52"/>
      <c r="LKP19" s="52"/>
      <c r="LKQ19" s="52"/>
      <c r="LKR19" s="52"/>
      <c r="LKS19" s="52"/>
      <c r="LKT19" s="52"/>
      <c r="LKU19" s="52"/>
      <c r="LKV19" s="52"/>
      <c r="LKW19" s="52"/>
      <c r="LKX19" s="52"/>
      <c r="LKY19" s="52"/>
      <c r="LKZ19" s="52"/>
      <c r="LLA19" s="52"/>
      <c r="LLB19" s="52"/>
      <c r="LLC19" s="52"/>
      <c r="LLD19" s="52"/>
      <c r="LLE19" s="52"/>
      <c r="LLF19" s="52"/>
      <c r="LLG19" s="52"/>
      <c r="LLH19" s="52"/>
      <c r="LLI19" s="52"/>
      <c r="LLJ19" s="52"/>
      <c r="LLK19" s="52"/>
      <c r="LLL19" s="52"/>
      <c r="LLM19" s="52"/>
      <c r="LLN19" s="52"/>
      <c r="LLO19" s="52"/>
      <c r="LLP19" s="52"/>
      <c r="LLQ19" s="52"/>
      <c r="LLR19" s="52"/>
      <c r="LLS19" s="52"/>
      <c r="LLT19" s="52"/>
      <c r="LLU19" s="52"/>
      <c r="LLV19" s="52"/>
      <c r="LLW19" s="52"/>
      <c r="LLX19" s="52"/>
      <c r="LLY19" s="52"/>
      <c r="LLZ19" s="52"/>
      <c r="LMA19" s="52"/>
      <c r="LMB19" s="52"/>
      <c r="LMC19" s="52"/>
      <c r="LMD19" s="52"/>
      <c r="LME19" s="52"/>
      <c r="LMF19" s="52"/>
      <c r="LMG19" s="52"/>
      <c r="LMH19" s="52"/>
      <c r="LMI19" s="52"/>
      <c r="LMJ19" s="52"/>
      <c r="LMK19" s="52"/>
      <c r="LML19" s="52"/>
      <c r="LMM19" s="52"/>
      <c r="LMN19" s="52"/>
      <c r="LMO19" s="52"/>
      <c r="LMP19" s="52"/>
      <c r="LMQ19" s="52"/>
      <c r="LMR19" s="52"/>
      <c r="LMS19" s="52"/>
      <c r="LMT19" s="52"/>
      <c r="LMU19" s="52"/>
      <c r="LMV19" s="52"/>
      <c r="LMW19" s="52"/>
      <c r="LMX19" s="52"/>
      <c r="LMY19" s="52"/>
      <c r="LMZ19" s="52"/>
      <c r="LNA19" s="52"/>
      <c r="LNB19" s="52"/>
      <c r="LNC19" s="52"/>
      <c r="LND19" s="52"/>
      <c r="LNE19" s="52"/>
      <c r="LNF19" s="52"/>
      <c r="LNG19" s="52"/>
      <c r="LNH19" s="52"/>
      <c r="LNI19" s="52"/>
      <c r="LNJ19" s="52"/>
      <c r="LNK19" s="52"/>
      <c r="LNL19" s="52"/>
      <c r="LNM19" s="52"/>
      <c r="LNN19" s="52"/>
      <c r="LNO19" s="52"/>
      <c r="LNP19" s="52"/>
      <c r="LNQ19" s="52"/>
      <c r="LNR19" s="52"/>
      <c r="LNS19" s="52"/>
      <c r="LNT19" s="52"/>
      <c r="LNU19" s="52"/>
      <c r="LNV19" s="52"/>
      <c r="LNW19" s="52"/>
      <c r="LNX19" s="52"/>
      <c r="LNY19" s="52"/>
      <c r="LNZ19" s="52"/>
      <c r="LOA19" s="52"/>
      <c r="LOB19" s="52"/>
      <c r="LOC19" s="52"/>
      <c r="LOD19" s="52"/>
      <c r="LOE19" s="52"/>
      <c r="LOF19" s="52"/>
      <c r="LOG19" s="52"/>
      <c r="LOH19" s="52"/>
      <c r="LOI19" s="52"/>
      <c r="LOJ19" s="52"/>
      <c r="LOK19" s="52"/>
      <c r="LOL19" s="52"/>
      <c r="LOM19" s="52"/>
      <c r="LON19" s="52"/>
      <c r="LOO19" s="52"/>
      <c r="LOP19" s="52"/>
      <c r="LOQ19" s="52"/>
      <c r="LOR19" s="52"/>
      <c r="LOS19" s="52"/>
      <c r="LOT19" s="52"/>
      <c r="LOU19" s="52"/>
      <c r="LOV19" s="52"/>
      <c r="LOW19" s="52"/>
      <c r="LOX19" s="52"/>
      <c r="LOY19" s="52"/>
      <c r="LOZ19" s="52"/>
      <c r="LPA19" s="52"/>
      <c r="LPB19" s="52"/>
      <c r="LPC19" s="52"/>
      <c r="LPD19" s="52"/>
      <c r="LPE19" s="52"/>
      <c r="LPF19" s="52"/>
      <c r="LPG19" s="52"/>
      <c r="LPH19" s="52"/>
      <c r="LPI19" s="52"/>
      <c r="LPJ19" s="52"/>
      <c r="LPK19" s="52"/>
      <c r="LPL19" s="52"/>
      <c r="LPM19" s="52"/>
      <c r="LPN19" s="52"/>
      <c r="LPO19" s="52"/>
      <c r="LPP19" s="52"/>
      <c r="LPQ19" s="52"/>
      <c r="LPR19" s="52"/>
      <c r="LPS19" s="52"/>
      <c r="LPT19" s="52"/>
      <c r="LPU19" s="52"/>
      <c r="LPV19" s="52"/>
      <c r="LPW19" s="52"/>
      <c r="LPX19" s="52"/>
      <c r="LPY19" s="52"/>
      <c r="LPZ19" s="52"/>
      <c r="LQA19" s="52"/>
      <c r="LQB19" s="52"/>
      <c r="LQC19" s="52"/>
      <c r="LQD19" s="52"/>
      <c r="LQE19" s="52"/>
      <c r="LQF19" s="52"/>
      <c r="LQG19" s="52"/>
      <c r="LQH19" s="52"/>
      <c r="LQI19" s="52"/>
      <c r="LQJ19" s="52"/>
      <c r="LQK19" s="52"/>
      <c r="LQL19" s="52"/>
      <c r="LQM19" s="52"/>
      <c r="LQN19" s="52"/>
      <c r="LQO19" s="52"/>
      <c r="LQP19" s="52"/>
      <c r="LQQ19" s="52"/>
      <c r="LQR19" s="52"/>
      <c r="LQS19" s="52"/>
      <c r="LQT19" s="52"/>
      <c r="LQU19" s="52"/>
      <c r="LQV19" s="52"/>
      <c r="LQW19" s="52"/>
      <c r="LQX19" s="52"/>
      <c r="LQY19" s="52"/>
      <c r="LQZ19" s="52"/>
      <c r="LRA19" s="52"/>
      <c r="LRB19" s="52"/>
      <c r="LRC19" s="52"/>
      <c r="LRD19" s="52"/>
      <c r="LRE19" s="52"/>
      <c r="LRF19" s="52"/>
      <c r="LRG19" s="52"/>
      <c r="LRH19" s="52"/>
      <c r="LRI19" s="52"/>
      <c r="LRJ19" s="52"/>
      <c r="LRK19" s="52"/>
      <c r="LRL19" s="52"/>
      <c r="LRM19" s="52"/>
      <c r="LRN19" s="52"/>
      <c r="LRO19" s="52"/>
      <c r="LRP19" s="52"/>
      <c r="LRQ19" s="52"/>
      <c r="LRR19" s="52"/>
      <c r="LRS19" s="52"/>
      <c r="LRT19" s="52"/>
      <c r="LRU19" s="52"/>
      <c r="LRV19" s="52"/>
      <c r="LRW19" s="52"/>
      <c r="LRX19" s="52"/>
      <c r="LRY19" s="52"/>
      <c r="LRZ19" s="52"/>
      <c r="LSA19" s="52"/>
      <c r="LSB19" s="52"/>
      <c r="LSC19" s="52"/>
      <c r="LSD19" s="52"/>
      <c r="LSE19" s="52"/>
      <c r="LSF19" s="52"/>
      <c r="LSG19" s="52"/>
      <c r="LSH19" s="52"/>
      <c r="LSI19" s="52"/>
      <c r="LSJ19" s="52"/>
      <c r="LSK19" s="52"/>
      <c r="LSL19" s="52"/>
      <c r="LSM19" s="52"/>
      <c r="LSN19" s="52"/>
      <c r="LSO19" s="52"/>
      <c r="LSP19" s="52"/>
      <c r="LSQ19" s="52"/>
      <c r="LSR19" s="52"/>
      <c r="LSS19" s="52"/>
      <c r="LST19" s="52"/>
      <c r="LSU19" s="52"/>
      <c r="LSV19" s="52"/>
      <c r="LSW19" s="52"/>
      <c r="LSX19" s="52"/>
      <c r="LSY19" s="52"/>
      <c r="LSZ19" s="52"/>
      <c r="LTA19" s="52"/>
      <c r="LTB19" s="52"/>
      <c r="LTC19" s="52"/>
      <c r="LTD19" s="52"/>
      <c r="LTE19" s="52"/>
      <c r="LTF19" s="52"/>
      <c r="LTG19" s="52"/>
      <c r="LTH19" s="52"/>
      <c r="LTI19" s="52"/>
      <c r="LTJ19" s="52"/>
      <c r="LTK19" s="52"/>
      <c r="LTL19" s="52"/>
      <c r="LTM19" s="52"/>
      <c r="LTN19" s="52"/>
      <c r="LTO19" s="52"/>
      <c r="LTP19" s="52"/>
      <c r="LTQ19" s="52"/>
      <c r="LTR19" s="52"/>
      <c r="LTS19" s="52"/>
      <c r="LTT19" s="52"/>
      <c r="LTU19" s="52"/>
      <c r="LTV19" s="52"/>
      <c r="LTW19" s="52"/>
      <c r="LTX19" s="52"/>
      <c r="LTY19" s="52"/>
      <c r="LTZ19" s="52"/>
      <c r="LUA19" s="52"/>
      <c r="LUB19" s="52"/>
      <c r="LUC19" s="52"/>
      <c r="LUD19" s="52"/>
      <c r="LUE19" s="52"/>
      <c r="LUF19" s="52"/>
      <c r="LUG19" s="52"/>
      <c r="LUH19" s="52"/>
      <c r="LUI19" s="52"/>
      <c r="LUJ19" s="52"/>
      <c r="LUK19" s="52"/>
      <c r="LUL19" s="52"/>
      <c r="LUM19" s="52"/>
      <c r="LUN19" s="52"/>
      <c r="LUO19" s="52"/>
      <c r="LUP19" s="52"/>
      <c r="LUQ19" s="52"/>
      <c r="LUR19" s="52"/>
      <c r="LUS19" s="52"/>
      <c r="LUT19" s="52"/>
      <c r="LUU19" s="52"/>
      <c r="LUV19" s="52"/>
      <c r="LUW19" s="52"/>
      <c r="LUX19" s="52"/>
      <c r="LUY19" s="52"/>
      <c r="LUZ19" s="52"/>
      <c r="LVA19" s="52"/>
      <c r="LVB19" s="52"/>
      <c r="LVC19" s="52"/>
      <c r="LVD19" s="52"/>
      <c r="LVE19" s="52"/>
      <c r="LVF19" s="52"/>
      <c r="LVG19" s="52"/>
      <c r="LVH19" s="52"/>
      <c r="LVI19" s="52"/>
      <c r="LVJ19" s="52"/>
      <c r="LVK19" s="52"/>
      <c r="LVL19" s="52"/>
      <c r="LVM19" s="52"/>
      <c r="LVN19" s="52"/>
      <c r="LVO19" s="52"/>
      <c r="LVP19" s="52"/>
      <c r="LVQ19" s="52"/>
      <c r="LVR19" s="52"/>
      <c r="LVS19" s="52"/>
      <c r="LVT19" s="52"/>
      <c r="LVU19" s="52"/>
      <c r="LVV19" s="52"/>
      <c r="LVW19" s="52"/>
      <c r="LVX19" s="52"/>
      <c r="LVY19" s="52"/>
      <c r="LVZ19" s="52"/>
      <c r="LWA19" s="52"/>
      <c r="LWB19" s="52"/>
      <c r="LWC19" s="52"/>
      <c r="LWD19" s="52"/>
      <c r="LWE19" s="52"/>
      <c r="LWF19" s="52"/>
      <c r="LWG19" s="52"/>
      <c r="LWH19" s="52"/>
      <c r="LWI19" s="52"/>
      <c r="LWJ19" s="52"/>
      <c r="LWK19" s="52"/>
      <c r="LWL19" s="52"/>
      <c r="LWM19" s="52"/>
      <c r="LWN19" s="52"/>
      <c r="LWO19" s="52"/>
      <c r="LWP19" s="52"/>
      <c r="LWQ19" s="52"/>
      <c r="LWR19" s="52"/>
      <c r="LWS19" s="52"/>
      <c r="LWT19" s="52"/>
      <c r="LWU19" s="52"/>
      <c r="LWV19" s="52"/>
      <c r="LWW19" s="52"/>
      <c r="LWX19" s="52"/>
      <c r="LWY19" s="52"/>
      <c r="LWZ19" s="52"/>
      <c r="LXA19" s="52"/>
      <c r="LXB19" s="52"/>
      <c r="LXC19" s="52"/>
      <c r="LXD19" s="52"/>
      <c r="LXE19" s="52"/>
      <c r="LXF19" s="52"/>
      <c r="LXG19" s="52"/>
      <c r="LXH19" s="52"/>
      <c r="LXI19" s="52"/>
      <c r="LXJ19" s="52"/>
      <c r="LXK19" s="52"/>
      <c r="LXL19" s="52"/>
      <c r="LXM19" s="52"/>
      <c r="LXN19" s="52"/>
      <c r="LXO19" s="52"/>
      <c r="LXP19" s="52"/>
      <c r="LXQ19" s="52"/>
      <c r="LXR19" s="52"/>
      <c r="LXS19" s="52"/>
      <c r="LXT19" s="52"/>
      <c r="LXU19" s="52"/>
      <c r="LXV19" s="52"/>
      <c r="LXW19" s="52"/>
      <c r="LXX19" s="52"/>
      <c r="LXY19" s="52"/>
      <c r="LXZ19" s="52"/>
      <c r="LYA19" s="52"/>
      <c r="LYB19" s="52"/>
      <c r="LYC19" s="52"/>
      <c r="LYD19" s="52"/>
      <c r="LYE19" s="52"/>
      <c r="LYF19" s="52"/>
      <c r="LYG19" s="52"/>
      <c r="LYH19" s="52"/>
      <c r="LYI19" s="52"/>
      <c r="LYJ19" s="52"/>
      <c r="LYK19" s="52"/>
      <c r="LYL19" s="52"/>
      <c r="LYM19" s="52"/>
      <c r="LYN19" s="52"/>
      <c r="LYO19" s="52"/>
      <c r="LYP19" s="52"/>
      <c r="LYQ19" s="52"/>
      <c r="LYR19" s="52"/>
      <c r="LYS19" s="52"/>
      <c r="LYT19" s="52"/>
      <c r="LYU19" s="52"/>
      <c r="LYV19" s="52"/>
      <c r="LYW19" s="52"/>
      <c r="LYX19" s="52"/>
      <c r="LYY19" s="52"/>
      <c r="LYZ19" s="52"/>
      <c r="LZA19" s="52"/>
      <c r="LZB19" s="52"/>
      <c r="LZC19" s="52"/>
      <c r="LZD19" s="52"/>
      <c r="LZE19" s="52"/>
      <c r="LZF19" s="52"/>
      <c r="LZG19" s="52"/>
      <c r="LZH19" s="52"/>
      <c r="LZI19" s="52"/>
      <c r="LZJ19" s="52"/>
      <c r="LZK19" s="52"/>
      <c r="LZL19" s="52"/>
      <c r="LZM19" s="52"/>
      <c r="LZN19" s="52"/>
      <c r="LZO19" s="52"/>
      <c r="LZP19" s="52"/>
      <c r="LZQ19" s="52"/>
      <c r="LZR19" s="52"/>
      <c r="LZS19" s="52"/>
      <c r="LZT19" s="52"/>
      <c r="LZU19" s="52"/>
      <c r="LZV19" s="52"/>
      <c r="LZW19" s="52"/>
      <c r="LZX19" s="52"/>
      <c r="LZY19" s="52"/>
      <c r="LZZ19" s="52"/>
      <c r="MAA19" s="52"/>
      <c r="MAB19" s="52"/>
      <c r="MAC19" s="52"/>
      <c r="MAD19" s="52"/>
      <c r="MAE19" s="52"/>
      <c r="MAF19" s="52"/>
      <c r="MAG19" s="52"/>
      <c r="MAH19" s="52"/>
      <c r="MAI19" s="52"/>
      <c r="MAJ19" s="52"/>
      <c r="MAK19" s="52"/>
      <c r="MAL19" s="52"/>
      <c r="MAM19" s="52"/>
      <c r="MAN19" s="52"/>
      <c r="MAO19" s="52"/>
      <c r="MAP19" s="52"/>
      <c r="MAQ19" s="52"/>
      <c r="MAR19" s="52"/>
      <c r="MAS19" s="52"/>
      <c r="MAT19" s="52"/>
      <c r="MAU19" s="52"/>
      <c r="MAV19" s="52"/>
      <c r="MAW19" s="52"/>
      <c r="MAX19" s="52"/>
      <c r="MAY19" s="52"/>
      <c r="MAZ19" s="52"/>
      <c r="MBA19" s="52"/>
      <c r="MBB19" s="52"/>
      <c r="MBC19" s="52"/>
      <c r="MBD19" s="52"/>
      <c r="MBE19" s="52"/>
      <c r="MBF19" s="52"/>
      <c r="MBG19" s="52"/>
      <c r="MBH19" s="52"/>
      <c r="MBI19" s="52"/>
      <c r="MBJ19" s="52"/>
      <c r="MBK19" s="52"/>
      <c r="MBL19" s="52"/>
      <c r="MBM19" s="52"/>
      <c r="MBN19" s="52"/>
      <c r="MBO19" s="52"/>
      <c r="MBP19" s="52"/>
      <c r="MBQ19" s="52"/>
      <c r="MBR19" s="52"/>
      <c r="MBS19" s="52"/>
      <c r="MBT19" s="52"/>
      <c r="MBU19" s="52"/>
      <c r="MBV19" s="52"/>
      <c r="MBW19" s="52"/>
      <c r="MBX19" s="52"/>
      <c r="MBY19" s="52"/>
      <c r="MBZ19" s="52"/>
      <c r="MCA19" s="52"/>
      <c r="MCB19" s="52"/>
      <c r="MCC19" s="52"/>
      <c r="MCD19" s="52"/>
      <c r="MCE19" s="52"/>
      <c r="MCF19" s="52"/>
      <c r="MCG19" s="52"/>
      <c r="MCH19" s="52"/>
      <c r="MCI19" s="52"/>
      <c r="MCJ19" s="52"/>
      <c r="MCK19" s="52"/>
      <c r="MCL19" s="52"/>
      <c r="MCM19" s="52"/>
      <c r="MCN19" s="52"/>
      <c r="MCO19" s="52"/>
      <c r="MCP19" s="52"/>
      <c r="MCQ19" s="52"/>
      <c r="MCR19" s="52"/>
      <c r="MCS19" s="52"/>
      <c r="MCT19" s="52"/>
      <c r="MCU19" s="52"/>
      <c r="MCV19" s="52"/>
      <c r="MCW19" s="52"/>
      <c r="MCX19" s="52"/>
      <c r="MCY19" s="52"/>
      <c r="MCZ19" s="52"/>
      <c r="MDA19" s="52"/>
      <c r="MDB19" s="52"/>
      <c r="MDC19" s="52"/>
      <c r="MDD19" s="52"/>
      <c r="MDE19" s="52"/>
      <c r="MDF19" s="52"/>
      <c r="MDG19" s="52"/>
      <c r="MDH19" s="52"/>
      <c r="MDI19" s="52"/>
      <c r="MDJ19" s="52"/>
      <c r="MDK19" s="52"/>
      <c r="MDL19" s="52"/>
      <c r="MDM19" s="52"/>
      <c r="MDN19" s="52"/>
      <c r="MDO19" s="52"/>
      <c r="MDP19" s="52"/>
      <c r="MDQ19" s="52"/>
      <c r="MDR19" s="52"/>
      <c r="MDS19" s="52"/>
      <c r="MDT19" s="52"/>
      <c r="MDU19" s="52"/>
      <c r="MDV19" s="52"/>
      <c r="MDW19" s="52"/>
      <c r="MDX19" s="52"/>
      <c r="MDY19" s="52"/>
      <c r="MDZ19" s="52"/>
      <c r="MEA19" s="52"/>
      <c r="MEB19" s="52"/>
      <c r="MEC19" s="52"/>
      <c r="MED19" s="52"/>
      <c r="MEE19" s="52"/>
      <c r="MEF19" s="52"/>
      <c r="MEG19" s="52"/>
      <c r="MEH19" s="52"/>
      <c r="MEI19" s="52"/>
      <c r="MEJ19" s="52"/>
      <c r="MEK19" s="52"/>
      <c r="MEL19" s="52"/>
      <c r="MEM19" s="52"/>
      <c r="MEN19" s="52"/>
      <c r="MEO19" s="52"/>
      <c r="MEP19" s="52"/>
      <c r="MEQ19" s="52"/>
      <c r="MER19" s="52"/>
      <c r="MES19" s="52"/>
      <c r="MET19" s="52"/>
      <c r="MEU19" s="52"/>
      <c r="MEV19" s="52"/>
      <c r="MEW19" s="52"/>
      <c r="MEX19" s="52"/>
      <c r="MEY19" s="52"/>
      <c r="MEZ19" s="52"/>
      <c r="MFA19" s="52"/>
      <c r="MFB19" s="52"/>
      <c r="MFC19" s="52"/>
      <c r="MFD19" s="52"/>
      <c r="MFE19" s="52"/>
      <c r="MFF19" s="52"/>
      <c r="MFG19" s="52"/>
      <c r="MFH19" s="52"/>
      <c r="MFI19" s="52"/>
      <c r="MFJ19" s="52"/>
      <c r="MFK19" s="52"/>
      <c r="MFL19" s="52"/>
      <c r="MFM19" s="52"/>
      <c r="MFN19" s="52"/>
      <c r="MFO19" s="52"/>
      <c r="MFP19" s="52"/>
      <c r="MFQ19" s="52"/>
      <c r="MFR19" s="52"/>
      <c r="MFS19" s="52"/>
      <c r="MFT19" s="52"/>
      <c r="MFU19" s="52"/>
      <c r="MFV19" s="52"/>
      <c r="MFW19" s="52"/>
      <c r="MFX19" s="52"/>
      <c r="MFY19" s="52"/>
      <c r="MFZ19" s="52"/>
      <c r="MGA19" s="52"/>
      <c r="MGB19" s="52"/>
      <c r="MGC19" s="52"/>
      <c r="MGD19" s="52"/>
      <c r="MGE19" s="52"/>
      <c r="MGF19" s="52"/>
      <c r="MGG19" s="52"/>
      <c r="MGH19" s="52"/>
      <c r="MGI19" s="52"/>
      <c r="MGJ19" s="52"/>
      <c r="MGK19" s="52"/>
      <c r="MGL19" s="52"/>
      <c r="MGM19" s="52"/>
      <c r="MGN19" s="52"/>
      <c r="MGO19" s="52"/>
      <c r="MGP19" s="52"/>
      <c r="MGQ19" s="52"/>
      <c r="MGR19" s="52"/>
      <c r="MGS19" s="52"/>
      <c r="MGT19" s="52"/>
      <c r="MGU19" s="52"/>
      <c r="MGV19" s="52"/>
      <c r="MGW19" s="52"/>
      <c r="MGX19" s="52"/>
      <c r="MGY19" s="52"/>
      <c r="MGZ19" s="52"/>
      <c r="MHA19" s="52"/>
      <c r="MHB19" s="52"/>
      <c r="MHC19" s="52"/>
      <c r="MHD19" s="52"/>
      <c r="MHE19" s="52"/>
      <c r="MHF19" s="52"/>
      <c r="MHG19" s="52"/>
      <c r="MHH19" s="52"/>
      <c r="MHI19" s="52"/>
      <c r="MHJ19" s="52"/>
      <c r="MHK19" s="52"/>
      <c r="MHL19" s="52"/>
      <c r="MHM19" s="52"/>
      <c r="MHN19" s="52"/>
      <c r="MHO19" s="52"/>
      <c r="MHP19" s="52"/>
      <c r="MHQ19" s="52"/>
      <c r="MHR19" s="52"/>
      <c r="MHS19" s="52"/>
      <c r="MHT19" s="52"/>
      <c r="MHU19" s="52"/>
      <c r="MHV19" s="52"/>
      <c r="MHW19" s="52"/>
      <c r="MHX19" s="52"/>
      <c r="MHY19" s="52"/>
      <c r="MHZ19" s="52"/>
      <c r="MIA19" s="52"/>
      <c r="MIB19" s="52"/>
      <c r="MIC19" s="52"/>
      <c r="MID19" s="52"/>
      <c r="MIE19" s="52"/>
      <c r="MIF19" s="52"/>
      <c r="MIG19" s="52"/>
      <c r="MIH19" s="52"/>
      <c r="MII19" s="52"/>
      <c r="MIJ19" s="52"/>
      <c r="MIK19" s="52"/>
      <c r="MIL19" s="52"/>
      <c r="MIM19" s="52"/>
      <c r="MIN19" s="52"/>
      <c r="MIO19" s="52"/>
      <c r="MIP19" s="52"/>
      <c r="MIQ19" s="52"/>
      <c r="MIR19" s="52"/>
      <c r="MIS19" s="52"/>
      <c r="MIT19" s="52"/>
      <c r="MIU19" s="52"/>
      <c r="MIV19" s="52"/>
      <c r="MIW19" s="52"/>
      <c r="MIX19" s="52"/>
      <c r="MIY19" s="52"/>
      <c r="MIZ19" s="52"/>
      <c r="MJA19" s="52"/>
      <c r="MJB19" s="52"/>
      <c r="MJC19" s="52"/>
      <c r="MJD19" s="52"/>
      <c r="MJE19" s="52"/>
      <c r="MJF19" s="52"/>
      <c r="MJG19" s="52"/>
      <c r="MJH19" s="52"/>
      <c r="MJI19" s="52"/>
      <c r="MJJ19" s="52"/>
      <c r="MJK19" s="52"/>
      <c r="MJL19" s="52"/>
      <c r="MJM19" s="52"/>
      <c r="MJN19" s="52"/>
      <c r="MJO19" s="52"/>
      <c r="MJP19" s="52"/>
      <c r="MJQ19" s="52"/>
      <c r="MJR19" s="52"/>
      <c r="MJS19" s="52"/>
      <c r="MJT19" s="52"/>
      <c r="MJU19" s="52"/>
      <c r="MJV19" s="52"/>
      <c r="MJW19" s="52"/>
      <c r="MJX19" s="52"/>
      <c r="MJY19" s="52"/>
      <c r="MJZ19" s="52"/>
      <c r="MKA19" s="52"/>
      <c r="MKB19" s="52"/>
      <c r="MKC19" s="52"/>
      <c r="MKD19" s="52"/>
      <c r="MKE19" s="52"/>
      <c r="MKF19" s="52"/>
      <c r="MKG19" s="52"/>
      <c r="MKH19" s="52"/>
      <c r="MKI19" s="52"/>
      <c r="MKJ19" s="52"/>
      <c r="MKK19" s="52"/>
      <c r="MKL19" s="52"/>
      <c r="MKM19" s="52"/>
      <c r="MKN19" s="52"/>
      <c r="MKO19" s="52"/>
      <c r="MKP19" s="52"/>
      <c r="MKQ19" s="52"/>
      <c r="MKR19" s="52"/>
      <c r="MKS19" s="52"/>
      <c r="MKT19" s="52"/>
      <c r="MKU19" s="52"/>
      <c r="MKV19" s="52"/>
      <c r="MKW19" s="52"/>
      <c r="MKX19" s="52"/>
      <c r="MKY19" s="52"/>
      <c r="MKZ19" s="52"/>
      <c r="MLA19" s="52"/>
      <c r="MLB19" s="52"/>
      <c r="MLC19" s="52"/>
      <c r="MLD19" s="52"/>
      <c r="MLE19" s="52"/>
      <c r="MLF19" s="52"/>
      <c r="MLG19" s="52"/>
      <c r="MLH19" s="52"/>
      <c r="MLI19" s="52"/>
      <c r="MLJ19" s="52"/>
      <c r="MLK19" s="52"/>
      <c r="MLL19" s="52"/>
      <c r="MLM19" s="52"/>
      <c r="MLN19" s="52"/>
      <c r="MLO19" s="52"/>
      <c r="MLP19" s="52"/>
      <c r="MLQ19" s="52"/>
      <c r="MLR19" s="52"/>
      <c r="MLS19" s="52"/>
      <c r="MLT19" s="52"/>
      <c r="MLU19" s="52"/>
      <c r="MLV19" s="52"/>
      <c r="MLW19" s="52"/>
      <c r="MLX19" s="52"/>
      <c r="MLY19" s="52"/>
      <c r="MLZ19" s="52"/>
      <c r="MMA19" s="52"/>
      <c r="MMB19" s="52"/>
      <c r="MMC19" s="52"/>
      <c r="MMD19" s="52"/>
      <c r="MME19" s="52"/>
      <c r="MMF19" s="52"/>
      <c r="MMG19" s="52"/>
      <c r="MMH19" s="52"/>
      <c r="MMI19" s="52"/>
      <c r="MMJ19" s="52"/>
      <c r="MMK19" s="52"/>
      <c r="MML19" s="52"/>
      <c r="MMM19" s="52"/>
      <c r="MMN19" s="52"/>
      <c r="MMO19" s="52"/>
      <c r="MMP19" s="52"/>
      <c r="MMQ19" s="52"/>
      <c r="MMR19" s="52"/>
      <c r="MMS19" s="52"/>
      <c r="MMT19" s="52"/>
      <c r="MMU19" s="52"/>
      <c r="MMV19" s="52"/>
      <c r="MMW19" s="52"/>
      <c r="MMX19" s="52"/>
      <c r="MMY19" s="52"/>
      <c r="MMZ19" s="52"/>
      <c r="MNA19" s="52"/>
      <c r="MNB19" s="52"/>
      <c r="MNC19" s="52"/>
      <c r="MND19" s="52"/>
      <c r="MNE19" s="52"/>
      <c r="MNF19" s="52"/>
      <c r="MNG19" s="52"/>
      <c r="MNH19" s="52"/>
      <c r="MNI19" s="52"/>
      <c r="MNJ19" s="52"/>
      <c r="MNK19" s="52"/>
      <c r="MNL19" s="52"/>
      <c r="MNM19" s="52"/>
      <c r="MNN19" s="52"/>
      <c r="MNO19" s="52"/>
      <c r="MNP19" s="52"/>
      <c r="MNQ19" s="52"/>
      <c r="MNR19" s="52"/>
      <c r="MNS19" s="52"/>
      <c r="MNT19" s="52"/>
      <c r="MNU19" s="52"/>
      <c r="MNV19" s="52"/>
      <c r="MNW19" s="52"/>
      <c r="MNX19" s="52"/>
      <c r="MNY19" s="52"/>
      <c r="MNZ19" s="52"/>
      <c r="MOA19" s="52"/>
      <c r="MOB19" s="52"/>
      <c r="MOC19" s="52"/>
      <c r="MOD19" s="52"/>
      <c r="MOE19" s="52"/>
      <c r="MOF19" s="52"/>
      <c r="MOG19" s="52"/>
      <c r="MOH19" s="52"/>
      <c r="MOI19" s="52"/>
      <c r="MOJ19" s="52"/>
      <c r="MOK19" s="52"/>
      <c r="MOL19" s="52"/>
      <c r="MOM19" s="52"/>
      <c r="MON19" s="52"/>
      <c r="MOO19" s="52"/>
      <c r="MOP19" s="52"/>
      <c r="MOQ19" s="52"/>
      <c r="MOR19" s="52"/>
      <c r="MOS19" s="52"/>
      <c r="MOT19" s="52"/>
      <c r="MOU19" s="52"/>
      <c r="MOV19" s="52"/>
      <c r="MOW19" s="52"/>
      <c r="MOX19" s="52"/>
      <c r="MOY19" s="52"/>
      <c r="MOZ19" s="52"/>
      <c r="MPA19" s="52"/>
      <c r="MPB19" s="52"/>
      <c r="MPC19" s="52"/>
      <c r="MPD19" s="52"/>
      <c r="MPE19" s="52"/>
      <c r="MPF19" s="52"/>
      <c r="MPG19" s="52"/>
      <c r="MPH19" s="52"/>
      <c r="MPI19" s="52"/>
      <c r="MPJ19" s="52"/>
      <c r="MPK19" s="52"/>
      <c r="MPL19" s="52"/>
      <c r="MPM19" s="52"/>
      <c r="MPN19" s="52"/>
      <c r="MPO19" s="52"/>
      <c r="MPP19" s="52"/>
      <c r="MPQ19" s="52"/>
      <c r="MPR19" s="52"/>
      <c r="MPS19" s="52"/>
      <c r="MPT19" s="52"/>
      <c r="MPU19" s="52"/>
      <c r="MPV19" s="52"/>
      <c r="MPW19" s="52"/>
      <c r="MPX19" s="52"/>
      <c r="MPY19" s="52"/>
      <c r="MPZ19" s="52"/>
      <c r="MQA19" s="52"/>
      <c r="MQB19" s="52"/>
      <c r="MQC19" s="52"/>
      <c r="MQD19" s="52"/>
      <c r="MQE19" s="52"/>
      <c r="MQF19" s="52"/>
      <c r="MQG19" s="52"/>
      <c r="MQH19" s="52"/>
      <c r="MQI19" s="52"/>
      <c r="MQJ19" s="52"/>
      <c r="MQK19" s="52"/>
      <c r="MQL19" s="52"/>
      <c r="MQM19" s="52"/>
      <c r="MQN19" s="52"/>
      <c r="MQO19" s="52"/>
      <c r="MQP19" s="52"/>
      <c r="MQQ19" s="52"/>
      <c r="MQR19" s="52"/>
      <c r="MQS19" s="52"/>
      <c r="MQT19" s="52"/>
      <c r="MQU19" s="52"/>
      <c r="MQV19" s="52"/>
      <c r="MQW19" s="52"/>
      <c r="MQX19" s="52"/>
      <c r="MQY19" s="52"/>
      <c r="MQZ19" s="52"/>
      <c r="MRA19" s="52"/>
      <c r="MRB19" s="52"/>
      <c r="MRC19" s="52"/>
      <c r="MRD19" s="52"/>
      <c r="MRE19" s="52"/>
      <c r="MRF19" s="52"/>
      <c r="MRG19" s="52"/>
      <c r="MRH19" s="52"/>
      <c r="MRI19" s="52"/>
      <c r="MRJ19" s="52"/>
      <c r="MRK19" s="52"/>
      <c r="MRL19" s="52"/>
      <c r="MRM19" s="52"/>
      <c r="MRN19" s="52"/>
      <c r="MRO19" s="52"/>
      <c r="MRP19" s="52"/>
      <c r="MRQ19" s="52"/>
      <c r="MRR19" s="52"/>
      <c r="MRS19" s="52"/>
      <c r="MRT19" s="52"/>
      <c r="MRU19" s="52"/>
      <c r="MRV19" s="52"/>
      <c r="MRW19" s="52"/>
      <c r="MRX19" s="52"/>
      <c r="MRY19" s="52"/>
      <c r="MRZ19" s="52"/>
      <c r="MSA19" s="52"/>
      <c r="MSB19" s="52"/>
      <c r="MSC19" s="52"/>
      <c r="MSD19" s="52"/>
      <c r="MSE19" s="52"/>
      <c r="MSF19" s="52"/>
      <c r="MSG19" s="52"/>
      <c r="MSH19" s="52"/>
      <c r="MSI19" s="52"/>
      <c r="MSJ19" s="52"/>
      <c r="MSK19" s="52"/>
      <c r="MSL19" s="52"/>
      <c r="MSM19" s="52"/>
      <c r="MSN19" s="52"/>
      <c r="MSO19" s="52"/>
      <c r="MSP19" s="52"/>
      <c r="MSQ19" s="52"/>
      <c r="MSR19" s="52"/>
      <c r="MSS19" s="52"/>
      <c r="MST19" s="52"/>
      <c r="MSU19" s="52"/>
      <c r="MSV19" s="52"/>
      <c r="MSW19" s="52"/>
      <c r="MSX19" s="52"/>
      <c r="MSY19" s="52"/>
      <c r="MSZ19" s="52"/>
      <c r="MTA19" s="52"/>
      <c r="MTB19" s="52"/>
      <c r="MTC19" s="52"/>
      <c r="MTD19" s="52"/>
      <c r="MTE19" s="52"/>
      <c r="MTF19" s="52"/>
      <c r="MTG19" s="52"/>
      <c r="MTH19" s="52"/>
      <c r="MTI19" s="52"/>
      <c r="MTJ19" s="52"/>
      <c r="MTK19" s="52"/>
      <c r="MTL19" s="52"/>
      <c r="MTM19" s="52"/>
      <c r="MTN19" s="52"/>
      <c r="MTO19" s="52"/>
      <c r="MTP19" s="52"/>
      <c r="MTQ19" s="52"/>
      <c r="MTR19" s="52"/>
      <c r="MTS19" s="52"/>
      <c r="MTT19" s="52"/>
      <c r="MTU19" s="52"/>
      <c r="MTV19" s="52"/>
      <c r="MTW19" s="52"/>
      <c r="MTX19" s="52"/>
      <c r="MTY19" s="52"/>
      <c r="MTZ19" s="52"/>
      <c r="MUA19" s="52"/>
      <c r="MUB19" s="52"/>
      <c r="MUC19" s="52"/>
      <c r="MUD19" s="52"/>
      <c r="MUE19" s="52"/>
      <c r="MUF19" s="52"/>
      <c r="MUG19" s="52"/>
      <c r="MUH19" s="52"/>
      <c r="MUI19" s="52"/>
      <c r="MUJ19" s="52"/>
      <c r="MUK19" s="52"/>
      <c r="MUL19" s="52"/>
      <c r="MUM19" s="52"/>
      <c r="MUN19" s="52"/>
      <c r="MUO19" s="52"/>
      <c r="MUP19" s="52"/>
      <c r="MUQ19" s="52"/>
      <c r="MUR19" s="52"/>
      <c r="MUS19" s="52"/>
      <c r="MUT19" s="52"/>
      <c r="MUU19" s="52"/>
      <c r="MUV19" s="52"/>
      <c r="MUW19" s="52"/>
      <c r="MUX19" s="52"/>
      <c r="MUY19" s="52"/>
      <c r="MUZ19" s="52"/>
      <c r="MVA19" s="52"/>
      <c r="MVB19" s="52"/>
      <c r="MVC19" s="52"/>
      <c r="MVD19" s="52"/>
      <c r="MVE19" s="52"/>
      <c r="MVF19" s="52"/>
      <c r="MVG19" s="52"/>
      <c r="MVH19" s="52"/>
      <c r="MVI19" s="52"/>
      <c r="MVJ19" s="52"/>
      <c r="MVK19" s="52"/>
      <c r="MVL19" s="52"/>
      <c r="MVM19" s="52"/>
      <c r="MVN19" s="52"/>
      <c r="MVO19" s="52"/>
      <c r="MVP19" s="52"/>
      <c r="MVQ19" s="52"/>
      <c r="MVR19" s="52"/>
      <c r="MVS19" s="52"/>
      <c r="MVT19" s="52"/>
      <c r="MVU19" s="52"/>
      <c r="MVV19" s="52"/>
      <c r="MVW19" s="52"/>
      <c r="MVX19" s="52"/>
      <c r="MVY19" s="52"/>
      <c r="MVZ19" s="52"/>
      <c r="MWA19" s="52"/>
      <c r="MWB19" s="52"/>
      <c r="MWC19" s="52"/>
      <c r="MWD19" s="52"/>
      <c r="MWE19" s="52"/>
      <c r="MWF19" s="52"/>
      <c r="MWG19" s="52"/>
      <c r="MWH19" s="52"/>
      <c r="MWI19" s="52"/>
      <c r="MWJ19" s="52"/>
      <c r="MWK19" s="52"/>
      <c r="MWL19" s="52"/>
      <c r="MWM19" s="52"/>
      <c r="MWN19" s="52"/>
      <c r="MWO19" s="52"/>
      <c r="MWP19" s="52"/>
      <c r="MWQ19" s="52"/>
      <c r="MWR19" s="52"/>
      <c r="MWS19" s="52"/>
      <c r="MWT19" s="52"/>
      <c r="MWU19" s="52"/>
      <c r="MWV19" s="52"/>
      <c r="MWW19" s="52"/>
      <c r="MWX19" s="52"/>
      <c r="MWY19" s="52"/>
      <c r="MWZ19" s="52"/>
      <c r="MXA19" s="52"/>
      <c r="MXB19" s="52"/>
      <c r="MXC19" s="52"/>
      <c r="MXD19" s="52"/>
      <c r="MXE19" s="52"/>
      <c r="MXF19" s="52"/>
      <c r="MXG19" s="52"/>
      <c r="MXH19" s="52"/>
      <c r="MXI19" s="52"/>
      <c r="MXJ19" s="52"/>
      <c r="MXK19" s="52"/>
      <c r="MXL19" s="52"/>
      <c r="MXM19" s="52"/>
      <c r="MXN19" s="52"/>
      <c r="MXO19" s="52"/>
      <c r="MXP19" s="52"/>
      <c r="MXQ19" s="52"/>
      <c r="MXR19" s="52"/>
      <c r="MXS19" s="52"/>
      <c r="MXT19" s="52"/>
      <c r="MXU19" s="52"/>
      <c r="MXV19" s="52"/>
      <c r="MXW19" s="52"/>
      <c r="MXX19" s="52"/>
      <c r="MXY19" s="52"/>
      <c r="MXZ19" s="52"/>
      <c r="MYA19" s="52"/>
      <c r="MYB19" s="52"/>
      <c r="MYC19" s="52"/>
      <c r="MYD19" s="52"/>
      <c r="MYE19" s="52"/>
      <c r="MYF19" s="52"/>
      <c r="MYG19" s="52"/>
      <c r="MYH19" s="52"/>
      <c r="MYI19" s="52"/>
      <c r="MYJ19" s="52"/>
      <c r="MYK19" s="52"/>
      <c r="MYL19" s="52"/>
      <c r="MYM19" s="52"/>
      <c r="MYN19" s="52"/>
      <c r="MYO19" s="52"/>
      <c r="MYP19" s="52"/>
      <c r="MYQ19" s="52"/>
      <c r="MYR19" s="52"/>
      <c r="MYS19" s="52"/>
      <c r="MYT19" s="52"/>
      <c r="MYU19" s="52"/>
      <c r="MYV19" s="52"/>
      <c r="MYW19" s="52"/>
      <c r="MYX19" s="52"/>
      <c r="MYY19" s="52"/>
      <c r="MYZ19" s="52"/>
      <c r="MZA19" s="52"/>
      <c r="MZB19" s="52"/>
      <c r="MZC19" s="52"/>
      <c r="MZD19" s="52"/>
      <c r="MZE19" s="52"/>
      <c r="MZF19" s="52"/>
      <c r="MZG19" s="52"/>
      <c r="MZH19" s="52"/>
      <c r="MZI19" s="52"/>
      <c r="MZJ19" s="52"/>
      <c r="MZK19" s="52"/>
      <c r="MZL19" s="52"/>
      <c r="MZM19" s="52"/>
      <c r="MZN19" s="52"/>
      <c r="MZO19" s="52"/>
      <c r="MZP19" s="52"/>
      <c r="MZQ19" s="52"/>
      <c r="MZR19" s="52"/>
      <c r="MZS19" s="52"/>
      <c r="MZT19" s="52"/>
      <c r="MZU19" s="52"/>
      <c r="MZV19" s="52"/>
      <c r="MZW19" s="52"/>
      <c r="MZX19" s="52"/>
      <c r="MZY19" s="52"/>
      <c r="MZZ19" s="52"/>
      <c r="NAA19" s="52"/>
      <c r="NAB19" s="52"/>
      <c r="NAC19" s="52"/>
      <c r="NAD19" s="52"/>
      <c r="NAE19" s="52"/>
      <c r="NAF19" s="52"/>
      <c r="NAG19" s="52"/>
      <c r="NAH19" s="52"/>
      <c r="NAI19" s="52"/>
      <c r="NAJ19" s="52"/>
      <c r="NAK19" s="52"/>
      <c r="NAL19" s="52"/>
      <c r="NAM19" s="52"/>
      <c r="NAN19" s="52"/>
      <c r="NAO19" s="52"/>
      <c r="NAP19" s="52"/>
      <c r="NAQ19" s="52"/>
      <c r="NAR19" s="52"/>
      <c r="NAS19" s="52"/>
      <c r="NAT19" s="52"/>
      <c r="NAU19" s="52"/>
      <c r="NAV19" s="52"/>
      <c r="NAW19" s="52"/>
      <c r="NAX19" s="52"/>
      <c r="NAY19" s="52"/>
      <c r="NAZ19" s="52"/>
      <c r="NBA19" s="52"/>
      <c r="NBB19" s="52"/>
      <c r="NBC19" s="52"/>
      <c r="NBD19" s="52"/>
      <c r="NBE19" s="52"/>
      <c r="NBF19" s="52"/>
      <c r="NBG19" s="52"/>
      <c r="NBH19" s="52"/>
      <c r="NBI19" s="52"/>
      <c r="NBJ19" s="52"/>
      <c r="NBK19" s="52"/>
      <c r="NBL19" s="52"/>
      <c r="NBM19" s="52"/>
      <c r="NBN19" s="52"/>
      <c r="NBO19" s="52"/>
      <c r="NBP19" s="52"/>
      <c r="NBQ19" s="52"/>
      <c r="NBR19" s="52"/>
      <c r="NBS19" s="52"/>
      <c r="NBT19" s="52"/>
      <c r="NBU19" s="52"/>
      <c r="NBV19" s="52"/>
      <c r="NBW19" s="52"/>
      <c r="NBX19" s="52"/>
      <c r="NBY19" s="52"/>
      <c r="NBZ19" s="52"/>
      <c r="NCA19" s="52"/>
      <c r="NCB19" s="52"/>
      <c r="NCC19" s="52"/>
      <c r="NCD19" s="52"/>
      <c r="NCE19" s="52"/>
      <c r="NCF19" s="52"/>
      <c r="NCG19" s="52"/>
      <c r="NCH19" s="52"/>
      <c r="NCI19" s="52"/>
      <c r="NCJ19" s="52"/>
      <c r="NCK19" s="52"/>
      <c r="NCL19" s="52"/>
      <c r="NCM19" s="52"/>
      <c r="NCN19" s="52"/>
      <c r="NCO19" s="52"/>
      <c r="NCP19" s="52"/>
      <c r="NCQ19" s="52"/>
      <c r="NCR19" s="52"/>
      <c r="NCS19" s="52"/>
      <c r="NCT19" s="52"/>
      <c r="NCU19" s="52"/>
      <c r="NCV19" s="52"/>
      <c r="NCW19" s="52"/>
      <c r="NCX19" s="52"/>
      <c r="NCY19" s="52"/>
      <c r="NCZ19" s="52"/>
      <c r="NDA19" s="52"/>
      <c r="NDB19" s="52"/>
      <c r="NDC19" s="52"/>
      <c r="NDD19" s="52"/>
      <c r="NDE19" s="52"/>
      <c r="NDF19" s="52"/>
      <c r="NDG19" s="52"/>
      <c r="NDH19" s="52"/>
      <c r="NDI19" s="52"/>
      <c r="NDJ19" s="52"/>
      <c r="NDK19" s="52"/>
      <c r="NDL19" s="52"/>
      <c r="NDM19" s="52"/>
      <c r="NDN19" s="52"/>
      <c r="NDO19" s="52"/>
      <c r="NDP19" s="52"/>
      <c r="NDQ19" s="52"/>
      <c r="NDR19" s="52"/>
      <c r="NDS19" s="52"/>
      <c r="NDT19" s="52"/>
      <c r="NDU19" s="52"/>
      <c r="NDV19" s="52"/>
      <c r="NDW19" s="52"/>
      <c r="NDX19" s="52"/>
      <c r="NDY19" s="52"/>
      <c r="NDZ19" s="52"/>
      <c r="NEA19" s="52"/>
      <c r="NEB19" s="52"/>
      <c r="NEC19" s="52"/>
      <c r="NED19" s="52"/>
      <c r="NEE19" s="52"/>
      <c r="NEF19" s="52"/>
      <c r="NEG19" s="52"/>
      <c r="NEH19" s="52"/>
      <c r="NEI19" s="52"/>
      <c r="NEJ19" s="52"/>
      <c r="NEK19" s="52"/>
      <c r="NEL19" s="52"/>
      <c r="NEM19" s="52"/>
      <c r="NEN19" s="52"/>
      <c r="NEO19" s="52"/>
      <c r="NEP19" s="52"/>
      <c r="NEQ19" s="52"/>
      <c r="NER19" s="52"/>
      <c r="NES19" s="52"/>
      <c r="NET19" s="52"/>
      <c r="NEU19" s="52"/>
      <c r="NEV19" s="52"/>
      <c r="NEW19" s="52"/>
      <c r="NEX19" s="52"/>
      <c r="NEY19" s="52"/>
      <c r="NEZ19" s="52"/>
      <c r="NFA19" s="52"/>
      <c r="NFB19" s="52"/>
      <c r="NFC19" s="52"/>
      <c r="NFD19" s="52"/>
      <c r="NFE19" s="52"/>
      <c r="NFF19" s="52"/>
      <c r="NFG19" s="52"/>
      <c r="NFH19" s="52"/>
      <c r="NFI19" s="52"/>
      <c r="NFJ19" s="52"/>
      <c r="NFK19" s="52"/>
      <c r="NFL19" s="52"/>
      <c r="NFM19" s="52"/>
      <c r="NFN19" s="52"/>
      <c r="NFO19" s="52"/>
      <c r="NFP19" s="52"/>
      <c r="NFQ19" s="52"/>
      <c r="NFR19" s="52"/>
      <c r="NFS19" s="52"/>
      <c r="NFT19" s="52"/>
      <c r="NFU19" s="52"/>
      <c r="NFV19" s="52"/>
      <c r="NFW19" s="52"/>
      <c r="NFX19" s="52"/>
      <c r="NFY19" s="52"/>
      <c r="NFZ19" s="52"/>
      <c r="NGA19" s="52"/>
      <c r="NGB19" s="52"/>
      <c r="NGC19" s="52"/>
      <c r="NGD19" s="52"/>
      <c r="NGE19" s="52"/>
      <c r="NGF19" s="52"/>
      <c r="NGG19" s="52"/>
      <c r="NGH19" s="52"/>
      <c r="NGI19" s="52"/>
      <c r="NGJ19" s="52"/>
      <c r="NGK19" s="52"/>
      <c r="NGL19" s="52"/>
      <c r="NGM19" s="52"/>
      <c r="NGN19" s="52"/>
      <c r="NGO19" s="52"/>
      <c r="NGP19" s="52"/>
      <c r="NGQ19" s="52"/>
      <c r="NGR19" s="52"/>
      <c r="NGS19" s="52"/>
      <c r="NGT19" s="52"/>
      <c r="NGU19" s="52"/>
      <c r="NGV19" s="52"/>
      <c r="NGW19" s="52"/>
      <c r="NGX19" s="52"/>
      <c r="NGY19" s="52"/>
      <c r="NGZ19" s="52"/>
      <c r="NHA19" s="52"/>
      <c r="NHB19" s="52"/>
      <c r="NHC19" s="52"/>
      <c r="NHD19" s="52"/>
      <c r="NHE19" s="52"/>
      <c r="NHF19" s="52"/>
      <c r="NHG19" s="52"/>
      <c r="NHH19" s="52"/>
      <c r="NHI19" s="52"/>
      <c r="NHJ19" s="52"/>
      <c r="NHK19" s="52"/>
      <c r="NHL19" s="52"/>
      <c r="NHM19" s="52"/>
      <c r="NHN19" s="52"/>
      <c r="NHO19" s="52"/>
      <c r="NHP19" s="52"/>
      <c r="NHQ19" s="52"/>
      <c r="NHR19" s="52"/>
      <c r="NHS19" s="52"/>
      <c r="NHT19" s="52"/>
      <c r="NHU19" s="52"/>
      <c r="NHV19" s="52"/>
      <c r="NHW19" s="52"/>
      <c r="NHX19" s="52"/>
      <c r="NHY19" s="52"/>
      <c r="NHZ19" s="52"/>
      <c r="NIA19" s="52"/>
      <c r="NIB19" s="52"/>
      <c r="NIC19" s="52"/>
      <c r="NID19" s="52"/>
      <c r="NIE19" s="52"/>
      <c r="NIF19" s="52"/>
      <c r="NIG19" s="52"/>
      <c r="NIH19" s="52"/>
      <c r="NII19" s="52"/>
      <c r="NIJ19" s="52"/>
      <c r="NIK19" s="52"/>
      <c r="NIL19" s="52"/>
      <c r="NIM19" s="52"/>
      <c r="NIN19" s="52"/>
      <c r="NIO19" s="52"/>
      <c r="NIP19" s="52"/>
      <c r="NIQ19" s="52"/>
      <c r="NIR19" s="52"/>
      <c r="NIS19" s="52"/>
      <c r="NIT19" s="52"/>
      <c r="NIU19" s="52"/>
      <c r="NIV19" s="52"/>
      <c r="NIW19" s="52"/>
      <c r="NIX19" s="52"/>
      <c r="NIY19" s="52"/>
      <c r="NIZ19" s="52"/>
      <c r="NJA19" s="52"/>
      <c r="NJB19" s="52"/>
      <c r="NJC19" s="52"/>
      <c r="NJD19" s="52"/>
      <c r="NJE19" s="52"/>
      <c r="NJF19" s="52"/>
      <c r="NJG19" s="52"/>
      <c r="NJH19" s="52"/>
      <c r="NJI19" s="52"/>
      <c r="NJJ19" s="52"/>
      <c r="NJK19" s="52"/>
      <c r="NJL19" s="52"/>
      <c r="NJM19" s="52"/>
      <c r="NJN19" s="52"/>
      <c r="NJO19" s="52"/>
      <c r="NJP19" s="52"/>
      <c r="NJQ19" s="52"/>
      <c r="NJR19" s="52"/>
      <c r="NJS19" s="52"/>
      <c r="NJT19" s="52"/>
      <c r="NJU19" s="52"/>
      <c r="NJV19" s="52"/>
      <c r="NJW19" s="52"/>
      <c r="NJX19" s="52"/>
      <c r="NJY19" s="52"/>
      <c r="NJZ19" s="52"/>
      <c r="NKA19" s="52"/>
      <c r="NKB19" s="52"/>
      <c r="NKC19" s="52"/>
      <c r="NKD19" s="52"/>
      <c r="NKE19" s="52"/>
      <c r="NKF19" s="52"/>
      <c r="NKG19" s="52"/>
      <c r="NKH19" s="52"/>
      <c r="NKI19" s="52"/>
      <c r="NKJ19" s="52"/>
      <c r="NKK19" s="52"/>
      <c r="NKL19" s="52"/>
      <c r="NKM19" s="52"/>
      <c r="NKN19" s="52"/>
      <c r="NKO19" s="52"/>
      <c r="NKP19" s="52"/>
      <c r="NKQ19" s="52"/>
      <c r="NKR19" s="52"/>
      <c r="NKS19" s="52"/>
      <c r="NKT19" s="52"/>
      <c r="NKU19" s="52"/>
      <c r="NKV19" s="52"/>
      <c r="NKW19" s="52"/>
      <c r="NKX19" s="52"/>
      <c r="NKY19" s="52"/>
      <c r="NKZ19" s="52"/>
      <c r="NLA19" s="52"/>
      <c r="NLB19" s="52"/>
      <c r="NLC19" s="52"/>
      <c r="NLD19" s="52"/>
      <c r="NLE19" s="52"/>
      <c r="NLF19" s="52"/>
      <c r="NLG19" s="52"/>
      <c r="NLH19" s="52"/>
      <c r="NLI19" s="52"/>
      <c r="NLJ19" s="52"/>
      <c r="NLK19" s="52"/>
      <c r="NLL19" s="52"/>
      <c r="NLM19" s="52"/>
      <c r="NLN19" s="52"/>
      <c r="NLO19" s="52"/>
      <c r="NLP19" s="52"/>
      <c r="NLQ19" s="52"/>
      <c r="NLR19" s="52"/>
      <c r="NLS19" s="52"/>
      <c r="NLT19" s="52"/>
      <c r="NLU19" s="52"/>
      <c r="NLV19" s="52"/>
      <c r="NLW19" s="52"/>
      <c r="NLX19" s="52"/>
      <c r="NLY19" s="52"/>
      <c r="NLZ19" s="52"/>
      <c r="NMA19" s="52"/>
      <c r="NMB19" s="52"/>
      <c r="NMC19" s="52"/>
      <c r="NMD19" s="52"/>
      <c r="NME19" s="52"/>
      <c r="NMF19" s="52"/>
      <c r="NMG19" s="52"/>
      <c r="NMH19" s="52"/>
      <c r="NMI19" s="52"/>
      <c r="NMJ19" s="52"/>
      <c r="NMK19" s="52"/>
      <c r="NML19" s="52"/>
      <c r="NMM19" s="52"/>
      <c r="NMN19" s="52"/>
      <c r="NMO19" s="52"/>
      <c r="NMP19" s="52"/>
      <c r="NMQ19" s="52"/>
      <c r="NMR19" s="52"/>
      <c r="NMS19" s="52"/>
      <c r="NMT19" s="52"/>
      <c r="NMU19" s="52"/>
      <c r="NMV19" s="52"/>
      <c r="NMW19" s="52"/>
      <c r="NMX19" s="52"/>
      <c r="NMY19" s="52"/>
      <c r="NMZ19" s="52"/>
      <c r="NNA19" s="52"/>
      <c r="NNB19" s="52"/>
      <c r="NNC19" s="52"/>
      <c r="NND19" s="52"/>
      <c r="NNE19" s="52"/>
      <c r="NNF19" s="52"/>
      <c r="NNG19" s="52"/>
      <c r="NNH19" s="52"/>
      <c r="NNI19" s="52"/>
      <c r="NNJ19" s="52"/>
      <c r="NNK19" s="52"/>
      <c r="NNL19" s="52"/>
      <c r="NNM19" s="52"/>
      <c r="NNN19" s="52"/>
      <c r="NNO19" s="52"/>
      <c r="NNP19" s="52"/>
      <c r="NNQ19" s="52"/>
      <c r="NNR19" s="52"/>
      <c r="NNS19" s="52"/>
      <c r="NNT19" s="52"/>
      <c r="NNU19" s="52"/>
      <c r="NNV19" s="52"/>
      <c r="NNW19" s="52"/>
      <c r="NNX19" s="52"/>
      <c r="NNY19" s="52"/>
      <c r="NNZ19" s="52"/>
      <c r="NOA19" s="52"/>
      <c r="NOB19" s="52"/>
      <c r="NOC19" s="52"/>
      <c r="NOD19" s="52"/>
      <c r="NOE19" s="52"/>
      <c r="NOF19" s="52"/>
      <c r="NOG19" s="52"/>
      <c r="NOH19" s="52"/>
      <c r="NOI19" s="52"/>
      <c r="NOJ19" s="52"/>
      <c r="NOK19" s="52"/>
      <c r="NOL19" s="52"/>
      <c r="NOM19" s="52"/>
      <c r="NON19" s="52"/>
      <c r="NOO19" s="52"/>
      <c r="NOP19" s="52"/>
      <c r="NOQ19" s="52"/>
      <c r="NOR19" s="52"/>
      <c r="NOS19" s="52"/>
      <c r="NOT19" s="52"/>
      <c r="NOU19" s="52"/>
      <c r="NOV19" s="52"/>
      <c r="NOW19" s="52"/>
      <c r="NOX19" s="52"/>
      <c r="NOY19" s="52"/>
      <c r="NOZ19" s="52"/>
      <c r="NPA19" s="52"/>
      <c r="NPB19" s="52"/>
      <c r="NPC19" s="52"/>
      <c r="NPD19" s="52"/>
      <c r="NPE19" s="52"/>
      <c r="NPF19" s="52"/>
      <c r="NPG19" s="52"/>
      <c r="NPH19" s="52"/>
      <c r="NPI19" s="52"/>
      <c r="NPJ19" s="52"/>
      <c r="NPK19" s="52"/>
      <c r="NPL19" s="52"/>
      <c r="NPM19" s="52"/>
      <c r="NPN19" s="52"/>
      <c r="NPO19" s="52"/>
      <c r="NPP19" s="52"/>
      <c r="NPQ19" s="52"/>
      <c r="NPR19" s="52"/>
      <c r="NPS19" s="52"/>
      <c r="NPT19" s="52"/>
      <c r="NPU19" s="52"/>
      <c r="NPV19" s="52"/>
      <c r="NPW19" s="52"/>
      <c r="NPX19" s="52"/>
      <c r="NPY19" s="52"/>
      <c r="NPZ19" s="52"/>
      <c r="NQA19" s="52"/>
      <c r="NQB19" s="52"/>
      <c r="NQC19" s="52"/>
      <c r="NQD19" s="52"/>
      <c r="NQE19" s="52"/>
      <c r="NQF19" s="52"/>
      <c r="NQG19" s="52"/>
      <c r="NQH19" s="52"/>
      <c r="NQI19" s="52"/>
      <c r="NQJ19" s="52"/>
      <c r="NQK19" s="52"/>
      <c r="NQL19" s="52"/>
      <c r="NQM19" s="52"/>
      <c r="NQN19" s="52"/>
      <c r="NQO19" s="52"/>
      <c r="NQP19" s="52"/>
      <c r="NQQ19" s="52"/>
      <c r="NQR19" s="52"/>
      <c r="NQS19" s="52"/>
      <c r="NQT19" s="52"/>
      <c r="NQU19" s="52"/>
      <c r="NQV19" s="52"/>
      <c r="NQW19" s="52"/>
      <c r="NQX19" s="52"/>
      <c r="NQY19" s="52"/>
      <c r="NQZ19" s="52"/>
      <c r="NRA19" s="52"/>
      <c r="NRB19" s="52"/>
      <c r="NRC19" s="52"/>
      <c r="NRD19" s="52"/>
      <c r="NRE19" s="52"/>
      <c r="NRF19" s="52"/>
      <c r="NRG19" s="52"/>
      <c r="NRH19" s="52"/>
      <c r="NRI19" s="52"/>
      <c r="NRJ19" s="52"/>
      <c r="NRK19" s="52"/>
      <c r="NRL19" s="52"/>
      <c r="NRM19" s="52"/>
      <c r="NRN19" s="52"/>
      <c r="NRO19" s="52"/>
      <c r="NRP19" s="52"/>
      <c r="NRQ19" s="52"/>
      <c r="NRR19" s="52"/>
      <c r="NRS19" s="52"/>
      <c r="NRT19" s="52"/>
      <c r="NRU19" s="52"/>
      <c r="NRV19" s="52"/>
      <c r="NRW19" s="52"/>
      <c r="NRX19" s="52"/>
      <c r="NRY19" s="52"/>
      <c r="NRZ19" s="52"/>
      <c r="NSA19" s="52"/>
      <c r="NSB19" s="52"/>
      <c r="NSC19" s="52"/>
      <c r="NSD19" s="52"/>
      <c r="NSE19" s="52"/>
      <c r="NSF19" s="52"/>
      <c r="NSG19" s="52"/>
      <c r="NSH19" s="52"/>
      <c r="NSI19" s="52"/>
      <c r="NSJ19" s="52"/>
      <c r="NSK19" s="52"/>
      <c r="NSL19" s="52"/>
      <c r="NSM19" s="52"/>
      <c r="NSN19" s="52"/>
      <c r="NSO19" s="52"/>
      <c r="NSP19" s="52"/>
      <c r="NSQ19" s="52"/>
      <c r="NSR19" s="52"/>
      <c r="NSS19" s="52"/>
      <c r="NST19" s="52"/>
      <c r="NSU19" s="52"/>
      <c r="NSV19" s="52"/>
      <c r="NSW19" s="52"/>
      <c r="NSX19" s="52"/>
      <c r="NSY19" s="52"/>
      <c r="NSZ19" s="52"/>
      <c r="NTA19" s="52"/>
      <c r="NTB19" s="52"/>
      <c r="NTC19" s="52"/>
      <c r="NTD19" s="52"/>
      <c r="NTE19" s="52"/>
      <c r="NTF19" s="52"/>
      <c r="NTG19" s="52"/>
      <c r="NTH19" s="52"/>
      <c r="NTI19" s="52"/>
      <c r="NTJ19" s="52"/>
      <c r="NTK19" s="52"/>
      <c r="NTL19" s="52"/>
      <c r="NTM19" s="52"/>
      <c r="NTN19" s="52"/>
      <c r="NTO19" s="52"/>
      <c r="NTP19" s="52"/>
      <c r="NTQ19" s="52"/>
      <c r="NTR19" s="52"/>
      <c r="NTS19" s="52"/>
      <c r="NTT19" s="52"/>
      <c r="NTU19" s="52"/>
      <c r="NTV19" s="52"/>
      <c r="NTW19" s="52"/>
      <c r="NTX19" s="52"/>
      <c r="NTY19" s="52"/>
      <c r="NTZ19" s="52"/>
      <c r="NUA19" s="52"/>
      <c r="NUB19" s="52"/>
      <c r="NUC19" s="52"/>
      <c r="NUD19" s="52"/>
      <c r="NUE19" s="52"/>
      <c r="NUF19" s="52"/>
      <c r="NUG19" s="52"/>
      <c r="NUH19" s="52"/>
      <c r="NUI19" s="52"/>
      <c r="NUJ19" s="52"/>
      <c r="NUK19" s="52"/>
      <c r="NUL19" s="52"/>
      <c r="NUM19" s="52"/>
      <c r="NUN19" s="52"/>
      <c r="NUO19" s="52"/>
      <c r="NUP19" s="52"/>
      <c r="NUQ19" s="52"/>
      <c r="NUR19" s="52"/>
      <c r="NUS19" s="52"/>
      <c r="NUT19" s="52"/>
      <c r="NUU19" s="52"/>
      <c r="NUV19" s="52"/>
      <c r="NUW19" s="52"/>
      <c r="NUX19" s="52"/>
      <c r="NUY19" s="52"/>
      <c r="NUZ19" s="52"/>
      <c r="NVA19" s="52"/>
      <c r="NVB19" s="52"/>
      <c r="NVC19" s="52"/>
      <c r="NVD19" s="52"/>
      <c r="NVE19" s="52"/>
      <c r="NVF19" s="52"/>
      <c r="NVG19" s="52"/>
      <c r="NVH19" s="52"/>
      <c r="NVI19" s="52"/>
      <c r="NVJ19" s="52"/>
      <c r="NVK19" s="52"/>
      <c r="NVL19" s="52"/>
      <c r="NVM19" s="52"/>
      <c r="NVN19" s="52"/>
      <c r="NVO19" s="52"/>
      <c r="NVP19" s="52"/>
      <c r="NVQ19" s="52"/>
      <c r="NVR19" s="52"/>
      <c r="NVS19" s="52"/>
      <c r="NVT19" s="52"/>
      <c r="NVU19" s="52"/>
      <c r="NVV19" s="52"/>
      <c r="NVW19" s="52"/>
      <c r="NVX19" s="52"/>
      <c r="NVY19" s="52"/>
      <c r="NVZ19" s="52"/>
      <c r="NWA19" s="52"/>
      <c r="NWB19" s="52"/>
      <c r="NWC19" s="52"/>
      <c r="NWD19" s="52"/>
      <c r="NWE19" s="52"/>
      <c r="NWF19" s="52"/>
      <c r="NWG19" s="52"/>
      <c r="NWH19" s="52"/>
      <c r="NWI19" s="52"/>
      <c r="NWJ19" s="52"/>
      <c r="NWK19" s="52"/>
      <c r="NWL19" s="52"/>
      <c r="NWM19" s="52"/>
      <c r="NWN19" s="52"/>
      <c r="NWO19" s="52"/>
      <c r="NWP19" s="52"/>
      <c r="NWQ19" s="52"/>
      <c r="NWR19" s="52"/>
      <c r="NWS19" s="52"/>
      <c r="NWT19" s="52"/>
      <c r="NWU19" s="52"/>
      <c r="NWV19" s="52"/>
      <c r="NWW19" s="52"/>
      <c r="NWX19" s="52"/>
      <c r="NWY19" s="52"/>
      <c r="NWZ19" s="52"/>
      <c r="NXA19" s="52"/>
      <c r="NXB19" s="52"/>
      <c r="NXC19" s="52"/>
      <c r="NXD19" s="52"/>
      <c r="NXE19" s="52"/>
      <c r="NXF19" s="52"/>
      <c r="NXG19" s="52"/>
      <c r="NXH19" s="52"/>
      <c r="NXI19" s="52"/>
      <c r="NXJ19" s="52"/>
      <c r="NXK19" s="52"/>
      <c r="NXL19" s="52"/>
      <c r="NXM19" s="52"/>
      <c r="NXN19" s="52"/>
      <c r="NXO19" s="52"/>
      <c r="NXP19" s="52"/>
      <c r="NXQ19" s="52"/>
      <c r="NXR19" s="52"/>
      <c r="NXS19" s="52"/>
      <c r="NXT19" s="52"/>
      <c r="NXU19" s="52"/>
      <c r="NXV19" s="52"/>
      <c r="NXW19" s="52"/>
      <c r="NXX19" s="52"/>
      <c r="NXY19" s="52"/>
      <c r="NXZ19" s="52"/>
      <c r="NYA19" s="52"/>
      <c r="NYB19" s="52"/>
      <c r="NYC19" s="52"/>
      <c r="NYD19" s="52"/>
      <c r="NYE19" s="52"/>
      <c r="NYF19" s="52"/>
      <c r="NYG19" s="52"/>
      <c r="NYH19" s="52"/>
      <c r="NYI19" s="52"/>
      <c r="NYJ19" s="52"/>
      <c r="NYK19" s="52"/>
      <c r="NYL19" s="52"/>
      <c r="NYM19" s="52"/>
      <c r="NYN19" s="52"/>
      <c r="NYO19" s="52"/>
      <c r="NYP19" s="52"/>
      <c r="NYQ19" s="52"/>
      <c r="NYR19" s="52"/>
      <c r="NYS19" s="52"/>
      <c r="NYT19" s="52"/>
      <c r="NYU19" s="52"/>
      <c r="NYV19" s="52"/>
      <c r="NYW19" s="52"/>
      <c r="NYX19" s="52"/>
      <c r="NYY19" s="52"/>
      <c r="NYZ19" s="52"/>
      <c r="NZA19" s="52"/>
      <c r="NZB19" s="52"/>
      <c r="NZC19" s="52"/>
      <c r="NZD19" s="52"/>
      <c r="NZE19" s="52"/>
      <c r="NZF19" s="52"/>
      <c r="NZG19" s="52"/>
      <c r="NZH19" s="52"/>
      <c r="NZI19" s="52"/>
      <c r="NZJ19" s="52"/>
      <c r="NZK19" s="52"/>
      <c r="NZL19" s="52"/>
      <c r="NZM19" s="52"/>
      <c r="NZN19" s="52"/>
      <c r="NZO19" s="52"/>
      <c r="NZP19" s="52"/>
      <c r="NZQ19" s="52"/>
      <c r="NZR19" s="52"/>
      <c r="NZS19" s="52"/>
      <c r="NZT19" s="52"/>
      <c r="NZU19" s="52"/>
      <c r="NZV19" s="52"/>
      <c r="NZW19" s="52"/>
      <c r="NZX19" s="52"/>
      <c r="NZY19" s="52"/>
      <c r="NZZ19" s="52"/>
      <c r="OAA19" s="52"/>
      <c r="OAB19" s="52"/>
      <c r="OAC19" s="52"/>
      <c r="OAD19" s="52"/>
      <c r="OAE19" s="52"/>
      <c r="OAF19" s="52"/>
      <c r="OAG19" s="52"/>
      <c r="OAH19" s="52"/>
      <c r="OAI19" s="52"/>
      <c r="OAJ19" s="52"/>
      <c r="OAK19" s="52"/>
      <c r="OAL19" s="52"/>
      <c r="OAM19" s="52"/>
      <c r="OAN19" s="52"/>
      <c r="OAO19" s="52"/>
      <c r="OAP19" s="52"/>
      <c r="OAQ19" s="52"/>
      <c r="OAR19" s="52"/>
      <c r="OAS19" s="52"/>
      <c r="OAT19" s="52"/>
      <c r="OAU19" s="52"/>
      <c r="OAV19" s="52"/>
      <c r="OAW19" s="52"/>
      <c r="OAX19" s="52"/>
      <c r="OAY19" s="52"/>
      <c r="OAZ19" s="52"/>
      <c r="OBA19" s="52"/>
      <c r="OBB19" s="52"/>
      <c r="OBC19" s="52"/>
      <c r="OBD19" s="52"/>
      <c r="OBE19" s="52"/>
      <c r="OBF19" s="52"/>
      <c r="OBG19" s="52"/>
      <c r="OBH19" s="52"/>
      <c r="OBI19" s="52"/>
      <c r="OBJ19" s="52"/>
      <c r="OBK19" s="52"/>
      <c r="OBL19" s="52"/>
      <c r="OBM19" s="52"/>
      <c r="OBN19" s="52"/>
      <c r="OBO19" s="52"/>
      <c r="OBP19" s="52"/>
      <c r="OBQ19" s="52"/>
      <c r="OBR19" s="52"/>
      <c r="OBS19" s="52"/>
      <c r="OBT19" s="52"/>
      <c r="OBU19" s="52"/>
      <c r="OBV19" s="52"/>
      <c r="OBW19" s="52"/>
      <c r="OBX19" s="52"/>
      <c r="OBY19" s="52"/>
      <c r="OBZ19" s="52"/>
      <c r="OCA19" s="52"/>
      <c r="OCB19" s="52"/>
      <c r="OCC19" s="52"/>
      <c r="OCD19" s="52"/>
      <c r="OCE19" s="52"/>
      <c r="OCF19" s="52"/>
      <c r="OCG19" s="52"/>
      <c r="OCH19" s="52"/>
      <c r="OCI19" s="52"/>
      <c r="OCJ19" s="52"/>
      <c r="OCK19" s="52"/>
      <c r="OCL19" s="52"/>
      <c r="OCM19" s="52"/>
      <c r="OCN19" s="52"/>
      <c r="OCO19" s="52"/>
      <c r="OCP19" s="52"/>
      <c r="OCQ19" s="52"/>
      <c r="OCR19" s="52"/>
      <c r="OCS19" s="52"/>
      <c r="OCT19" s="52"/>
      <c r="OCU19" s="52"/>
      <c r="OCV19" s="52"/>
      <c r="OCW19" s="52"/>
      <c r="OCX19" s="52"/>
      <c r="OCY19" s="52"/>
      <c r="OCZ19" s="52"/>
      <c r="ODA19" s="52"/>
      <c r="ODB19" s="52"/>
      <c r="ODC19" s="52"/>
      <c r="ODD19" s="52"/>
      <c r="ODE19" s="52"/>
      <c r="ODF19" s="52"/>
      <c r="ODG19" s="52"/>
      <c r="ODH19" s="52"/>
      <c r="ODI19" s="52"/>
      <c r="ODJ19" s="52"/>
      <c r="ODK19" s="52"/>
      <c r="ODL19" s="52"/>
      <c r="ODM19" s="52"/>
      <c r="ODN19" s="52"/>
      <c r="ODO19" s="52"/>
      <c r="ODP19" s="52"/>
      <c r="ODQ19" s="52"/>
      <c r="ODR19" s="52"/>
      <c r="ODS19" s="52"/>
      <c r="ODT19" s="52"/>
      <c r="ODU19" s="52"/>
      <c r="ODV19" s="52"/>
      <c r="ODW19" s="52"/>
      <c r="ODX19" s="52"/>
      <c r="ODY19" s="52"/>
      <c r="ODZ19" s="52"/>
      <c r="OEA19" s="52"/>
      <c r="OEB19" s="52"/>
      <c r="OEC19" s="52"/>
      <c r="OED19" s="52"/>
      <c r="OEE19" s="52"/>
      <c r="OEF19" s="52"/>
      <c r="OEG19" s="52"/>
      <c r="OEH19" s="52"/>
      <c r="OEI19" s="52"/>
      <c r="OEJ19" s="52"/>
      <c r="OEK19" s="52"/>
      <c r="OEL19" s="52"/>
      <c r="OEM19" s="52"/>
      <c r="OEN19" s="52"/>
      <c r="OEO19" s="52"/>
      <c r="OEP19" s="52"/>
      <c r="OEQ19" s="52"/>
      <c r="OER19" s="52"/>
      <c r="OES19" s="52"/>
      <c r="OET19" s="52"/>
      <c r="OEU19" s="52"/>
      <c r="OEV19" s="52"/>
      <c r="OEW19" s="52"/>
      <c r="OEX19" s="52"/>
      <c r="OEY19" s="52"/>
      <c r="OEZ19" s="52"/>
      <c r="OFA19" s="52"/>
      <c r="OFB19" s="52"/>
      <c r="OFC19" s="52"/>
      <c r="OFD19" s="52"/>
      <c r="OFE19" s="52"/>
      <c r="OFF19" s="52"/>
      <c r="OFG19" s="52"/>
      <c r="OFH19" s="52"/>
      <c r="OFI19" s="52"/>
      <c r="OFJ19" s="52"/>
      <c r="OFK19" s="52"/>
      <c r="OFL19" s="52"/>
      <c r="OFM19" s="52"/>
      <c r="OFN19" s="52"/>
      <c r="OFO19" s="52"/>
      <c r="OFP19" s="52"/>
      <c r="OFQ19" s="52"/>
      <c r="OFR19" s="52"/>
      <c r="OFS19" s="52"/>
      <c r="OFT19" s="52"/>
      <c r="OFU19" s="52"/>
      <c r="OFV19" s="52"/>
      <c r="OFW19" s="52"/>
      <c r="OFX19" s="52"/>
      <c r="OFY19" s="52"/>
      <c r="OFZ19" s="52"/>
      <c r="OGA19" s="52"/>
      <c r="OGB19" s="52"/>
      <c r="OGC19" s="52"/>
      <c r="OGD19" s="52"/>
      <c r="OGE19" s="52"/>
      <c r="OGF19" s="52"/>
      <c r="OGG19" s="52"/>
      <c r="OGH19" s="52"/>
      <c r="OGI19" s="52"/>
      <c r="OGJ19" s="52"/>
      <c r="OGK19" s="52"/>
      <c r="OGL19" s="52"/>
      <c r="OGM19" s="52"/>
      <c r="OGN19" s="52"/>
      <c r="OGO19" s="52"/>
      <c r="OGP19" s="52"/>
      <c r="OGQ19" s="52"/>
      <c r="OGR19" s="52"/>
      <c r="OGS19" s="52"/>
      <c r="OGT19" s="52"/>
      <c r="OGU19" s="52"/>
      <c r="OGV19" s="52"/>
      <c r="OGW19" s="52"/>
      <c r="OGX19" s="52"/>
      <c r="OGY19" s="52"/>
      <c r="OGZ19" s="52"/>
      <c r="OHA19" s="52"/>
      <c r="OHB19" s="52"/>
      <c r="OHC19" s="52"/>
      <c r="OHD19" s="52"/>
      <c r="OHE19" s="52"/>
      <c r="OHF19" s="52"/>
      <c r="OHG19" s="52"/>
      <c r="OHH19" s="52"/>
      <c r="OHI19" s="52"/>
      <c r="OHJ19" s="52"/>
      <c r="OHK19" s="52"/>
      <c r="OHL19" s="52"/>
      <c r="OHM19" s="52"/>
      <c r="OHN19" s="52"/>
      <c r="OHO19" s="52"/>
      <c r="OHP19" s="52"/>
      <c r="OHQ19" s="52"/>
      <c r="OHR19" s="52"/>
      <c r="OHS19" s="52"/>
      <c r="OHT19" s="52"/>
      <c r="OHU19" s="52"/>
      <c r="OHV19" s="52"/>
      <c r="OHW19" s="52"/>
      <c r="OHX19" s="52"/>
      <c r="OHY19" s="52"/>
      <c r="OHZ19" s="52"/>
      <c r="OIA19" s="52"/>
      <c r="OIB19" s="52"/>
      <c r="OIC19" s="52"/>
      <c r="OID19" s="52"/>
      <c r="OIE19" s="52"/>
      <c r="OIF19" s="52"/>
      <c r="OIG19" s="52"/>
      <c r="OIH19" s="52"/>
      <c r="OII19" s="52"/>
      <c r="OIJ19" s="52"/>
      <c r="OIK19" s="52"/>
      <c r="OIL19" s="52"/>
      <c r="OIM19" s="52"/>
      <c r="OIN19" s="52"/>
      <c r="OIO19" s="52"/>
      <c r="OIP19" s="52"/>
      <c r="OIQ19" s="52"/>
      <c r="OIR19" s="52"/>
      <c r="OIS19" s="52"/>
      <c r="OIT19" s="52"/>
      <c r="OIU19" s="52"/>
      <c r="OIV19" s="52"/>
      <c r="OIW19" s="52"/>
      <c r="OIX19" s="52"/>
      <c r="OIY19" s="52"/>
      <c r="OIZ19" s="52"/>
      <c r="OJA19" s="52"/>
      <c r="OJB19" s="52"/>
      <c r="OJC19" s="52"/>
      <c r="OJD19" s="52"/>
      <c r="OJE19" s="52"/>
      <c r="OJF19" s="52"/>
      <c r="OJG19" s="52"/>
      <c r="OJH19" s="52"/>
      <c r="OJI19" s="52"/>
      <c r="OJJ19" s="52"/>
      <c r="OJK19" s="52"/>
      <c r="OJL19" s="52"/>
      <c r="OJM19" s="52"/>
      <c r="OJN19" s="52"/>
      <c r="OJO19" s="52"/>
      <c r="OJP19" s="52"/>
      <c r="OJQ19" s="52"/>
      <c r="OJR19" s="52"/>
      <c r="OJS19" s="52"/>
      <c r="OJT19" s="52"/>
      <c r="OJU19" s="52"/>
      <c r="OJV19" s="52"/>
      <c r="OJW19" s="52"/>
      <c r="OJX19" s="52"/>
      <c r="OJY19" s="52"/>
      <c r="OJZ19" s="52"/>
      <c r="OKA19" s="52"/>
      <c r="OKB19" s="52"/>
      <c r="OKC19" s="52"/>
      <c r="OKD19" s="52"/>
      <c r="OKE19" s="52"/>
      <c r="OKF19" s="52"/>
      <c r="OKG19" s="52"/>
      <c r="OKH19" s="52"/>
      <c r="OKI19" s="52"/>
      <c r="OKJ19" s="52"/>
      <c r="OKK19" s="52"/>
      <c r="OKL19" s="52"/>
      <c r="OKM19" s="52"/>
      <c r="OKN19" s="52"/>
      <c r="OKO19" s="52"/>
      <c r="OKP19" s="52"/>
      <c r="OKQ19" s="52"/>
      <c r="OKR19" s="52"/>
      <c r="OKS19" s="52"/>
      <c r="OKT19" s="52"/>
      <c r="OKU19" s="52"/>
      <c r="OKV19" s="52"/>
      <c r="OKW19" s="52"/>
      <c r="OKX19" s="52"/>
      <c r="OKY19" s="52"/>
      <c r="OKZ19" s="52"/>
      <c r="OLA19" s="52"/>
      <c r="OLB19" s="52"/>
      <c r="OLC19" s="52"/>
      <c r="OLD19" s="52"/>
      <c r="OLE19" s="52"/>
      <c r="OLF19" s="52"/>
      <c r="OLG19" s="52"/>
      <c r="OLH19" s="52"/>
      <c r="OLI19" s="52"/>
      <c r="OLJ19" s="52"/>
      <c r="OLK19" s="52"/>
      <c r="OLL19" s="52"/>
      <c r="OLM19" s="52"/>
      <c r="OLN19" s="52"/>
      <c r="OLO19" s="52"/>
      <c r="OLP19" s="52"/>
      <c r="OLQ19" s="52"/>
      <c r="OLR19" s="52"/>
      <c r="OLS19" s="52"/>
      <c r="OLT19" s="52"/>
      <c r="OLU19" s="52"/>
      <c r="OLV19" s="52"/>
      <c r="OLW19" s="52"/>
      <c r="OLX19" s="52"/>
      <c r="OLY19" s="52"/>
      <c r="OLZ19" s="52"/>
      <c r="OMA19" s="52"/>
      <c r="OMB19" s="52"/>
      <c r="OMC19" s="52"/>
      <c r="OMD19" s="52"/>
      <c r="OME19" s="52"/>
      <c r="OMF19" s="52"/>
      <c r="OMG19" s="52"/>
      <c r="OMH19" s="52"/>
      <c r="OMI19" s="52"/>
      <c r="OMJ19" s="52"/>
      <c r="OMK19" s="52"/>
      <c r="OML19" s="52"/>
      <c r="OMM19" s="52"/>
      <c r="OMN19" s="52"/>
      <c r="OMO19" s="52"/>
      <c r="OMP19" s="52"/>
      <c r="OMQ19" s="52"/>
      <c r="OMR19" s="52"/>
      <c r="OMS19" s="52"/>
      <c r="OMT19" s="52"/>
      <c r="OMU19" s="52"/>
      <c r="OMV19" s="52"/>
      <c r="OMW19" s="52"/>
      <c r="OMX19" s="52"/>
      <c r="OMY19" s="52"/>
      <c r="OMZ19" s="52"/>
      <c r="ONA19" s="52"/>
      <c r="ONB19" s="52"/>
      <c r="ONC19" s="52"/>
      <c r="OND19" s="52"/>
      <c r="ONE19" s="52"/>
      <c r="ONF19" s="52"/>
      <c r="ONG19" s="52"/>
      <c r="ONH19" s="52"/>
      <c r="ONI19" s="52"/>
      <c r="ONJ19" s="52"/>
      <c r="ONK19" s="52"/>
      <c r="ONL19" s="52"/>
      <c r="ONM19" s="52"/>
      <c r="ONN19" s="52"/>
      <c r="ONO19" s="52"/>
      <c r="ONP19" s="52"/>
      <c r="ONQ19" s="52"/>
      <c r="ONR19" s="52"/>
      <c r="ONS19" s="52"/>
      <c r="ONT19" s="52"/>
      <c r="ONU19" s="52"/>
      <c r="ONV19" s="52"/>
      <c r="ONW19" s="52"/>
      <c r="ONX19" s="52"/>
      <c r="ONY19" s="52"/>
      <c r="ONZ19" s="52"/>
      <c r="OOA19" s="52"/>
      <c r="OOB19" s="52"/>
      <c r="OOC19" s="52"/>
      <c r="OOD19" s="52"/>
      <c r="OOE19" s="52"/>
      <c r="OOF19" s="52"/>
      <c r="OOG19" s="52"/>
      <c r="OOH19" s="52"/>
      <c r="OOI19" s="52"/>
      <c r="OOJ19" s="52"/>
      <c r="OOK19" s="52"/>
      <c r="OOL19" s="52"/>
      <c r="OOM19" s="52"/>
      <c r="OON19" s="52"/>
      <c r="OOO19" s="52"/>
      <c r="OOP19" s="52"/>
      <c r="OOQ19" s="52"/>
      <c r="OOR19" s="52"/>
      <c r="OOS19" s="52"/>
      <c r="OOT19" s="52"/>
      <c r="OOU19" s="52"/>
      <c r="OOV19" s="52"/>
      <c r="OOW19" s="52"/>
      <c r="OOX19" s="52"/>
      <c r="OOY19" s="52"/>
      <c r="OOZ19" s="52"/>
      <c r="OPA19" s="52"/>
      <c r="OPB19" s="52"/>
      <c r="OPC19" s="52"/>
      <c r="OPD19" s="52"/>
      <c r="OPE19" s="52"/>
      <c r="OPF19" s="52"/>
      <c r="OPG19" s="52"/>
      <c r="OPH19" s="52"/>
      <c r="OPI19" s="52"/>
      <c r="OPJ19" s="52"/>
      <c r="OPK19" s="52"/>
      <c r="OPL19" s="52"/>
      <c r="OPM19" s="52"/>
      <c r="OPN19" s="52"/>
      <c r="OPO19" s="52"/>
      <c r="OPP19" s="52"/>
      <c r="OPQ19" s="52"/>
      <c r="OPR19" s="52"/>
      <c r="OPS19" s="52"/>
      <c r="OPT19" s="52"/>
      <c r="OPU19" s="52"/>
      <c r="OPV19" s="52"/>
      <c r="OPW19" s="52"/>
      <c r="OPX19" s="52"/>
      <c r="OPY19" s="52"/>
      <c r="OPZ19" s="52"/>
      <c r="OQA19" s="52"/>
      <c r="OQB19" s="52"/>
      <c r="OQC19" s="52"/>
      <c r="OQD19" s="52"/>
      <c r="OQE19" s="52"/>
      <c r="OQF19" s="52"/>
      <c r="OQG19" s="52"/>
      <c r="OQH19" s="52"/>
      <c r="OQI19" s="52"/>
      <c r="OQJ19" s="52"/>
      <c r="OQK19" s="52"/>
      <c r="OQL19" s="52"/>
      <c r="OQM19" s="52"/>
      <c r="OQN19" s="52"/>
      <c r="OQO19" s="52"/>
      <c r="OQP19" s="52"/>
      <c r="OQQ19" s="52"/>
      <c r="OQR19" s="52"/>
      <c r="OQS19" s="52"/>
      <c r="OQT19" s="52"/>
      <c r="OQU19" s="52"/>
      <c r="OQV19" s="52"/>
      <c r="OQW19" s="52"/>
      <c r="OQX19" s="52"/>
      <c r="OQY19" s="52"/>
      <c r="OQZ19" s="52"/>
      <c r="ORA19" s="52"/>
      <c r="ORB19" s="52"/>
      <c r="ORC19" s="52"/>
      <c r="ORD19" s="52"/>
      <c r="ORE19" s="52"/>
      <c r="ORF19" s="52"/>
      <c r="ORG19" s="52"/>
      <c r="ORH19" s="52"/>
      <c r="ORI19" s="52"/>
      <c r="ORJ19" s="52"/>
      <c r="ORK19" s="52"/>
      <c r="ORL19" s="52"/>
      <c r="ORM19" s="52"/>
      <c r="ORN19" s="52"/>
      <c r="ORO19" s="52"/>
      <c r="ORP19" s="52"/>
      <c r="ORQ19" s="52"/>
      <c r="ORR19" s="52"/>
      <c r="ORS19" s="52"/>
      <c r="ORT19" s="52"/>
      <c r="ORU19" s="52"/>
      <c r="ORV19" s="52"/>
      <c r="ORW19" s="52"/>
      <c r="ORX19" s="52"/>
      <c r="ORY19" s="52"/>
      <c r="ORZ19" s="52"/>
      <c r="OSA19" s="52"/>
      <c r="OSB19" s="52"/>
      <c r="OSC19" s="52"/>
      <c r="OSD19" s="52"/>
      <c r="OSE19" s="52"/>
      <c r="OSF19" s="52"/>
      <c r="OSG19" s="52"/>
      <c r="OSH19" s="52"/>
      <c r="OSI19" s="52"/>
      <c r="OSJ19" s="52"/>
      <c r="OSK19" s="52"/>
      <c r="OSL19" s="52"/>
      <c r="OSM19" s="52"/>
      <c r="OSN19" s="52"/>
      <c r="OSO19" s="52"/>
      <c r="OSP19" s="52"/>
      <c r="OSQ19" s="52"/>
      <c r="OSR19" s="52"/>
      <c r="OSS19" s="52"/>
      <c r="OST19" s="52"/>
      <c r="OSU19" s="52"/>
      <c r="OSV19" s="52"/>
      <c r="OSW19" s="52"/>
      <c r="OSX19" s="52"/>
      <c r="OSY19" s="52"/>
      <c r="OSZ19" s="52"/>
      <c r="OTA19" s="52"/>
      <c r="OTB19" s="52"/>
      <c r="OTC19" s="52"/>
      <c r="OTD19" s="52"/>
      <c r="OTE19" s="52"/>
      <c r="OTF19" s="52"/>
      <c r="OTG19" s="52"/>
      <c r="OTH19" s="52"/>
      <c r="OTI19" s="52"/>
      <c r="OTJ19" s="52"/>
      <c r="OTK19" s="52"/>
      <c r="OTL19" s="52"/>
      <c r="OTM19" s="52"/>
      <c r="OTN19" s="52"/>
      <c r="OTO19" s="52"/>
      <c r="OTP19" s="52"/>
      <c r="OTQ19" s="52"/>
      <c r="OTR19" s="52"/>
      <c r="OTS19" s="52"/>
      <c r="OTT19" s="52"/>
      <c r="OTU19" s="52"/>
      <c r="OTV19" s="52"/>
      <c r="OTW19" s="52"/>
      <c r="OTX19" s="52"/>
      <c r="OTY19" s="52"/>
      <c r="OTZ19" s="52"/>
      <c r="OUA19" s="52"/>
      <c r="OUB19" s="52"/>
      <c r="OUC19" s="52"/>
      <c r="OUD19" s="52"/>
      <c r="OUE19" s="52"/>
      <c r="OUF19" s="52"/>
      <c r="OUG19" s="52"/>
      <c r="OUH19" s="52"/>
      <c r="OUI19" s="52"/>
      <c r="OUJ19" s="52"/>
      <c r="OUK19" s="52"/>
      <c r="OUL19" s="52"/>
      <c r="OUM19" s="52"/>
      <c r="OUN19" s="52"/>
      <c r="OUO19" s="52"/>
      <c r="OUP19" s="52"/>
      <c r="OUQ19" s="52"/>
      <c r="OUR19" s="52"/>
      <c r="OUS19" s="52"/>
      <c r="OUT19" s="52"/>
      <c r="OUU19" s="52"/>
      <c r="OUV19" s="52"/>
      <c r="OUW19" s="52"/>
      <c r="OUX19" s="52"/>
      <c r="OUY19" s="52"/>
      <c r="OUZ19" s="52"/>
      <c r="OVA19" s="52"/>
      <c r="OVB19" s="52"/>
      <c r="OVC19" s="52"/>
      <c r="OVD19" s="52"/>
      <c r="OVE19" s="52"/>
      <c r="OVF19" s="52"/>
      <c r="OVG19" s="52"/>
      <c r="OVH19" s="52"/>
      <c r="OVI19" s="52"/>
      <c r="OVJ19" s="52"/>
      <c r="OVK19" s="52"/>
      <c r="OVL19" s="52"/>
      <c r="OVM19" s="52"/>
      <c r="OVN19" s="52"/>
      <c r="OVO19" s="52"/>
      <c r="OVP19" s="52"/>
      <c r="OVQ19" s="52"/>
      <c r="OVR19" s="52"/>
      <c r="OVS19" s="52"/>
      <c r="OVT19" s="52"/>
      <c r="OVU19" s="52"/>
      <c r="OVV19" s="52"/>
      <c r="OVW19" s="52"/>
      <c r="OVX19" s="52"/>
      <c r="OVY19" s="52"/>
      <c r="OVZ19" s="52"/>
      <c r="OWA19" s="52"/>
      <c r="OWB19" s="52"/>
      <c r="OWC19" s="52"/>
      <c r="OWD19" s="52"/>
      <c r="OWE19" s="52"/>
      <c r="OWF19" s="52"/>
      <c r="OWG19" s="52"/>
      <c r="OWH19" s="52"/>
      <c r="OWI19" s="52"/>
      <c r="OWJ19" s="52"/>
      <c r="OWK19" s="52"/>
      <c r="OWL19" s="52"/>
      <c r="OWM19" s="52"/>
      <c r="OWN19" s="52"/>
      <c r="OWO19" s="52"/>
      <c r="OWP19" s="52"/>
      <c r="OWQ19" s="52"/>
      <c r="OWR19" s="52"/>
      <c r="OWS19" s="52"/>
      <c r="OWT19" s="52"/>
      <c r="OWU19" s="52"/>
      <c r="OWV19" s="52"/>
      <c r="OWW19" s="52"/>
      <c r="OWX19" s="52"/>
      <c r="OWY19" s="52"/>
      <c r="OWZ19" s="52"/>
      <c r="OXA19" s="52"/>
      <c r="OXB19" s="52"/>
      <c r="OXC19" s="52"/>
      <c r="OXD19" s="52"/>
      <c r="OXE19" s="52"/>
      <c r="OXF19" s="52"/>
      <c r="OXG19" s="52"/>
      <c r="OXH19" s="52"/>
      <c r="OXI19" s="52"/>
      <c r="OXJ19" s="52"/>
      <c r="OXK19" s="52"/>
      <c r="OXL19" s="52"/>
      <c r="OXM19" s="52"/>
      <c r="OXN19" s="52"/>
      <c r="OXO19" s="52"/>
      <c r="OXP19" s="52"/>
      <c r="OXQ19" s="52"/>
      <c r="OXR19" s="52"/>
      <c r="OXS19" s="52"/>
      <c r="OXT19" s="52"/>
      <c r="OXU19" s="52"/>
      <c r="OXV19" s="52"/>
      <c r="OXW19" s="52"/>
      <c r="OXX19" s="52"/>
      <c r="OXY19" s="52"/>
      <c r="OXZ19" s="52"/>
      <c r="OYA19" s="52"/>
      <c r="OYB19" s="52"/>
      <c r="OYC19" s="52"/>
      <c r="OYD19" s="52"/>
      <c r="OYE19" s="52"/>
      <c r="OYF19" s="52"/>
      <c r="OYG19" s="52"/>
      <c r="OYH19" s="52"/>
      <c r="OYI19" s="52"/>
      <c r="OYJ19" s="52"/>
      <c r="OYK19" s="52"/>
      <c r="OYL19" s="52"/>
      <c r="OYM19" s="52"/>
      <c r="OYN19" s="52"/>
      <c r="OYO19" s="52"/>
      <c r="OYP19" s="52"/>
      <c r="OYQ19" s="52"/>
      <c r="OYR19" s="52"/>
      <c r="OYS19" s="52"/>
      <c r="OYT19" s="52"/>
      <c r="OYU19" s="52"/>
      <c r="OYV19" s="52"/>
      <c r="OYW19" s="52"/>
      <c r="OYX19" s="52"/>
      <c r="OYY19" s="52"/>
      <c r="OYZ19" s="52"/>
      <c r="OZA19" s="52"/>
      <c r="OZB19" s="52"/>
      <c r="OZC19" s="52"/>
      <c r="OZD19" s="52"/>
      <c r="OZE19" s="52"/>
      <c r="OZF19" s="52"/>
      <c r="OZG19" s="52"/>
      <c r="OZH19" s="52"/>
      <c r="OZI19" s="52"/>
      <c r="OZJ19" s="52"/>
      <c r="OZK19" s="52"/>
      <c r="OZL19" s="52"/>
      <c r="OZM19" s="52"/>
      <c r="OZN19" s="52"/>
      <c r="OZO19" s="52"/>
      <c r="OZP19" s="52"/>
      <c r="OZQ19" s="52"/>
      <c r="OZR19" s="52"/>
      <c r="OZS19" s="52"/>
      <c r="OZT19" s="52"/>
      <c r="OZU19" s="52"/>
      <c r="OZV19" s="52"/>
      <c r="OZW19" s="52"/>
      <c r="OZX19" s="52"/>
      <c r="OZY19" s="52"/>
      <c r="OZZ19" s="52"/>
      <c r="PAA19" s="52"/>
      <c r="PAB19" s="52"/>
      <c r="PAC19" s="52"/>
      <c r="PAD19" s="52"/>
      <c r="PAE19" s="52"/>
      <c r="PAF19" s="52"/>
      <c r="PAG19" s="52"/>
      <c r="PAH19" s="52"/>
      <c r="PAI19" s="52"/>
      <c r="PAJ19" s="52"/>
      <c r="PAK19" s="52"/>
      <c r="PAL19" s="52"/>
      <c r="PAM19" s="52"/>
      <c r="PAN19" s="52"/>
      <c r="PAO19" s="52"/>
      <c r="PAP19" s="52"/>
      <c r="PAQ19" s="52"/>
      <c r="PAR19" s="52"/>
      <c r="PAS19" s="52"/>
      <c r="PAT19" s="52"/>
      <c r="PAU19" s="52"/>
      <c r="PAV19" s="52"/>
      <c r="PAW19" s="52"/>
      <c r="PAX19" s="52"/>
      <c r="PAY19" s="52"/>
      <c r="PAZ19" s="52"/>
      <c r="PBA19" s="52"/>
      <c r="PBB19" s="52"/>
      <c r="PBC19" s="52"/>
      <c r="PBD19" s="52"/>
      <c r="PBE19" s="52"/>
      <c r="PBF19" s="52"/>
      <c r="PBG19" s="52"/>
      <c r="PBH19" s="52"/>
      <c r="PBI19" s="52"/>
      <c r="PBJ19" s="52"/>
      <c r="PBK19" s="52"/>
      <c r="PBL19" s="52"/>
      <c r="PBM19" s="52"/>
      <c r="PBN19" s="52"/>
      <c r="PBO19" s="52"/>
      <c r="PBP19" s="52"/>
      <c r="PBQ19" s="52"/>
      <c r="PBR19" s="52"/>
      <c r="PBS19" s="52"/>
      <c r="PBT19" s="52"/>
      <c r="PBU19" s="52"/>
      <c r="PBV19" s="52"/>
      <c r="PBW19" s="52"/>
      <c r="PBX19" s="52"/>
      <c r="PBY19" s="52"/>
      <c r="PBZ19" s="52"/>
      <c r="PCA19" s="52"/>
      <c r="PCB19" s="52"/>
      <c r="PCC19" s="52"/>
      <c r="PCD19" s="52"/>
      <c r="PCE19" s="52"/>
      <c r="PCF19" s="52"/>
      <c r="PCG19" s="52"/>
      <c r="PCH19" s="52"/>
      <c r="PCI19" s="52"/>
      <c r="PCJ19" s="52"/>
      <c r="PCK19" s="52"/>
      <c r="PCL19" s="52"/>
      <c r="PCM19" s="52"/>
      <c r="PCN19" s="52"/>
      <c r="PCO19" s="52"/>
      <c r="PCP19" s="52"/>
      <c r="PCQ19" s="52"/>
      <c r="PCR19" s="52"/>
      <c r="PCS19" s="52"/>
      <c r="PCT19" s="52"/>
      <c r="PCU19" s="52"/>
      <c r="PCV19" s="52"/>
      <c r="PCW19" s="52"/>
      <c r="PCX19" s="52"/>
      <c r="PCY19" s="52"/>
      <c r="PCZ19" s="52"/>
      <c r="PDA19" s="52"/>
      <c r="PDB19" s="52"/>
      <c r="PDC19" s="52"/>
      <c r="PDD19" s="52"/>
      <c r="PDE19" s="52"/>
      <c r="PDF19" s="52"/>
      <c r="PDG19" s="52"/>
      <c r="PDH19" s="52"/>
      <c r="PDI19" s="52"/>
      <c r="PDJ19" s="52"/>
      <c r="PDK19" s="52"/>
      <c r="PDL19" s="52"/>
      <c r="PDM19" s="52"/>
      <c r="PDN19" s="52"/>
      <c r="PDO19" s="52"/>
      <c r="PDP19" s="52"/>
      <c r="PDQ19" s="52"/>
      <c r="PDR19" s="52"/>
      <c r="PDS19" s="52"/>
      <c r="PDT19" s="52"/>
      <c r="PDU19" s="52"/>
      <c r="PDV19" s="52"/>
      <c r="PDW19" s="52"/>
      <c r="PDX19" s="52"/>
      <c r="PDY19" s="52"/>
      <c r="PDZ19" s="52"/>
      <c r="PEA19" s="52"/>
      <c r="PEB19" s="52"/>
      <c r="PEC19" s="52"/>
      <c r="PED19" s="52"/>
      <c r="PEE19" s="52"/>
      <c r="PEF19" s="52"/>
      <c r="PEG19" s="52"/>
      <c r="PEH19" s="52"/>
      <c r="PEI19" s="52"/>
      <c r="PEJ19" s="52"/>
      <c r="PEK19" s="52"/>
      <c r="PEL19" s="52"/>
      <c r="PEM19" s="52"/>
      <c r="PEN19" s="52"/>
      <c r="PEO19" s="52"/>
      <c r="PEP19" s="52"/>
      <c r="PEQ19" s="52"/>
      <c r="PER19" s="52"/>
      <c r="PES19" s="52"/>
      <c r="PET19" s="52"/>
      <c r="PEU19" s="52"/>
      <c r="PEV19" s="52"/>
      <c r="PEW19" s="52"/>
      <c r="PEX19" s="52"/>
      <c r="PEY19" s="52"/>
      <c r="PEZ19" s="52"/>
      <c r="PFA19" s="52"/>
      <c r="PFB19" s="52"/>
      <c r="PFC19" s="52"/>
      <c r="PFD19" s="52"/>
      <c r="PFE19" s="52"/>
      <c r="PFF19" s="52"/>
      <c r="PFG19" s="52"/>
      <c r="PFH19" s="52"/>
      <c r="PFI19" s="52"/>
      <c r="PFJ19" s="52"/>
      <c r="PFK19" s="52"/>
      <c r="PFL19" s="52"/>
      <c r="PFM19" s="52"/>
      <c r="PFN19" s="52"/>
      <c r="PFO19" s="52"/>
      <c r="PFP19" s="52"/>
      <c r="PFQ19" s="52"/>
      <c r="PFR19" s="52"/>
      <c r="PFS19" s="52"/>
      <c r="PFT19" s="52"/>
      <c r="PFU19" s="52"/>
      <c r="PFV19" s="52"/>
      <c r="PFW19" s="52"/>
      <c r="PFX19" s="52"/>
      <c r="PFY19" s="52"/>
      <c r="PFZ19" s="52"/>
      <c r="PGA19" s="52"/>
      <c r="PGB19" s="52"/>
      <c r="PGC19" s="52"/>
      <c r="PGD19" s="52"/>
      <c r="PGE19" s="52"/>
      <c r="PGF19" s="52"/>
      <c r="PGG19" s="52"/>
      <c r="PGH19" s="52"/>
      <c r="PGI19" s="52"/>
      <c r="PGJ19" s="52"/>
      <c r="PGK19" s="52"/>
      <c r="PGL19" s="52"/>
      <c r="PGM19" s="52"/>
      <c r="PGN19" s="52"/>
      <c r="PGO19" s="52"/>
      <c r="PGP19" s="52"/>
      <c r="PGQ19" s="52"/>
      <c r="PGR19" s="52"/>
      <c r="PGS19" s="52"/>
      <c r="PGT19" s="52"/>
      <c r="PGU19" s="52"/>
      <c r="PGV19" s="52"/>
      <c r="PGW19" s="52"/>
      <c r="PGX19" s="52"/>
      <c r="PGY19" s="52"/>
      <c r="PGZ19" s="52"/>
      <c r="PHA19" s="52"/>
      <c r="PHB19" s="52"/>
      <c r="PHC19" s="52"/>
      <c r="PHD19" s="52"/>
      <c r="PHE19" s="52"/>
      <c r="PHF19" s="52"/>
      <c r="PHG19" s="52"/>
      <c r="PHH19" s="52"/>
      <c r="PHI19" s="52"/>
      <c r="PHJ19" s="52"/>
      <c r="PHK19" s="52"/>
      <c r="PHL19" s="52"/>
      <c r="PHM19" s="52"/>
      <c r="PHN19" s="52"/>
      <c r="PHO19" s="52"/>
      <c r="PHP19" s="52"/>
      <c r="PHQ19" s="52"/>
      <c r="PHR19" s="52"/>
      <c r="PHS19" s="52"/>
      <c r="PHT19" s="52"/>
      <c r="PHU19" s="52"/>
      <c r="PHV19" s="52"/>
      <c r="PHW19" s="52"/>
      <c r="PHX19" s="52"/>
      <c r="PHY19" s="52"/>
      <c r="PHZ19" s="52"/>
      <c r="PIA19" s="52"/>
      <c r="PIB19" s="52"/>
      <c r="PIC19" s="52"/>
      <c r="PID19" s="52"/>
      <c r="PIE19" s="52"/>
      <c r="PIF19" s="52"/>
      <c r="PIG19" s="52"/>
      <c r="PIH19" s="52"/>
      <c r="PII19" s="52"/>
      <c r="PIJ19" s="52"/>
      <c r="PIK19" s="52"/>
      <c r="PIL19" s="52"/>
      <c r="PIM19" s="52"/>
      <c r="PIN19" s="52"/>
      <c r="PIO19" s="52"/>
      <c r="PIP19" s="52"/>
      <c r="PIQ19" s="52"/>
      <c r="PIR19" s="52"/>
      <c r="PIS19" s="52"/>
      <c r="PIT19" s="52"/>
      <c r="PIU19" s="52"/>
      <c r="PIV19" s="52"/>
      <c r="PIW19" s="52"/>
      <c r="PIX19" s="52"/>
      <c r="PIY19" s="52"/>
      <c r="PIZ19" s="52"/>
      <c r="PJA19" s="52"/>
      <c r="PJB19" s="52"/>
      <c r="PJC19" s="52"/>
      <c r="PJD19" s="52"/>
      <c r="PJE19" s="52"/>
      <c r="PJF19" s="52"/>
      <c r="PJG19" s="52"/>
      <c r="PJH19" s="52"/>
      <c r="PJI19" s="52"/>
      <c r="PJJ19" s="52"/>
      <c r="PJK19" s="52"/>
      <c r="PJL19" s="52"/>
      <c r="PJM19" s="52"/>
      <c r="PJN19" s="52"/>
      <c r="PJO19" s="52"/>
      <c r="PJP19" s="52"/>
      <c r="PJQ19" s="52"/>
      <c r="PJR19" s="52"/>
      <c r="PJS19" s="52"/>
      <c r="PJT19" s="52"/>
      <c r="PJU19" s="52"/>
      <c r="PJV19" s="52"/>
      <c r="PJW19" s="52"/>
      <c r="PJX19" s="52"/>
      <c r="PJY19" s="52"/>
      <c r="PJZ19" s="52"/>
      <c r="PKA19" s="52"/>
      <c r="PKB19" s="52"/>
      <c r="PKC19" s="52"/>
      <c r="PKD19" s="52"/>
      <c r="PKE19" s="52"/>
      <c r="PKF19" s="52"/>
      <c r="PKG19" s="52"/>
      <c r="PKH19" s="52"/>
      <c r="PKI19" s="52"/>
      <c r="PKJ19" s="52"/>
      <c r="PKK19" s="52"/>
      <c r="PKL19" s="52"/>
      <c r="PKM19" s="52"/>
      <c r="PKN19" s="52"/>
      <c r="PKO19" s="52"/>
      <c r="PKP19" s="52"/>
      <c r="PKQ19" s="52"/>
      <c r="PKR19" s="52"/>
      <c r="PKS19" s="52"/>
      <c r="PKT19" s="52"/>
      <c r="PKU19" s="52"/>
      <c r="PKV19" s="52"/>
      <c r="PKW19" s="52"/>
      <c r="PKX19" s="52"/>
      <c r="PKY19" s="52"/>
      <c r="PKZ19" s="52"/>
      <c r="PLA19" s="52"/>
      <c r="PLB19" s="52"/>
      <c r="PLC19" s="52"/>
      <c r="PLD19" s="52"/>
      <c r="PLE19" s="52"/>
      <c r="PLF19" s="52"/>
      <c r="PLG19" s="52"/>
      <c r="PLH19" s="52"/>
      <c r="PLI19" s="52"/>
      <c r="PLJ19" s="52"/>
      <c r="PLK19" s="52"/>
      <c r="PLL19" s="52"/>
      <c r="PLM19" s="52"/>
      <c r="PLN19" s="52"/>
      <c r="PLO19" s="52"/>
      <c r="PLP19" s="52"/>
      <c r="PLQ19" s="52"/>
      <c r="PLR19" s="52"/>
      <c r="PLS19" s="52"/>
      <c r="PLT19" s="52"/>
      <c r="PLU19" s="52"/>
      <c r="PLV19" s="52"/>
      <c r="PLW19" s="52"/>
      <c r="PLX19" s="52"/>
      <c r="PLY19" s="52"/>
      <c r="PLZ19" s="52"/>
      <c r="PMA19" s="52"/>
      <c r="PMB19" s="52"/>
      <c r="PMC19" s="52"/>
      <c r="PMD19" s="52"/>
      <c r="PME19" s="52"/>
      <c r="PMF19" s="52"/>
      <c r="PMG19" s="52"/>
      <c r="PMH19" s="52"/>
      <c r="PMI19" s="52"/>
      <c r="PMJ19" s="52"/>
      <c r="PMK19" s="52"/>
      <c r="PML19" s="52"/>
      <c r="PMM19" s="52"/>
      <c r="PMN19" s="52"/>
      <c r="PMO19" s="52"/>
      <c r="PMP19" s="52"/>
      <c r="PMQ19" s="52"/>
      <c r="PMR19" s="52"/>
      <c r="PMS19" s="52"/>
      <c r="PMT19" s="52"/>
      <c r="PMU19" s="52"/>
      <c r="PMV19" s="52"/>
      <c r="PMW19" s="52"/>
      <c r="PMX19" s="52"/>
      <c r="PMY19" s="52"/>
      <c r="PMZ19" s="52"/>
      <c r="PNA19" s="52"/>
      <c r="PNB19" s="52"/>
      <c r="PNC19" s="52"/>
      <c r="PND19" s="52"/>
      <c r="PNE19" s="52"/>
      <c r="PNF19" s="52"/>
      <c r="PNG19" s="52"/>
      <c r="PNH19" s="52"/>
      <c r="PNI19" s="52"/>
      <c r="PNJ19" s="52"/>
      <c r="PNK19" s="52"/>
      <c r="PNL19" s="52"/>
      <c r="PNM19" s="52"/>
      <c r="PNN19" s="52"/>
      <c r="PNO19" s="52"/>
      <c r="PNP19" s="52"/>
      <c r="PNQ19" s="52"/>
      <c r="PNR19" s="52"/>
      <c r="PNS19" s="52"/>
      <c r="PNT19" s="52"/>
      <c r="PNU19" s="52"/>
      <c r="PNV19" s="52"/>
      <c r="PNW19" s="52"/>
      <c r="PNX19" s="52"/>
      <c r="PNY19" s="52"/>
      <c r="PNZ19" s="52"/>
      <c r="POA19" s="52"/>
      <c r="POB19" s="52"/>
      <c r="POC19" s="52"/>
      <c r="POD19" s="52"/>
      <c r="POE19" s="52"/>
      <c r="POF19" s="52"/>
      <c r="POG19" s="52"/>
      <c r="POH19" s="52"/>
      <c r="POI19" s="52"/>
      <c r="POJ19" s="52"/>
      <c r="POK19" s="52"/>
      <c r="POL19" s="52"/>
      <c r="POM19" s="52"/>
      <c r="PON19" s="52"/>
      <c r="POO19" s="52"/>
      <c r="POP19" s="52"/>
      <c r="POQ19" s="52"/>
      <c r="POR19" s="52"/>
      <c r="POS19" s="52"/>
      <c r="POT19" s="52"/>
      <c r="POU19" s="52"/>
      <c r="POV19" s="52"/>
      <c r="POW19" s="52"/>
      <c r="POX19" s="52"/>
      <c r="POY19" s="52"/>
      <c r="POZ19" s="52"/>
      <c r="PPA19" s="52"/>
      <c r="PPB19" s="52"/>
      <c r="PPC19" s="52"/>
      <c r="PPD19" s="52"/>
      <c r="PPE19" s="52"/>
      <c r="PPF19" s="52"/>
      <c r="PPG19" s="52"/>
      <c r="PPH19" s="52"/>
      <c r="PPI19" s="52"/>
      <c r="PPJ19" s="52"/>
      <c r="PPK19" s="52"/>
      <c r="PPL19" s="52"/>
      <c r="PPM19" s="52"/>
      <c r="PPN19" s="52"/>
      <c r="PPO19" s="52"/>
      <c r="PPP19" s="52"/>
      <c r="PPQ19" s="52"/>
      <c r="PPR19" s="52"/>
      <c r="PPS19" s="52"/>
      <c r="PPT19" s="52"/>
      <c r="PPU19" s="52"/>
      <c r="PPV19" s="52"/>
      <c r="PPW19" s="52"/>
      <c r="PPX19" s="52"/>
      <c r="PPY19" s="52"/>
      <c r="PPZ19" s="52"/>
      <c r="PQA19" s="52"/>
      <c r="PQB19" s="52"/>
      <c r="PQC19" s="52"/>
      <c r="PQD19" s="52"/>
      <c r="PQE19" s="52"/>
      <c r="PQF19" s="52"/>
      <c r="PQG19" s="52"/>
      <c r="PQH19" s="52"/>
      <c r="PQI19" s="52"/>
      <c r="PQJ19" s="52"/>
      <c r="PQK19" s="52"/>
      <c r="PQL19" s="52"/>
      <c r="PQM19" s="52"/>
      <c r="PQN19" s="52"/>
      <c r="PQO19" s="52"/>
      <c r="PQP19" s="52"/>
      <c r="PQQ19" s="52"/>
      <c r="PQR19" s="52"/>
      <c r="PQS19" s="52"/>
      <c r="PQT19" s="52"/>
      <c r="PQU19" s="52"/>
      <c r="PQV19" s="52"/>
      <c r="PQW19" s="52"/>
      <c r="PQX19" s="52"/>
      <c r="PQY19" s="52"/>
      <c r="PQZ19" s="52"/>
      <c r="PRA19" s="52"/>
      <c r="PRB19" s="52"/>
      <c r="PRC19" s="52"/>
      <c r="PRD19" s="52"/>
      <c r="PRE19" s="52"/>
      <c r="PRF19" s="52"/>
      <c r="PRG19" s="52"/>
      <c r="PRH19" s="52"/>
      <c r="PRI19" s="52"/>
      <c r="PRJ19" s="52"/>
      <c r="PRK19" s="52"/>
      <c r="PRL19" s="52"/>
      <c r="PRM19" s="52"/>
      <c r="PRN19" s="52"/>
      <c r="PRO19" s="52"/>
      <c r="PRP19" s="52"/>
      <c r="PRQ19" s="52"/>
      <c r="PRR19" s="52"/>
      <c r="PRS19" s="52"/>
      <c r="PRT19" s="52"/>
      <c r="PRU19" s="52"/>
      <c r="PRV19" s="52"/>
      <c r="PRW19" s="52"/>
      <c r="PRX19" s="52"/>
      <c r="PRY19" s="52"/>
      <c r="PRZ19" s="52"/>
      <c r="PSA19" s="52"/>
      <c r="PSB19" s="52"/>
      <c r="PSC19" s="52"/>
      <c r="PSD19" s="52"/>
      <c r="PSE19" s="52"/>
      <c r="PSF19" s="52"/>
      <c r="PSG19" s="52"/>
      <c r="PSH19" s="52"/>
      <c r="PSI19" s="52"/>
      <c r="PSJ19" s="52"/>
      <c r="PSK19" s="52"/>
      <c r="PSL19" s="52"/>
      <c r="PSM19" s="52"/>
      <c r="PSN19" s="52"/>
      <c r="PSO19" s="52"/>
      <c r="PSP19" s="52"/>
      <c r="PSQ19" s="52"/>
      <c r="PSR19" s="52"/>
      <c r="PSS19" s="52"/>
      <c r="PST19" s="52"/>
      <c r="PSU19" s="52"/>
      <c r="PSV19" s="52"/>
      <c r="PSW19" s="52"/>
      <c r="PSX19" s="52"/>
      <c r="PSY19" s="52"/>
      <c r="PSZ19" s="52"/>
      <c r="PTA19" s="52"/>
      <c r="PTB19" s="52"/>
      <c r="PTC19" s="52"/>
      <c r="PTD19" s="52"/>
      <c r="PTE19" s="52"/>
      <c r="PTF19" s="52"/>
      <c r="PTG19" s="52"/>
      <c r="PTH19" s="52"/>
      <c r="PTI19" s="52"/>
      <c r="PTJ19" s="52"/>
      <c r="PTK19" s="52"/>
      <c r="PTL19" s="52"/>
      <c r="PTM19" s="52"/>
      <c r="PTN19" s="52"/>
      <c r="PTO19" s="52"/>
      <c r="PTP19" s="52"/>
      <c r="PTQ19" s="52"/>
      <c r="PTR19" s="52"/>
      <c r="PTS19" s="52"/>
      <c r="PTT19" s="52"/>
      <c r="PTU19" s="52"/>
      <c r="PTV19" s="52"/>
      <c r="PTW19" s="52"/>
      <c r="PTX19" s="52"/>
      <c r="PTY19" s="52"/>
      <c r="PTZ19" s="52"/>
      <c r="PUA19" s="52"/>
      <c r="PUB19" s="52"/>
      <c r="PUC19" s="52"/>
      <c r="PUD19" s="52"/>
      <c r="PUE19" s="52"/>
      <c r="PUF19" s="52"/>
      <c r="PUG19" s="52"/>
      <c r="PUH19" s="52"/>
      <c r="PUI19" s="52"/>
      <c r="PUJ19" s="52"/>
      <c r="PUK19" s="52"/>
      <c r="PUL19" s="52"/>
      <c r="PUM19" s="52"/>
      <c r="PUN19" s="52"/>
      <c r="PUO19" s="52"/>
      <c r="PUP19" s="52"/>
      <c r="PUQ19" s="52"/>
      <c r="PUR19" s="52"/>
      <c r="PUS19" s="52"/>
      <c r="PUT19" s="52"/>
      <c r="PUU19" s="52"/>
      <c r="PUV19" s="52"/>
      <c r="PUW19" s="52"/>
      <c r="PUX19" s="52"/>
      <c r="PUY19" s="52"/>
      <c r="PUZ19" s="52"/>
      <c r="PVA19" s="52"/>
      <c r="PVB19" s="52"/>
      <c r="PVC19" s="52"/>
      <c r="PVD19" s="52"/>
      <c r="PVE19" s="52"/>
      <c r="PVF19" s="52"/>
      <c r="PVG19" s="52"/>
      <c r="PVH19" s="52"/>
      <c r="PVI19" s="52"/>
      <c r="PVJ19" s="52"/>
      <c r="PVK19" s="52"/>
      <c r="PVL19" s="52"/>
      <c r="PVM19" s="52"/>
      <c r="PVN19" s="52"/>
      <c r="PVO19" s="52"/>
      <c r="PVP19" s="52"/>
      <c r="PVQ19" s="52"/>
      <c r="PVR19" s="52"/>
      <c r="PVS19" s="52"/>
      <c r="PVT19" s="52"/>
      <c r="PVU19" s="52"/>
      <c r="PVV19" s="52"/>
      <c r="PVW19" s="52"/>
      <c r="PVX19" s="52"/>
      <c r="PVY19" s="52"/>
      <c r="PVZ19" s="52"/>
      <c r="PWA19" s="52"/>
      <c r="PWB19" s="52"/>
      <c r="PWC19" s="52"/>
      <c r="PWD19" s="52"/>
      <c r="PWE19" s="52"/>
      <c r="PWF19" s="52"/>
      <c r="PWG19" s="52"/>
      <c r="PWH19" s="52"/>
      <c r="PWI19" s="52"/>
      <c r="PWJ19" s="52"/>
      <c r="PWK19" s="52"/>
      <c r="PWL19" s="52"/>
      <c r="PWM19" s="52"/>
      <c r="PWN19" s="52"/>
      <c r="PWO19" s="52"/>
      <c r="PWP19" s="52"/>
      <c r="PWQ19" s="52"/>
      <c r="PWR19" s="52"/>
      <c r="PWS19" s="52"/>
      <c r="PWT19" s="52"/>
      <c r="PWU19" s="52"/>
      <c r="PWV19" s="52"/>
      <c r="PWW19" s="52"/>
      <c r="PWX19" s="52"/>
      <c r="PWY19" s="52"/>
      <c r="PWZ19" s="52"/>
      <c r="PXA19" s="52"/>
      <c r="PXB19" s="52"/>
      <c r="PXC19" s="52"/>
      <c r="PXD19" s="52"/>
      <c r="PXE19" s="52"/>
      <c r="PXF19" s="52"/>
      <c r="PXG19" s="52"/>
      <c r="PXH19" s="52"/>
      <c r="PXI19" s="52"/>
      <c r="PXJ19" s="52"/>
      <c r="PXK19" s="52"/>
      <c r="PXL19" s="52"/>
      <c r="PXM19" s="52"/>
      <c r="PXN19" s="52"/>
      <c r="PXO19" s="52"/>
      <c r="PXP19" s="52"/>
      <c r="PXQ19" s="52"/>
      <c r="PXR19" s="52"/>
      <c r="PXS19" s="52"/>
      <c r="PXT19" s="52"/>
      <c r="PXU19" s="52"/>
      <c r="PXV19" s="52"/>
      <c r="PXW19" s="52"/>
      <c r="PXX19" s="52"/>
      <c r="PXY19" s="52"/>
      <c r="PXZ19" s="52"/>
      <c r="PYA19" s="52"/>
      <c r="PYB19" s="52"/>
      <c r="PYC19" s="52"/>
      <c r="PYD19" s="52"/>
      <c r="PYE19" s="52"/>
      <c r="PYF19" s="52"/>
      <c r="PYG19" s="52"/>
      <c r="PYH19" s="52"/>
      <c r="PYI19" s="52"/>
      <c r="PYJ19" s="52"/>
      <c r="PYK19" s="52"/>
      <c r="PYL19" s="52"/>
      <c r="PYM19" s="52"/>
      <c r="PYN19" s="52"/>
      <c r="PYO19" s="52"/>
      <c r="PYP19" s="52"/>
      <c r="PYQ19" s="52"/>
      <c r="PYR19" s="52"/>
      <c r="PYS19" s="52"/>
      <c r="PYT19" s="52"/>
      <c r="PYU19" s="52"/>
      <c r="PYV19" s="52"/>
      <c r="PYW19" s="52"/>
      <c r="PYX19" s="52"/>
      <c r="PYY19" s="52"/>
      <c r="PYZ19" s="52"/>
      <c r="PZA19" s="52"/>
      <c r="PZB19" s="52"/>
      <c r="PZC19" s="52"/>
      <c r="PZD19" s="52"/>
      <c r="PZE19" s="52"/>
      <c r="PZF19" s="52"/>
      <c r="PZG19" s="52"/>
      <c r="PZH19" s="52"/>
      <c r="PZI19" s="52"/>
      <c r="PZJ19" s="52"/>
      <c r="PZK19" s="52"/>
      <c r="PZL19" s="52"/>
      <c r="PZM19" s="52"/>
      <c r="PZN19" s="52"/>
      <c r="PZO19" s="52"/>
      <c r="PZP19" s="52"/>
      <c r="PZQ19" s="52"/>
      <c r="PZR19" s="52"/>
      <c r="PZS19" s="52"/>
      <c r="PZT19" s="52"/>
      <c r="PZU19" s="52"/>
      <c r="PZV19" s="52"/>
      <c r="PZW19" s="52"/>
      <c r="PZX19" s="52"/>
      <c r="PZY19" s="52"/>
      <c r="PZZ19" s="52"/>
      <c r="QAA19" s="52"/>
      <c r="QAB19" s="52"/>
      <c r="QAC19" s="52"/>
      <c r="QAD19" s="52"/>
      <c r="QAE19" s="52"/>
      <c r="QAF19" s="52"/>
      <c r="QAG19" s="52"/>
      <c r="QAH19" s="52"/>
      <c r="QAI19" s="52"/>
      <c r="QAJ19" s="52"/>
      <c r="QAK19" s="52"/>
      <c r="QAL19" s="52"/>
      <c r="QAM19" s="52"/>
      <c r="QAN19" s="52"/>
      <c r="QAO19" s="52"/>
      <c r="QAP19" s="52"/>
      <c r="QAQ19" s="52"/>
      <c r="QAR19" s="52"/>
      <c r="QAS19" s="52"/>
      <c r="QAT19" s="52"/>
      <c r="QAU19" s="52"/>
      <c r="QAV19" s="52"/>
      <c r="QAW19" s="52"/>
      <c r="QAX19" s="52"/>
      <c r="QAY19" s="52"/>
      <c r="QAZ19" s="52"/>
      <c r="QBA19" s="52"/>
      <c r="QBB19" s="52"/>
      <c r="QBC19" s="52"/>
      <c r="QBD19" s="52"/>
      <c r="QBE19" s="52"/>
      <c r="QBF19" s="52"/>
      <c r="QBG19" s="52"/>
      <c r="QBH19" s="52"/>
      <c r="QBI19" s="52"/>
      <c r="QBJ19" s="52"/>
      <c r="QBK19" s="52"/>
      <c r="QBL19" s="52"/>
      <c r="QBM19" s="52"/>
      <c r="QBN19" s="52"/>
      <c r="QBO19" s="52"/>
      <c r="QBP19" s="52"/>
      <c r="QBQ19" s="52"/>
      <c r="QBR19" s="52"/>
      <c r="QBS19" s="52"/>
      <c r="QBT19" s="52"/>
      <c r="QBU19" s="52"/>
      <c r="QBV19" s="52"/>
      <c r="QBW19" s="52"/>
      <c r="QBX19" s="52"/>
      <c r="QBY19" s="52"/>
      <c r="QBZ19" s="52"/>
      <c r="QCA19" s="52"/>
      <c r="QCB19" s="52"/>
      <c r="QCC19" s="52"/>
      <c r="QCD19" s="52"/>
      <c r="QCE19" s="52"/>
      <c r="QCF19" s="52"/>
      <c r="QCG19" s="52"/>
      <c r="QCH19" s="52"/>
      <c r="QCI19" s="52"/>
      <c r="QCJ19" s="52"/>
      <c r="QCK19" s="52"/>
      <c r="QCL19" s="52"/>
      <c r="QCM19" s="52"/>
      <c r="QCN19" s="52"/>
      <c r="QCO19" s="52"/>
      <c r="QCP19" s="52"/>
      <c r="QCQ19" s="52"/>
      <c r="QCR19" s="52"/>
      <c r="QCS19" s="52"/>
      <c r="QCT19" s="52"/>
      <c r="QCU19" s="52"/>
      <c r="QCV19" s="52"/>
      <c r="QCW19" s="52"/>
      <c r="QCX19" s="52"/>
      <c r="QCY19" s="52"/>
      <c r="QCZ19" s="52"/>
      <c r="QDA19" s="52"/>
      <c r="QDB19" s="52"/>
      <c r="QDC19" s="52"/>
      <c r="QDD19" s="52"/>
      <c r="QDE19" s="52"/>
      <c r="QDF19" s="52"/>
      <c r="QDG19" s="52"/>
      <c r="QDH19" s="52"/>
      <c r="QDI19" s="52"/>
      <c r="QDJ19" s="52"/>
      <c r="QDK19" s="52"/>
      <c r="QDL19" s="52"/>
      <c r="QDM19" s="52"/>
      <c r="QDN19" s="52"/>
      <c r="QDO19" s="52"/>
      <c r="QDP19" s="52"/>
      <c r="QDQ19" s="52"/>
      <c r="QDR19" s="52"/>
      <c r="QDS19" s="52"/>
      <c r="QDT19" s="52"/>
      <c r="QDU19" s="52"/>
      <c r="QDV19" s="52"/>
      <c r="QDW19" s="52"/>
      <c r="QDX19" s="52"/>
      <c r="QDY19" s="52"/>
      <c r="QDZ19" s="52"/>
      <c r="QEA19" s="52"/>
      <c r="QEB19" s="52"/>
      <c r="QEC19" s="52"/>
      <c r="QED19" s="52"/>
      <c r="QEE19" s="52"/>
      <c r="QEF19" s="52"/>
      <c r="QEG19" s="52"/>
      <c r="QEH19" s="52"/>
      <c r="QEI19" s="52"/>
      <c r="QEJ19" s="52"/>
      <c r="QEK19" s="52"/>
      <c r="QEL19" s="52"/>
      <c r="QEM19" s="52"/>
      <c r="QEN19" s="52"/>
      <c r="QEO19" s="52"/>
      <c r="QEP19" s="52"/>
      <c r="QEQ19" s="52"/>
      <c r="QER19" s="52"/>
      <c r="QES19" s="52"/>
      <c r="QET19" s="52"/>
      <c r="QEU19" s="52"/>
      <c r="QEV19" s="52"/>
      <c r="QEW19" s="52"/>
      <c r="QEX19" s="52"/>
      <c r="QEY19" s="52"/>
      <c r="QEZ19" s="52"/>
      <c r="QFA19" s="52"/>
      <c r="QFB19" s="52"/>
      <c r="QFC19" s="52"/>
      <c r="QFD19" s="52"/>
      <c r="QFE19" s="52"/>
      <c r="QFF19" s="52"/>
      <c r="QFG19" s="52"/>
      <c r="QFH19" s="52"/>
      <c r="QFI19" s="52"/>
      <c r="QFJ19" s="52"/>
      <c r="QFK19" s="52"/>
      <c r="QFL19" s="52"/>
      <c r="QFM19" s="52"/>
      <c r="QFN19" s="52"/>
      <c r="QFO19" s="52"/>
      <c r="QFP19" s="52"/>
      <c r="QFQ19" s="52"/>
      <c r="QFR19" s="52"/>
      <c r="QFS19" s="52"/>
      <c r="QFT19" s="52"/>
      <c r="QFU19" s="52"/>
      <c r="QFV19" s="52"/>
      <c r="QFW19" s="52"/>
      <c r="QFX19" s="52"/>
      <c r="QFY19" s="52"/>
      <c r="QFZ19" s="52"/>
      <c r="QGA19" s="52"/>
      <c r="QGB19" s="52"/>
      <c r="QGC19" s="52"/>
      <c r="QGD19" s="52"/>
      <c r="QGE19" s="52"/>
      <c r="QGF19" s="52"/>
      <c r="QGG19" s="52"/>
      <c r="QGH19" s="52"/>
      <c r="QGI19" s="52"/>
      <c r="QGJ19" s="52"/>
      <c r="QGK19" s="52"/>
      <c r="QGL19" s="52"/>
      <c r="QGM19" s="52"/>
      <c r="QGN19" s="52"/>
      <c r="QGO19" s="52"/>
      <c r="QGP19" s="52"/>
      <c r="QGQ19" s="52"/>
      <c r="QGR19" s="52"/>
      <c r="QGS19" s="52"/>
      <c r="QGT19" s="52"/>
      <c r="QGU19" s="52"/>
      <c r="QGV19" s="52"/>
      <c r="QGW19" s="52"/>
      <c r="QGX19" s="52"/>
      <c r="QGY19" s="52"/>
      <c r="QGZ19" s="52"/>
      <c r="QHA19" s="52"/>
      <c r="QHB19" s="52"/>
      <c r="QHC19" s="52"/>
      <c r="QHD19" s="52"/>
      <c r="QHE19" s="52"/>
      <c r="QHF19" s="52"/>
      <c r="QHG19" s="52"/>
      <c r="QHH19" s="52"/>
      <c r="QHI19" s="52"/>
      <c r="QHJ19" s="52"/>
      <c r="QHK19" s="52"/>
      <c r="QHL19" s="52"/>
      <c r="QHM19" s="52"/>
      <c r="QHN19" s="52"/>
      <c r="QHO19" s="52"/>
      <c r="QHP19" s="52"/>
      <c r="QHQ19" s="52"/>
      <c r="QHR19" s="52"/>
      <c r="QHS19" s="52"/>
      <c r="QHT19" s="52"/>
      <c r="QHU19" s="52"/>
      <c r="QHV19" s="52"/>
      <c r="QHW19" s="52"/>
      <c r="QHX19" s="52"/>
      <c r="QHY19" s="52"/>
      <c r="QHZ19" s="52"/>
      <c r="QIA19" s="52"/>
      <c r="QIB19" s="52"/>
      <c r="QIC19" s="52"/>
      <c r="QID19" s="52"/>
      <c r="QIE19" s="52"/>
      <c r="QIF19" s="52"/>
      <c r="QIG19" s="52"/>
      <c r="QIH19" s="52"/>
      <c r="QII19" s="52"/>
      <c r="QIJ19" s="52"/>
      <c r="QIK19" s="52"/>
      <c r="QIL19" s="52"/>
      <c r="QIM19" s="52"/>
      <c r="QIN19" s="52"/>
      <c r="QIO19" s="52"/>
      <c r="QIP19" s="52"/>
      <c r="QIQ19" s="52"/>
      <c r="QIR19" s="52"/>
      <c r="QIS19" s="52"/>
      <c r="QIT19" s="52"/>
      <c r="QIU19" s="52"/>
      <c r="QIV19" s="52"/>
      <c r="QIW19" s="52"/>
      <c r="QIX19" s="52"/>
      <c r="QIY19" s="52"/>
      <c r="QIZ19" s="52"/>
      <c r="QJA19" s="52"/>
      <c r="QJB19" s="52"/>
      <c r="QJC19" s="52"/>
      <c r="QJD19" s="52"/>
      <c r="QJE19" s="52"/>
      <c r="QJF19" s="52"/>
      <c r="QJG19" s="52"/>
      <c r="QJH19" s="52"/>
      <c r="QJI19" s="52"/>
      <c r="QJJ19" s="52"/>
      <c r="QJK19" s="52"/>
      <c r="QJL19" s="52"/>
      <c r="QJM19" s="52"/>
      <c r="QJN19" s="52"/>
      <c r="QJO19" s="52"/>
      <c r="QJP19" s="52"/>
      <c r="QJQ19" s="52"/>
      <c r="QJR19" s="52"/>
      <c r="QJS19" s="52"/>
      <c r="QJT19" s="52"/>
      <c r="QJU19" s="52"/>
      <c r="QJV19" s="52"/>
      <c r="QJW19" s="52"/>
      <c r="QJX19" s="52"/>
      <c r="QJY19" s="52"/>
      <c r="QJZ19" s="52"/>
      <c r="QKA19" s="52"/>
      <c r="QKB19" s="52"/>
      <c r="QKC19" s="52"/>
      <c r="QKD19" s="52"/>
      <c r="QKE19" s="52"/>
      <c r="QKF19" s="52"/>
      <c r="QKG19" s="52"/>
      <c r="QKH19" s="52"/>
      <c r="QKI19" s="52"/>
      <c r="QKJ19" s="52"/>
      <c r="QKK19" s="52"/>
      <c r="QKL19" s="52"/>
      <c r="QKM19" s="52"/>
      <c r="QKN19" s="52"/>
      <c r="QKO19" s="52"/>
      <c r="QKP19" s="52"/>
      <c r="QKQ19" s="52"/>
      <c r="QKR19" s="52"/>
      <c r="QKS19" s="52"/>
      <c r="QKT19" s="52"/>
      <c r="QKU19" s="52"/>
      <c r="QKV19" s="52"/>
      <c r="QKW19" s="52"/>
      <c r="QKX19" s="52"/>
      <c r="QKY19" s="52"/>
      <c r="QKZ19" s="52"/>
      <c r="QLA19" s="52"/>
      <c r="QLB19" s="52"/>
      <c r="QLC19" s="52"/>
      <c r="QLD19" s="52"/>
      <c r="QLE19" s="52"/>
      <c r="QLF19" s="52"/>
      <c r="QLG19" s="52"/>
      <c r="QLH19" s="52"/>
      <c r="QLI19" s="52"/>
      <c r="QLJ19" s="52"/>
      <c r="QLK19" s="52"/>
      <c r="QLL19" s="52"/>
      <c r="QLM19" s="52"/>
      <c r="QLN19" s="52"/>
      <c r="QLO19" s="52"/>
      <c r="QLP19" s="52"/>
      <c r="QLQ19" s="52"/>
      <c r="QLR19" s="52"/>
      <c r="QLS19" s="52"/>
      <c r="QLT19" s="52"/>
      <c r="QLU19" s="52"/>
      <c r="QLV19" s="52"/>
      <c r="QLW19" s="52"/>
      <c r="QLX19" s="52"/>
      <c r="QLY19" s="52"/>
      <c r="QLZ19" s="52"/>
      <c r="QMA19" s="52"/>
      <c r="QMB19" s="52"/>
      <c r="QMC19" s="52"/>
      <c r="QMD19" s="52"/>
      <c r="QME19" s="52"/>
      <c r="QMF19" s="52"/>
      <c r="QMG19" s="52"/>
      <c r="QMH19" s="52"/>
      <c r="QMI19" s="52"/>
      <c r="QMJ19" s="52"/>
      <c r="QMK19" s="52"/>
      <c r="QML19" s="52"/>
      <c r="QMM19" s="52"/>
      <c r="QMN19" s="52"/>
      <c r="QMO19" s="52"/>
      <c r="QMP19" s="52"/>
      <c r="QMQ19" s="52"/>
      <c r="QMR19" s="52"/>
      <c r="QMS19" s="52"/>
      <c r="QMT19" s="52"/>
      <c r="QMU19" s="52"/>
      <c r="QMV19" s="52"/>
      <c r="QMW19" s="52"/>
      <c r="QMX19" s="52"/>
      <c r="QMY19" s="52"/>
      <c r="QMZ19" s="52"/>
      <c r="QNA19" s="52"/>
      <c r="QNB19" s="52"/>
      <c r="QNC19" s="52"/>
      <c r="QND19" s="52"/>
      <c r="QNE19" s="52"/>
      <c r="QNF19" s="52"/>
      <c r="QNG19" s="52"/>
      <c r="QNH19" s="52"/>
      <c r="QNI19" s="52"/>
      <c r="QNJ19" s="52"/>
      <c r="QNK19" s="52"/>
      <c r="QNL19" s="52"/>
      <c r="QNM19" s="52"/>
      <c r="QNN19" s="52"/>
      <c r="QNO19" s="52"/>
      <c r="QNP19" s="52"/>
      <c r="QNQ19" s="52"/>
      <c r="QNR19" s="52"/>
      <c r="QNS19" s="52"/>
      <c r="QNT19" s="52"/>
      <c r="QNU19" s="52"/>
      <c r="QNV19" s="52"/>
      <c r="QNW19" s="52"/>
      <c r="QNX19" s="52"/>
      <c r="QNY19" s="52"/>
      <c r="QNZ19" s="52"/>
      <c r="QOA19" s="52"/>
      <c r="QOB19" s="52"/>
      <c r="QOC19" s="52"/>
      <c r="QOD19" s="52"/>
      <c r="QOE19" s="52"/>
      <c r="QOF19" s="52"/>
      <c r="QOG19" s="52"/>
      <c r="QOH19" s="52"/>
      <c r="QOI19" s="52"/>
      <c r="QOJ19" s="52"/>
      <c r="QOK19" s="52"/>
      <c r="QOL19" s="52"/>
      <c r="QOM19" s="52"/>
      <c r="QON19" s="52"/>
      <c r="QOO19" s="52"/>
      <c r="QOP19" s="52"/>
      <c r="QOQ19" s="52"/>
      <c r="QOR19" s="52"/>
      <c r="QOS19" s="52"/>
      <c r="QOT19" s="52"/>
      <c r="QOU19" s="52"/>
      <c r="QOV19" s="52"/>
      <c r="QOW19" s="52"/>
      <c r="QOX19" s="52"/>
      <c r="QOY19" s="52"/>
      <c r="QOZ19" s="52"/>
      <c r="QPA19" s="52"/>
      <c r="QPB19" s="52"/>
      <c r="QPC19" s="52"/>
      <c r="QPD19" s="52"/>
      <c r="QPE19" s="52"/>
      <c r="QPF19" s="52"/>
      <c r="QPG19" s="52"/>
      <c r="QPH19" s="52"/>
      <c r="QPI19" s="52"/>
      <c r="QPJ19" s="52"/>
      <c r="QPK19" s="52"/>
      <c r="QPL19" s="52"/>
      <c r="QPM19" s="52"/>
      <c r="QPN19" s="52"/>
      <c r="QPO19" s="52"/>
      <c r="QPP19" s="52"/>
      <c r="QPQ19" s="52"/>
      <c r="QPR19" s="52"/>
      <c r="QPS19" s="52"/>
      <c r="QPT19" s="52"/>
      <c r="QPU19" s="52"/>
      <c r="QPV19" s="52"/>
      <c r="QPW19" s="52"/>
      <c r="QPX19" s="52"/>
      <c r="QPY19" s="52"/>
      <c r="QPZ19" s="52"/>
      <c r="QQA19" s="52"/>
      <c r="QQB19" s="52"/>
      <c r="QQC19" s="52"/>
      <c r="QQD19" s="52"/>
      <c r="QQE19" s="52"/>
      <c r="QQF19" s="52"/>
      <c r="QQG19" s="52"/>
      <c r="QQH19" s="52"/>
      <c r="QQI19" s="52"/>
      <c r="QQJ19" s="52"/>
      <c r="QQK19" s="52"/>
      <c r="QQL19" s="52"/>
      <c r="QQM19" s="52"/>
      <c r="QQN19" s="52"/>
      <c r="QQO19" s="52"/>
      <c r="QQP19" s="52"/>
      <c r="QQQ19" s="52"/>
      <c r="QQR19" s="52"/>
      <c r="QQS19" s="52"/>
      <c r="QQT19" s="52"/>
      <c r="QQU19" s="52"/>
      <c r="QQV19" s="52"/>
      <c r="QQW19" s="52"/>
      <c r="QQX19" s="52"/>
      <c r="QQY19" s="52"/>
      <c r="QQZ19" s="52"/>
      <c r="QRA19" s="52"/>
      <c r="QRB19" s="52"/>
      <c r="QRC19" s="52"/>
      <c r="QRD19" s="52"/>
      <c r="QRE19" s="52"/>
      <c r="QRF19" s="52"/>
      <c r="QRG19" s="52"/>
      <c r="QRH19" s="52"/>
      <c r="QRI19" s="52"/>
      <c r="QRJ19" s="52"/>
      <c r="QRK19" s="52"/>
      <c r="QRL19" s="52"/>
      <c r="QRM19" s="52"/>
      <c r="QRN19" s="52"/>
      <c r="QRO19" s="52"/>
      <c r="QRP19" s="52"/>
      <c r="QRQ19" s="52"/>
      <c r="QRR19" s="52"/>
      <c r="QRS19" s="52"/>
      <c r="QRT19" s="52"/>
      <c r="QRU19" s="52"/>
      <c r="QRV19" s="52"/>
      <c r="QRW19" s="52"/>
      <c r="QRX19" s="52"/>
      <c r="QRY19" s="52"/>
      <c r="QRZ19" s="52"/>
      <c r="QSA19" s="52"/>
      <c r="QSB19" s="52"/>
      <c r="QSC19" s="52"/>
      <c r="QSD19" s="52"/>
      <c r="QSE19" s="52"/>
      <c r="QSF19" s="52"/>
      <c r="QSG19" s="52"/>
      <c r="QSH19" s="52"/>
      <c r="QSI19" s="52"/>
      <c r="QSJ19" s="52"/>
      <c r="QSK19" s="52"/>
      <c r="QSL19" s="52"/>
      <c r="QSM19" s="52"/>
      <c r="QSN19" s="52"/>
      <c r="QSO19" s="52"/>
      <c r="QSP19" s="52"/>
      <c r="QSQ19" s="52"/>
      <c r="QSR19" s="52"/>
      <c r="QSS19" s="52"/>
      <c r="QST19" s="52"/>
      <c r="QSU19" s="52"/>
      <c r="QSV19" s="52"/>
      <c r="QSW19" s="52"/>
      <c r="QSX19" s="52"/>
      <c r="QSY19" s="52"/>
      <c r="QSZ19" s="52"/>
      <c r="QTA19" s="52"/>
      <c r="QTB19" s="52"/>
      <c r="QTC19" s="52"/>
      <c r="QTD19" s="52"/>
      <c r="QTE19" s="52"/>
      <c r="QTF19" s="52"/>
      <c r="QTG19" s="52"/>
      <c r="QTH19" s="52"/>
      <c r="QTI19" s="52"/>
      <c r="QTJ19" s="52"/>
      <c r="QTK19" s="52"/>
      <c r="QTL19" s="52"/>
      <c r="QTM19" s="52"/>
      <c r="QTN19" s="52"/>
      <c r="QTO19" s="52"/>
      <c r="QTP19" s="52"/>
      <c r="QTQ19" s="52"/>
      <c r="QTR19" s="52"/>
      <c r="QTS19" s="52"/>
      <c r="QTT19" s="52"/>
      <c r="QTU19" s="52"/>
      <c r="QTV19" s="52"/>
      <c r="QTW19" s="52"/>
      <c r="QTX19" s="52"/>
      <c r="QTY19" s="52"/>
      <c r="QTZ19" s="52"/>
      <c r="QUA19" s="52"/>
      <c r="QUB19" s="52"/>
      <c r="QUC19" s="52"/>
      <c r="QUD19" s="52"/>
      <c r="QUE19" s="52"/>
      <c r="QUF19" s="52"/>
      <c r="QUG19" s="52"/>
      <c r="QUH19" s="52"/>
      <c r="QUI19" s="52"/>
      <c r="QUJ19" s="52"/>
      <c r="QUK19" s="52"/>
      <c r="QUL19" s="52"/>
      <c r="QUM19" s="52"/>
      <c r="QUN19" s="52"/>
      <c r="QUO19" s="52"/>
      <c r="QUP19" s="52"/>
      <c r="QUQ19" s="52"/>
      <c r="QUR19" s="52"/>
      <c r="QUS19" s="52"/>
      <c r="QUT19" s="52"/>
      <c r="QUU19" s="52"/>
      <c r="QUV19" s="52"/>
      <c r="QUW19" s="52"/>
      <c r="QUX19" s="52"/>
      <c r="QUY19" s="52"/>
      <c r="QUZ19" s="52"/>
      <c r="QVA19" s="52"/>
      <c r="QVB19" s="52"/>
      <c r="QVC19" s="52"/>
      <c r="QVD19" s="52"/>
      <c r="QVE19" s="52"/>
      <c r="QVF19" s="52"/>
      <c r="QVG19" s="52"/>
      <c r="QVH19" s="52"/>
      <c r="QVI19" s="52"/>
      <c r="QVJ19" s="52"/>
      <c r="QVK19" s="52"/>
      <c r="QVL19" s="52"/>
      <c r="QVM19" s="52"/>
      <c r="QVN19" s="52"/>
      <c r="QVO19" s="52"/>
      <c r="QVP19" s="52"/>
      <c r="QVQ19" s="52"/>
      <c r="QVR19" s="52"/>
      <c r="QVS19" s="52"/>
      <c r="QVT19" s="52"/>
      <c r="QVU19" s="52"/>
      <c r="QVV19" s="52"/>
      <c r="QVW19" s="52"/>
      <c r="QVX19" s="52"/>
      <c r="QVY19" s="52"/>
      <c r="QVZ19" s="52"/>
      <c r="QWA19" s="52"/>
      <c r="QWB19" s="52"/>
      <c r="QWC19" s="52"/>
      <c r="QWD19" s="52"/>
      <c r="QWE19" s="52"/>
      <c r="QWF19" s="52"/>
      <c r="QWG19" s="52"/>
      <c r="QWH19" s="52"/>
      <c r="QWI19" s="52"/>
      <c r="QWJ19" s="52"/>
      <c r="QWK19" s="52"/>
      <c r="QWL19" s="52"/>
      <c r="QWM19" s="52"/>
      <c r="QWN19" s="52"/>
      <c r="QWO19" s="52"/>
      <c r="QWP19" s="52"/>
      <c r="QWQ19" s="52"/>
      <c r="QWR19" s="52"/>
      <c r="QWS19" s="52"/>
      <c r="QWT19" s="52"/>
      <c r="QWU19" s="52"/>
      <c r="QWV19" s="52"/>
      <c r="QWW19" s="52"/>
      <c r="QWX19" s="52"/>
      <c r="QWY19" s="52"/>
      <c r="QWZ19" s="52"/>
      <c r="QXA19" s="52"/>
      <c r="QXB19" s="52"/>
      <c r="QXC19" s="52"/>
      <c r="QXD19" s="52"/>
      <c r="QXE19" s="52"/>
      <c r="QXF19" s="52"/>
      <c r="QXG19" s="52"/>
      <c r="QXH19" s="52"/>
      <c r="QXI19" s="52"/>
      <c r="QXJ19" s="52"/>
      <c r="QXK19" s="52"/>
      <c r="QXL19" s="52"/>
      <c r="QXM19" s="52"/>
      <c r="QXN19" s="52"/>
      <c r="QXO19" s="52"/>
      <c r="QXP19" s="52"/>
      <c r="QXQ19" s="52"/>
      <c r="QXR19" s="52"/>
      <c r="QXS19" s="52"/>
      <c r="QXT19" s="52"/>
      <c r="QXU19" s="52"/>
      <c r="QXV19" s="52"/>
      <c r="QXW19" s="52"/>
      <c r="QXX19" s="52"/>
      <c r="QXY19" s="52"/>
      <c r="QXZ19" s="52"/>
      <c r="QYA19" s="52"/>
      <c r="QYB19" s="52"/>
      <c r="QYC19" s="52"/>
      <c r="QYD19" s="52"/>
      <c r="QYE19" s="52"/>
      <c r="QYF19" s="52"/>
      <c r="QYG19" s="52"/>
      <c r="QYH19" s="52"/>
      <c r="QYI19" s="52"/>
      <c r="QYJ19" s="52"/>
      <c r="QYK19" s="52"/>
      <c r="QYL19" s="52"/>
      <c r="QYM19" s="52"/>
      <c r="QYN19" s="52"/>
      <c r="QYO19" s="52"/>
      <c r="QYP19" s="52"/>
      <c r="QYQ19" s="52"/>
      <c r="QYR19" s="52"/>
      <c r="QYS19" s="52"/>
      <c r="QYT19" s="52"/>
      <c r="QYU19" s="52"/>
      <c r="QYV19" s="52"/>
      <c r="QYW19" s="52"/>
      <c r="QYX19" s="52"/>
      <c r="QYY19" s="52"/>
      <c r="QYZ19" s="52"/>
      <c r="QZA19" s="52"/>
      <c r="QZB19" s="52"/>
      <c r="QZC19" s="52"/>
      <c r="QZD19" s="52"/>
      <c r="QZE19" s="52"/>
      <c r="QZF19" s="52"/>
      <c r="QZG19" s="52"/>
      <c r="QZH19" s="52"/>
      <c r="QZI19" s="52"/>
      <c r="QZJ19" s="52"/>
      <c r="QZK19" s="52"/>
      <c r="QZL19" s="52"/>
      <c r="QZM19" s="52"/>
      <c r="QZN19" s="52"/>
      <c r="QZO19" s="52"/>
      <c r="QZP19" s="52"/>
      <c r="QZQ19" s="52"/>
      <c r="QZR19" s="52"/>
      <c r="QZS19" s="52"/>
      <c r="QZT19" s="52"/>
      <c r="QZU19" s="52"/>
      <c r="QZV19" s="52"/>
      <c r="QZW19" s="52"/>
      <c r="QZX19" s="52"/>
      <c r="QZY19" s="52"/>
      <c r="QZZ19" s="52"/>
      <c r="RAA19" s="52"/>
      <c r="RAB19" s="52"/>
      <c r="RAC19" s="52"/>
      <c r="RAD19" s="52"/>
      <c r="RAE19" s="52"/>
      <c r="RAF19" s="52"/>
      <c r="RAG19" s="52"/>
      <c r="RAH19" s="52"/>
      <c r="RAI19" s="52"/>
      <c r="RAJ19" s="52"/>
      <c r="RAK19" s="52"/>
      <c r="RAL19" s="52"/>
      <c r="RAM19" s="52"/>
      <c r="RAN19" s="52"/>
      <c r="RAO19" s="52"/>
      <c r="RAP19" s="52"/>
      <c r="RAQ19" s="52"/>
      <c r="RAR19" s="52"/>
      <c r="RAS19" s="52"/>
      <c r="RAT19" s="52"/>
      <c r="RAU19" s="52"/>
      <c r="RAV19" s="52"/>
      <c r="RAW19" s="52"/>
      <c r="RAX19" s="52"/>
      <c r="RAY19" s="52"/>
      <c r="RAZ19" s="52"/>
      <c r="RBA19" s="52"/>
      <c r="RBB19" s="52"/>
      <c r="RBC19" s="52"/>
      <c r="RBD19" s="52"/>
      <c r="RBE19" s="52"/>
      <c r="RBF19" s="52"/>
      <c r="RBG19" s="52"/>
      <c r="RBH19" s="52"/>
      <c r="RBI19" s="52"/>
      <c r="RBJ19" s="52"/>
      <c r="RBK19" s="52"/>
      <c r="RBL19" s="52"/>
      <c r="RBM19" s="52"/>
      <c r="RBN19" s="52"/>
      <c r="RBO19" s="52"/>
      <c r="RBP19" s="52"/>
      <c r="RBQ19" s="52"/>
      <c r="RBR19" s="52"/>
      <c r="RBS19" s="52"/>
      <c r="RBT19" s="52"/>
      <c r="RBU19" s="52"/>
      <c r="RBV19" s="52"/>
      <c r="RBW19" s="52"/>
      <c r="RBX19" s="52"/>
      <c r="RBY19" s="52"/>
      <c r="RBZ19" s="52"/>
      <c r="RCA19" s="52"/>
      <c r="RCB19" s="52"/>
      <c r="RCC19" s="52"/>
      <c r="RCD19" s="52"/>
      <c r="RCE19" s="52"/>
      <c r="RCF19" s="52"/>
      <c r="RCG19" s="52"/>
      <c r="RCH19" s="52"/>
      <c r="RCI19" s="52"/>
      <c r="RCJ19" s="52"/>
      <c r="RCK19" s="52"/>
      <c r="RCL19" s="52"/>
      <c r="RCM19" s="52"/>
      <c r="RCN19" s="52"/>
      <c r="RCO19" s="52"/>
      <c r="RCP19" s="52"/>
      <c r="RCQ19" s="52"/>
      <c r="RCR19" s="52"/>
      <c r="RCS19" s="52"/>
      <c r="RCT19" s="52"/>
      <c r="RCU19" s="52"/>
      <c r="RCV19" s="52"/>
      <c r="RCW19" s="52"/>
      <c r="RCX19" s="52"/>
      <c r="RCY19" s="52"/>
      <c r="RCZ19" s="52"/>
      <c r="RDA19" s="52"/>
      <c r="RDB19" s="52"/>
      <c r="RDC19" s="52"/>
      <c r="RDD19" s="52"/>
      <c r="RDE19" s="52"/>
      <c r="RDF19" s="52"/>
      <c r="RDG19" s="52"/>
      <c r="RDH19" s="52"/>
      <c r="RDI19" s="52"/>
      <c r="RDJ19" s="52"/>
      <c r="RDK19" s="52"/>
      <c r="RDL19" s="52"/>
      <c r="RDM19" s="52"/>
      <c r="RDN19" s="52"/>
      <c r="RDO19" s="52"/>
      <c r="RDP19" s="52"/>
      <c r="RDQ19" s="52"/>
      <c r="RDR19" s="52"/>
      <c r="RDS19" s="52"/>
      <c r="RDT19" s="52"/>
      <c r="RDU19" s="52"/>
      <c r="RDV19" s="52"/>
      <c r="RDW19" s="52"/>
      <c r="RDX19" s="52"/>
      <c r="RDY19" s="52"/>
      <c r="RDZ19" s="52"/>
      <c r="REA19" s="52"/>
      <c r="REB19" s="52"/>
      <c r="REC19" s="52"/>
      <c r="RED19" s="52"/>
      <c r="REE19" s="52"/>
      <c r="REF19" s="52"/>
      <c r="REG19" s="52"/>
      <c r="REH19" s="52"/>
      <c r="REI19" s="52"/>
      <c r="REJ19" s="52"/>
      <c r="REK19" s="52"/>
      <c r="REL19" s="52"/>
      <c r="REM19" s="52"/>
      <c r="REN19" s="52"/>
      <c r="REO19" s="52"/>
      <c r="REP19" s="52"/>
      <c r="REQ19" s="52"/>
      <c r="RER19" s="52"/>
      <c r="RES19" s="52"/>
      <c r="RET19" s="52"/>
      <c r="REU19" s="52"/>
      <c r="REV19" s="52"/>
      <c r="REW19" s="52"/>
      <c r="REX19" s="52"/>
      <c r="REY19" s="52"/>
      <c r="REZ19" s="52"/>
      <c r="RFA19" s="52"/>
      <c r="RFB19" s="52"/>
      <c r="RFC19" s="52"/>
      <c r="RFD19" s="52"/>
      <c r="RFE19" s="52"/>
      <c r="RFF19" s="52"/>
      <c r="RFG19" s="52"/>
      <c r="RFH19" s="52"/>
      <c r="RFI19" s="52"/>
      <c r="RFJ19" s="52"/>
      <c r="RFK19" s="52"/>
      <c r="RFL19" s="52"/>
      <c r="RFM19" s="52"/>
      <c r="RFN19" s="52"/>
      <c r="RFO19" s="52"/>
      <c r="RFP19" s="52"/>
      <c r="RFQ19" s="52"/>
      <c r="RFR19" s="52"/>
      <c r="RFS19" s="52"/>
      <c r="RFT19" s="52"/>
      <c r="RFU19" s="52"/>
      <c r="RFV19" s="52"/>
      <c r="RFW19" s="52"/>
      <c r="RFX19" s="52"/>
      <c r="RFY19" s="52"/>
      <c r="RFZ19" s="52"/>
      <c r="RGA19" s="52"/>
      <c r="RGB19" s="52"/>
      <c r="RGC19" s="52"/>
      <c r="RGD19" s="52"/>
      <c r="RGE19" s="52"/>
      <c r="RGF19" s="52"/>
      <c r="RGG19" s="52"/>
      <c r="RGH19" s="52"/>
      <c r="RGI19" s="52"/>
      <c r="RGJ19" s="52"/>
      <c r="RGK19" s="52"/>
      <c r="RGL19" s="52"/>
      <c r="RGM19" s="52"/>
      <c r="RGN19" s="52"/>
      <c r="RGO19" s="52"/>
      <c r="RGP19" s="52"/>
      <c r="RGQ19" s="52"/>
      <c r="RGR19" s="52"/>
      <c r="RGS19" s="52"/>
      <c r="RGT19" s="52"/>
      <c r="RGU19" s="52"/>
      <c r="RGV19" s="52"/>
      <c r="RGW19" s="52"/>
      <c r="RGX19" s="52"/>
      <c r="RGY19" s="52"/>
      <c r="RGZ19" s="52"/>
      <c r="RHA19" s="52"/>
      <c r="RHB19" s="52"/>
      <c r="RHC19" s="52"/>
      <c r="RHD19" s="52"/>
      <c r="RHE19" s="52"/>
      <c r="RHF19" s="52"/>
      <c r="RHG19" s="52"/>
      <c r="RHH19" s="52"/>
      <c r="RHI19" s="52"/>
      <c r="RHJ19" s="52"/>
      <c r="RHK19" s="52"/>
      <c r="RHL19" s="52"/>
      <c r="RHM19" s="52"/>
      <c r="RHN19" s="52"/>
      <c r="RHO19" s="52"/>
      <c r="RHP19" s="52"/>
      <c r="RHQ19" s="52"/>
      <c r="RHR19" s="52"/>
      <c r="RHS19" s="52"/>
      <c r="RHT19" s="52"/>
      <c r="RHU19" s="52"/>
      <c r="RHV19" s="52"/>
      <c r="RHW19" s="52"/>
      <c r="RHX19" s="52"/>
      <c r="RHY19" s="52"/>
      <c r="RHZ19" s="52"/>
      <c r="RIA19" s="52"/>
      <c r="RIB19" s="52"/>
      <c r="RIC19" s="52"/>
      <c r="RID19" s="52"/>
      <c r="RIE19" s="52"/>
      <c r="RIF19" s="52"/>
      <c r="RIG19" s="52"/>
      <c r="RIH19" s="52"/>
      <c r="RII19" s="52"/>
      <c r="RIJ19" s="52"/>
      <c r="RIK19" s="52"/>
      <c r="RIL19" s="52"/>
      <c r="RIM19" s="52"/>
      <c r="RIN19" s="52"/>
      <c r="RIO19" s="52"/>
      <c r="RIP19" s="52"/>
      <c r="RIQ19" s="52"/>
      <c r="RIR19" s="52"/>
      <c r="RIS19" s="52"/>
      <c r="RIT19" s="52"/>
      <c r="RIU19" s="52"/>
      <c r="RIV19" s="52"/>
      <c r="RIW19" s="52"/>
      <c r="RIX19" s="52"/>
      <c r="RIY19" s="52"/>
      <c r="RIZ19" s="52"/>
      <c r="RJA19" s="52"/>
      <c r="RJB19" s="52"/>
      <c r="RJC19" s="52"/>
      <c r="RJD19" s="52"/>
      <c r="RJE19" s="52"/>
      <c r="RJF19" s="52"/>
      <c r="RJG19" s="52"/>
      <c r="RJH19" s="52"/>
      <c r="RJI19" s="52"/>
      <c r="RJJ19" s="52"/>
      <c r="RJK19" s="52"/>
      <c r="RJL19" s="52"/>
      <c r="RJM19" s="52"/>
      <c r="RJN19" s="52"/>
      <c r="RJO19" s="52"/>
      <c r="RJP19" s="52"/>
      <c r="RJQ19" s="52"/>
      <c r="RJR19" s="52"/>
      <c r="RJS19" s="52"/>
      <c r="RJT19" s="52"/>
      <c r="RJU19" s="52"/>
      <c r="RJV19" s="52"/>
      <c r="RJW19" s="52"/>
      <c r="RJX19" s="52"/>
      <c r="RJY19" s="52"/>
      <c r="RJZ19" s="52"/>
      <c r="RKA19" s="52"/>
      <c r="RKB19" s="52"/>
      <c r="RKC19" s="52"/>
      <c r="RKD19" s="52"/>
      <c r="RKE19" s="52"/>
      <c r="RKF19" s="52"/>
      <c r="RKG19" s="52"/>
      <c r="RKH19" s="52"/>
      <c r="RKI19" s="52"/>
      <c r="RKJ19" s="52"/>
      <c r="RKK19" s="52"/>
      <c r="RKL19" s="52"/>
      <c r="RKM19" s="52"/>
      <c r="RKN19" s="52"/>
      <c r="RKO19" s="52"/>
      <c r="RKP19" s="52"/>
      <c r="RKQ19" s="52"/>
      <c r="RKR19" s="52"/>
      <c r="RKS19" s="52"/>
      <c r="RKT19" s="52"/>
      <c r="RKU19" s="52"/>
      <c r="RKV19" s="52"/>
      <c r="RKW19" s="52"/>
      <c r="RKX19" s="52"/>
      <c r="RKY19" s="52"/>
      <c r="RKZ19" s="52"/>
      <c r="RLA19" s="52"/>
      <c r="RLB19" s="52"/>
      <c r="RLC19" s="52"/>
      <c r="RLD19" s="52"/>
      <c r="RLE19" s="52"/>
      <c r="RLF19" s="52"/>
      <c r="RLG19" s="52"/>
      <c r="RLH19" s="52"/>
      <c r="RLI19" s="52"/>
      <c r="RLJ19" s="52"/>
      <c r="RLK19" s="52"/>
      <c r="RLL19" s="52"/>
      <c r="RLM19" s="52"/>
      <c r="RLN19" s="52"/>
      <c r="RLO19" s="52"/>
      <c r="RLP19" s="52"/>
      <c r="RLQ19" s="52"/>
      <c r="RLR19" s="52"/>
      <c r="RLS19" s="52"/>
      <c r="RLT19" s="52"/>
      <c r="RLU19" s="52"/>
      <c r="RLV19" s="52"/>
      <c r="RLW19" s="52"/>
      <c r="RLX19" s="52"/>
      <c r="RLY19" s="52"/>
      <c r="RLZ19" s="52"/>
      <c r="RMA19" s="52"/>
      <c r="RMB19" s="52"/>
      <c r="RMC19" s="52"/>
      <c r="RMD19" s="52"/>
      <c r="RME19" s="52"/>
      <c r="RMF19" s="52"/>
      <c r="RMG19" s="52"/>
      <c r="RMH19" s="52"/>
      <c r="RMI19" s="52"/>
      <c r="RMJ19" s="52"/>
      <c r="RMK19" s="52"/>
      <c r="RML19" s="52"/>
      <c r="RMM19" s="52"/>
      <c r="RMN19" s="52"/>
      <c r="RMO19" s="52"/>
      <c r="RMP19" s="52"/>
      <c r="RMQ19" s="52"/>
      <c r="RMR19" s="52"/>
      <c r="RMS19" s="52"/>
      <c r="RMT19" s="52"/>
      <c r="RMU19" s="52"/>
      <c r="RMV19" s="52"/>
      <c r="RMW19" s="52"/>
      <c r="RMX19" s="52"/>
      <c r="RMY19" s="52"/>
      <c r="RMZ19" s="52"/>
      <c r="RNA19" s="52"/>
      <c r="RNB19" s="52"/>
      <c r="RNC19" s="52"/>
      <c r="RND19" s="52"/>
      <c r="RNE19" s="52"/>
      <c r="RNF19" s="52"/>
      <c r="RNG19" s="52"/>
      <c r="RNH19" s="52"/>
      <c r="RNI19" s="52"/>
      <c r="RNJ19" s="52"/>
      <c r="RNK19" s="52"/>
      <c r="RNL19" s="52"/>
      <c r="RNM19" s="52"/>
      <c r="RNN19" s="52"/>
      <c r="RNO19" s="52"/>
      <c r="RNP19" s="52"/>
      <c r="RNQ19" s="52"/>
      <c r="RNR19" s="52"/>
      <c r="RNS19" s="52"/>
      <c r="RNT19" s="52"/>
      <c r="RNU19" s="52"/>
      <c r="RNV19" s="52"/>
      <c r="RNW19" s="52"/>
      <c r="RNX19" s="52"/>
      <c r="RNY19" s="52"/>
      <c r="RNZ19" s="52"/>
      <c r="ROA19" s="52"/>
      <c r="ROB19" s="52"/>
      <c r="ROC19" s="52"/>
      <c r="ROD19" s="52"/>
      <c r="ROE19" s="52"/>
      <c r="ROF19" s="52"/>
      <c r="ROG19" s="52"/>
      <c r="ROH19" s="52"/>
      <c r="ROI19" s="52"/>
      <c r="ROJ19" s="52"/>
      <c r="ROK19" s="52"/>
      <c r="ROL19" s="52"/>
      <c r="ROM19" s="52"/>
      <c r="RON19" s="52"/>
      <c r="ROO19" s="52"/>
      <c r="ROP19" s="52"/>
      <c r="ROQ19" s="52"/>
      <c r="ROR19" s="52"/>
      <c r="ROS19" s="52"/>
      <c r="ROT19" s="52"/>
      <c r="ROU19" s="52"/>
      <c r="ROV19" s="52"/>
      <c r="ROW19" s="52"/>
      <c r="ROX19" s="52"/>
      <c r="ROY19" s="52"/>
      <c r="ROZ19" s="52"/>
      <c r="RPA19" s="52"/>
      <c r="RPB19" s="52"/>
      <c r="RPC19" s="52"/>
      <c r="RPD19" s="52"/>
      <c r="RPE19" s="52"/>
      <c r="RPF19" s="52"/>
      <c r="RPG19" s="52"/>
      <c r="RPH19" s="52"/>
      <c r="RPI19" s="52"/>
      <c r="RPJ19" s="52"/>
      <c r="RPK19" s="52"/>
      <c r="RPL19" s="52"/>
      <c r="RPM19" s="52"/>
      <c r="RPN19" s="52"/>
      <c r="RPO19" s="52"/>
      <c r="RPP19" s="52"/>
      <c r="RPQ19" s="52"/>
      <c r="RPR19" s="52"/>
      <c r="RPS19" s="52"/>
      <c r="RPT19" s="52"/>
      <c r="RPU19" s="52"/>
      <c r="RPV19" s="52"/>
      <c r="RPW19" s="52"/>
      <c r="RPX19" s="52"/>
      <c r="RPY19" s="52"/>
      <c r="RPZ19" s="52"/>
      <c r="RQA19" s="52"/>
      <c r="RQB19" s="52"/>
      <c r="RQC19" s="52"/>
      <c r="RQD19" s="52"/>
      <c r="RQE19" s="52"/>
      <c r="RQF19" s="52"/>
      <c r="RQG19" s="52"/>
      <c r="RQH19" s="52"/>
      <c r="RQI19" s="52"/>
      <c r="RQJ19" s="52"/>
      <c r="RQK19" s="52"/>
      <c r="RQL19" s="52"/>
      <c r="RQM19" s="52"/>
      <c r="RQN19" s="52"/>
      <c r="RQO19" s="52"/>
      <c r="RQP19" s="52"/>
      <c r="RQQ19" s="52"/>
      <c r="RQR19" s="52"/>
      <c r="RQS19" s="52"/>
      <c r="RQT19" s="52"/>
      <c r="RQU19" s="52"/>
      <c r="RQV19" s="52"/>
      <c r="RQW19" s="52"/>
      <c r="RQX19" s="52"/>
      <c r="RQY19" s="52"/>
      <c r="RQZ19" s="52"/>
      <c r="RRA19" s="52"/>
      <c r="RRB19" s="52"/>
      <c r="RRC19" s="52"/>
      <c r="RRD19" s="52"/>
      <c r="RRE19" s="52"/>
      <c r="RRF19" s="52"/>
      <c r="RRG19" s="52"/>
      <c r="RRH19" s="52"/>
      <c r="RRI19" s="52"/>
      <c r="RRJ19" s="52"/>
      <c r="RRK19" s="52"/>
      <c r="RRL19" s="52"/>
      <c r="RRM19" s="52"/>
      <c r="RRN19" s="52"/>
      <c r="RRO19" s="52"/>
      <c r="RRP19" s="52"/>
      <c r="RRQ19" s="52"/>
      <c r="RRR19" s="52"/>
      <c r="RRS19" s="52"/>
      <c r="RRT19" s="52"/>
      <c r="RRU19" s="52"/>
      <c r="RRV19" s="52"/>
      <c r="RRW19" s="52"/>
      <c r="RRX19" s="52"/>
      <c r="RRY19" s="52"/>
      <c r="RRZ19" s="52"/>
      <c r="RSA19" s="52"/>
      <c r="RSB19" s="52"/>
      <c r="RSC19" s="52"/>
      <c r="RSD19" s="52"/>
      <c r="RSE19" s="52"/>
      <c r="RSF19" s="52"/>
      <c r="RSG19" s="52"/>
      <c r="RSH19" s="52"/>
      <c r="RSI19" s="52"/>
      <c r="RSJ19" s="52"/>
      <c r="RSK19" s="52"/>
      <c r="RSL19" s="52"/>
      <c r="RSM19" s="52"/>
      <c r="RSN19" s="52"/>
      <c r="RSO19" s="52"/>
      <c r="RSP19" s="52"/>
      <c r="RSQ19" s="52"/>
      <c r="RSR19" s="52"/>
      <c r="RSS19" s="52"/>
      <c r="RST19" s="52"/>
      <c r="RSU19" s="52"/>
      <c r="RSV19" s="52"/>
      <c r="RSW19" s="52"/>
      <c r="RSX19" s="52"/>
      <c r="RSY19" s="52"/>
      <c r="RSZ19" s="52"/>
      <c r="RTA19" s="52"/>
      <c r="RTB19" s="52"/>
      <c r="RTC19" s="52"/>
      <c r="RTD19" s="52"/>
      <c r="RTE19" s="52"/>
      <c r="RTF19" s="52"/>
      <c r="RTG19" s="52"/>
      <c r="RTH19" s="52"/>
      <c r="RTI19" s="52"/>
      <c r="RTJ19" s="52"/>
      <c r="RTK19" s="52"/>
      <c r="RTL19" s="52"/>
      <c r="RTM19" s="52"/>
      <c r="RTN19" s="52"/>
      <c r="RTO19" s="52"/>
      <c r="RTP19" s="52"/>
      <c r="RTQ19" s="52"/>
      <c r="RTR19" s="52"/>
      <c r="RTS19" s="52"/>
      <c r="RTT19" s="52"/>
      <c r="RTU19" s="52"/>
      <c r="RTV19" s="52"/>
      <c r="RTW19" s="52"/>
      <c r="RTX19" s="52"/>
      <c r="RTY19" s="52"/>
      <c r="RTZ19" s="52"/>
      <c r="RUA19" s="52"/>
      <c r="RUB19" s="52"/>
      <c r="RUC19" s="52"/>
      <c r="RUD19" s="52"/>
      <c r="RUE19" s="52"/>
      <c r="RUF19" s="52"/>
      <c r="RUG19" s="52"/>
      <c r="RUH19" s="52"/>
      <c r="RUI19" s="52"/>
      <c r="RUJ19" s="52"/>
      <c r="RUK19" s="52"/>
      <c r="RUL19" s="52"/>
      <c r="RUM19" s="52"/>
      <c r="RUN19" s="52"/>
      <c r="RUO19" s="52"/>
      <c r="RUP19" s="52"/>
      <c r="RUQ19" s="52"/>
      <c r="RUR19" s="52"/>
      <c r="RUS19" s="52"/>
      <c r="RUT19" s="52"/>
      <c r="RUU19" s="52"/>
      <c r="RUV19" s="52"/>
      <c r="RUW19" s="52"/>
      <c r="RUX19" s="52"/>
      <c r="RUY19" s="52"/>
      <c r="RUZ19" s="52"/>
      <c r="RVA19" s="52"/>
      <c r="RVB19" s="52"/>
      <c r="RVC19" s="52"/>
      <c r="RVD19" s="52"/>
      <c r="RVE19" s="52"/>
      <c r="RVF19" s="52"/>
      <c r="RVG19" s="52"/>
      <c r="RVH19" s="52"/>
      <c r="RVI19" s="52"/>
      <c r="RVJ19" s="52"/>
      <c r="RVK19" s="52"/>
      <c r="RVL19" s="52"/>
      <c r="RVM19" s="52"/>
      <c r="RVN19" s="52"/>
      <c r="RVO19" s="52"/>
      <c r="RVP19" s="52"/>
      <c r="RVQ19" s="52"/>
      <c r="RVR19" s="52"/>
      <c r="RVS19" s="52"/>
      <c r="RVT19" s="52"/>
      <c r="RVU19" s="52"/>
      <c r="RVV19" s="52"/>
      <c r="RVW19" s="52"/>
      <c r="RVX19" s="52"/>
      <c r="RVY19" s="52"/>
      <c r="RVZ19" s="52"/>
      <c r="RWA19" s="52"/>
      <c r="RWB19" s="52"/>
      <c r="RWC19" s="52"/>
      <c r="RWD19" s="52"/>
      <c r="RWE19" s="52"/>
      <c r="RWF19" s="52"/>
      <c r="RWG19" s="52"/>
      <c r="RWH19" s="52"/>
      <c r="RWI19" s="52"/>
      <c r="RWJ19" s="52"/>
      <c r="RWK19" s="52"/>
      <c r="RWL19" s="52"/>
      <c r="RWM19" s="52"/>
      <c r="RWN19" s="52"/>
      <c r="RWO19" s="52"/>
      <c r="RWP19" s="52"/>
      <c r="RWQ19" s="52"/>
      <c r="RWR19" s="52"/>
      <c r="RWS19" s="52"/>
      <c r="RWT19" s="52"/>
      <c r="RWU19" s="52"/>
      <c r="RWV19" s="52"/>
      <c r="RWW19" s="52"/>
      <c r="RWX19" s="52"/>
      <c r="RWY19" s="52"/>
      <c r="RWZ19" s="52"/>
      <c r="RXA19" s="52"/>
      <c r="RXB19" s="52"/>
      <c r="RXC19" s="52"/>
      <c r="RXD19" s="52"/>
      <c r="RXE19" s="52"/>
      <c r="RXF19" s="52"/>
      <c r="RXG19" s="52"/>
      <c r="RXH19" s="52"/>
      <c r="RXI19" s="52"/>
      <c r="RXJ19" s="52"/>
      <c r="RXK19" s="52"/>
      <c r="RXL19" s="52"/>
      <c r="RXM19" s="52"/>
      <c r="RXN19" s="52"/>
      <c r="RXO19" s="52"/>
      <c r="RXP19" s="52"/>
      <c r="RXQ19" s="52"/>
      <c r="RXR19" s="52"/>
      <c r="RXS19" s="52"/>
      <c r="RXT19" s="52"/>
      <c r="RXU19" s="52"/>
      <c r="RXV19" s="52"/>
      <c r="RXW19" s="52"/>
      <c r="RXX19" s="52"/>
      <c r="RXY19" s="52"/>
      <c r="RXZ19" s="52"/>
      <c r="RYA19" s="52"/>
      <c r="RYB19" s="52"/>
      <c r="RYC19" s="52"/>
      <c r="RYD19" s="52"/>
      <c r="RYE19" s="52"/>
      <c r="RYF19" s="52"/>
      <c r="RYG19" s="52"/>
      <c r="RYH19" s="52"/>
      <c r="RYI19" s="52"/>
      <c r="RYJ19" s="52"/>
      <c r="RYK19" s="52"/>
      <c r="RYL19" s="52"/>
      <c r="RYM19" s="52"/>
      <c r="RYN19" s="52"/>
      <c r="RYO19" s="52"/>
      <c r="RYP19" s="52"/>
      <c r="RYQ19" s="52"/>
      <c r="RYR19" s="52"/>
      <c r="RYS19" s="52"/>
      <c r="RYT19" s="52"/>
      <c r="RYU19" s="52"/>
      <c r="RYV19" s="52"/>
      <c r="RYW19" s="52"/>
      <c r="RYX19" s="52"/>
      <c r="RYY19" s="52"/>
      <c r="RYZ19" s="52"/>
      <c r="RZA19" s="52"/>
      <c r="RZB19" s="52"/>
      <c r="RZC19" s="52"/>
      <c r="RZD19" s="52"/>
      <c r="RZE19" s="52"/>
      <c r="RZF19" s="52"/>
      <c r="RZG19" s="52"/>
      <c r="RZH19" s="52"/>
      <c r="RZI19" s="52"/>
      <c r="RZJ19" s="52"/>
      <c r="RZK19" s="52"/>
      <c r="RZL19" s="52"/>
      <c r="RZM19" s="52"/>
      <c r="RZN19" s="52"/>
      <c r="RZO19" s="52"/>
      <c r="RZP19" s="52"/>
      <c r="RZQ19" s="52"/>
      <c r="RZR19" s="52"/>
      <c r="RZS19" s="52"/>
      <c r="RZT19" s="52"/>
      <c r="RZU19" s="52"/>
      <c r="RZV19" s="52"/>
      <c r="RZW19" s="52"/>
      <c r="RZX19" s="52"/>
      <c r="RZY19" s="52"/>
      <c r="RZZ19" s="52"/>
      <c r="SAA19" s="52"/>
      <c r="SAB19" s="52"/>
      <c r="SAC19" s="52"/>
      <c r="SAD19" s="52"/>
      <c r="SAE19" s="52"/>
      <c r="SAF19" s="52"/>
      <c r="SAG19" s="52"/>
      <c r="SAH19" s="52"/>
      <c r="SAI19" s="52"/>
      <c r="SAJ19" s="52"/>
      <c r="SAK19" s="52"/>
      <c r="SAL19" s="52"/>
      <c r="SAM19" s="52"/>
      <c r="SAN19" s="52"/>
      <c r="SAO19" s="52"/>
      <c r="SAP19" s="52"/>
      <c r="SAQ19" s="52"/>
      <c r="SAR19" s="52"/>
      <c r="SAS19" s="52"/>
      <c r="SAT19" s="52"/>
      <c r="SAU19" s="52"/>
      <c r="SAV19" s="52"/>
      <c r="SAW19" s="52"/>
      <c r="SAX19" s="52"/>
      <c r="SAY19" s="52"/>
      <c r="SAZ19" s="52"/>
      <c r="SBA19" s="52"/>
      <c r="SBB19" s="52"/>
      <c r="SBC19" s="52"/>
      <c r="SBD19" s="52"/>
      <c r="SBE19" s="52"/>
      <c r="SBF19" s="52"/>
      <c r="SBG19" s="52"/>
      <c r="SBH19" s="52"/>
      <c r="SBI19" s="52"/>
      <c r="SBJ19" s="52"/>
      <c r="SBK19" s="52"/>
      <c r="SBL19" s="52"/>
      <c r="SBM19" s="52"/>
      <c r="SBN19" s="52"/>
      <c r="SBO19" s="52"/>
      <c r="SBP19" s="52"/>
      <c r="SBQ19" s="52"/>
      <c r="SBR19" s="52"/>
      <c r="SBS19" s="52"/>
      <c r="SBT19" s="52"/>
      <c r="SBU19" s="52"/>
      <c r="SBV19" s="52"/>
      <c r="SBW19" s="52"/>
      <c r="SBX19" s="52"/>
      <c r="SBY19" s="52"/>
      <c r="SBZ19" s="52"/>
      <c r="SCA19" s="52"/>
      <c r="SCB19" s="52"/>
      <c r="SCC19" s="52"/>
      <c r="SCD19" s="52"/>
      <c r="SCE19" s="52"/>
      <c r="SCF19" s="52"/>
      <c r="SCG19" s="52"/>
      <c r="SCH19" s="52"/>
      <c r="SCI19" s="52"/>
      <c r="SCJ19" s="52"/>
      <c r="SCK19" s="52"/>
      <c r="SCL19" s="52"/>
      <c r="SCM19" s="52"/>
      <c r="SCN19" s="52"/>
      <c r="SCO19" s="52"/>
      <c r="SCP19" s="52"/>
      <c r="SCQ19" s="52"/>
      <c r="SCR19" s="52"/>
      <c r="SCS19" s="52"/>
      <c r="SCT19" s="52"/>
      <c r="SCU19" s="52"/>
      <c r="SCV19" s="52"/>
      <c r="SCW19" s="52"/>
      <c r="SCX19" s="52"/>
      <c r="SCY19" s="52"/>
      <c r="SCZ19" s="52"/>
      <c r="SDA19" s="52"/>
      <c r="SDB19" s="52"/>
      <c r="SDC19" s="52"/>
      <c r="SDD19" s="52"/>
      <c r="SDE19" s="52"/>
      <c r="SDF19" s="52"/>
      <c r="SDG19" s="52"/>
      <c r="SDH19" s="52"/>
      <c r="SDI19" s="52"/>
      <c r="SDJ19" s="52"/>
      <c r="SDK19" s="52"/>
      <c r="SDL19" s="52"/>
      <c r="SDM19" s="52"/>
      <c r="SDN19" s="52"/>
      <c r="SDO19" s="52"/>
      <c r="SDP19" s="52"/>
      <c r="SDQ19" s="52"/>
      <c r="SDR19" s="52"/>
      <c r="SDS19" s="52"/>
      <c r="SDT19" s="52"/>
      <c r="SDU19" s="52"/>
      <c r="SDV19" s="52"/>
      <c r="SDW19" s="52"/>
      <c r="SDX19" s="52"/>
      <c r="SDY19" s="52"/>
      <c r="SDZ19" s="52"/>
      <c r="SEA19" s="52"/>
      <c r="SEB19" s="52"/>
      <c r="SEC19" s="52"/>
      <c r="SED19" s="52"/>
      <c r="SEE19" s="52"/>
      <c r="SEF19" s="52"/>
      <c r="SEG19" s="52"/>
      <c r="SEH19" s="52"/>
      <c r="SEI19" s="52"/>
      <c r="SEJ19" s="52"/>
      <c r="SEK19" s="52"/>
      <c r="SEL19" s="52"/>
      <c r="SEM19" s="52"/>
      <c r="SEN19" s="52"/>
      <c r="SEO19" s="52"/>
      <c r="SEP19" s="52"/>
      <c r="SEQ19" s="52"/>
      <c r="SER19" s="52"/>
      <c r="SES19" s="52"/>
      <c r="SET19" s="52"/>
      <c r="SEU19" s="52"/>
      <c r="SEV19" s="52"/>
      <c r="SEW19" s="52"/>
      <c r="SEX19" s="52"/>
      <c r="SEY19" s="52"/>
      <c r="SEZ19" s="52"/>
      <c r="SFA19" s="52"/>
      <c r="SFB19" s="52"/>
      <c r="SFC19" s="52"/>
      <c r="SFD19" s="52"/>
      <c r="SFE19" s="52"/>
      <c r="SFF19" s="52"/>
      <c r="SFG19" s="52"/>
      <c r="SFH19" s="52"/>
      <c r="SFI19" s="52"/>
      <c r="SFJ19" s="52"/>
      <c r="SFK19" s="52"/>
      <c r="SFL19" s="52"/>
      <c r="SFM19" s="52"/>
      <c r="SFN19" s="52"/>
      <c r="SFO19" s="52"/>
      <c r="SFP19" s="52"/>
      <c r="SFQ19" s="52"/>
      <c r="SFR19" s="52"/>
      <c r="SFS19" s="52"/>
      <c r="SFT19" s="52"/>
      <c r="SFU19" s="52"/>
      <c r="SFV19" s="52"/>
      <c r="SFW19" s="52"/>
      <c r="SFX19" s="52"/>
      <c r="SFY19" s="52"/>
      <c r="SFZ19" s="52"/>
      <c r="SGA19" s="52"/>
      <c r="SGB19" s="52"/>
      <c r="SGC19" s="52"/>
      <c r="SGD19" s="52"/>
      <c r="SGE19" s="52"/>
      <c r="SGF19" s="52"/>
      <c r="SGG19" s="52"/>
      <c r="SGH19" s="52"/>
      <c r="SGI19" s="52"/>
      <c r="SGJ19" s="52"/>
      <c r="SGK19" s="52"/>
      <c r="SGL19" s="52"/>
      <c r="SGM19" s="52"/>
      <c r="SGN19" s="52"/>
      <c r="SGO19" s="52"/>
      <c r="SGP19" s="52"/>
      <c r="SGQ19" s="52"/>
      <c r="SGR19" s="52"/>
      <c r="SGS19" s="52"/>
      <c r="SGT19" s="52"/>
      <c r="SGU19" s="52"/>
      <c r="SGV19" s="52"/>
      <c r="SGW19" s="52"/>
      <c r="SGX19" s="52"/>
      <c r="SGY19" s="52"/>
      <c r="SGZ19" s="52"/>
      <c r="SHA19" s="52"/>
      <c r="SHB19" s="52"/>
      <c r="SHC19" s="52"/>
      <c r="SHD19" s="52"/>
      <c r="SHE19" s="52"/>
      <c r="SHF19" s="52"/>
      <c r="SHG19" s="52"/>
      <c r="SHH19" s="52"/>
      <c r="SHI19" s="52"/>
      <c r="SHJ19" s="52"/>
      <c r="SHK19" s="52"/>
      <c r="SHL19" s="52"/>
      <c r="SHM19" s="52"/>
      <c r="SHN19" s="52"/>
      <c r="SHO19" s="52"/>
      <c r="SHP19" s="52"/>
      <c r="SHQ19" s="52"/>
      <c r="SHR19" s="52"/>
      <c r="SHS19" s="52"/>
      <c r="SHT19" s="52"/>
      <c r="SHU19" s="52"/>
      <c r="SHV19" s="52"/>
      <c r="SHW19" s="52"/>
      <c r="SHX19" s="52"/>
      <c r="SHY19" s="52"/>
      <c r="SHZ19" s="52"/>
      <c r="SIA19" s="52"/>
      <c r="SIB19" s="52"/>
      <c r="SIC19" s="52"/>
      <c r="SID19" s="52"/>
      <c r="SIE19" s="52"/>
      <c r="SIF19" s="52"/>
      <c r="SIG19" s="52"/>
      <c r="SIH19" s="52"/>
      <c r="SII19" s="52"/>
      <c r="SIJ19" s="52"/>
      <c r="SIK19" s="52"/>
      <c r="SIL19" s="52"/>
      <c r="SIM19" s="52"/>
      <c r="SIN19" s="52"/>
      <c r="SIO19" s="52"/>
      <c r="SIP19" s="52"/>
      <c r="SIQ19" s="52"/>
      <c r="SIR19" s="52"/>
      <c r="SIS19" s="52"/>
      <c r="SIT19" s="52"/>
      <c r="SIU19" s="52"/>
      <c r="SIV19" s="52"/>
      <c r="SIW19" s="52"/>
      <c r="SIX19" s="52"/>
      <c r="SIY19" s="52"/>
      <c r="SIZ19" s="52"/>
      <c r="SJA19" s="52"/>
      <c r="SJB19" s="52"/>
      <c r="SJC19" s="52"/>
      <c r="SJD19" s="52"/>
      <c r="SJE19" s="52"/>
      <c r="SJF19" s="52"/>
      <c r="SJG19" s="52"/>
      <c r="SJH19" s="52"/>
      <c r="SJI19" s="52"/>
      <c r="SJJ19" s="52"/>
      <c r="SJK19" s="52"/>
      <c r="SJL19" s="52"/>
      <c r="SJM19" s="52"/>
      <c r="SJN19" s="52"/>
      <c r="SJO19" s="52"/>
      <c r="SJP19" s="52"/>
      <c r="SJQ19" s="52"/>
      <c r="SJR19" s="52"/>
      <c r="SJS19" s="52"/>
      <c r="SJT19" s="52"/>
      <c r="SJU19" s="52"/>
      <c r="SJV19" s="52"/>
      <c r="SJW19" s="52"/>
      <c r="SJX19" s="52"/>
      <c r="SJY19" s="52"/>
      <c r="SJZ19" s="52"/>
      <c r="SKA19" s="52"/>
      <c r="SKB19" s="52"/>
      <c r="SKC19" s="52"/>
      <c r="SKD19" s="52"/>
      <c r="SKE19" s="52"/>
      <c r="SKF19" s="52"/>
      <c r="SKG19" s="52"/>
      <c r="SKH19" s="52"/>
      <c r="SKI19" s="52"/>
      <c r="SKJ19" s="52"/>
      <c r="SKK19" s="52"/>
      <c r="SKL19" s="52"/>
      <c r="SKM19" s="52"/>
      <c r="SKN19" s="52"/>
      <c r="SKO19" s="52"/>
      <c r="SKP19" s="52"/>
      <c r="SKQ19" s="52"/>
      <c r="SKR19" s="52"/>
      <c r="SKS19" s="52"/>
      <c r="SKT19" s="52"/>
      <c r="SKU19" s="52"/>
      <c r="SKV19" s="52"/>
      <c r="SKW19" s="52"/>
      <c r="SKX19" s="52"/>
      <c r="SKY19" s="52"/>
      <c r="SKZ19" s="52"/>
      <c r="SLA19" s="52"/>
      <c r="SLB19" s="52"/>
      <c r="SLC19" s="52"/>
      <c r="SLD19" s="52"/>
      <c r="SLE19" s="52"/>
      <c r="SLF19" s="52"/>
      <c r="SLG19" s="52"/>
      <c r="SLH19" s="52"/>
      <c r="SLI19" s="52"/>
      <c r="SLJ19" s="52"/>
      <c r="SLK19" s="52"/>
      <c r="SLL19" s="52"/>
      <c r="SLM19" s="52"/>
      <c r="SLN19" s="52"/>
      <c r="SLO19" s="52"/>
      <c r="SLP19" s="52"/>
      <c r="SLQ19" s="52"/>
      <c r="SLR19" s="52"/>
      <c r="SLS19" s="52"/>
      <c r="SLT19" s="52"/>
      <c r="SLU19" s="52"/>
      <c r="SLV19" s="52"/>
      <c r="SLW19" s="52"/>
      <c r="SLX19" s="52"/>
      <c r="SLY19" s="52"/>
      <c r="SLZ19" s="52"/>
      <c r="SMA19" s="52"/>
      <c r="SMB19" s="52"/>
      <c r="SMC19" s="52"/>
      <c r="SMD19" s="52"/>
      <c r="SME19" s="52"/>
      <c r="SMF19" s="52"/>
      <c r="SMG19" s="52"/>
      <c r="SMH19" s="52"/>
      <c r="SMI19" s="52"/>
      <c r="SMJ19" s="52"/>
      <c r="SMK19" s="52"/>
      <c r="SML19" s="52"/>
      <c r="SMM19" s="52"/>
      <c r="SMN19" s="52"/>
      <c r="SMO19" s="52"/>
      <c r="SMP19" s="52"/>
      <c r="SMQ19" s="52"/>
      <c r="SMR19" s="52"/>
      <c r="SMS19" s="52"/>
      <c r="SMT19" s="52"/>
      <c r="SMU19" s="52"/>
      <c r="SMV19" s="52"/>
      <c r="SMW19" s="52"/>
      <c r="SMX19" s="52"/>
      <c r="SMY19" s="52"/>
      <c r="SMZ19" s="52"/>
      <c r="SNA19" s="52"/>
      <c r="SNB19" s="52"/>
      <c r="SNC19" s="52"/>
      <c r="SND19" s="52"/>
      <c r="SNE19" s="52"/>
      <c r="SNF19" s="52"/>
      <c r="SNG19" s="52"/>
      <c r="SNH19" s="52"/>
      <c r="SNI19" s="52"/>
      <c r="SNJ19" s="52"/>
      <c r="SNK19" s="52"/>
      <c r="SNL19" s="52"/>
      <c r="SNM19" s="52"/>
      <c r="SNN19" s="52"/>
      <c r="SNO19" s="52"/>
      <c r="SNP19" s="52"/>
      <c r="SNQ19" s="52"/>
      <c r="SNR19" s="52"/>
      <c r="SNS19" s="52"/>
      <c r="SNT19" s="52"/>
      <c r="SNU19" s="52"/>
      <c r="SNV19" s="52"/>
      <c r="SNW19" s="52"/>
      <c r="SNX19" s="52"/>
      <c r="SNY19" s="52"/>
      <c r="SNZ19" s="52"/>
      <c r="SOA19" s="52"/>
      <c r="SOB19" s="52"/>
      <c r="SOC19" s="52"/>
      <c r="SOD19" s="52"/>
      <c r="SOE19" s="52"/>
      <c r="SOF19" s="52"/>
      <c r="SOG19" s="52"/>
      <c r="SOH19" s="52"/>
      <c r="SOI19" s="52"/>
      <c r="SOJ19" s="52"/>
      <c r="SOK19" s="52"/>
      <c r="SOL19" s="52"/>
      <c r="SOM19" s="52"/>
      <c r="SON19" s="52"/>
      <c r="SOO19" s="52"/>
      <c r="SOP19" s="52"/>
      <c r="SOQ19" s="52"/>
      <c r="SOR19" s="52"/>
      <c r="SOS19" s="52"/>
      <c r="SOT19" s="52"/>
      <c r="SOU19" s="52"/>
      <c r="SOV19" s="52"/>
      <c r="SOW19" s="52"/>
      <c r="SOX19" s="52"/>
      <c r="SOY19" s="52"/>
      <c r="SOZ19" s="52"/>
      <c r="SPA19" s="52"/>
      <c r="SPB19" s="52"/>
      <c r="SPC19" s="52"/>
      <c r="SPD19" s="52"/>
      <c r="SPE19" s="52"/>
      <c r="SPF19" s="52"/>
      <c r="SPG19" s="52"/>
      <c r="SPH19" s="52"/>
      <c r="SPI19" s="52"/>
      <c r="SPJ19" s="52"/>
      <c r="SPK19" s="52"/>
      <c r="SPL19" s="52"/>
      <c r="SPM19" s="52"/>
      <c r="SPN19" s="52"/>
      <c r="SPO19" s="52"/>
      <c r="SPP19" s="52"/>
      <c r="SPQ19" s="52"/>
      <c r="SPR19" s="52"/>
      <c r="SPS19" s="52"/>
      <c r="SPT19" s="52"/>
      <c r="SPU19" s="52"/>
      <c r="SPV19" s="52"/>
      <c r="SPW19" s="52"/>
      <c r="SPX19" s="52"/>
      <c r="SPY19" s="52"/>
      <c r="SPZ19" s="52"/>
      <c r="SQA19" s="52"/>
      <c r="SQB19" s="52"/>
      <c r="SQC19" s="52"/>
      <c r="SQD19" s="52"/>
      <c r="SQE19" s="52"/>
      <c r="SQF19" s="52"/>
      <c r="SQG19" s="52"/>
      <c r="SQH19" s="52"/>
      <c r="SQI19" s="52"/>
      <c r="SQJ19" s="52"/>
      <c r="SQK19" s="52"/>
      <c r="SQL19" s="52"/>
      <c r="SQM19" s="52"/>
      <c r="SQN19" s="52"/>
      <c r="SQO19" s="52"/>
      <c r="SQP19" s="52"/>
      <c r="SQQ19" s="52"/>
      <c r="SQR19" s="52"/>
      <c r="SQS19" s="52"/>
      <c r="SQT19" s="52"/>
      <c r="SQU19" s="52"/>
      <c r="SQV19" s="52"/>
      <c r="SQW19" s="52"/>
      <c r="SQX19" s="52"/>
      <c r="SQY19" s="52"/>
      <c r="SQZ19" s="52"/>
      <c r="SRA19" s="52"/>
      <c r="SRB19" s="52"/>
      <c r="SRC19" s="52"/>
      <c r="SRD19" s="52"/>
      <c r="SRE19" s="52"/>
      <c r="SRF19" s="52"/>
      <c r="SRG19" s="52"/>
      <c r="SRH19" s="52"/>
      <c r="SRI19" s="52"/>
      <c r="SRJ19" s="52"/>
      <c r="SRK19" s="52"/>
      <c r="SRL19" s="52"/>
      <c r="SRM19" s="52"/>
      <c r="SRN19" s="52"/>
      <c r="SRO19" s="52"/>
      <c r="SRP19" s="52"/>
      <c r="SRQ19" s="52"/>
      <c r="SRR19" s="52"/>
      <c r="SRS19" s="52"/>
      <c r="SRT19" s="52"/>
      <c r="SRU19" s="52"/>
      <c r="SRV19" s="52"/>
      <c r="SRW19" s="52"/>
      <c r="SRX19" s="52"/>
      <c r="SRY19" s="52"/>
      <c r="SRZ19" s="52"/>
      <c r="SSA19" s="52"/>
      <c r="SSB19" s="52"/>
      <c r="SSC19" s="52"/>
      <c r="SSD19" s="52"/>
      <c r="SSE19" s="52"/>
      <c r="SSF19" s="52"/>
      <c r="SSG19" s="52"/>
      <c r="SSH19" s="52"/>
      <c r="SSI19" s="52"/>
      <c r="SSJ19" s="52"/>
      <c r="SSK19" s="52"/>
      <c r="SSL19" s="52"/>
      <c r="SSM19" s="52"/>
      <c r="SSN19" s="52"/>
      <c r="SSO19" s="52"/>
      <c r="SSP19" s="52"/>
      <c r="SSQ19" s="52"/>
      <c r="SSR19" s="52"/>
      <c r="SSS19" s="52"/>
      <c r="SST19" s="52"/>
      <c r="SSU19" s="52"/>
      <c r="SSV19" s="52"/>
      <c r="SSW19" s="52"/>
      <c r="SSX19" s="52"/>
      <c r="SSY19" s="52"/>
      <c r="SSZ19" s="52"/>
      <c r="STA19" s="52"/>
      <c r="STB19" s="52"/>
      <c r="STC19" s="52"/>
      <c r="STD19" s="52"/>
      <c r="STE19" s="52"/>
      <c r="STF19" s="52"/>
      <c r="STG19" s="52"/>
      <c r="STH19" s="52"/>
      <c r="STI19" s="52"/>
      <c r="STJ19" s="52"/>
      <c r="STK19" s="52"/>
      <c r="STL19" s="52"/>
      <c r="STM19" s="52"/>
      <c r="STN19" s="52"/>
      <c r="STO19" s="52"/>
      <c r="STP19" s="52"/>
      <c r="STQ19" s="52"/>
      <c r="STR19" s="52"/>
      <c r="STS19" s="52"/>
      <c r="STT19" s="52"/>
      <c r="STU19" s="52"/>
      <c r="STV19" s="52"/>
      <c r="STW19" s="52"/>
      <c r="STX19" s="52"/>
      <c r="STY19" s="52"/>
      <c r="STZ19" s="52"/>
      <c r="SUA19" s="52"/>
      <c r="SUB19" s="52"/>
      <c r="SUC19" s="52"/>
      <c r="SUD19" s="52"/>
      <c r="SUE19" s="52"/>
      <c r="SUF19" s="52"/>
      <c r="SUG19" s="52"/>
      <c r="SUH19" s="52"/>
      <c r="SUI19" s="52"/>
      <c r="SUJ19" s="52"/>
      <c r="SUK19" s="52"/>
      <c r="SUL19" s="52"/>
      <c r="SUM19" s="52"/>
      <c r="SUN19" s="52"/>
      <c r="SUO19" s="52"/>
      <c r="SUP19" s="52"/>
      <c r="SUQ19" s="52"/>
      <c r="SUR19" s="52"/>
      <c r="SUS19" s="52"/>
      <c r="SUT19" s="52"/>
      <c r="SUU19" s="52"/>
      <c r="SUV19" s="52"/>
      <c r="SUW19" s="52"/>
      <c r="SUX19" s="52"/>
      <c r="SUY19" s="52"/>
      <c r="SUZ19" s="52"/>
      <c r="SVA19" s="52"/>
      <c r="SVB19" s="52"/>
      <c r="SVC19" s="52"/>
      <c r="SVD19" s="52"/>
      <c r="SVE19" s="52"/>
      <c r="SVF19" s="52"/>
      <c r="SVG19" s="52"/>
      <c r="SVH19" s="52"/>
      <c r="SVI19" s="52"/>
      <c r="SVJ19" s="52"/>
      <c r="SVK19" s="52"/>
      <c r="SVL19" s="52"/>
      <c r="SVM19" s="52"/>
      <c r="SVN19" s="52"/>
      <c r="SVO19" s="52"/>
      <c r="SVP19" s="52"/>
      <c r="SVQ19" s="52"/>
      <c r="SVR19" s="52"/>
      <c r="SVS19" s="52"/>
      <c r="SVT19" s="52"/>
      <c r="SVU19" s="52"/>
      <c r="SVV19" s="52"/>
      <c r="SVW19" s="52"/>
      <c r="SVX19" s="52"/>
      <c r="SVY19" s="52"/>
      <c r="SVZ19" s="52"/>
      <c r="SWA19" s="52"/>
      <c r="SWB19" s="52"/>
      <c r="SWC19" s="52"/>
      <c r="SWD19" s="52"/>
      <c r="SWE19" s="52"/>
      <c r="SWF19" s="52"/>
      <c r="SWG19" s="52"/>
      <c r="SWH19" s="52"/>
      <c r="SWI19" s="52"/>
      <c r="SWJ19" s="52"/>
      <c r="SWK19" s="52"/>
      <c r="SWL19" s="52"/>
      <c r="SWM19" s="52"/>
      <c r="SWN19" s="52"/>
      <c r="SWO19" s="52"/>
      <c r="SWP19" s="52"/>
      <c r="SWQ19" s="52"/>
      <c r="SWR19" s="52"/>
      <c r="SWS19" s="52"/>
      <c r="SWT19" s="52"/>
      <c r="SWU19" s="52"/>
      <c r="SWV19" s="52"/>
      <c r="SWW19" s="52"/>
      <c r="SWX19" s="52"/>
      <c r="SWY19" s="52"/>
      <c r="SWZ19" s="52"/>
      <c r="SXA19" s="52"/>
      <c r="SXB19" s="52"/>
      <c r="SXC19" s="52"/>
      <c r="SXD19" s="52"/>
      <c r="SXE19" s="52"/>
      <c r="SXF19" s="52"/>
      <c r="SXG19" s="52"/>
      <c r="SXH19" s="52"/>
      <c r="SXI19" s="52"/>
      <c r="SXJ19" s="52"/>
      <c r="SXK19" s="52"/>
      <c r="SXL19" s="52"/>
      <c r="SXM19" s="52"/>
      <c r="SXN19" s="52"/>
      <c r="SXO19" s="52"/>
      <c r="SXP19" s="52"/>
      <c r="SXQ19" s="52"/>
      <c r="SXR19" s="52"/>
      <c r="SXS19" s="52"/>
      <c r="SXT19" s="52"/>
      <c r="SXU19" s="52"/>
      <c r="SXV19" s="52"/>
      <c r="SXW19" s="52"/>
      <c r="SXX19" s="52"/>
      <c r="SXY19" s="52"/>
      <c r="SXZ19" s="52"/>
      <c r="SYA19" s="52"/>
      <c r="SYB19" s="52"/>
      <c r="SYC19" s="52"/>
      <c r="SYD19" s="52"/>
      <c r="SYE19" s="52"/>
      <c r="SYF19" s="52"/>
      <c r="SYG19" s="52"/>
      <c r="SYH19" s="52"/>
      <c r="SYI19" s="52"/>
      <c r="SYJ19" s="52"/>
      <c r="SYK19" s="52"/>
      <c r="SYL19" s="52"/>
      <c r="SYM19" s="52"/>
      <c r="SYN19" s="52"/>
      <c r="SYO19" s="52"/>
      <c r="SYP19" s="52"/>
      <c r="SYQ19" s="52"/>
      <c r="SYR19" s="52"/>
      <c r="SYS19" s="52"/>
      <c r="SYT19" s="52"/>
      <c r="SYU19" s="52"/>
      <c r="SYV19" s="52"/>
      <c r="SYW19" s="52"/>
      <c r="SYX19" s="52"/>
      <c r="SYY19" s="52"/>
      <c r="SYZ19" s="52"/>
      <c r="SZA19" s="52"/>
      <c r="SZB19" s="52"/>
      <c r="SZC19" s="52"/>
      <c r="SZD19" s="52"/>
      <c r="SZE19" s="52"/>
      <c r="SZF19" s="52"/>
      <c r="SZG19" s="52"/>
      <c r="SZH19" s="52"/>
      <c r="SZI19" s="52"/>
      <c r="SZJ19" s="52"/>
      <c r="SZK19" s="52"/>
      <c r="SZL19" s="52"/>
      <c r="SZM19" s="52"/>
      <c r="SZN19" s="52"/>
      <c r="SZO19" s="52"/>
      <c r="SZP19" s="52"/>
      <c r="SZQ19" s="52"/>
      <c r="SZR19" s="52"/>
      <c r="SZS19" s="52"/>
      <c r="SZT19" s="52"/>
      <c r="SZU19" s="52"/>
      <c r="SZV19" s="52"/>
      <c r="SZW19" s="52"/>
      <c r="SZX19" s="52"/>
      <c r="SZY19" s="52"/>
      <c r="SZZ19" s="52"/>
      <c r="TAA19" s="52"/>
      <c r="TAB19" s="52"/>
      <c r="TAC19" s="52"/>
      <c r="TAD19" s="52"/>
      <c r="TAE19" s="52"/>
      <c r="TAF19" s="52"/>
      <c r="TAG19" s="52"/>
      <c r="TAH19" s="52"/>
      <c r="TAI19" s="52"/>
      <c r="TAJ19" s="52"/>
      <c r="TAK19" s="52"/>
      <c r="TAL19" s="52"/>
      <c r="TAM19" s="52"/>
      <c r="TAN19" s="52"/>
      <c r="TAO19" s="52"/>
      <c r="TAP19" s="52"/>
      <c r="TAQ19" s="52"/>
      <c r="TAR19" s="52"/>
      <c r="TAS19" s="52"/>
      <c r="TAT19" s="52"/>
      <c r="TAU19" s="52"/>
      <c r="TAV19" s="52"/>
      <c r="TAW19" s="52"/>
      <c r="TAX19" s="52"/>
      <c r="TAY19" s="52"/>
      <c r="TAZ19" s="52"/>
      <c r="TBA19" s="52"/>
      <c r="TBB19" s="52"/>
      <c r="TBC19" s="52"/>
      <c r="TBD19" s="52"/>
      <c r="TBE19" s="52"/>
      <c r="TBF19" s="52"/>
      <c r="TBG19" s="52"/>
      <c r="TBH19" s="52"/>
      <c r="TBI19" s="52"/>
      <c r="TBJ19" s="52"/>
      <c r="TBK19" s="52"/>
      <c r="TBL19" s="52"/>
      <c r="TBM19" s="52"/>
      <c r="TBN19" s="52"/>
      <c r="TBO19" s="52"/>
      <c r="TBP19" s="52"/>
      <c r="TBQ19" s="52"/>
      <c r="TBR19" s="52"/>
      <c r="TBS19" s="52"/>
      <c r="TBT19" s="52"/>
      <c r="TBU19" s="52"/>
      <c r="TBV19" s="52"/>
      <c r="TBW19" s="52"/>
      <c r="TBX19" s="52"/>
      <c r="TBY19" s="52"/>
      <c r="TBZ19" s="52"/>
      <c r="TCA19" s="52"/>
      <c r="TCB19" s="52"/>
      <c r="TCC19" s="52"/>
      <c r="TCD19" s="52"/>
      <c r="TCE19" s="52"/>
      <c r="TCF19" s="52"/>
      <c r="TCG19" s="52"/>
      <c r="TCH19" s="52"/>
      <c r="TCI19" s="52"/>
      <c r="TCJ19" s="52"/>
      <c r="TCK19" s="52"/>
      <c r="TCL19" s="52"/>
      <c r="TCM19" s="52"/>
      <c r="TCN19" s="52"/>
      <c r="TCO19" s="52"/>
      <c r="TCP19" s="52"/>
      <c r="TCQ19" s="52"/>
      <c r="TCR19" s="52"/>
      <c r="TCS19" s="52"/>
      <c r="TCT19" s="52"/>
      <c r="TCU19" s="52"/>
      <c r="TCV19" s="52"/>
      <c r="TCW19" s="52"/>
      <c r="TCX19" s="52"/>
      <c r="TCY19" s="52"/>
      <c r="TCZ19" s="52"/>
      <c r="TDA19" s="52"/>
      <c r="TDB19" s="52"/>
      <c r="TDC19" s="52"/>
      <c r="TDD19" s="52"/>
      <c r="TDE19" s="52"/>
      <c r="TDF19" s="52"/>
      <c r="TDG19" s="52"/>
      <c r="TDH19" s="52"/>
      <c r="TDI19" s="52"/>
      <c r="TDJ19" s="52"/>
      <c r="TDK19" s="52"/>
      <c r="TDL19" s="52"/>
      <c r="TDM19" s="52"/>
      <c r="TDN19" s="52"/>
      <c r="TDO19" s="52"/>
      <c r="TDP19" s="52"/>
      <c r="TDQ19" s="52"/>
      <c r="TDR19" s="52"/>
      <c r="TDS19" s="52"/>
      <c r="TDT19" s="52"/>
      <c r="TDU19" s="52"/>
      <c r="TDV19" s="52"/>
      <c r="TDW19" s="52"/>
      <c r="TDX19" s="52"/>
      <c r="TDY19" s="52"/>
      <c r="TDZ19" s="52"/>
      <c r="TEA19" s="52"/>
      <c r="TEB19" s="52"/>
      <c r="TEC19" s="52"/>
      <c r="TED19" s="52"/>
      <c r="TEE19" s="52"/>
      <c r="TEF19" s="52"/>
      <c r="TEG19" s="52"/>
      <c r="TEH19" s="52"/>
      <c r="TEI19" s="52"/>
      <c r="TEJ19" s="52"/>
      <c r="TEK19" s="52"/>
      <c r="TEL19" s="52"/>
      <c r="TEM19" s="52"/>
      <c r="TEN19" s="52"/>
      <c r="TEO19" s="52"/>
      <c r="TEP19" s="52"/>
      <c r="TEQ19" s="52"/>
      <c r="TER19" s="52"/>
      <c r="TES19" s="52"/>
      <c r="TET19" s="52"/>
      <c r="TEU19" s="52"/>
      <c r="TEV19" s="52"/>
      <c r="TEW19" s="52"/>
      <c r="TEX19" s="52"/>
      <c r="TEY19" s="52"/>
      <c r="TEZ19" s="52"/>
      <c r="TFA19" s="52"/>
      <c r="TFB19" s="52"/>
      <c r="TFC19" s="52"/>
      <c r="TFD19" s="52"/>
      <c r="TFE19" s="52"/>
      <c r="TFF19" s="52"/>
      <c r="TFG19" s="52"/>
      <c r="TFH19" s="52"/>
      <c r="TFI19" s="52"/>
      <c r="TFJ19" s="52"/>
      <c r="TFK19" s="52"/>
      <c r="TFL19" s="52"/>
      <c r="TFM19" s="52"/>
      <c r="TFN19" s="52"/>
      <c r="TFO19" s="52"/>
      <c r="TFP19" s="52"/>
      <c r="TFQ19" s="52"/>
      <c r="TFR19" s="52"/>
      <c r="TFS19" s="52"/>
      <c r="TFT19" s="52"/>
      <c r="TFU19" s="52"/>
      <c r="TFV19" s="52"/>
      <c r="TFW19" s="52"/>
      <c r="TFX19" s="52"/>
      <c r="TFY19" s="52"/>
      <c r="TFZ19" s="52"/>
      <c r="TGA19" s="52"/>
      <c r="TGB19" s="52"/>
      <c r="TGC19" s="52"/>
      <c r="TGD19" s="52"/>
      <c r="TGE19" s="52"/>
      <c r="TGF19" s="52"/>
      <c r="TGG19" s="52"/>
      <c r="TGH19" s="52"/>
      <c r="TGI19" s="52"/>
      <c r="TGJ19" s="52"/>
      <c r="TGK19" s="52"/>
      <c r="TGL19" s="52"/>
      <c r="TGM19" s="52"/>
      <c r="TGN19" s="52"/>
      <c r="TGO19" s="52"/>
      <c r="TGP19" s="52"/>
      <c r="TGQ19" s="52"/>
      <c r="TGR19" s="52"/>
      <c r="TGS19" s="52"/>
      <c r="TGT19" s="52"/>
      <c r="TGU19" s="52"/>
      <c r="TGV19" s="52"/>
      <c r="TGW19" s="52"/>
      <c r="TGX19" s="52"/>
      <c r="TGY19" s="52"/>
      <c r="TGZ19" s="52"/>
      <c r="THA19" s="52"/>
      <c r="THB19" s="52"/>
      <c r="THC19" s="52"/>
      <c r="THD19" s="52"/>
      <c r="THE19" s="52"/>
      <c r="THF19" s="52"/>
      <c r="THG19" s="52"/>
      <c r="THH19" s="52"/>
      <c r="THI19" s="52"/>
      <c r="THJ19" s="52"/>
      <c r="THK19" s="52"/>
      <c r="THL19" s="52"/>
      <c r="THM19" s="52"/>
      <c r="THN19" s="52"/>
      <c r="THO19" s="52"/>
      <c r="THP19" s="52"/>
      <c r="THQ19" s="52"/>
      <c r="THR19" s="52"/>
      <c r="THS19" s="52"/>
      <c r="THT19" s="52"/>
      <c r="THU19" s="52"/>
      <c r="THV19" s="52"/>
      <c r="THW19" s="52"/>
      <c r="THX19" s="52"/>
      <c r="THY19" s="52"/>
      <c r="THZ19" s="52"/>
      <c r="TIA19" s="52"/>
      <c r="TIB19" s="52"/>
      <c r="TIC19" s="52"/>
      <c r="TID19" s="52"/>
      <c r="TIE19" s="52"/>
      <c r="TIF19" s="52"/>
      <c r="TIG19" s="52"/>
      <c r="TIH19" s="52"/>
      <c r="TII19" s="52"/>
      <c r="TIJ19" s="52"/>
      <c r="TIK19" s="52"/>
      <c r="TIL19" s="52"/>
      <c r="TIM19" s="52"/>
      <c r="TIN19" s="52"/>
      <c r="TIO19" s="52"/>
      <c r="TIP19" s="52"/>
      <c r="TIQ19" s="52"/>
      <c r="TIR19" s="52"/>
      <c r="TIS19" s="52"/>
      <c r="TIT19" s="52"/>
      <c r="TIU19" s="52"/>
      <c r="TIV19" s="52"/>
      <c r="TIW19" s="52"/>
      <c r="TIX19" s="52"/>
      <c r="TIY19" s="52"/>
      <c r="TIZ19" s="52"/>
      <c r="TJA19" s="52"/>
      <c r="TJB19" s="52"/>
      <c r="TJC19" s="52"/>
      <c r="TJD19" s="52"/>
      <c r="TJE19" s="52"/>
      <c r="TJF19" s="52"/>
      <c r="TJG19" s="52"/>
      <c r="TJH19" s="52"/>
      <c r="TJI19" s="52"/>
      <c r="TJJ19" s="52"/>
      <c r="TJK19" s="52"/>
      <c r="TJL19" s="52"/>
      <c r="TJM19" s="52"/>
      <c r="TJN19" s="52"/>
      <c r="TJO19" s="52"/>
      <c r="TJP19" s="52"/>
      <c r="TJQ19" s="52"/>
      <c r="TJR19" s="52"/>
      <c r="TJS19" s="52"/>
      <c r="TJT19" s="52"/>
      <c r="TJU19" s="52"/>
      <c r="TJV19" s="52"/>
      <c r="TJW19" s="52"/>
      <c r="TJX19" s="52"/>
      <c r="TJY19" s="52"/>
      <c r="TJZ19" s="52"/>
      <c r="TKA19" s="52"/>
      <c r="TKB19" s="52"/>
      <c r="TKC19" s="52"/>
      <c r="TKD19" s="52"/>
      <c r="TKE19" s="52"/>
      <c r="TKF19" s="52"/>
      <c r="TKG19" s="52"/>
      <c r="TKH19" s="52"/>
      <c r="TKI19" s="52"/>
      <c r="TKJ19" s="52"/>
      <c r="TKK19" s="52"/>
      <c r="TKL19" s="52"/>
      <c r="TKM19" s="52"/>
      <c r="TKN19" s="52"/>
      <c r="TKO19" s="52"/>
      <c r="TKP19" s="52"/>
      <c r="TKQ19" s="52"/>
      <c r="TKR19" s="52"/>
      <c r="TKS19" s="52"/>
      <c r="TKT19" s="52"/>
      <c r="TKU19" s="52"/>
      <c r="TKV19" s="52"/>
      <c r="TKW19" s="52"/>
      <c r="TKX19" s="52"/>
      <c r="TKY19" s="52"/>
      <c r="TKZ19" s="52"/>
      <c r="TLA19" s="52"/>
      <c r="TLB19" s="52"/>
      <c r="TLC19" s="52"/>
      <c r="TLD19" s="52"/>
      <c r="TLE19" s="52"/>
      <c r="TLF19" s="52"/>
      <c r="TLG19" s="52"/>
      <c r="TLH19" s="52"/>
      <c r="TLI19" s="52"/>
      <c r="TLJ19" s="52"/>
      <c r="TLK19" s="52"/>
      <c r="TLL19" s="52"/>
      <c r="TLM19" s="52"/>
      <c r="TLN19" s="52"/>
      <c r="TLO19" s="52"/>
      <c r="TLP19" s="52"/>
      <c r="TLQ19" s="52"/>
      <c r="TLR19" s="52"/>
      <c r="TLS19" s="52"/>
      <c r="TLT19" s="52"/>
      <c r="TLU19" s="52"/>
      <c r="TLV19" s="52"/>
      <c r="TLW19" s="52"/>
      <c r="TLX19" s="52"/>
      <c r="TLY19" s="52"/>
      <c r="TLZ19" s="52"/>
      <c r="TMA19" s="52"/>
      <c r="TMB19" s="52"/>
      <c r="TMC19" s="52"/>
      <c r="TMD19" s="52"/>
      <c r="TME19" s="52"/>
      <c r="TMF19" s="52"/>
      <c r="TMG19" s="52"/>
      <c r="TMH19" s="52"/>
      <c r="TMI19" s="52"/>
      <c r="TMJ19" s="52"/>
      <c r="TMK19" s="52"/>
      <c r="TML19" s="52"/>
      <c r="TMM19" s="52"/>
      <c r="TMN19" s="52"/>
      <c r="TMO19" s="52"/>
      <c r="TMP19" s="52"/>
      <c r="TMQ19" s="52"/>
      <c r="TMR19" s="52"/>
      <c r="TMS19" s="52"/>
      <c r="TMT19" s="52"/>
      <c r="TMU19" s="52"/>
      <c r="TMV19" s="52"/>
      <c r="TMW19" s="52"/>
      <c r="TMX19" s="52"/>
      <c r="TMY19" s="52"/>
      <c r="TMZ19" s="52"/>
      <c r="TNA19" s="52"/>
      <c r="TNB19" s="52"/>
      <c r="TNC19" s="52"/>
      <c r="TND19" s="52"/>
      <c r="TNE19" s="52"/>
      <c r="TNF19" s="52"/>
      <c r="TNG19" s="52"/>
      <c r="TNH19" s="52"/>
      <c r="TNI19" s="52"/>
      <c r="TNJ19" s="52"/>
      <c r="TNK19" s="52"/>
      <c r="TNL19" s="52"/>
      <c r="TNM19" s="52"/>
      <c r="TNN19" s="52"/>
      <c r="TNO19" s="52"/>
      <c r="TNP19" s="52"/>
      <c r="TNQ19" s="52"/>
      <c r="TNR19" s="52"/>
      <c r="TNS19" s="52"/>
      <c r="TNT19" s="52"/>
      <c r="TNU19" s="52"/>
      <c r="TNV19" s="52"/>
      <c r="TNW19" s="52"/>
      <c r="TNX19" s="52"/>
      <c r="TNY19" s="52"/>
      <c r="TNZ19" s="52"/>
      <c r="TOA19" s="52"/>
      <c r="TOB19" s="52"/>
      <c r="TOC19" s="52"/>
      <c r="TOD19" s="52"/>
      <c r="TOE19" s="52"/>
      <c r="TOF19" s="52"/>
      <c r="TOG19" s="52"/>
      <c r="TOH19" s="52"/>
      <c r="TOI19" s="52"/>
      <c r="TOJ19" s="52"/>
      <c r="TOK19" s="52"/>
      <c r="TOL19" s="52"/>
      <c r="TOM19" s="52"/>
      <c r="TON19" s="52"/>
      <c r="TOO19" s="52"/>
      <c r="TOP19" s="52"/>
      <c r="TOQ19" s="52"/>
      <c r="TOR19" s="52"/>
      <c r="TOS19" s="52"/>
      <c r="TOT19" s="52"/>
      <c r="TOU19" s="52"/>
      <c r="TOV19" s="52"/>
      <c r="TOW19" s="52"/>
      <c r="TOX19" s="52"/>
      <c r="TOY19" s="52"/>
      <c r="TOZ19" s="52"/>
      <c r="TPA19" s="52"/>
      <c r="TPB19" s="52"/>
      <c r="TPC19" s="52"/>
      <c r="TPD19" s="52"/>
      <c r="TPE19" s="52"/>
      <c r="TPF19" s="52"/>
      <c r="TPG19" s="52"/>
      <c r="TPH19" s="52"/>
      <c r="TPI19" s="52"/>
      <c r="TPJ19" s="52"/>
      <c r="TPK19" s="52"/>
      <c r="TPL19" s="52"/>
      <c r="TPM19" s="52"/>
      <c r="TPN19" s="52"/>
      <c r="TPO19" s="52"/>
      <c r="TPP19" s="52"/>
      <c r="TPQ19" s="52"/>
      <c r="TPR19" s="52"/>
      <c r="TPS19" s="52"/>
      <c r="TPT19" s="52"/>
      <c r="TPU19" s="52"/>
      <c r="TPV19" s="52"/>
      <c r="TPW19" s="52"/>
      <c r="TPX19" s="52"/>
      <c r="TPY19" s="52"/>
      <c r="TPZ19" s="52"/>
      <c r="TQA19" s="52"/>
      <c r="TQB19" s="52"/>
      <c r="TQC19" s="52"/>
      <c r="TQD19" s="52"/>
      <c r="TQE19" s="52"/>
      <c r="TQF19" s="52"/>
      <c r="TQG19" s="52"/>
      <c r="TQH19" s="52"/>
      <c r="TQI19" s="52"/>
      <c r="TQJ19" s="52"/>
      <c r="TQK19" s="52"/>
      <c r="TQL19" s="52"/>
      <c r="TQM19" s="52"/>
      <c r="TQN19" s="52"/>
      <c r="TQO19" s="52"/>
      <c r="TQP19" s="52"/>
      <c r="TQQ19" s="52"/>
      <c r="TQR19" s="52"/>
      <c r="TQS19" s="52"/>
      <c r="TQT19" s="52"/>
      <c r="TQU19" s="52"/>
      <c r="TQV19" s="52"/>
      <c r="TQW19" s="52"/>
      <c r="TQX19" s="52"/>
      <c r="TQY19" s="52"/>
      <c r="TQZ19" s="52"/>
      <c r="TRA19" s="52"/>
      <c r="TRB19" s="52"/>
      <c r="TRC19" s="52"/>
      <c r="TRD19" s="52"/>
      <c r="TRE19" s="52"/>
      <c r="TRF19" s="52"/>
      <c r="TRG19" s="52"/>
      <c r="TRH19" s="52"/>
      <c r="TRI19" s="52"/>
      <c r="TRJ19" s="52"/>
      <c r="TRK19" s="52"/>
      <c r="TRL19" s="52"/>
      <c r="TRM19" s="52"/>
      <c r="TRN19" s="52"/>
      <c r="TRO19" s="52"/>
      <c r="TRP19" s="52"/>
      <c r="TRQ19" s="52"/>
      <c r="TRR19" s="52"/>
      <c r="TRS19" s="52"/>
      <c r="TRT19" s="52"/>
      <c r="TRU19" s="52"/>
      <c r="TRV19" s="52"/>
      <c r="TRW19" s="52"/>
      <c r="TRX19" s="52"/>
      <c r="TRY19" s="52"/>
      <c r="TRZ19" s="52"/>
      <c r="TSA19" s="52"/>
      <c r="TSB19" s="52"/>
      <c r="TSC19" s="52"/>
      <c r="TSD19" s="52"/>
      <c r="TSE19" s="52"/>
      <c r="TSF19" s="52"/>
      <c r="TSG19" s="52"/>
      <c r="TSH19" s="52"/>
      <c r="TSI19" s="52"/>
      <c r="TSJ19" s="52"/>
      <c r="TSK19" s="52"/>
      <c r="TSL19" s="52"/>
      <c r="TSM19" s="52"/>
      <c r="TSN19" s="52"/>
      <c r="TSO19" s="52"/>
      <c r="TSP19" s="52"/>
      <c r="TSQ19" s="52"/>
      <c r="TSR19" s="52"/>
      <c r="TSS19" s="52"/>
      <c r="TST19" s="52"/>
      <c r="TSU19" s="52"/>
      <c r="TSV19" s="52"/>
      <c r="TSW19" s="52"/>
      <c r="TSX19" s="52"/>
      <c r="TSY19" s="52"/>
      <c r="TSZ19" s="52"/>
      <c r="TTA19" s="52"/>
      <c r="TTB19" s="52"/>
      <c r="TTC19" s="52"/>
      <c r="TTD19" s="52"/>
      <c r="TTE19" s="52"/>
      <c r="TTF19" s="52"/>
      <c r="TTG19" s="52"/>
      <c r="TTH19" s="52"/>
      <c r="TTI19" s="52"/>
      <c r="TTJ19" s="52"/>
      <c r="TTK19" s="52"/>
      <c r="TTL19" s="52"/>
      <c r="TTM19" s="52"/>
      <c r="TTN19" s="52"/>
      <c r="TTO19" s="52"/>
      <c r="TTP19" s="52"/>
      <c r="TTQ19" s="52"/>
      <c r="TTR19" s="52"/>
      <c r="TTS19" s="52"/>
      <c r="TTT19" s="52"/>
      <c r="TTU19" s="52"/>
      <c r="TTV19" s="52"/>
      <c r="TTW19" s="52"/>
      <c r="TTX19" s="52"/>
      <c r="TTY19" s="52"/>
      <c r="TTZ19" s="52"/>
      <c r="TUA19" s="52"/>
      <c r="TUB19" s="52"/>
      <c r="TUC19" s="52"/>
      <c r="TUD19" s="52"/>
      <c r="TUE19" s="52"/>
      <c r="TUF19" s="52"/>
      <c r="TUG19" s="52"/>
      <c r="TUH19" s="52"/>
      <c r="TUI19" s="52"/>
      <c r="TUJ19" s="52"/>
      <c r="TUK19" s="52"/>
      <c r="TUL19" s="52"/>
      <c r="TUM19" s="52"/>
      <c r="TUN19" s="52"/>
      <c r="TUO19" s="52"/>
      <c r="TUP19" s="52"/>
      <c r="TUQ19" s="52"/>
      <c r="TUR19" s="52"/>
      <c r="TUS19" s="52"/>
      <c r="TUT19" s="52"/>
      <c r="TUU19" s="52"/>
      <c r="TUV19" s="52"/>
      <c r="TUW19" s="52"/>
      <c r="TUX19" s="52"/>
      <c r="TUY19" s="52"/>
      <c r="TUZ19" s="52"/>
      <c r="TVA19" s="52"/>
      <c r="TVB19" s="52"/>
      <c r="TVC19" s="52"/>
      <c r="TVD19" s="52"/>
      <c r="TVE19" s="52"/>
      <c r="TVF19" s="52"/>
      <c r="TVG19" s="52"/>
      <c r="TVH19" s="52"/>
      <c r="TVI19" s="52"/>
      <c r="TVJ19" s="52"/>
      <c r="TVK19" s="52"/>
      <c r="TVL19" s="52"/>
      <c r="TVM19" s="52"/>
      <c r="TVN19" s="52"/>
      <c r="TVO19" s="52"/>
      <c r="TVP19" s="52"/>
      <c r="TVQ19" s="52"/>
      <c r="TVR19" s="52"/>
      <c r="TVS19" s="52"/>
      <c r="TVT19" s="52"/>
      <c r="TVU19" s="52"/>
      <c r="TVV19" s="52"/>
      <c r="TVW19" s="52"/>
      <c r="TVX19" s="52"/>
      <c r="TVY19" s="52"/>
      <c r="TVZ19" s="52"/>
      <c r="TWA19" s="52"/>
      <c r="TWB19" s="52"/>
      <c r="TWC19" s="52"/>
      <c r="TWD19" s="52"/>
      <c r="TWE19" s="52"/>
      <c r="TWF19" s="52"/>
      <c r="TWG19" s="52"/>
      <c r="TWH19" s="52"/>
      <c r="TWI19" s="52"/>
      <c r="TWJ19" s="52"/>
      <c r="TWK19" s="52"/>
      <c r="TWL19" s="52"/>
      <c r="TWM19" s="52"/>
      <c r="TWN19" s="52"/>
      <c r="TWO19" s="52"/>
      <c r="TWP19" s="52"/>
      <c r="TWQ19" s="52"/>
      <c r="TWR19" s="52"/>
      <c r="TWS19" s="52"/>
      <c r="TWT19" s="52"/>
      <c r="TWU19" s="52"/>
      <c r="TWV19" s="52"/>
      <c r="TWW19" s="52"/>
      <c r="TWX19" s="52"/>
      <c r="TWY19" s="52"/>
      <c r="TWZ19" s="52"/>
      <c r="TXA19" s="52"/>
      <c r="TXB19" s="52"/>
      <c r="TXC19" s="52"/>
      <c r="TXD19" s="52"/>
      <c r="TXE19" s="52"/>
      <c r="TXF19" s="52"/>
      <c r="TXG19" s="52"/>
      <c r="TXH19" s="52"/>
      <c r="TXI19" s="52"/>
      <c r="TXJ19" s="52"/>
      <c r="TXK19" s="52"/>
      <c r="TXL19" s="52"/>
      <c r="TXM19" s="52"/>
      <c r="TXN19" s="52"/>
      <c r="TXO19" s="52"/>
      <c r="TXP19" s="52"/>
      <c r="TXQ19" s="52"/>
      <c r="TXR19" s="52"/>
      <c r="TXS19" s="52"/>
      <c r="TXT19" s="52"/>
      <c r="TXU19" s="52"/>
      <c r="TXV19" s="52"/>
      <c r="TXW19" s="52"/>
      <c r="TXX19" s="52"/>
      <c r="TXY19" s="52"/>
      <c r="TXZ19" s="52"/>
      <c r="TYA19" s="52"/>
      <c r="TYB19" s="52"/>
      <c r="TYC19" s="52"/>
      <c r="TYD19" s="52"/>
      <c r="TYE19" s="52"/>
      <c r="TYF19" s="52"/>
      <c r="TYG19" s="52"/>
      <c r="TYH19" s="52"/>
      <c r="TYI19" s="52"/>
      <c r="TYJ19" s="52"/>
      <c r="TYK19" s="52"/>
      <c r="TYL19" s="52"/>
      <c r="TYM19" s="52"/>
      <c r="TYN19" s="52"/>
      <c r="TYO19" s="52"/>
      <c r="TYP19" s="52"/>
      <c r="TYQ19" s="52"/>
      <c r="TYR19" s="52"/>
      <c r="TYS19" s="52"/>
      <c r="TYT19" s="52"/>
      <c r="TYU19" s="52"/>
      <c r="TYV19" s="52"/>
      <c r="TYW19" s="52"/>
      <c r="TYX19" s="52"/>
      <c r="TYY19" s="52"/>
      <c r="TYZ19" s="52"/>
      <c r="TZA19" s="52"/>
      <c r="TZB19" s="52"/>
      <c r="TZC19" s="52"/>
      <c r="TZD19" s="52"/>
      <c r="TZE19" s="52"/>
      <c r="TZF19" s="52"/>
      <c r="TZG19" s="52"/>
      <c r="TZH19" s="52"/>
      <c r="TZI19" s="52"/>
      <c r="TZJ19" s="52"/>
      <c r="TZK19" s="52"/>
      <c r="TZL19" s="52"/>
      <c r="TZM19" s="52"/>
      <c r="TZN19" s="52"/>
      <c r="TZO19" s="52"/>
      <c r="TZP19" s="52"/>
      <c r="TZQ19" s="52"/>
      <c r="TZR19" s="52"/>
      <c r="TZS19" s="52"/>
      <c r="TZT19" s="52"/>
      <c r="TZU19" s="52"/>
      <c r="TZV19" s="52"/>
      <c r="TZW19" s="52"/>
      <c r="TZX19" s="52"/>
      <c r="TZY19" s="52"/>
      <c r="TZZ19" s="52"/>
      <c r="UAA19" s="52"/>
      <c r="UAB19" s="52"/>
      <c r="UAC19" s="52"/>
      <c r="UAD19" s="52"/>
      <c r="UAE19" s="52"/>
      <c r="UAF19" s="52"/>
      <c r="UAG19" s="52"/>
      <c r="UAH19" s="52"/>
      <c r="UAI19" s="52"/>
      <c r="UAJ19" s="52"/>
      <c r="UAK19" s="52"/>
      <c r="UAL19" s="52"/>
      <c r="UAM19" s="52"/>
      <c r="UAN19" s="52"/>
      <c r="UAO19" s="52"/>
      <c r="UAP19" s="52"/>
      <c r="UAQ19" s="52"/>
      <c r="UAR19" s="52"/>
      <c r="UAS19" s="52"/>
      <c r="UAT19" s="52"/>
      <c r="UAU19" s="52"/>
      <c r="UAV19" s="52"/>
      <c r="UAW19" s="52"/>
      <c r="UAX19" s="52"/>
      <c r="UAY19" s="52"/>
      <c r="UAZ19" s="52"/>
      <c r="UBA19" s="52"/>
      <c r="UBB19" s="52"/>
      <c r="UBC19" s="52"/>
      <c r="UBD19" s="52"/>
      <c r="UBE19" s="52"/>
      <c r="UBF19" s="52"/>
      <c r="UBG19" s="52"/>
      <c r="UBH19" s="52"/>
      <c r="UBI19" s="52"/>
      <c r="UBJ19" s="52"/>
      <c r="UBK19" s="52"/>
      <c r="UBL19" s="52"/>
      <c r="UBM19" s="52"/>
      <c r="UBN19" s="52"/>
      <c r="UBO19" s="52"/>
      <c r="UBP19" s="52"/>
      <c r="UBQ19" s="52"/>
      <c r="UBR19" s="52"/>
      <c r="UBS19" s="52"/>
      <c r="UBT19" s="52"/>
      <c r="UBU19" s="52"/>
      <c r="UBV19" s="52"/>
      <c r="UBW19" s="52"/>
      <c r="UBX19" s="52"/>
      <c r="UBY19" s="52"/>
      <c r="UBZ19" s="52"/>
      <c r="UCA19" s="52"/>
      <c r="UCB19" s="52"/>
      <c r="UCC19" s="52"/>
      <c r="UCD19" s="52"/>
      <c r="UCE19" s="52"/>
      <c r="UCF19" s="52"/>
      <c r="UCG19" s="52"/>
      <c r="UCH19" s="52"/>
      <c r="UCI19" s="52"/>
      <c r="UCJ19" s="52"/>
      <c r="UCK19" s="52"/>
      <c r="UCL19" s="52"/>
      <c r="UCM19" s="52"/>
      <c r="UCN19" s="52"/>
      <c r="UCO19" s="52"/>
      <c r="UCP19" s="52"/>
      <c r="UCQ19" s="52"/>
      <c r="UCR19" s="52"/>
      <c r="UCS19" s="52"/>
      <c r="UCT19" s="52"/>
      <c r="UCU19" s="52"/>
      <c r="UCV19" s="52"/>
      <c r="UCW19" s="52"/>
      <c r="UCX19" s="52"/>
      <c r="UCY19" s="52"/>
      <c r="UCZ19" s="52"/>
      <c r="UDA19" s="52"/>
      <c r="UDB19" s="52"/>
      <c r="UDC19" s="52"/>
      <c r="UDD19" s="52"/>
      <c r="UDE19" s="52"/>
      <c r="UDF19" s="52"/>
      <c r="UDG19" s="52"/>
      <c r="UDH19" s="52"/>
      <c r="UDI19" s="52"/>
      <c r="UDJ19" s="52"/>
      <c r="UDK19" s="52"/>
      <c r="UDL19" s="52"/>
      <c r="UDM19" s="52"/>
      <c r="UDN19" s="52"/>
      <c r="UDO19" s="52"/>
      <c r="UDP19" s="52"/>
      <c r="UDQ19" s="52"/>
      <c r="UDR19" s="52"/>
      <c r="UDS19" s="52"/>
      <c r="UDT19" s="52"/>
      <c r="UDU19" s="52"/>
      <c r="UDV19" s="52"/>
      <c r="UDW19" s="52"/>
      <c r="UDX19" s="52"/>
      <c r="UDY19" s="52"/>
      <c r="UDZ19" s="52"/>
      <c r="UEA19" s="52"/>
      <c r="UEB19" s="52"/>
      <c r="UEC19" s="52"/>
      <c r="UED19" s="52"/>
      <c r="UEE19" s="52"/>
      <c r="UEF19" s="52"/>
      <c r="UEG19" s="52"/>
      <c r="UEH19" s="52"/>
      <c r="UEI19" s="52"/>
      <c r="UEJ19" s="52"/>
      <c r="UEK19" s="52"/>
      <c r="UEL19" s="52"/>
      <c r="UEM19" s="52"/>
      <c r="UEN19" s="52"/>
      <c r="UEO19" s="52"/>
      <c r="UEP19" s="52"/>
      <c r="UEQ19" s="52"/>
      <c r="UER19" s="52"/>
      <c r="UES19" s="52"/>
      <c r="UET19" s="52"/>
      <c r="UEU19" s="52"/>
      <c r="UEV19" s="52"/>
      <c r="UEW19" s="52"/>
      <c r="UEX19" s="52"/>
      <c r="UEY19" s="52"/>
      <c r="UEZ19" s="52"/>
      <c r="UFA19" s="52"/>
      <c r="UFB19" s="52"/>
      <c r="UFC19" s="52"/>
      <c r="UFD19" s="52"/>
      <c r="UFE19" s="52"/>
      <c r="UFF19" s="52"/>
      <c r="UFG19" s="52"/>
      <c r="UFH19" s="52"/>
      <c r="UFI19" s="52"/>
      <c r="UFJ19" s="52"/>
      <c r="UFK19" s="52"/>
      <c r="UFL19" s="52"/>
      <c r="UFM19" s="52"/>
      <c r="UFN19" s="52"/>
      <c r="UFO19" s="52"/>
      <c r="UFP19" s="52"/>
      <c r="UFQ19" s="52"/>
      <c r="UFR19" s="52"/>
      <c r="UFS19" s="52"/>
      <c r="UFT19" s="52"/>
      <c r="UFU19" s="52"/>
      <c r="UFV19" s="52"/>
      <c r="UFW19" s="52"/>
      <c r="UFX19" s="52"/>
      <c r="UFY19" s="52"/>
      <c r="UFZ19" s="52"/>
      <c r="UGA19" s="52"/>
      <c r="UGB19" s="52"/>
      <c r="UGC19" s="52"/>
      <c r="UGD19" s="52"/>
      <c r="UGE19" s="52"/>
      <c r="UGF19" s="52"/>
      <c r="UGG19" s="52"/>
      <c r="UGH19" s="52"/>
      <c r="UGI19" s="52"/>
      <c r="UGJ19" s="52"/>
      <c r="UGK19" s="52"/>
      <c r="UGL19" s="52"/>
      <c r="UGM19" s="52"/>
      <c r="UGN19" s="52"/>
      <c r="UGO19" s="52"/>
      <c r="UGP19" s="52"/>
      <c r="UGQ19" s="52"/>
      <c r="UGR19" s="52"/>
      <c r="UGS19" s="52"/>
      <c r="UGT19" s="52"/>
      <c r="UGU19" s="52"/>
      <c r="UGV19" s="52"/>
      <c r="UGW19" s="52"/>
      <c r="UGX19" s="52"/>
      <c r="UGY19" s="52"/>
      <c r="UGZ19" s="52"/>
      <c r="UHA19" s="52"/>
      <c r="UHB19" s="52"/>
      <c r="UHC19" s="52"/>
      <c r="UHD19" s="52"/>
      <c r="UHE19" s="52"/>
      <c r="UHF19" s="52"/>
      <c r="UHG19" s="52"/>
      <c r="UHH19" s="52"/>
      <c r="UHI19" s="52"/>
      <c r="UHJ19" s="52"/>
      <c r="UHK19" s="52"/>
      <c r="UHL19" s="52"/>
      <c r="UHM19" s="52"/>
      <c r="UHN19" s="52"/>
      <c r="UHO19" s="52"/>
      <c r="UHP19" s="52"/>
      <c r="UHQ19" s="52"/>
      <c r="UHR19" s="52"/>
      <c r="UHS19" s="52"/>
      <c r="UHT19" s="52"/>
      <c r="UHU19" s="52"/>
      <c r="UHV19" s="52"/>
      <c r="UHW19" s="52"/>
      <c r="UHX19" s="52"/>
      <c r="UHY19" s="52"/>
      <c r="UHZ19" s="52"/>
      <c r="UIA19" s="52"/>
      <c r="UIB19" s="52"/>
      <c r="UIC19" s="52"/>
      <c r="UID19" s="52"/>
      <c r="UIE19" s="52"/>
      <c r="UIF19" s="52"/>
      <c r="UIG19" s="52"/>
      <c r="UIH19" s="52"/>
      <c r="UII19" s="52"/>
      <c r="UIJ19" s="52"/>
      <c r="UIK19" s="52"/>
      <c r="UIL19" s="52"/>
      <c r="UIM19" s="52"/>
      <c r="UIN19" s="52"/>
      <c r="UIO19" s="52"/>
      <c r="UIP19" s="52"/>
      <c r="UIQ19" s="52"/>
      <c r="UIR19" s="52"/>
      <c r="UIS19" s="52"/>
      <c r="UIT19" s="52"/>
      <c r="UIU19" s="52"/>
      <c r="UIV19" s="52"/>
      <c r="UIW19" s="52"/>
      <c r="UIX19" s="52"/>
      <c r="UIY19" s="52"/>
      <c r="UIZ19" s="52"/>
      <c r="UJA19" s="52"/>
      <c r="UJB19" s="52"/>
      <c r="UJC19" s="52"/>
      <c r="UJD19" s="52"/>
      <c r="UJE19" s="52"/>
      <c r="UJF19" s="52"/>
      <c r="UJG19" s="52"/>
      <c r="UJH19" s="52"/>
      <c r="UJI19" s="52"/>
      <c r="UJJ19" s="52"/>
      <c r="UJK19" s="52"/>
      <c r="UJL19" s="52"/>
      <c r="UJM19" s="52"/>
      <c r="UJN19" s="52"/>
      <c r="UJO19" s="52"/>
      <c r="UJP19" s="52"/>
      <c r="UJQ19" s="52"/>
      <c r="UJR19" s="52"/>
      <c r="UJS19" s="52"/>
      <c r="UJT19" s="52"/>
      <c r="UJU19" s="52"/>
      <c r="UJV19" s="52"/>
      <c r="UJW19" s="52"/>
      <c r="UJX19" s="52"/>
      <c r="UJY19" s="52"/>
      <c r="UJZ19" s="52"/>
      <c r="UKA19" s="52"/>
      <c r="UKB19" s="52"/>
      <c r="UKC19" s="52"/>
      <c r="UKD19" s="52"/>
      <c r="UKE19" s="52"/>
      <c r="UKF19" s="52"/>
      <c r="UKG19" s="52"/>
      <c r="UKH19" s="52"/>
      <c r="UKI19" s="52"/>
      <c r="UKJ19" s="52"/>
      <c r="UKK19" s="52"/>
      <c r="UKL19" s="52"/>
      <c r="UKM19" s="52"/>
      <c r="UKN19" s="52"/>
      <c r="UKO19" s="52"/>
      <c r="UKP19" s="52"/>
      <c r="UKQ19" s="52"/>
      <c r="UKR19" s="52"/>
      <c r="UKS19" s="52"/>
      <c r="UKT19" s="52"/>
      <c r="UKU19" s="52"/>
      <c r="UKV19" s="52"/>
      <c r="UKW19" s="52"/>
      <c r="UKX19" s="52"/>
      <c r="UKY19" s="52"/>
      <c r="UKZ19" s="52"/>
      <c r="ULA19" s="52"/>
      <c r="ULB19" s="52"/>
      <c r="ULC19" s="52"/>
      <c r="ULD19" s="52"/>
      <c r="ULE19" s="52"/>
      <c r="ULF19" s="52"/>
      <c r="ULG19" s="52"/>
      <c r="ULH19" s="52"/>
      <c r="ULI19" s="52"/>
      <c r="ULJ19" s="52"/>
      <c r="ULK19" s="52"/>
      <c r="ULL19" s="52"/>
      <c r="ULM19" s="52"/>
      <c r="ULN19" s="52"/>
      <c r="ULO19" s="52"/>
      <c r="ULP19" s="52"/>
      <c r="ULQ19" s="52"/>
      <c r="ULR19" s="52"/>
      <c r="ULS19" s="52"/>
      <c r="ULT19" s="52"/>
      <c r="ULU19" s="52"/>
      <c r="ULV19" s="52"/>
      <c r="ULW19" s="52"/>
      <c r="ULX19" s="52"/>
      <c r="ULY19" s="52"/>
      <c r="ULZ19" s="52"/>
      <c r="UMA19" s="52"/>
      <c r="UMB19" s="52"/>
      <c r="UMC19" s="52"/>
      <c r="UMD19" s="52"/>
      <c r="UME19" s="52"/>
      <c r="UMF19" s="52"/>
      <c r="UMG19" s="52"/>
      <c r="UMH19" s="52"/>
      <c r="UMI19" s="52"/>
      <c r="UMJ19" s="52"/>
      <c r="UMK19" s="52"/>
      <c r="UML19" s="52"/>
      <c r="UMM19" s="52"/>
      <c r="UMN19" s="52"/>
      <c r="UMO19" s="52"/>
      <c r="UMP19" s="52"/>
      <c r="UMQ19" s="52"/>
      <c r="UMR19" s="52"/>
      <c r="UMS19" s="52"/>
      <c r="UMT19" s="52"/>
      <c r="UMU19" s="52"/>
      <c r="UMV19" s="52"/>
      <c r="UMW19" s="52"/>
      <c r="UMX19" s="52"/>
      <c r="UMY19" s="52"/>
      <c r="UMZ19" s="52"/>
      <c r="UNA19" s="52"/>
      <c r="UNB19" s="52"/>
      <c r="UNC19" s="52"/>
      <c r="UND19" s="52"/>
      <c r="UNE19" s="52"/>
      <c r="UNF19" s="52"/>
      <c r="UNG19" s="52"/>
      <c r="UNH19" s="52"/>
      <c r="UNI19" s="52"/>
      <c r="UNJ19" s="52"/>
      <c r="UNK19" s="52"/>
      <c r="UNL19" s="52"/>
      <c r="UNM19" s="52"/>
      <c r="UNN19" s="52"/>
      <c r="UNO19" s="52"/>
      <c r="UNP19" s="52"/>
      <c r="UNQ19" s="52"/>
      <c r="UNR19" s="52"/>
      <c r="UNS19" s="52"/>
      <c r="UNT19" s="52"/>
      <c r="UNU19" s="52"/>
      <c r="UNV19" s="52"/>
      <c r="UNW19" s="52"/>
      <c r="UNX19" s="52"/>
      <c r="UNY19" s="52"/>
      <c r="UNZ19" s="52"/>
      <c r="UOA19" s="52"/>
      <c r="UOB19" s="52"/>
      <c r="UOC19" s="52"/>
      <c r="UOD19" s="52"/>
      <c r="UOE19" s="52"/>
      <c r="UOF19" s="52"/>
      <c r="UOG19" s="52"/>
      <c r="UOH19" s="52"/>
      <c r="UOI19" s="52"/>
      <c r="UOJ19" s="52"/>
      <c r="UOK19" s="52"/>
      <c r="UOL19" s="52"/>
      <c r="UOM19" s="52"/>
      <c r="UON19" s="52"/>
      <c r="UOO19" s="52"/>
      <c r="UOP19" s="52"/>
      <c r="UOQ19" s="52"/>
      <c r="UOR19" s="52"/>
      <c r="UOS19" s="52"/>
      <c r="UOT19" s="52"/>
      <c r="UOU19" s="52"/>
      <c r="UOV19" s="52"/>
      <c r="UOW19" s="52"/>
      <c r="UOX19" s="52"/>
      <c r="UOY19" s="52"/>
      <c r="UOZ19" s="52"/>
      <c r="UPA19" s="52"/>
      <c r="UPB19" s="52"/>
      <c r="UPC19" s="52"/>
      <c r="UPD19" s="52"/>
      <c r="UPE19" s="52"/>
      <c r="UPF19" s="52"/>
      <c r="UPG19" s="52"/>
      <c r="UPH19" s="52"/>
      <c r="UPI19" s="52"/>
      <c r="UPJ19" s="52"/>
      <c r="UPK19" s="52"/>
      <c r="UPL19" s="52"/>
      <c r="UPM19" s="52"/>
      <c r="UPN19" s="52"/>
      <c r="UPO19" s="52"/>
      <c r="UPP19" s="52"/>
      <c r="UPQ19" s="52"/>
      <c r="UPR19" s="52"/>
      <c r="UPS19" s="52"/>
      <c r="UPT19" s="52"/>
      <c r="UPU19" s="52"/>
      <c r="UPV19" s="52"/>
      <c r="UPW19" s="52"/>
      <c r="UPX19" s="52"/>
      <c r="UPY19" s="52"/>
      <c r="UPZ19" s="52"/>
      <c r="UQA19" s="52"/>
      <c r="UQB19" s="52"/>
      <c r="UQC19" s="52"/>
      <c r="UQD19" s="52"/>
      <c r="UQE19" s="52"/>
      <c r="UQF19" s="52"/>
      <c r="UQG19" s="52"/>
      <c r="UQH19" s="52"/>
      <c r="UQI19" s="52"/>
      <c r="UQJ19" s="52"/>
      <c r="UQK19" s="52"/>
      <c r="UQL19" s="52"/>
      <c r="UQM19" s="52"/>
      <c r="UQN19" s="52"/>
      <c r="UQO19" s="52"/>
      <c r="UQP19" s="52"/>
      <c r="UQQ19" s="52"/>
      <c r="UQR19" s="52"/>
      <c r="UQS19" s="52"/>
      <c r="UQT19" s="52"/>
      <c r="UQU19" s="52"/>
      <c r="UQV19" s="52"/>
      <c r="UQW19" s="52"/>
      <c r="UQX19" s="52"/>
      <c r="UQY19" s="52"/>
      <c r="UQZ19" s="52"/>
      <c r="URA19" s="52"/>
      <c r="URB19" s="52"/>
      <c r="URC19" s="52"/>
      <c r="URD19" s="52"/>
      <c r="URE19" s="52"/>
      <c r="URF19" s="52"/>
      <c r="URG19" s="52"/>
      <c r="URH19" s="52"/>
      <c r="URI19" s="52"/>
      <c r="URJ19" s="52"/>
      <c r="URK19" s="52"/>
      <c r="URL19" s="52"/>
      <c r="URM19" s="52"/>
      <c r="URN19" s="52"/>
      <c r="URO19" s="52"/>
      <c r="URP19" s="52"/>
      <c r="URQ19" s="52"/>
      <c r="URR19" s="52"/>
      <c r="URS19" s="52"/>
      <c r="URT19" s="52"/>
      <c r="URU19" s="52"/>
      <c r="URV19" s="52"/>
      <c r="URW19" s="52"/>
      <c r="URX19" s="52"/>
      <c r="URY19" s="52"/>
      <c r="URZ19" s="52"/>
      <c r="USA19" s="52"/>
      <c r="USB19" s="52"/>
      <c r="USC19" s="52"/>
      <c r="USD19" s="52"/>
      <c r="USE19" s="52"/>
      <c r="USF19" s="52"/>
      <c r="USG19" s="52"/>
      <c r="USH19" s="52"/>
      <c r="USI19" s="52"/>
      <c r="USJ19" s="52"/>
      <c r="USK19" s="52"/>
      <c r="USL19" s="52"/>
      <c r="USM19" s="52"/>
      <c r="USN19" s="52"/>
      <c r="USO19" s="52"/>
      <c r="USP19" s="52"/>
      <c r="USQ19" s="52"/>
      <c r="USR19" s="52"/>
      <c r="USS19" s="52"/>
      <c r="UST19" s="52"/>
      <c r="USU19" s="52"/>
      <c r="USV19" s="52"/>
      <c r="USW19" s="52"/>
      <c r="USX19" s="52"/>
      <c r="USY19" s="52"/>
      <c r="USZ19" s="52"/>
      <c r="UTA19" s="52"/>
      <c r="UTB19" s="52"/>
      <c r="UTC19" s="52"/>
      <c r="UTD19" s="52"/>
      <c r="UTE19" s="52"/>
      <c r="UTF19" s="52"/>
      <c r="UTG19" s="52"/>
      <c r="UTH19" s="52"/>
      <c r="UTI19" s="52"/>
      <c r="UTJ19" s="52"/>
      <c r="UTK19" s="52"/>
      <c r="UTL19" s="52"/>
      <c r="UTM19" s="52"/>
      <c r="UTN19" s="52"/>
      <c r="UTO19" s="52"/>
      <c r="UTP19" s="52"/>
      <c r="UTQ19" s="52"/>
      <c r="UTR19" s="52"/>
      <c r="UTS19" s="52"/>
      <c r="UTT19" s="52"/>
      <c r="UTU19" s="52"/>
      <c r="UTV19" s="52"/>
      <c r="UTW19" s="52"/>
      <c r="UTX19" s="52"/>
      <c r="UTY19" s="52"/>
      <c r="UTZ19" s="52"/>
      <c r="UUA19" s="52"/>
      <c r="UUB19" s="52"/>
      <c r="UUC19" s="52"/>
      <c r="UUD19" s="52"/>
      <c r="UUE19" s="52"/>
      <c r="UUF19" s="52"/>
      <c r="UUG19" s="52"/>
      <c r="UUH19" s="52"/>
      <c r="UUI19" s="52"/>
      <c r="UUJ19" s="52"/>
      <c r="UUK19" s="52"/>
      <c r="UUL19" s="52"/>
      <c r="UUM19" s="52"/>
      <c r="UUN19" s="52"/>
      <c r="UUO19" s="52"/>
      <c r="UUP19" s="52"/>
      <c r="UUQ19" s="52"/>
      <c r="UUR19" s="52"/>
      <c r="UUS19" s="52"/>
      <c r="UUT19" s="52"/>
      <c r="UUU19" s="52"/>
      <c r="UUV19" s="52"/>
      <c r="UUW19" s="52"/>
      <c r="UUX19" s="52"/>
      <c r="UUY19" s="52"/>
      <c r="UUZ19" s="52"/>
      <c r="UVA19" s="52"/>
      <c r="UVB19" s="52"/>
      <c r="UVC19" s="52"/>
      <c r="UVD19" s="52"/>
      <c r="UVE19" s="52"/>
      <c r="UVF19" s="52"/>
      <c r="UVG19" s="52"/>
      <c r="UVH19" s="52"/>
      <c r="UVI19" s="52"/>
      <c r="UVJ19" s="52"/>
      <c r="UVK19" s="52"/>
      <c r="UVL19" s="52"/>
      <c r="UVM19" s="52"/>
      <c r="UVN19" s="52"/>
      <c r="UVO19" s="52"/>
      <c r="UVP19" s="52"/>
      <c r="UVQ19" s="52"/>
      <c r="UVR19" s="52"/>
      <c r="UVS19" s="52"/>
      <c r="UVT19" s="52"/>
      <c r="UVU19" s="52"/>
      <c r="UVV19" s="52"/>
      <c r="UVW19" s="52"/>
      <c r="UVX19" s="52"/>
      <c r="UVY19" s="52"/>
      <c r="UVZ19" s="52"/>
      <c r="UWA19" s="52"/>
      <c r="UWB19" s="52"/>
      <c r="UWC19" s="52"/>
      <c r="UWD19" s="52"/>
      <c r="UWE19" s="52"/>
      <c r="UWF19" s="52"/>
      <c r="UWG19" s="52"/>
      <c r="UWH19" s="52"/>
      <c r="UWI19" s="52"/>
      <c r="UWJ19" s="52"/>
      <c r="UWK19" s="52"/>
      <c r="UWL19" s="52"/>
      <c r="UWM19" s="52"/>
      <c r="UWN19" s="52"/>
      <c r="UWO19" s="52"/>
      <c r="UWP19" s="52"/>
      <c r="UWQ19" s="52"/>
      <c r="UWR19" s="52"/>
      <c r="UWS19" s="52"/>
      <c r="UWT19" s="52"/>
      <c r="UWU19" s="52"/>
      <c r="UWV19" s="52"/>
      <c r="UWW19" s="52"/>
      <c r="UWX19" s="52"/>
      <c r="UWY19" s="52"/>
      <c r="UWZ19" s="52"/>
      <c r="UXA19" s="52"/>
      <c r="UXB19" s="52"/>
      <c r="UXC19" s="52"/>
      <c r="UXD19" s="52"/>
      <c r="UXE19" s="52"/>
      <c r="UXF19" s="52"/>
      <c r="UXG19" s="52"/>
      <c r="UXH19" s="52"/>
      <c r="UXI19" s="52"/>
      <c r="UXJ19" s="52"/>
      <c r="UXK19" s="52"/>
      <c r="UXL19" s="52"/>
      <c r="UXM19" s="52"/>
      <c r="UXN19" s="52"/>
      <c r="UXO19" s="52"/>
      <c r="UXP19" s="52"/>
      <c r="UXQ19" s="52"/>
      <c r="UXR19" s="52"/>
      <c r="UXS19" s="52"/>
      <c r="UXT19" s="52"/>
      <c r="UXU19" s="52"/>
      <c r="UXV19" s="52"/>
      <c r="UXW19" s="52"/>
      <c r="UXX19" s="52"/>
      <c r="UXY19" s="52"/>
      <c r="UXZ19" s="52"/>
      <c r="UYA19" s="52"/>
      <c r="UYB19" s="52"/>
      <c r="UYC19" s="52"/>
      <c r="UYD19" s="52"/>
      <c r="UYE19" s="52"/>
      <c r="UYF19" s="52"/>
      <c r="UYG19" s="52"/>
      <c r="UYH19" s="52"/>
      <c r="UYI19" s="52"/>
      <c r="UYJ19" s="52"/>
      <c r="UYK19" s="52"/>
      <c r="UYL19" s="52"/>
      <c r="UYM19" s="52"/>
      <c r="UYN19" s="52"/>
      <c r="UYO19" s="52"/>
      <c r="UYP19" s="52"/>
      <c r="UYQ19" s="52"/>
      <c r="UYR19" s="52"/>
      <c r="UYS19" s="52"/>
      <c r="UYT19" s="52"/>
      <c r="UYU19" s="52"/>
      <c r="UYV19" s="52"/>
      <c r="UYW19" s="52"/>
      <c r="UYX19" s="52"/>
      <c r="UYY19" s="52"/>
      <c r="UYZ19" s="52"/>
      <c r="UZA19" s="52"/>
      <c r="UZB19" s="52"/>
      <c r="UZC19" s="52"/>
      <c r="UZD19" s="52"/>
      <c r="UZE19" s="52"/>
      <c r="UZF19" s="52"/>
      <c r="UZG19" s="52"/>
      <c r="UZH19" s="52"/>
      <c r="UZI19" s="52"/>
      <c r="UZJ19" s="52"/>
      <c r="UZK19" s="52"/>
      <c r="UZL19" s="52"/>
      <c r="UZM19" s="52"/>
      <c r="UZN19" s="52"/>
      <c r="UZO19" s="52"/>
      <c r="UZP19" s="52"/>
      <c r="UZQ19" s="52"/>
      <c r="UZR19" s="52"/>
      <c r="UZS19" s="52"/>
      <c r="UZT19" s="52"/>
      <c r="UZU19" s="52"/>
      <c r="UZV19" s="52"/>
      <c r="UZW19" s="52"/>
      <c r="UZX19" s="52"/>
      <c r="UZY19" s="52"/>
      <c r="UZZ19" s="52"/>
      <c r="VAA19" s="52"/>
      <c r="VAB19" s="52"/>
      <c r="VAC19" s="52"/>
      <c r="VAD19" s="52"/>
      <c r="VAE19" s="52"/>
      <c r="VAF19" s="52"/>
      <c r="VAG19" s="52"/>
      <c r="VAH19" s="52"/>
      <c r="VAI19" s="52"/>
      <c r="VAJ19" s="52"/>
      <c r="VAK19" s="52"/>
      <c r="VAL19" s="52"/>
      <c r="VAM19" s="52"/>
      <c r="VAN19" s="52"/>
      <c r="VAO19" s="52"/>
      <c r="VAP19" s="52"/>
      <c r="VAQ19" s="52"/>
      <c r="VAR19" s="52"/>
      <c r="VAS19" s="52"/>
      <c r="VAT19" s="52"/>
      <c r="VAU19" s="52"/>
      <c r="VAV19" s="52"/>
      <c r="VAW19" s="52"/>
      <c r="VAX19" s="52"/>
      <c r="VAY19" s="52"/>
      <c r="VAZ19" s="52"/>
      <c r="VBA19" s="52"/>
      <c r="VBB19" s="52"/>
      <c r="VBC19" s="52"/>
      <c r="VBD19" s="52"/>
      <c r="VBE19" s="52"/>
      <c r="VBF19" s="52"/>
      <c r="VBG19" s="52"/>
      <c r="VBH19" s="52"/>
      <c r="VBI19" s="52"/>
      <c r="VBJ19" s="52"/>
      <c r="VBK19" s="52"/>
      <c r="VBL19" s="52"/>
      <c r="VBM19" s="52"/>
      <c r="VBN19" s="52"/>
      <c r="VBO19" s="52"/>
      <c r="VBP19" s="52"/>
      <c r="VBQ19" s="52"/>
      <c r="VBR19" s="52"/>
      <c r="VBS19" s="52"/>
      <c r="VBT19" s="52"/>
      <c r="VBU19" s="52"/>
      <c r="VBV19" s="52"/>
      <c r="VBW19" s="52"/>
      <c r="VBX19" s="52"/>
      <c r="VBY19" s="52"/>
      <c r="VBZ19" s="52"/>
      <c r="VCA19" s="52"/>
      <c r="VCB19" s="52"/>
      <c r="VCC19" s="52"/>
      <c r="VCD19" s="52"/>
      <c r="VCE19" s="52"/>
      <c r="VCF19" s="52"/>
      <c r="VCG19" s="52"/>
      <c r="VCH19" s="52"/>
      <c r="VCI19" s="52"/>
      <c r="VCJ19" s="52"/>
      <c r="VCK19" s="52"/>
      <c r="VCL19" s="52"/>
      <c r="VCM19" s="52"/>
      <c r="VCN19" s="52"/>
      <c r="VCO19" s="52"/>
      <c r="VCP19" s="52"/>
      <c r="VCQ19" s="52"/>
      <c r="VCR19" s="52"/>
      <c r="VCS19" s="52"/>
      <c r="VCT19" s="52"/>
      <c r="VCU19" s="52"/>
      <c r="VCV19" s="52"/>
      <c r="VCW19" s="52"/>
      <c r="VCX19" s="52"/>
      <c r="VCY19" s="52"/>
      <c r="VCZ19" s="52"/>
      <c r="VDA19" s="52"/>
      <c r="VDB19" s="52"/>
      <c r="VDC19" s="52"/>
      <c r="VDD19" s="52"/>
      <c r="VDE19" s="52"/>
      <c r="VDF19" s="52"/>
      <c r="VDG19" s="52"/>
      <c r="VDH19" s="52"/>
      <c r="VDI19" s="52"/>
      <c r="VDJ19" s="52"/>
      <c r="VDK19" s="52"/>
      <c r="VDL19" s="52"/>
      <c r="VDM19" s="52"/>
      <c r="VDN19" s="52"/>
      <c r="VDO19" s="52"/>
      <c r="VDP19" s="52"/>
      <c r="VDQ19" s="52"/>
      <c r="VDR19" s="52"/>
      <c r="VDS19" s="52"/>
      <c r="VDT19" s="52"/>
      <c r="VDU19" s="52"/>
      <c r="VDV19" s="52"/>
      <c r="VDW19" s="52"/>
      <c r="VDX19" s="52"/>
      <c r="VDY19" s="52"/>
      <c r="VDZ19" s="52"/>
      <c r="VEA19" s="52"/>
      <c r="VEB19" s="52"/>
      <c r="VEC19" s="52"/>
      <c r="VED19" s="52"/>
      <c r="VEE19" s="52"/>
      <c r="VEF19" s="52"/>
      <c r="VEG19" s="52"/>
      <c r="VEH19" s="52"/>
      <c r="VEI19" s="52"/>
      <c r="VEJ19" s="52"/>
      <c r="VEK19" s="52"/>
      <c r="VEL19" s="52"/>
      <c r="VEM19" s="52"/>
      <c r="VEN19" s="52"/>
      <c r="VEO19" s="52"/>
      <c r="VEP19" s="52"/>
      <c r="VEQ19" s="52"/>
      <c r="VER19" s="52"/>
      <c r="VES19" s="52"/>
      <c r="VET19" s="52"/>
      <c r="VEU19" s="52"/>
      <c r="VEV19" s="52"/>
      <c r="VEW19" s="52"/>
      <c r="VEX19" s="52"/>
      <c r="VEY19" s="52"/>
      <c r="VEZ19" s="52"/>
      <c r="VFA19" s="52"/>
      <c r="VFB19" s="52"/>
      <c r="VFC19" s="52"/>
      <c r="VFD19" s="52"/>
      <c r="VFE19" s="52"/>
      <c r="VFF19" s="52"/>
      <c r="VFG19" s="52"/>
      <c r="VFH19" s="52"/>
      <c r="VFI19" s="52"/>
      <c r="VFJ19" s="52"/>
      <c r="VFK19" s="52"/>
      <c r="VFL19" s="52"/>
      <c r="VFM19" s="52"/>
      <c r="VFN19" s="52"/>
      <c r="VFO19" s="52"/>
      <c r="VFP19" s="52"/>
      <c r="VFQ19" s="52"/>
      <c r="VFR19" s="52"/>
      <c r="VFS19" s="52"/>
      <c r="VFT19" s="52"/>
      <c r="VFU19" s="52"/>
      <c r="VFV19" s="52"/>
      <c r="VFW19" s="52"/>
      <c r="VFX19" s="52"/>
      <c r="VFY19" s="52"/>
      <c r="VFZ19" s="52"/>
      <c r="VGA19" s="52"/>
      <c r="VGB19" s="52"/>
      <c r="VGC19" s="52"/>
      <c r="VGD19" s="52"/>
      <c r="VGE19" s="52"/>
      <c r="VGF19" s="52"/>
      <c r="VGG19" s="52"/>
      <c r="VGH19" s="52"/>
      <c r="VGI19" s="52"/>
      <c r="VGJ19" s="52"/>
      <c r="VGK19" s="52"/>
      <c r="VGL19" s="52"/>
      <c r="VGM19" s="52"/>
      <c r="VGN19" s="52"/>
      <c r="VGO19" s="52"/>
      <c r="VGP19" s="52"/>
      <c r="VGQ19" s="52"/>
      <c r="VGR19" s="52"/>
      <c r="VGS19" s="52"/>
      <c r="VGT19" s="52"/>
      <c r="VGU19" s="52"/>
      <c r="VGV19" s="52"/>
      <c r="VGW19" s="52"/>
      <c r="VGX19" s="52"/>
      <c r="VGY19" s="52"/>
      <c r="VGZ19" s="52"/>
      <c r="VHA19" s="52"/>
      <c r="VHB19" s="52"/>
      <c r="VHC19" s="52"/>
      <c r="VHD19" s="52"/>
      <c r="VHE19" s="52"/>
      <c r="VHF19" s="52"/>
      <c r="VHG19" s="52"/>
      <c r="VHH19" s="52"/>
      <c r="VHI19" s="52"/>
      <c r="VHJ19" s="52"/>
      <c r="VHK19" s="52"/>
      <c r="VHL19" s="52"/>
      <c r="VHM19" s="52"/>
      <c r="VHN19" s="52"/>
      <c r="VHO19" s="52"/>
      <c r="VHP19" s="52"/>
      <c r="VHQ19" s="52"/>
      <c r="VHR19" s="52"/>
      <c r="VHS19" s="52"/>
      <c r="VHT19" s="52"/>
      <c r="VHU19" s="52"/>
      <c r="VHV19" s="52"/>
      <c r="VHW19" s="52"/>
      <c r="VHX19" s="52"/>
      <c r="VHY19" s="52"/>
      <c r="VHZ19" s="52"/>
      <c r="VIA19" s="52"/>
      <c r="VIB19" s="52"/>
      <c r="VIC19" s="52"/>
      <c r="VID19" s="52"/>
      <c r="VIE19" s="52"/>
      <c r="VIF19" s="52"/>
      <c r="VIG19" s="52"/>
      <c r="VIH19" s="52"/>
      <c r="VII19" s="52"/>
      <c r="VIJ19" s="52"/>
      <c r="VIK19" s="52"/>
      <c r="VIL19" s="52"/>
      <c r="VIM19" s="52"/>
      <c r="VIN19" s="52"/>
      <c r="VIO19" s="52"/>
      <c r="VIP19" s="52"/>
      <c r="VIQ19" s="52"/>
      <c r="VIR19" s="52"/>
      <c r="VIS19" s="52"/>
      <c r="VIT19" s="52"/>
      <c r="VIU19" s="52"/>
      <c r="VIV19" s="52"/>
      <c r="VIW19" s="52"/>
      <c r="VIX19" s="52"/>
      <c r="VIY19" s="52"/>
      <c r="VIZ19" s="52"/>
      <c r="VJA19" s="52"/>
      <c r="VJB19" s="52"/>
      <c r="VJC19" s="52"/>
      <c r="VJD19" s="52"/>
      <c r="VJE19" s="52"/>
      <c r="VJF19" s="52"/>
      <c r="VJG19" s="52"/>
      <c r="VJH19" s="52"/>
      <c r="VJI19" s="52"/>
      <c r="VJJ19" s="52"/>
      <c r="VJK19" s="52"/>
      <c r="VJL19" s="52"/>
      <c r="VJM19" s="52"/>
      <c r="VJN19" s="52"/>
      <c r="VJO19" s="52"/>
      <c r="VJP19" s="52"/>
      <c r="VJQ19" s="52"/>
      <c r="VJR19" s="52"/>
      <c r="VJS19" s="52"/>
      <c r="VJT19" s="52"/>
      <c r="VJU19" s="52"/>
      <c r="VJV19" s="52"/>
      <c r="VJW19" s="52"/>
      <c r="VJX19" s="52"/>
      <c r="VJY19" s="52"/>
      <c r="VJZ19" s="52"/>
      <c r="VKA19" s="52"/>
      <c r="VKB19" s="52"/>
      <c r="VKC19" s="52"/>
      <c r="VKD19" s="52"/>
      <c r="VKE19" s="52"/>
      <c r="VKF19" s="52"/>
      <c r="VKG19" s="52"/>
      <c r="VKH19" s="52"/>
      <c r="VKI19" s="52"/>
      <c r="VKJ19" s="52"/>
      <c r="VKK19" s="52"/>
      <c r="VKL19" s="52"/>
      <c r="VKM19" s="52"/>
      <c r="VKN19" s="52"/>
      <c r="VKO19" s="52"/>
      <c r="VKP19" s="52"/>
      <c r="VKQ19" s="52"/>
      <c r="VKR19" s="52"/>
      <c r="VKS19" s="52"/>
      <c r="VKT19" s="52"/>
      <c r="VKU19" s="52"/>
      <c r="VKV19" s="52"/>
      <c r="VKW19" s="52"/>
      <c r="VKX19" s="52"/>
      <c r="VKY19" s="52"/>
      <c r="VKZ19" s="52"/>
      <c r="VLA19" s="52"/>
      <c r="VLB19" s="52"/>
      <c r="VLC19" s="52"/>
      <c r="VLD19" s="52"/>
      <c r="VLE19" s="52"/>
      <c r="VLF19" s="52"/>
      <c r="VLG19" s="52"/>
      <c r="VLH19" s="52"/>
      <c r="VLI19" s="52"/>
      <c r="VLJ19" s="52"/>
      <c r="VLK19" s="52"/>
      <c r="VLL19" s="52"/>
      <c r="VLM19" s="52"/>
      <c r="VLN19" s="52"/>
      <c r="VLO19" s="52"/>
      <c r="VLP19" s="52"/>
      <c r="VLQ19" s="52"/>
      <c r="VLR19" s="52"/>
      <c r="VLS19" s="52"/>
      <c r="VLT19" s="52"/>
      <c r="VLU19" s="52"/>
      <c r="VLV19" s="52"/>
      <c r="VLW19" s="52"/>
      <c r="VLX19" s="52"/>
      <c r="VLY19" s="52"/>
      <c r="VLZ19" s="52"/>
      <c r="VMA19" s="52"/>
      <c r="VMB19" s="52"/>
      <c r="VMC19" s="52"/>
      <c r="VMD19" s="52"/>
      <c r="VME19" s="52"/>
      <c r="VMF19" s="52"/>
      <c r="VMG19" s="52"/>
      <c r="VMH19" s="52"/>
      <c r="VMI19" s="52"/>
      <c r="VMJ19" s="52"/>
      <c r="VMK19" s="52"/>
      <c r="VML19" s="52"/>
      <c r="VMM19" s="52"/>
      <c r="VMN19" s="52"/>
      <c r="VMO19" s="52"/>
      <c r="VMP19" s="52"/>
      <c r="VMQ19" s="52"/>
      <c r="VMR19" s="52"/>
      <c r="VMS19" s="52"/>
      <c r="VMT19" s="52"/>
      <c r="VMU19" s="52"/>
      <c r="VMV19" s="52"/>
      <c r="VMW19" s="52"/>
      <c r="VMX19" s="52"/>
      <c r="VMY19" s="52"/>
      <c r="VMZ19" s="52"/>
      <c r="VNA19" s="52"/>
      <c r="VNB19" s="52"/>
      <c r="VNC19" s="52"/>
      <c r="VND19" s="52"/>
      <c r="VNE19" s="52"/>
      <c r="VNF19" s="52"/>
      <c r="VNG19" s="52"/>
      <c r="VNH19" s="52"/>
      <c r="VNI19" s="52"/>
      <c r="VNJ19" s="52"/>
      <c r="VNK19" s="52"/>
      <c r="VNL19" s="52"/>
      <c r="VNM19" s="52"/>
      <c r="VNN19" s="52"/>
      <c r="VNO19" s="52"/>
      <c r="VNP19" s="52"/>
      <c r="VNQ19" s="52"/>
      <c r="VNR19" s="52"/>
      <c r="VNS19" s="52"/>
      <c r="VNT19" s="52"/>
      <c r="VNU19" s="52"/>
      <c r="VNV19" s="52"/>
      <c r="VNW19" s="52"/>
      <c r="VNX19" s="52"/>
      <c r="VNY19" s="52"/>
      <c r="VNZ19" s="52"/>
      <c r="VOA19" s="52"/>
      <c r="VOB19" s="52"/>
      <c r="VOC19" s="52"/>
      <c r="VOD19" s="52"/>
      <c r="VOE19" s="52"/>
      <c r="VOF19" s="52"/>
      <c r="VOG19" s="52"/>
      <c r="VOH19" s="52"/>
      <c r="VOI19" s="52"/>
      <c r="VOJ19" s="52"/>
      <c r="VOK19" s="52"/>
      <c r="VOL19" s="52"/>
      <c r="VOM19" s="52"/>
      <c r="VON19" s="52"/>
      <c r="VOO19" s="52"/>
      <c r="VOP19" s="52"/>
      <c r="VOQ19" s="52"/>
      <c r="VOR19" s="52"/>
      <c r="VOS19" s="52"/>
      <c r="VOT19" s="52"/>
      <c r="VOU19" s="52"/>
      <c r="VOV19" s="52"/>
      <c r="VOW19" s="52"/>
      <c r="VOX19" s="52"/>
      <c r="VOY19" s="52"/>
      <c r="VOZ19" s="52"/>
      <c r="VPA19" s="52"/>
      <c r="VPB19" s="52"/>
      <c r="VPC19" s="52"/>
      <c r="VPD19" s="52"/>
      <c r="VPE19" s="52"/>
      <c r="VPF19" s="52"/>
      <c r="VPG19" s="52"/>
      <c r="VPH19" s="52"/>
      <c r="VPI19" s="52"/>
      <c r="VPJ19" s="52"/>
      <c r="VPK19" s="52"/>
      <c r="VPL19" s="52"/>
      <c r="VPM19" s="52"/>
      <c r="VPN19" s="52"/>
      <c r="VPO19" s="52"/>
      <c r="VPP19" s="52"/>
      <c r="VPQ19" s="52"/>
      <c r="VPR19" s="52"/>
      <c r="VPS19" s="52"/>
      <c r="VPT19" s="52"/>
      <c r="VPU19" s="52"/>
      <c r="VPV19" s="52"/>
      <c r="VPW19" s="52"/>
      <c r="VPX19" s="52"/>
      <c r="VPY19" s="52"/>
      <c r="VPZ19" s="52"/>
      <c r="VQA19" s="52"/>
      <c r="VQB19" s="52"/>
      <c r="VQC19" s="52"/>
      <c r="VQD19" s="52"/>
      <c r="VQE19" s="52"/>
      <c r="VQF19" s="52"/>
      <c r="VQG19" s="52"/>
      <c r="VQH19" s="52"/>
      <c r="VQI19" s="52"/>
      <c r="VQJ19" s="52"/>
      <c r="VQK19" s="52"/>
      <c r="VQL19" s="52"/>
      <c r="VQM19" s="52"/>
      <c r="VQN19" s="52"/>
      <c r="VQO19" s="52"/>
      <c r="VQP19" s="52"/>
      <c r="VQQ19" s="52"/>
      <c r="VQR19" s="52"/>
      <c r="VQS19" s="52"/>
      <c r="VQT19" s="52"/>
      <c r="VQU19" s="52"/>
      <c r="VQV19" s="52"/>
      <c r="VQW19" s="52"/>
      <c r="VQX19" s="52"/>
      <c r="VQY19" s="52"/>
      <c r="VQZ19" s="52"/>
      <c r="VRA19" s="52"/>
      <c r="VRB19" s="52"/>
      <c r="VRC19" s="52"/>
      <c r="VRD19" s="52"/>
      <c r="VRE19" s="52"/>
      <c r="VRF19" s="52"/>
      <c r="VRG19" s="52"/>
      <c r="VRH19" s="52"/>
      <c r="VRI19" s="52"/>
      <c r="VRJ19" s="52"/>
      <c r="VRK19" s="52"/>
      <c r="VRL19" s="52"/>
      <c r="VRM19" s="52"/>
      <c r="VRN19" s="52"/>
      <c r="VRO19" s="52"/>
      <c r="VRP19" s="52"/>
      <c r="VRQ19" s="52"/>
      <c r="VRR19" s="52"/>
      <c r="VRS19" s="52"/>
      <c r="VRT19" s="52"/>
      <c r="VRU19" s="52"/>
      <c r="VRV19" s="52"/>
      <c r="VRW19" s="52"/>
      <c r="VRX19" s="52"/>
      <c r="VRY19" s="52"/>
      <c r="VRZ19" s="52"/>
      <c r="VSA19" s="52"/>
      <c r="VSB19" s="52"/>
      <c r="VSC19" s="52"/>
      <c r="VSD19" s="52"/>
      <c r="VSE19" s="52"/>
      <c r="VSF19" s="52"/>
      <c r="VSG19" s="52"/>
      <c r="VSH19" s="52"/>
      <c r="VSI19" s="52"/>
      <c r="VSJ19" s="52"/>
      <c r="VSK19" s="52"/>
      <c r="VSL19" s="52"/>
      <c r="VSM19" s="52"/>
      <c r="VSN19" s="52"/>
      <c r="VSO19" s="52"/>
      <c r="VSP19" s="52"/>
      <c r="VSQ19" s="52"/>
      <c r="VSR19" s="52"/>
      <c r="VSS19" s="52"/>
      <c r="VST19" s="52"/>
      <c r="VSU19" s="52"/>
      <c r="VSV19" s="52"/>
      <c r="VSW19" s="52"/>
      <c r="VSX19" s="52"/>
      <c r="VSY19" s="52"/>
      <c r="VSZ19" s="52"/>
      <c r="VTA19" s="52"/>
      <c r="VTB19" s="52"/>
      <c r="VTC19" s="52"/>
      <c r="VTD19" s="52"/>
      <c r="VTE19" s="52"/>
      <c r="VTF19" s="52"/>
      <c r="VTG19" s="52"/>
      <c r="VTH19" s="52"/>
      <c r="VTI19" s="52"/>
      <c r="VTJ19" s="52"/>
      <c r="VTK19" s="52"/>
      <c r="VTL19" s="52"/>
      <c r="VTM19" s="52"/>
      <c r="VTN19" s="52"/>
      <c r="VTO19" s="52"/>
      <c r="VTP19" s="52"/>
      <c r="VTQ19" s="52"/>
      <c r="VTR19" s="52"/>
      <c r="VTS19" s="52"/>
      <c r="VTT19" s="52"/>
      <c r="VTU19" s="52"/>
      <c r="VTV19" s="52"/>
      <c r="VTW19" s="52"/>
      <c r="VTX19" s="52"/>
      <c r="VTY19" s="52"/>
      <c r="VTZ19" s="52"/>
      <c r="VUA19" s="52"/>
      <c r="VUB19" s="52"/>
      <c r="VUC19" s="52"/>
      <c r="VUD19" s="52"/>
      <c r="VUE19" s="52"/>
      <c r="VUF19" s="52"/>
      <c r="VUG19" s="52"/>
      <c r="VUH19" s="52"/>
      <c r="VUI19" s="52"/>
      <c r="VUJ19" s="52"/>
      <c r="VUK19" s="52"/>
      <c r="VUL19" s="52"/>
      <c r="VUM19" s="52"/>
      <c r="VUN19" s="52"/>
      <c r="VUO19" s="52"/>
      <c r="VUP19" s="52"/>
      <c r="VUQ19" s="52"/>
      <c r="VUR19" s="52"/>
      <c r="VUS19" s="52"/>
      <c r="VUT19" s="52"/>
      <c r="VUU19" s="52"/>
      <c r="VUV19" s="52"/>
      <c r="VUW19" s="52"/>
      <c r="VUX19" s="52"/>
      <c r="VUY19" s="52"/>
      <c r="VUZ19" s="52"/>
      <c r="VVA19" s="52"/>
      <c r="VVB19" s="52"/>
      <c r="VVC19" s="52"/>
      <c r="VVD19" s="52"/>
      <c r="VVE19" s="52"/>
      <c r="VVF19" s="52"/>
      <c r="VVG19" s="52"/>
      <c r="VVH19" s="52"/>
      <c r="VVI19" s="52"/>
      <c r="VVJ19" s="52"/>
      <c r="VVK19" s="52"/>
      <c r="VVL19" s="52"/>
      <c r="VVM19" s="52"/>
      <c r="VVN19" s="52"/>
      <c r="VVO19" s="52"/>
      <c r="VVP19" s="52"/>
      <c r="VVQ19" s="52"/>
      <c r="VVR19" s="52"/>
      <c r="VVS19" s="52"/>
      <c r="VVT19" s="52"/>
      <c r="VVU19" s="52"/>
      <c r="VVV19" s="52"/>
      <c r="VVW19" s="52"/>
      <c r="VVX19" s="52"/>
      <c r="VVY19" s="52"/>
      <c r="VVZ19" s="52"/>
      <c r="VWA19" s="52"/>
      <c r="VWB19" s="52"/>
      <c r="VWC19" s="52"/>
      <c r="VWD19" s="52"/>
      <c r="VWE19" s="52"/>
      <c r="VWF19" s="52"/>
      <c r="VWG19" s="52"/>
      <c r="VWH19" s="52"/>
      <c r="VWI19" s="52"/>
      <c r="VWJ19" s="52"/>
      <c r="VWK19" s="52"/>
      <c r="VWL19" s="52"/>
      <c r="VWM19" s="52"/>
      <c r="VWN19" s="52"/>
      <c r="VWO19" s="52"/>
      <c r="VWP19" s="52"/>
      <c r="VWQ19" s="52"/>
      <c r="VWR19" s="52"/>
      <c r="VWS19" s="52"/>
      <c r="VWT19" s="52"/>
      <c r="VWU19" s="52"/>
      <c r="VWV19" s="52"/>
      <c r="VWW19" s="52"/>
      <c r="VWX19" s="52"/>
      <c r="VWY19" s="52"/>
      <c r="VWZ19" s="52"/>
      <c r="VXA19" s="52"/>
      <c r="VXB19" s="52"/>
      <c r="VXC19" s="52"/>
      <c r="VXD19" s="52"/>
      <c r="VXE19" s="52"/>
      <c r="VXF19" s="52"/>
      <c r="VXG19" s="52"/>
      <c r="VXH19" s="52"/>
      <c r="VXI19" s="52"/>
      <c r="VXJ19" s="52"/>
      <c r="VXK19" s="52"/>
      <c r="VXL19" s="52"/>
      <c r="VXM19" s="52"/>
      <c r="VXN19" s="52"/>
      <c r="VXO19" s="52"/>
      <c r="VXP19" s="52"/>
      <c r="VXQ19" s="52"/>
      <c r="VXR19" s="52"/>
      <c r="VXS19" s="52"/>
      <c r="VXT19" s="52"/>
      <c r="VXU19" s="52"/>
      <c r="VXV19" s="52"/>
      <c r="VXW19" s="52"/>
      <c r="VXX19" s="52"/>
      <c r="VXY19" s="52"/>
      <c r="VXZ19" s="52"/>
      <c r="VYA19" s="52"/>
      <c r="VYB19" s="52"/>
      <c r="VYC19" s="52"/>
      <c r="VYD19" s="52"/>
      <c r="VYE19" s="52"/>
      <c r="VYF19" s="52"/>
      <c r="VYG19" s="52"/>
      <c r="VYH19" s="52"/>
      <c r="VYI19" s="52"/>
      <c r="VYJ19" s="52"/>
      <c r="VYK19" s="52"/>
      <c r="VYL19" s="52"/>
      <c r="VYM19" s="52"/>
      <c r="VYN19" s="52"/>
      <c r="VYO19" s="52"/>
      <c r="VYP19" s="52"/>
      <c r="VYQ19" s="52"/>
      <c r="VYR19" s="52"/>
      <c r="VYS19" s="52"/>
      <c r="VYT19" s="52"/>
      <c r="VYU19" s="52"/>
      <c r="VYV19" s="52"/>
      <c r="VYW19" s="52"/>
      <c r="VYX19" s="52"/>
      <c r="VYY19" s="52"/>
      <c r="VYZ19" s="52"/>
      <c r="VZA19" s="52"/>
      <c r="VZB19" s="52"/>
      <c r="VZC19" s="52"/>
      <c r="VZD19" s="52"/>
      <c r="VZE19" s="52"/>
      <c r="VZF19" s="52"/>
      <c r="VZG19" s="52"/>
      <c r="VZH19" s="52"/>
      <c r="VZI19" s="52"/>
      <c r="VZJ19" s="52"/>
      <c r="VZK19" s="52"/>
      <c r="VZL19" s="52"/>
      <c r="VZM19" s="52"/>
      <c r="VZN19" s="52"/>
      <c r="VZO19" s="52"/>
      <c r="VZP19" s="52"/>
      <c r="VZQ19" s="52"/>
      <c r="VZR19" s="52"/>
      <c r="VZS19" s="52"/>
      <c r="VZT19" s="52"/>
      <c r="VZU19" s="52"/>
      <c r="VZV19" s="52"/>
      <c r="VZW19" s="52"/>
      <c r="VZX19" s="52"/>
      <c r="VZY19" s="52"/>
      <c r="VZZ19" s="52"/>
      <c r="WAA19" s="52"/>
      <c r="WAB19" s="52"/>
      <c r="WAC19" s="52"/>
      <c r="WAD19" s="52"/>
      <c r="WAE19" s="52"/>
      <c r="WAF19" s="52"/>
      <c r="WAG19" s="52"/>
      <c r="WAH19" s="52"/>
      <c r="WAI19" s="52"/>
      <c r="WAJ19" s="52"/>
      <c r="WAK19" s="52"/>
      <c r="WAL19" s="52"/>
      <c r="WAM19" s="52"/>
      <c r="WAN19" s="52"/>
      <c r="WAO19" s="52"/>
      <c r="WAP19" s="52"/>
      <c r="WAQ19" s="52"/>
      <c r="WAR19" s="52"/>
      <c r="WAS19" s="52"/>
      <c r="WAT19" s="52"/>
      <c r="WAU19" s="52"/>
      <c r="WAV19" s="52"/>
      <c r="WAW19" s="52"/>
      <c r="WAX19" s="52"/>
      <c r="WAY19" s="52"/>
      <c r="WAZ19" s="52"/>
      <c r="WBA19" s="52"/>
      <c r="WBB19" s="52"/>
      <c r="WBC19" s="52"/>
      <c r="WBD19" s="52"/>
      <c r="WBE19" s="52"/>
      <c r="WBF19" s="52"/>
      <c r="WBG19" s="52"/>
      <c r="WBH19" s="52"/>
      <c r="WBI19" s="52"/>
      <c r="WBJ19" s="52"/>
      <c r="WBK19" s="52"/>
      <c r="WBL19" s="52"/>
      <c r="WBM19" s="52"/>
      <c r="WBN19" s="52"/>
      <c r="WBO19" s="52"/>
      <c r="WBP19" s="52"/>
      <c r="WBQ19" s="52"/>
      <c r="WBR19" s="52"/>
      <c r="WBS19" s="52"/>
      <c r="WBT19" s="52"/>
      <c r="WBU19" s="52"/>
      <c r="WBV19" s="52"/>
      <c r="WBW19" s="52"/>
      <c r="WBX19" s="52"/>
      <c r="WBY19" s="52"/>
      <c r="WBZ19" s="52"/>
      <c r="WCA19" s="52"/>
      <c r="WCB19" s="52"/>
      <c r="WCC19" s="52"/>
      <c r="WCD19" s="52"/>
      <c r="WCE19" s="52"/>
      <c r="WCF19" s="52"/>
      <c r="WCG19" s="52"/>
      <c r="WCH19" s="52"/>
      <c r="WCI19" s="52"/>
      <c r="WCJ19" s="52"/>
      <c r="WCK19" s="52"/>
      <c r="WCL19" s="52"/>
      <c r="WCM19" s="52"/>
      <c r="WCN19" s="52"/>
      <c r="WCO19" s="52"/>
      <c r="WCP19" s="52"/>
      <c r="WCQ19" s="52"/>
      <c r="WCR19" s="52"/>
      <c r="WCS19" s="52"/>
      <c r="WCT19" s="52"/>
      <c r="WCU19" s="52"/>
      <c r="WCV19" s="52"/>
      <c r="WCW19" s="52"/>
      <c r="WCX19" s="52"/>
      <c r="WCY19" s="52"/>
      <c r="WCZ19" s="52"/>
      <c r="WDA19" s="52"/>
      <c r="WDB19" s="52"/>
      <c r="WDC19" s="52"/>
      <c r="WDD19" s="52"/>
      <c r="WDE19" s="52"/>
      <c r="WDF19" s="52"/>
      <c r="WDG19" s="52"/>
      <c r="WDH19" s="52"/>
      <c r="WDI19" s="52"/>
      <c r="WDJ19" s="52"/>
      <c r="WDK19" s="52"/>
      <c r="WDL19" s="52"/>
      <c r="WDM19" s="52"/>
      <c r="WDN19" s="52"/>
      <c r="WDO19" s="52"/>
      <c r="WDP19" s="52"/>
      <c r="WDQ19" s="52"/>
      <c r="WDR19" s="52"/>
      <c r="WDS19" s="52"/>
      <c r="WDT19" s="52"/>
      <c r="WDU19" s="52"/>
      <c r="WDV19" s="52"/>
      <c r="WDW19" s="52"/>
      <c r="WDX19" s="52"/>
      <c r="WDY19" s="52"/>
      <c r="WDZ19" s="52"/>
      <c r="WEA19" s="52"/>
      <c r="WEB19" s="52"/>
      <c r="WEC19" s="52"/>
      <c r="WED19" s="52"/>
      <c r="WEE19" s="52"/>
      <c r="WEF19" s="52"/>
      <c r="WEG19" s="52"/>
      <c r="WEH19" s="52"/>
      <c r="WEI19" s="52"/>
      <c r="WEJ19" s="52"/>
      <c r="WEK19" s="52"/>
      <c r="WEL19" s="52"/>
      <c r="WEM19" s="52"/>
      <c r="WEN19" s="52"/>
      <c r="WEO19" s="52"/>
      <c r="WEP19" s="52"/>
      <c r="WEQ19" s="52"/>
      <c r="WER19" s="52"/>
      <c r="WES19" s="52"/>
      <c r="WET19" s="52"/>
      <c r="WEU19" s="52"/>
      <c r="WEV19" s="52"/>
      <c r="WEW19" s="52"/>
      <c r="WEX19" s="52"/>
      <c r="WEY19" s="52"/>
      <c r="WEZ19" s="52"/>
      <c r="WFA19" s="52"/>
      <c r="WFB19" s="52"/>
      <c r="WFC19" s="52"/>
      <c r="WFD19" s="52"/>
      <c r="WFE19" s="52"/>
      <c r="WFF19" s="52"/>
      <c r="WFG19" s="52"/>
      <c r="WFH19" s="52"/>
      <c r="WFI19" s="52"/>
      <c r="WFJ19" s="52"/>
      <c r="WFK19" s="52"/>
      <c r="WFL19" s="52"/>
      <c r="WFM19" s="52"/>
      <c r="WFN19" s="52"/>
      <c r="WFO19" s="52"/>
      <c r="WFP19" s="52"/>
      <c r="WFQ19" s="52"/>
      <c r="WFR19" s="52"/>
      <c r="WFS19" s="52"/>
      <c r="WFT19" s="52"/>
      <c r="WFU19" s="52"/>
      <c r="WFV19" s="52"/>
      <c r="WFW19" s="52"/>
      <c r="WFX19" s="52"/>
      <c r="WFY19" s="52"/>
      <c r="WFZ19" s="52"/>
      <c r="WGA19" s="52"/>
      <c r="WGB19" s="52"/>
      <c r="WGC19" s="52"/>
      <c r="WGD19" s="52"/>
      <c r="WGE19" s="52"/>
      <c r="WGF19" s="52"/>
      <c r="WGG19" s="52"/>
      <c r="WGH19" s="52"/>
      <c r="WGI19" s="52"/>
      <c r="WGJ19" s="52"/>
      <c r="WGK19" s="52"/>
      <c r="WGL19" s="52"/>
      <c r="WGM19" s="52"/>
      <c r="WGN19" s="52"/>
      <c r="WGO19" s="52"/>
      <c r="WGP19" s="52"/>
      <c r="WGQ19" s="52"/>
      <c r="WGR19" s="52"/>
      <c r="WGS19" s="52"/>
      <c r="WGT19" s="52"/>
      <c r="WGU19" s="52"/>
      <c r="WGV19" s="52"/>
      <c r="WGW19" s="52"/>
      <c r="WGX19" s="52"/>
      <c r="WGY19" s="52"/>
      <c r="WGZ19" s="52"/>
      <c r="WHA19" s="52"/>
      <c r="WHB19" s="52"/>
      <c r="WHC19" s="52"/>
      <c r="WHD19" s="52"/>
      <c r="WHE19" s="52"/>
      <c r="WHF19" s="52"/>
      <c r="WHG19" s="52"/>
      <c r="WHH19" s="52"/>
      <c r="WHI19" s="52"/>
      <c r="WHJ19" s="52"/>
      <c r="WHK19" s="52"/>
      <c r="WHL19" s="52"/>
      <c r="WHM19" s="52"/>
      <c r="WHN19" s="52"/>
      <c r="WHO19" s="52"/>
      <c r="WHP19" s="52"/>
      <c r="WHQ19" s="52"/>
      <c r="WHR19" s="52"/>
      <c r="WHS19" s="52"/>
      <c r="WHT19" s="52"/>
      <c r="WHU19" s="52"/>
      <c r="WHV19" s="52"/>
      <c r="WHW19" s="52"/>
      <c r="WHX19" s="52"/>
      <c r="WHY19" s="52"/>
      <c r="WHZ19" s="52"/>
      <c r="WIA19" s="52"/>
      <c r="WIB19" s="52"/>
      <c r="WIC19" s="52"/>
      <c r="WID19" s="52"/>
      <c r="WIE19" s="52"/>
      <c r="WIF19" s="52"/>
      <c r="WIG19" s="52"/>
      <c r="WIH19" s="52"/>
      <c r="WII19" s="52"/>
      <c r="WIJ19" s="52"/>
      <c r="WIK19" s="52"/>
      <c r="WIL19" s="52"/>
      <c r="WIM19" s="52"/>
      <c r="WIN19" s="52"/>
      <c r="WIO19" s="52"/>
      <c r="WIP19" s="52"/>
      <c r="WIQ19" s="52"/>
      <c r="WIR19" s="52"/>
      <c r="WIS19" s="52"/>
      <c r="WIT19" s="52"/>
      <c r="WIU19" s="52"/>
      <c r="WIV19" s="52"/>
      <c r="WIW19" s="52"/>
      <c r="WIX19" s="52"/>
      <c r="WIY19" s="52"/>
      <c r="WIZ19" s="52"/>
      <c r="WJA19" s="52"/>
      <c r="WJB19" s="52"/>
      <c r="WJC19" s="52"/>
      <c r="WJD19" s="52"/>
      <c r="WJE19" s="52"/>
      <c r="WJF19" s="52"/>
      <c r="WJG19" s="52"/>
      <c r="WJH19" s="52"/>
      <c r="WJI19" s="52"/>
      <c r="WJJ19" s="52"/>
      <c r="WJK19" s="52"/>
      <c r="WJL19" s="52"/>
      <c r="WJM19" s="52"/>
      <c r="WJN19" s="52"/>
      <c r="WJO19" s="52"/>
      <c r="WJP19" s="52"/>
      <c r="WJQ19" s="52"/>
      <c r="WJR19" s="52"/>
      <c r="WJS19" s="52"/>
      <c r="WJT19" s="52"/>
      <c r="WJU19" s="52"/>
      <c r="WJV19" s="52"/>
      <c r="WJW19" s="52"/>
      <c r="WJX19" s="52"/>
      <c r="WJY19" s="52"/>
      <c r="WJZ19" s="52"/>
      <c r="WKA19" s="52"/>
      <c r="WKB19" s="52"/>
      <c r="WKC19" s="52"/>
      <c r="WKD19" s="52"/>
      <c r="WKE19" s="52"/>
      <c r="WKF19" s="52"/>
      <c r="WKG19" s="52"/>
      <c r="WKH19" s="52"/>
      <c r="WKI19" s="52"/>
      <c r="WKJ19" s="52"/>
      <c r="WKK19" s="52"/>
      <c r="WKL19" s="52"/>
      <c r="WKM19" s="52"/>
      <c r="WKN19" s="52"/>
      <c r="WKO19" s="52"/>
      <c r="WKP19" s="52"/>
      <c r="WKQ19" s="52"/>
      <c r="WKR19" s="52"/>
      <c r="WKS19" s="52"/>
      <c r="WKT19" s="52"/>
      <c r="WKU19" s="52"/>
      <c r="WKV19" s="52"/>
      <c r="WKW19" s="52"/>
      <c r="WKX19" s="52"/>
      <c r="WKY19" s="52"/>
      <c r="WKZ19" s="52"/>
      <c r="WLA19" s="52"/>
      <c r="WLB19" s="52"/>
      <c r="WLC19" s="52"/>
      <c r="WLD19" s="52"/>
      <c r="WLE19" s="52"/>
      <c r="WLF19" s="52"/>
      <c r="WLG19" s="52"/>
      <c r="WLH19" s="52"/>
      <c r="WLI19" s="52"/>
      <c r="WLJ19" s="52"/>
      <c r="WLK19" s="52"/>
      <c r="WLL19" s="52"/>
      <c r="WLM19" s="52"/>
      <c r="WLN19" s="52"/>
      <c r="WLO19" s="52"/>
      <c r="WLP19" s="52"/>
      <c r="WLQ19" s="52"/>
      <c r="WLR19" s="52"/>
      <c r="WLS19" s="52"/>
      <c r="WLT19" s="52"/>
      <c r="WLU19" s="52"/>
      <c r="WLV19" s="52"/>
      <c r="WLW19" s="52"/>
      <c r="WLX19" s="52"/>
      <c r="WLY19" s="52"/>
      <c r="WLZ19" s="52"/>
      <c r="WMA19" s="52"/>
      <c r="WMB19" s="52"/>
      <c r="WMC19" s="52"/>
      <c r="WMD19" s="52"/>
      <c r="WME19" s="52"/>
      <c r="WMF19" s="52"/>
      <c r="WMG19" s="52"/>
      <c r="WMH19" s="52"/>
      <c r="WMI19" s="52"/>
      <c r="WMJ19" s="52"/>
      <c r="WMK19" s="52"/>
      <c r="WML19" s="52"/>
      <c r="WMM19" s="52"/>
      <c r="WMN19" s="52"/>
      <c r="WMO19" s="52"/>
      <c r="WMP19" s="52"/>
      <c r="WMQ19" s="52"/>
      <c r="WMR19" s="52"/>
      <c r="WMS19" s="52"/>
      <c r="WMT19" s="52"/>
      <c r="WMU19" s="52"/>
      <c r="WMV19" s="52"/>
      <c r="WMW19" s="52"/>
      <c r="WMX19" s="52"/>
      <c r="WMY19" s="52"/>
      <c r="WMZ19" s="52"/>
      <c r="WNA19" s="52"/>
      <c r="WNB19" s="52"/>
      <c r="WNC19" s="52"/>
      <c r="WND19" s="52"/>
      <c r="WNE19" s="52"/>
      <c r="WNF19" s="52"/>
      <c r="WNG19" s="52"/>
      <c r="WNH19" s="52"/>
      <c r="WNI19" s="52"/>
      <c r="WNJ19" s="52"/>
      <c r="WNK19" s="52"/>
      <c r="WNL19" s="52"/>
      <c r="WNM19" s="52"/>
      <c r="WNN19" s="52"/>
      <c r="WNO19" s="52"/>
      <c r="WNP19" s="52"/>
      <c r="WNQ19" s="52"/>
      <c r="WNR19" s="52"/>
      <c r="WNS19" s="52"/>
      <c r="WNT19" s="52"/>
      <c r="WNU19" s="52"/>
      <c r="WNV19" s="52"/>
      <c r="WNW19" s="52"/>
      <c r="WNX19" s="52"/>
      <c r="WNY19" s="52"/>
      <c r="WNZ19" s="52"/>
      <c r="WOA19" s="52"/>
      <c r="WOB19" s="52"/>
      <c r="WOC19" s="52"/>
      <c r="WOD19" s="52"/>
      <c r="WOE19" s="52"/>
      <c r="WOF19" s="52"/>
      <c r="WOG19" s="52"/>
      <c r="WOH19" s="52"/>
      <c r="WOI19" s="52"/>
      <c r="WOJ19" s="52"/>
      <c r="WOK19" s="52"/>
      <c r="WOL19" s="52"/>
      <c r="WOM19" s="52"/>
      <c r="WON19" s="52"/>
      <c r="WOO19" s="52"/>
      <c r="WOP19" s="52"/>
      <c r="WOQ19" s="52"/>
      <c r="WOR19" s="52"/>
      <c r="WOS19" s="52"/>
      <c r="WOT19" s="52"/>
      <c r="WOU19" s="52"/>
      <c r="WOV19" s="52"/>
      <c r="WOW19" s="52"/>
      <c r="WOX19" s="52"/>
      <c r="WOY19" s="52"/>
      <c r="WOZ19" s="52"/>
      <c r="WPA19" s="52"/>
      <c r="WPB19" s="52"/>
      <c r="WPC19" s="52"/>
      <c r="WPD19" s="52"/>
      <c r="WPE19" s="52"/>
      <c r="WPF19" s="52"/>
      <c r="WPG19" s="52"/>
      <c r="WPH19" s="52"/>
      <c r="WPI19" s="52"/>
      <c r="WPJ19" s="52"/>
      <c r="WPK19" s="52"/>
      <c r="WPL19" s="52"/>
      <c r="WPM19" s="52"/>
      <c r="WPN19" s="52"/>
      <c r="WPO19" s="52"/>
      <c r="WPP19" s="52"/>
      <c r="WPQ19" s="52"/>
      <c r="WPR19" s="52"/>
      <c r="WPS19" s="52"/>
      <c r="WPT19" s="52"/>
      <c r="WPU19" s="52"/>
      <c r="WPV19" s="52"/>
      <c r="WPW19" s="52"/>
      <c r="WPX19" s="52"/>
      <c r="WPY19" s="52"/>
      <c r="WPZ19" s="52"/>
      <c r="WQA19" s="52"/>
      <c r="WQB19" s="52"/>
      <c r="WQC19" s="52"/>
      <c r="WQD19" s="52"/>
      <c r="WQE19" s="52"/>
      <c r="WQF19" s="52"/>
      <c r="WQG19" s="52"/>
      <c r="WQH19" s="52"/>
      <c r="WQI19" s="52"/>
      <c r="WQJ19" s="52"/>
      <c r="WQK19" s="52"/>
      <c r="WQL19" s="52"/>
      <c r="WQM19" s="52"/>
      <c r="WQN19" s="52"/>
      <c r="WQO19" s="52"/>
      <c r="WQP19" s="52"/>
      <c r="WQQ19" s="52"/>
      <c r="WQR19" s="52"/>
      <c r="WQS19" s="52"/>
      <c r="WQT19" s="52"/>
      <c r="WQU19" s="52"/>
      <c r="WQV19" s="52"/>
      <c r="WQW19" s="52"/>
      <c r="WQX19" s="52"/>
      <c r="WQY19" s="52"/>
      <c r="WQZ19" s="52"/>
      <c r="WRA19" s="52"/>
      <c r="WRB19" s="52"/>
      <c r="WRC19" s="52"/>
      <c r="WRD19" s="52"/>
      <c r="WRE19" s="52"/>
      <c r="WRF19" s="52"/>
      <c r="WRG19" s="52"/>
      <c r="WRH19" s="52"/>
      <c r="WRI19" s="52"/>
      <c r="WRJ19" s="52"/>
      <c r="WRK19" s="52"/>
      <c r="WRL19" s="52"/>
      <c r="WRM19" s="52"/>
      <c r="WRN19" s="52"/>
      <c r="WRO19" s="52"/>
      <c r="WRP19" s="52"/>
      <c r="WRQ19" s="52"/>
      <c r="WRR19" s="52"/>
      <c r="WRS19" s="52"/>
      <c r="WRT19" s="52"/>
      <c r="WRU19" s="52"/>
      <c r="WRV19" s="52"/>
      <c r="WRW19" s="52"/>
      <c r="WRX19" s="52"/>
      <c r="WRY19" s="52"/>
      <c r="WRZ19" s="52"/>
      <c r="WSA19" s="52"/>
      <c r="WSB19" s="52"/>
      <c r="WSC19" s="52"/>
      <c r="WSD19" s="52"/>
      <c r="WSE19" s="52"/>
      <c r="WSF19" s="52"/>
      <c r="WSG19" s="52"/>
      <c r="WSH19" s="52"/>
      <c r="WSI19" s="52"/>
      <c r="WSJ19" s="52"/>
      <c r="WSK19" s="52"/>
      <c r="WSL19" s="52"/>
      <c r="WSM19" s="52"/>
      <c r="WSN19" s="52"/>
      <c r="WSO19" s="52"/>
      <c r="WSP19" s="52"/>
      <c r="WSQ19" s="52"/>
      <c r="WSR19" s="52"/>
      <c r="WSS19" s="52"/>
      <c r="WST19" s="52"/>
      <c r="WSU19" s="52"/>
      <c r="WSV19" s="52"/>
      <c r="WSW19" s="52"/>
      <c r="WSX19" s="52"/>
      <c r="WSY19" s="52"/>
      <c r="WSZ19" s="52"/>
      <c r="WTA19" s="52"/>
      <c r="WTB19" s="52"/>
      <c r="WTC19" s="52"/>
      <c r="WTD19" s="52"/>
      <c r="WTE19" s="52"/>
      <c r="WTF19" s="52"/>
      <c r="WTG19" s="52"/>
      <c r="WTH19" s="52"/>
      <c r="WTI19" s="52"/>
      <c r="WTJ19" s="52"/>
      <c r="WTK19" s="52"/>
      <c r="WTL19" s="52"/>
      <c r="WTM19" s="52"/>
      <c r="WTN19" s="52"/>
      <c r="WTO19" s="52"/>
      <c r="WTP19" s="52"/>
      <c r="WTQ19" s="52"/>
      <c r="WTR19" s="52"/>
      <c r="WTS19" s="52"/>
      <c r="WTT19" s="52"/>
      <c r="WTU19" s="52"/>
      <c r="WTV19" s="52"/>
      <c r="WTW19" s="52"/>
      <c r="WTX19" s="52"/>
      <c r="WTY19" s="52"/>
      <c r="WTZ19" s="52"/>
      <c r="WUA19" s="52"/>
      <c r="WUB19" s="52"/>
      <c r="WUC19" s="52"/>
      <c r="WUD19" s="52"/>
      <c r="WUE19" s="52"/>
      <c r="WUF19" s="52"/>
      <c r="WUG19" s="52"/>
      <c r="WUH19" s="52"/>
      <c r="WUI19" s="52"/>
      <c r="WUJ19" s="52"/>
      <c r="WUK19" s="52"/>
      <c r="WUL19" s="52"/>
      <c r="WUM19" s="52"/>
      <c r="WUN19" s="52"/>
      <c r="WUO19" s="52"/>
      <c r="WUP19" s="52"/>
      <c r="WUQ19" s="52"/>
      <c r="WUR19" s="52"/>
      <c r="WUS19" s="52"/>
      <c r="WUT19" s="52"/>
      <c r="WUU19" s="52"/>
      <c r="WUV19" s="52"/>
      <c r="WUW19" s="52"/>
      <c r="WUX19" s="52"/>
      <c r="WUY19" s="52"/>
      <c r="WUZ19" s="52"/>
      <c r="WVA19" s="52"/>
      <c r="WVB19" s="52"/>
      <c r="WVC19" s="52"/>
      <c r="WVD19" s="52"/>
      <c r="WVE19" s="52"/>
      <c r="WVF19" s="52"/>
      <c r="WVG19" s="52"/>
      <c r="WVH19" s="52"/>
      <c r="WVI19" s="52"/>
      <c r="WVJ19" s="52"/>
      <c r="WVK19" s="52"/>
      <c r="WVL19" s="52"/>
      <c r="WVM19" s="52"/>
      <c r="WVN19" s="52"/>
      <c r="WVO19" s="52"/>
      <c r="WVP19" s="52"/>
      <c r="WVQ19" s="52"/>
      <c r="WVR19" s="52"/>
      <c r="WVS19" s="52"/>
      <c r="WVT19" s="52"/>
      <c r="WVU19" s="52"/>
      <c r="WVV19" s="52"/>
      <c r="WVW19" s="52"/>
      <c r="WVX19" s="52"/>
      <c r="WVY19" s="52"/>
      <c r="WVZ19" s="52"/>
      <c r="WWA19" s="52"/>
      <c r="WWB19" s="52"/>
      <c r="WWC19" s="52"/>
      <c r="WWD19" s="52"/>
      <c r="WWE19" s="52"/>
      <c r="WWF19" s="52"/>
      <c r="WWG19" s="52"/>
      <c r="WWH19" s="52"/>
      <c r="WWI19" s="52"/>
      <c r="WWJ19" s="52"/>
      <c r="WWK19" s="52"/>
      <c r="WWL19" s="52"/>
      <c r="WWM19" s="52"/>
      <c r="WWN19" s="52"/>
      <c r="WWO19" s="52"/>
      <c r="WWP19" s="52"/>
      <c r="WWQ19" s="52"/>
      <c r="WWR19" s="52"/>
      <c r="WWS19" s="52"/>
      <c r="WWT19" s="52"/>
      <c r="WWU19" s="52"/>
      <c r="WWV19" s="52"/>
      <c r="WWW19" s="52"/>
      <c r="WWX19" s="52"/>
      <c r="WWY19" s="52"/>
      <c r="WWZ19" s="52"/>
      <c r="WXA19" s="52"/>
      <c r="WXB19" s="52"/>
      <c r="WXC19" s="52"/>
      <c r="WXD19" s="52"/>
      <c r="WXE19" s="52"/>
      <c r="WXF19" s="52"/>
      <c r="WXG19" s="52"/>
      <c r="WXH19" s="52"/>
      <c r="WXI19" s="52"/>
      <c r="WXJ19" s="52"/>
      <c r="WXK19" s="52"/>
      <c r="WXL19" s="52"/>
      <c r="WXM19" s="52"/>
      <c r="WXN19" s="52"/>
      <c r="WXO19" s="52"/>
      <c r="WXP19" s="52"/>
      <c r="WXQ19" s="52"/>
      <c r="WXR19" s="52"/>
      <c r="WXS19" s="52"/>
      <c r="WXT19" s="52"/>
      <c r="WXU19" s="52"/>
      <c r="WXV19" s="52"/>
      <c r="WXW19" s="52"/>
      <c r="WXX19" s="52"/>
      <c r="WXY19" s="52"/>
      <c r="WXZ19" s="52"/>
      <c r="WYA19" s="52"/>
      <c r="WYB19" s="52"/>
      <c r="WYC19" s="52"/>
      <c r="WYD19" s="52"/>
      <c r="WYE19" s="52"/>
      <c r="WYF19" s="52"/>
      <c r="WYG19" s="52"/>
      <c r="WYH19" s="52"/>
      <c r="WYI19" s="52"/>
      <c r="WYJ19" s="52"/>
      <c r="WYK19" s="52"/>
      <c r="WYL19" s="52"/>
      <c r="WYM19" s="52"/>
      <c r="WYN19" s="52"/>
      <c r="WYO19" s="52"/>
      <c r="WYP19" s="52"/>
      <c r="WYQ19" s="52"/>
      <c r="WYR19" s="52"/>
      <c r="WYS19" s="52"/>
      <c r="WYT19" s="52"/>
      <c r="WYU19" s="52"/>
      <c r="WYV19" s="52"/>
      <c r="WYW19" s="52"/>
      <c r="WYX19" s="52"/>
      <c r="WYY19" s="52"/>
      <c r="WYZ19" s="52"/>
      <c r="WZA19" s="52"/>
      <c r="WZB19" s="52"/>
      <c r="WZC19" s="52"/>
      <c r="WZD19" s="52"/>
      <c r="WZE19" s="52"/>
      <c r="WZF19" s="52"/>
      <c r="WZG19" s="52"/>
      <c r="WZH19" s="52"/>
      <c r="WZI19" s="52"/>
      <c r="WZJ19" s="52"/>
      <c r="WZK19" s="52"/>
      <c r="WZL19" s="52"/>
      <c r="WZM19" s="52"/>
      <c r="WZN19" s="52"/>
      <c r="WZO19" s="52"/>
      <c r="WZP19" s="52"/>
      <c r="WZQ19" s="52"/>
      <c r="WZR19" s="52"/>
      <c r="WZS19" s="52"/>
      <c r="WZT19" s="52"/>
      <c r="WZU19" s="52"/>
      <c r="WZV19" s="52"/>
      <c r="WZW19" s="52"/>
      <c r="WZX19" s="52"/>
      <c r="WZY19" s="52"/>
      <c r="WZZ19" s="52"/>
      <c r="XAA19" s="52"/>
      <c r="XAB19" s="52"/>
      <c r="XAC19" s="52"/>
      <c r="XAD19" s="52"/>
      <c r="XAE19" s="52"/>
      <c r="XAF19" s="52"/>
      <c r="XAG19" s="52"/>
      <c r="XAH19" s="52"/>
      <c r="XAI19" s="52"/>
      <c r="XAJ19" s="52"/>
      <c r="XAK19" s="52"/>
      <c r="XAL19" s="52"/>
      <c r="XAM19" s="52"/>
      <c r="XAN19" s="52"/>
      <c r="XAO19" s="52"/>
      <c r="XAP19" s="52"/>
      <c r="XAQ19" s="52"/>
      <c r="XAR19" s="52"/>
      <c r="XAS19" s="52"/>
      <c r="XAT19" s="52"/>
      <c r="XAU19" s="52"/>
      <c r="XAV19" s="52"/>
      <c r="XAW19" s="52"/>
      <c r="XAX19" s="52"/>
      <c r="XAY19" s="52"/>
      <c r="XAZ19" s="52"/>
      <c r="XBA19" s="52"/>
      <c r="XBB19" s="52"/>
      <c r="XBC19" s="52"/>
      <c r="XBD19" s="52"/>
      <c r="XBE19" s="52"/>
      <c r="XBF19" s="52"/>
      <c r="XBG19" s="52"/>
      <c r="XBH19" s="52"/>
      <c r="XBI19" s="52"/>
      <c r="XBJ19" s="52"/>
      <c r="XBK19" s="52"/>
      <c r="XBL19" s="52"/>
      <c r="XBM19" s="52"/>
      <c r="XBN19" s="52"/>
      <c r="XBO19" s="52"/>
      <c r="XBP19" s="52"/>
      <c r="XBQ19" s="52"/>
      <c r="XBR19" s="52"/>
      <c r="XBS19" s="52"/>
      <c r="XBT19" s="52"/>
      <c r="XBU19" s="52"/>
      <c r="XBV19" s="52"/>
      <c r="XBW19" s="52"/>
      <c r="XBX19" s="52"/>
      <c r="XBY19" s="52"/>
      <c r="XBZ19" s="52"/>
      <c r="XCA19" s="52"/>
      <c r="XCB19" s="52"/>
      <c r="XCC19" s="52"/>
      <c r="XCD19" s="52"/>
      <c r="XCE19" s="52"/>
      <c r="XCF19" s="52"/>
      <c r="XCG19" s="52"/>
      <c r="XCH19" s="52"/>
      <c r="XCI19" s="52"/>
      <c r="XCJ19" s="52"/>
      <c r="XCK19" s="52"/>
      <c r="XCL19" s="52"/>
      <c r="XCM19" s="52"/>
      <c r="XCN19" s="52"/>
      <c r="XCO19" s="52"/>
      <c r="XCP19" s="52"/>
      <c r="XCQ19" s="52"/>
      <c r="XCR19" s="52"/>
      <c r="XCS19" s="52"/>
      <c r="XCT19" s="52"/>
      <c r="XCU19" s="52"/>
      <c r="XCV19" s="52"/>
      <c r="XCW19" s="52"/>
      <c r="XCX19" s="52"/>
      <c r="XCY19" s="52"/>
      <c r="XCZ19" s="52"/>
      <c r="XDA19" s="52"/>
      <c r="XDB19" s="52"/>
      <c r="XDC19" s="52"/>
      <c r="XDD19" s="52"/>
      <c r="XDE19" s="52"/>
      <c r="XDF19" s="52"/>
      <c r="XDG19" s="52"/>
      <c r="XDH19" s="52"/>
      <c r="XDI19" s="52"/>
      <c r="XDJ19" s="52"/>
      <c r="XDK19" s="52"/>
      <c r="XDL19" s="52"/>
      <c r="XDM19" s="52"/>
      <c r="XDN19" s="52"/>
      <c r="XDO19" s="52"/>
      <c r="XDP19" s="52"/>
      <c r="XDQ19" s="52"/>
      <c r="XDR19" s="52"/>
      <c r="XDS19" s="52"/>
      <c r="XDT19" s="52"/>
      <c r="XDU19" s="52"/>
      <c r="XDV19" s="52"/>
      <c r="XDW19" s="52"/>
      <c r="XDX19" s="52"/>
      <c r="XDY19" s="52"/>
      <c r="XDZ19" s="52"/>
      <c r="XEA19" s="52"/>
      <c r="XEB19" s="52"/>
      <c r="XEC19" s="52"/>
      <c r="XED19" s="52"/>
      <c r="XEE19" s="52"/>
      <c r="XEF19" s="52"/>
      <c r="XEG19" s="52"/>
      <c r="XEH19" s="52"/>
      <c r="XEI19" s="52"/>
      <c r="XEJ19" s="52"/>
      <c r="XEK19" s="52"/>
      <c r="XEL19" s="52"/>
      <c r="XEM19" s="52"/>
      <c r="XEN19" s="52"/>
      <c r="XEO19" s="52"/>
      <c r="XEP19" s="52"/>
      <c r="XEQ19" s="52"/>
      <c r="XER19" s="52"/>
      <c r="XES19" s="52"/>
      <c r="XET19" s="52"/>
      <c r="XEU19" s="52"/>
      <c r="XEV19" s="52"/>
      <c r="XEW19" s="52"/>
      <c r="XEX19" s="52"/>
      <c r="XEY19" s="52"/>
      <c r="XEZ19" s="52"/>
      <c r="XFA19" s="52"/>
      <c r="XFB19" s="52"/>
      <c r="XFC19" s="52"/>
      <c r="XFD19" s="52"/>
    </row>
    <row r="20" spans="1:16384" ht="13" x14ac:dyDescent="0.3">
      <c r="G20" s="54"/>
      <c r="H20" s="54"/>
      <c r="I20" s="54"/>
      <c r="J20" s="54"/>
      <c r="K20" s="54"/>
      <c r="N20" s="54"/>
      <c r="O20" s="54"/>
      <c r="P20" s="54"/>
      <c r="Q20" s="54"/>
      <c r="R20" s="54"/>
      <c r="S20" s="54"/>
      <c r="T20" s="54"/>
      <c r="U20" s="54"/>
    </row>
    <row r="21" spans="1:16384" ht="13" x14ac:dyDescent="0.3">
      <c r="G21" s="54"/>
      <c r="H21" s="54"/>
      <c r="I21" s="54"/>
      <c r="J21" s="54"/>
      <c r="K21" s="54"/>
      <c r="N21" s="54"/>
      <c r="O21" s="54"/>
      <c r="P21" s="54"/>
      <c r="Q21" s="54"/>
      <c r="R21" s="54"/>
      <c r="S21" s="54"/>
      <c r="T21" s="54"/>
      <c r="U21" s="54"/>
    </row>
    <row r="22" spans="1:16384" s="57" customFormat="1" ht="13" x14ac:dyDescent="0.3">
      <c r="A22" s="52"/>
      <c r="B22" s="52"/>
      <c r="C22" s="52"/>
      <c r="D22" s="52"/>
      <c r="E22" s="52"/>
      <c r="F22" s="52"/>
      <c r="G22" s="56"/>
      <c r="H22" s="56"/>
      <c r="I22" s="56"/>
      <c r="J22" s="56"/>
      <c r="K22" s="56"/>
      <c r="L22" s="52"/>
      <c r="M22" s="52"/>
      <c r="N22" s="56"/>
      <c r="O22" s="56"/>
      <c r="P22" s="56"/>
      <c r="Q22" s="56"/>
      <c r="R22" s="56"/>
      <c r="S22" s="56"/>
      <c r="T22" s="56"/>
      <c r="U22" s="56"/>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c r="BU22" s="52"/>
      <c r="BV22" s="52"/>
      <c r="BW22" s="52"/>
      <c r="BX22" s="52"/>
      <c r="BY22" s="52"/>
      <c r="BZ22" s="52"/>
      <c r="CA22" s="52"/>
      <c r="CB22" s="52"/>
      <c r="CC22" s="52"/>
      <c r="CD22" s="52"/>
      <c r="CE22" s="52"/>
      <c r="CF22" s="52"/>
      <c r="CG22" s="52"/>
      <c r="CH22" s="52"/>
      <c r="CI22" s="52"/>
      <c r="CJ22" s="52"/>
      <c r="CK22" s="52"/>
      <c r="CL22" s="52"/>
      <c r="CM22" s="52"/>
      <c r="CN22" s="52"/>
      <c r="CO22" s="52"/>
      <c r="CP22" s="52"/>
      <c r="CQ22" s="52"/>
      <c r="CR22" s="52"/>
      <c r="CS22" s="52"/>
      <c r="CT22" s="52"/>
      <c r="CU22" s="52"/>
      <c r="CV22" s="52"/>
      <c r="CW22" s="52"/>
      <c r="CX22" s="52"/>
      <c r="CY22" s="52"/>
      <c r="CZ22" s="52"/>
      <c r="DA22" s="52"/>
      <c r="DB22" s="52"/>
      <c r="DC22" s="52"/>
      <c r="DD22" s="52"/>
      <c r="DE22" s="52"/>
      <c r="DF22" s="52"/>
      <c r="DG22" s="52"/>
      <c r="DH22" s="52"/>
      <c r="DI22" s="52"/>
      <c r="DJ22" s="52"/>
      <c r="DK22" s="52"/>
      <c r="DL22" s="52"/>
      <c r="DM22" s="52"/>
      <c r="DN22" s="52"/>
      <c r="DO22" s="52"/>
      <c r="DP22" s="52"/>
      <c r="DQ22" s="52"/>
      <c r="DR22" s="52"/>
      <c r="DS22" s="52"/>
      <c r="DT22" s="52"/>
      <c r="DU22" s="52"/>
      <c r="DV22" s="52"/>
      <c r="DW22" s="52"/>
      <c r="DX22" s="52"/>
      <c r="DY22" s="52"/>
      <c r="DZ22" s="52"/>
      <c r="EA22" s="52"/>
      <c r="EB22" s="52"/>
      <c r="EC22" s="52"/>
      <c r="ED22" s="52"/>
      <c r="EE22" s="52"/>
      <c r="EF22" s="52"/>
      <c r="EG22" s="52"/>
      <c r="EH22" s="52"/>
      <c r="EI22" s="52"/>
      <c r="EJ22" s="52"/>
      <c r="EK22" s="52"/>
      <c r="EL22" s="52"/>
      <c r="EM22" s="52"/>
      <c r="EN22" s="52"/>
      <c r="EO22" s="52"/>
      <c r="EP22" s="52"/>
      <c r="EQ22" s="52"/>
      <c r="ER22" s="52"/>
      <c r="ES22" s="52"/>
      <c r="ET22" s="52"/>
      <c r="EU22" s="52"/>
      <c r="EV22" s="52"/>
      <c r="EW22" s="52"/>
      <c r="EX22" s="52"/>
      <c r="EY22" s="52"/>
      <c r="EZ22" s="52"/>
      <c r="FA22" s="52"/>
      <c r="FB22" s="52"/>
      <c r="FC22" s="52"/>
      <c r="FD22" s="52"/>
      <c r="FE22" s="52"/>
      <c r="FF22" s="52"/>
      <c r="FG22" s="52"/>
      <c r="FH22" s="52"/>
      <c r="FI22" s="52"/>
      <c r="FJ22" s="52"/>
      <c r="FK22" s="52"/>
      <c r="FL22" s="52"/>
      <c r="FM22" s="52"/>
      <c r="FN22" s="52"/>
      <c r="FO22" s="52"/>
      <c r="FP22" s="52"/>
      <c r="FQ22" s="52"/>
      <c r="FR22" s="52"/>
      <c r="FS22" s="52"/>
      <c r="FT22" s="52"/>
      <c r="FU22" s="52"/>
      <c r="FV22" s="52"/>
      <c r="FW22" s="52"/>
      <c r="FX22" s="52"/>
      <c r="FY22" s="52"/>
      <c r="FZ22" s="52"/>
      <c r="GA22" s="52"/>
      <c r="GB22" s="52"/>
      <c r="GC22" s="52"/>
      <c r="GD22" s="52"/>
      <c r="GE22" s="52"/>
      <c r="GF22" s="52"/>
      <c r="GG22" s="52"/>
      <c r="GH22" s="52"/>
      <c r="GI22" s="52"/>
      <c r="GJ22" s="52"/>
      <c r="GK22" s="52"/>
      <c r="GL22" s="52"/>
      <c r="GM22" s="52"/>
      <c r="GN22" s="52"/>
      <c r="GO22" s="52"/>
      <c r="GP22" s="52"/>
      <c r="GQ22" s="52"/>
      <c r="GR22" s="52"/>
      <c r="GS22" s="52"/>
      <c r="GT22" s="52"/>
      <c r="GU22" s="52"/>
      <c r="GV22" s="52"/>
      <c r="GW22" s="52"/>
      <c r="GX22" s="52"/>
      <c r="GY22" s="52"/>
      <c r="GZ22" s="52"/>
      <c r="HA22" s="52"/>
      <c r="HB22" s="52"/>
      <c r="HC22" s="52"/>
      <c r="HD22" s="52"/>
      <c r="HE22" s="52"/>
      <c r="HF22" s="52"/>
      <c r="HG22" s="52"/>
      <c r="HH22" s="52"/>
      <c r="HI22" s="52"/>
      <c r="HJ22" s="52"/>
      <c r="HK22" s="52"/>
      <c r="HL22" s="52"/>
      <c r="HM22" s="52"/>
      <c r="HN22" s="52"/>
      <c r="HO22" s="52"/>
      <c r="HP22" s="52"/>
      <c r="HQ22" s="52"/>
      <c r="HR22" s="52"/>
      <c r="HS22" s="52"/>
      <c r="HT22" s="52"/>
      <c r="HU22" s="52"/>
      <c r="HV22" s="52"/>
      <c r="HW22" s="52"/>
      <c r="HX22" s="52"/>
      <c r="HY22" s="52"/>
      <c r="HZ22" s="52"/>
      <c r="IA22" s="52"/>
      <c r="IB22" s="52"/>
      <c r="IC22" s="52"/>
      <c r="ID22" s="52"/>
      <c r="IE22" s="52"/>
      <c r="IF22" s="52"/>
      <c r="IG22" s="52"/>
      <c r="IH22" s="52"/>
      <c r="II22" s="52"/>
      <c r="IJ22" s="52"/>
      <c r="IK22" s="52"/>
      <c r="IL22" s="52"/>
      <c r="IM22" s="52"/>
      <c r="IN22" s="52"/>
      <c r="IO22" s="52"/>
      <c r="IP22" s="52"/>
      <c r="IQ22" s="52"/>
      <c r="IR22" s="52"/>
      <c r="IS22" s="52"/>
      <c r="IT22" s="52"/>
      <c r="IU22" s="52"/>
      <c r="IV22" s="52"/>
      <c r="IW22" s="52"/>
      <c r="IX22" s="52"/>
      <c r="IY22" s="52"/>
      <c r="IZ22" s="52"/>
      <c r="JA22" s="52"/>
      <c r="JB22" s="52"/>
      <c r="JC22" s="52"/>
      <c r="JD22" s="52"/>
      <c r="JE22" s="52"/>
      <c r="JF22" s="52"/>
      <c r="JG22" s="52"/>
      <c r="JH22" s="52"/>
      <c r="JI22" s="52"/>
      <c r="JJ22" s="52"/>
      <c r="JK22" s="52"/>
      <c r="JL22" s="52"/>
      <c r="JM22" s="52"/>
      <c r="JN22" s="52"/>
      <c r="JO22" s="52"/>
      <c r="JP22" s="52"/>
      <c r="JQ22" s="52"/>
      <c r="JR22" s="52"/>
      <c r="JS22" s="52"/>
      <c r="JT22" s="52"/>
      <c r="JU22" s="52"/>
      <c r="JV22" s="52"/>
      <c r="JW22" s="52"/>
      <c r="JX22" s="52"/>
      <c r="JY22" s="52"/>
      <c r="JZ22" s="52"/>
      <c r="KA22" s="52"/>
      <c r="KB22" s="52"/>
      <c r="KC22" s="52"/>
      <c r="KD22" s="52"/>
      <c r="KE22" s="52"/>
      <c r="KF22" s="52"/>
      <c r="KG22" s="52"/>
      <c r="KH22" s="52"/>
      <c r="KI22" s="52"/>
      <c r="KJ22" s="52"/>
      <c r="KK22" s="52"/>
      <c r="KL22" s="52"/>
      <c r="KM22" s="52"/>
      <c r="KN22" s="52"/>
      <c r="KO22" s="52"/>
      <c r="KP22" s="52"/>
      <c r="KQ22" s="52"/>
      <c r="KR22" s="52"/>
      <c r="KS22" s="52"/>
      <c r="KT22" s="52"/>
      <c r="KU22" s="52"/>
      <c r="KV22" s="52"/>
      <c r="KW22" s="52"/>
      <c r="KX22" s="52"/>
      <c r="KY22" s="52"/>
      <c r="KZ22" s="52"/>
      <c r="LA22" s="52"/>
      <c r="LB22" s="52"/>
      <c r="LC22" s="52"/>
      <c r="LD22" s="52"/>
      <c r="LE22" s="52"/>
      <c r="LF22" s="52"/>
      <c r="LG22" s="52"/>
      <c r="LH22" s="52"/>
      <c r="LI22" s="52"/>
      <c r="LJ22" s="52"/>
      <c r="LK22" s="52"/>
      <c r="LL22" s="52"/>
      <c r="LM22" s="52"/>
      <c r="LN22" s="52"/>
      <c r="LO22" s="52"/>
      <c r="LP22" s="52"/>
      <c r="LQ22" s="52"/>
      <c r="LR22" s="52"/>
      <c r="LS22" s="52"/>
      <c r="LT22" s="52"/>
      <c r="LU22" s="52"/>
      <c r="LV22" s="52"/>
      <c r="LW22" s="52"/>
      <c r="LX22" s="52"/>
      <c r="LY22" s="52"/>
      <c r="LZ22" s="52"/>
      <c r="MA22" s="52"/>
      <c r="MB22" s="52"/>
      <c r="MC22" s="52"/>
      <c r="MD22" s="52"/>
      <c r="ME22" s="52"/>
      <c r="MF22" s="52"/>
      <c r="MG22" s="52"/>
      <c r="MH22" s="52"/>
      <c r="MI22" s="52"/>
      <c r="MJ22" s="52"/>
      <c r="MK22" s="52"/>
      <c r="ML22" s="52"/>
      <c r="MM22" s="52"/>
      <c r="MN22" s="52"/>
      <c r="MO22" s="52"/>
      <c r="MP22" s="52"/>
      <c r="MQ22" s="52"/>
      <c r="MR22" s="52"/>
      <c r="MS22" s="52"/>
      <c r="MT22" s="52"/>
      <c r="MU22" s="52"/>
      <c r="MV22" s="52"/>
      <c r="MW22" s="52"/>
      <c r="MX22" s="52"/>
      <c r="MY22" s="52"/>
      <c r="MZ22" s="52"/>
      <c r="NA22" s="52"/>
      <c r="NB22" s="52"/>
      <c r="NC22" s="52"/>
      <c r="ND22" s="52"/>
      <c r="NE22" s="52"/>
      <c r="NF22" s="52"/>
      <c r="NG22" s="52"/>
      <c r="NH22" s="52"/>
      <c r="NI22" s="52"/>
      <c r="NJ22" s="52"/>
      <c r="NK22" s="52"/>
      <c r="NL22" s="52"/>
      <c r="NM22" s="52"/>
      <c r="NN22" s="52"/>
      <c r="NO22" s="52"/>
      <c r="NP22" s="52"/>
      <c r="NQ22" s="52"/>
      <c r="NR22" s="52"/>
      <c r="NS22" s="52"/>
      <c r="NT22" s="52"/>
      <c r="NU22" s="52"/>
      <c r="NV22" s="52"/>
      <c r="NW22" s="52"/>
      <c r="NX22" s="52"/>
      <c r="NY22" s="52"/>
      <c r="NZ22" s="52"/>
      <c r="OA22" s="52"/>
      <c r="OB22" s="52"/>
      <c r="OC22" s="52"/>
      <c r="OD22" s="52"/>
      <c r="OE22" s="52"/>
      <c r="OF22" s="52"/>
      <c r="OG22" s="52"/>
      <c r="OH22" s="52"/>
      <c r="OI22" s="52"/>
      <c r="OJ22" s="52"/>
      <c r="OK22" s="52"/>
      <c r="OL22" s="52"/>
      <c r="OM22" s="52"/>
      <c r="ON22" s="52"/>
      <c r="OO22" s="52"/>
      <c r="OP22" s="52"/>
      <c r="OQ22" s="52"/>
      <c r="OR22" s="52"/>
      <c r="OS22" s="52"/>
      <c r="OT22" s="52"/>
      <c r="OU22" s="52"/>
      <c r="OV22" s="52"/>
      <c r="OW22" s="52"/>
      <c r="OX22" s="52"/>
      <c r="OY22" s="52"/>
      <c r="OZ22" s="52"/>
      <c r="PA22" s="52"/>
      <c r="PB22" s="52"/>
      <c r="PC22" s="52"/>
      <c r="PD22" s="52"/>
      <c r="PE22" s="52"/>
      <c r="PF22" s="52"/>
      <c r="PG22" s="52"/>
      <c r="PH22" s="52"/>
      <c r="PI22" s="52"/>
      <c r="PJ22" s="52"/>
      <c r="PK22" s="52"/>
      <c r="PL22" s="52"/>
      <c r="PM22" s="52"/>
      <c r="PN22" s="52"/>
      <c r="PO22" s="52"/>
      <c r="PP22" s="52"/>
      <c r="PQ22" s="52"/>
      <c r="PR22" s="52"/>
      <c r="PS22" s="52"/>
      <c r="PT22" s="52"/>
      <c r="PU22" s="52"/>
      <c r="PV22" s="52"/>
      <c r="PW22" s="52"/>
      <c r="PX22" s="52"/>
      <c r="PY22" s="52"/>
      <c r="PZ22" s="52"/>
      <c r="QA22" s="52"/>
      <c r="QB22" s="52"/>
      <c r="QC22" s="52"/>
      <c r="QD22" s="52"/>
      <c r="QE22" s="52"/>
      <c r="QF22" s="52"/>
      <c r="QG22" s="52"/>
      <c r="QH22" s="52"/>
      <c r="QI22" s="52"/>
      <c r="QJ22" s="52"/>
      <c r="QK22" s="52"/>
      <c r="QL22" s="52"/>
      <c r="QM22" s="52"/>
      <c r="QN22" s="52"/>
      <c r="QO22" s="52"/>
      <c r="QP22" s="52"/>
      <c r="QQ22" s="52"/>
      <c r="QR22" s="52"/>
      <c r="QS22" s="52"/>
      <c r="QT22" s="52"/>
      <c r="QU22" s="52"/>
      <c r="QV22" s="52"/>
      <c r="QW22" s="52"/>
      <c r="QX22" s="52"/>
      <c r="QY22" s="52"/>
      <c r="QZ22" s="52"/>
      <c r="RA22" s="52"/>
      <c r="RB22" s="52"/>
      <c r="RC22" s="52"/>
      <c r="RD22" s="52"/>
      <c r="RE22" s="52"/>
      <c r="RF22" s="52"/>
      <c r="RG22" s="52"/>
      <c r="RH22" s="52"/>
      <c r="RI22" s="52"/>
      <c r="RJ22" s="52"/>
      <c r="RK22" s="52"/>
      <c r="RL22" s="52"/>
      <c r="RM22" s="52"/>
      <c r="RN22" s="52"/>
      <c r="RO22" s="52"/>
      <c r="RP22" s="52"/>
      <c r="RQ22" s="52"/>
      <c r="RR22" s="52"/>
      <c r="RS22" s="52"/>
      <c r="RT22" s="52"/>
      <c r="RU22" s="52"/>
      <c r="RV22" s="52"/>
      <c r="RW22" s="52"/>
      <c r="RX22" s="52"/>
      <c r="RY22" s="52"/>
      <c r="RZ22" s="52"/>
      <c r="SA22" s="52"/>
      <c r="SB22" s="52"/>
      <c r="SC22" s="52"/>
      <c r="SD22" s="52"/>
      <c r="SE22" s="52"/>
      <c r="SF22" s="52"/>
      <c r="SG22" s="52"/>
      <c r="SH22" s="52"/>
      <c r="SI22" s="52"/>
      <c r="SJ22" s="52"/>
      <c r="SK22" s="52"/>
      <c r="SL22" s="52"/>
      <c r="SM22" s="52"/>
      <c r="SN22" s="52"/>
      <c r="SO22" s="52"/>
      <c r="SP22" s="52"/>
      <c r="SQ22" s="52"/>
      <c r="SR22" s="52"/>
      <c r="SS22" s="52"/>
      <c r="ST22" s="52"/>
      <c r="SU22" s="52"/>
      <c r="SV22" s="52"/>
      <c r="SW22" s="52"/>
      <c r="SX22" s="52"/>
      <c r="SY22" s="52"/>
      <c r="SZ22" s="52"/>
      <c r="TA22" s="52"/>
      <c r="TB22" s="52"/>
      <c r="TC22" s="52"/>
      <c r="TD22" s="52"/>
      <c r="TE22" s="52"/>
      <c r="TF22" s="52"/>
      <c r="TG22" s="52"/>
      <c r="TH22" s="52"/>
      <c r="TI22" s="52"/>
      <c r="TJ22" s="52"/>
      <c r="TK22" s="52"/>
      <c r="TL22" s="52"/>
      <c r="TM22" s="52"/>
      <c r="TN22" s="52"/>
      <c r="TO22" s="52"/>
      <c r="TP22" s="52"/>
      <c r="TQ22" s="52"/>
      <c r="TR22" s="52"/>
      <c r="TS22" s="52"/>
      <c r="TT22" s="52"/>
      <c r="TU22" s="52"/>
      <c r="TV22" s="52"/>
      <c r="TW22" s="52"/>
      <c r="TX22" s="52"/>
      <c r="TY22" s="52"/>
      <c r="TZ22" s="52"/>
      <c r="UA22" s="52"/>
      <c r="UB22" s="52"/>
      <c r="UC22" s="52"/>
      <c r="UD22" s="52"/>
      <c r="UE22" s="52"/>
      <c r="UF22" s="52"/>
      <c r="UG22" s="52"/>
      <c r="UH22" s="52"/>
      <c r="UI22" s="52"/>
      <c r="UJ22" s="52"/>
      <c r="UK22" s="52"/>
      <c r="UL22" s="52"/>
      <c r="UM22" s="52"/>
      <c r="UN22" s="52"/>
      <c r="UO22" s="52"/>
      <c r="UP22" s="52"/>
      <c r="UQ22" s="52"/>
      <c r="UR22" s="52"/>
      <c r="US22" s="52"/>
      <c r="UT22" s="52"/>
      <c r="UU22" s="52"/>
      <c r="UV22" s="52"/>
      <c r="UW22" s="52"/>
      <c r="UX22" s="52"/>
      <c r="UY22" s="52"/>
      <c r="UZ22" s="52"/>
      <c r="VA22" s="52"/>
      <c r="VB22" s="52"/>
      <c r="VC22" s="52"/>
      <c r="VD22" s="52"/>
      <c r="VE22" s="52"/>
      <c r="VF22" s="52"/>
      <c r="VG22" s="52"/>
      <c r="VH22" s="52"/>
      <c r="VI22" s="52"/>
      <c r="VJ22" s="52"/>
      <c r="VK22" s="52"/>
      <c r="VL22" s="52"/>
      <c r="VM22" s="52"/>
      <c r="VN22" s="52"/>
      <c r="VO22" s="52"/>
      <c r="VP22" s="52"/>
      <c r="VQ22" s="52"/>
      <c r="VR22" s="52"/>
      <c r="VS22" s="52"/>
      <c r="VT22" s="52"/>
      <c r="VU22" s="52"/>
      <c r="VV22" s="52"/>
      <c r="VW22" s="52"/>
      <c r="VX22" s="52"/>
      <c r="VY22" s="52"/>
      <c r="VZ22" s="52"/>
      <c r="WA22" s="52"/>
      <c r="WB22" s="52"/>
      <c r="WC22" s="52"/>
      <c r="WD22" s="52"/>
      <c r="WE22" s="52"/>
      <c r="WF22" s="52"/>
      <c r="WG22" s="52"/>
      <c r="WH22" s="52"/>
      <c r="WI22" s="52"/>
      <c r="WJ22" s="52"/>
      <c r="WK22" s="52"/>
      <c r="WL22" s="52"/>
      <c r="WM22" s="52"/>
      <c r="WN22" s="52"/>
      <c r="WO22" s="52"/>
      <c r="WP22" s="52"/>
      <c r="WQ22" s="52"/>
      <c r="WR22" s="52"/>
      <c r="WS22" s="52"/>
      <c r="WT22" s="52"/>
      <c r="WU22" s="52"/>
      <c r="WV22" s="52"/>
      <c r="WW22" s="52"/>
      <c r="WX22" s="52"/>
      <c r="WY22" s="52"/>
      <c r="WZ22" s="52"/>
      <c r="XA22" s="52"/>
      <c r="XB22" s="52"/>
      <c r="XC22" s="52"/>
      <c r="XD22" s="52"/>
      <c r="XE22" s="52"/>
      <c r="XF22" s="52"/>
      <c r="XG22" s="52"/>
      <c r="XH22" s="52"/>
      <c r="XI22" s="52"/>
      <c r="XJ22" s="52"/>
      <c r="XK22" s="52"/>
      <c r="XL22" s="52"/>
      <c r="XM22" s="52"/>
      <c r="XN22" s="52"/>
      <c r="XO22" s="52"/>
      <c r="XP22" s="52"/>
      <c r="XQ22" s="52"/>
      <c r="XR22" s="52"/>
      <c r="XS22" s="52"/>
      <c r="XT22" s="52"/>
      <c r="XU22" s="52"/>
      <c r="XV22" s="52"/>
      <c r="XW22" s="52"/>
      <c r="XX22" s="52"/>
      <c r="XY22" s="52"/>
      <c r="XZ22" s="52"/>
      <c r="YA22" s="52"/>
      <c r="YB22" s="52"/>
      <c r="YC22" s="52"/>
      <c r="YD22" s="52"/>
      <c r="YE22" s="52"/>
      <c r="YF22" s="52"/>
      <c r="YG22" s="52"/>
      <c r="YH22" s="52"/>
      <c r="YI22" s="52"/>
      <c r="YJ22" s="52"/>
      <c r="YK22" s="52"/>
      <c r="YL22" s="52"/>
      <c r="YM22" s="52"/>
      <c r="YN22" s="52"/>
      <c r="YO22" s="52"/>
      <c r="YP22" s="52"/>
      <c r="YQ22" s="52"/>
      <c r="YR22" s="52"/>
      <c r="YS22" s="52"/>
      <c r="YT22" s="52"/>
      <c r="YU22" s="52"/>
      <c r="YV22" s="52"/>
      <c r="YW22" s="52"/>
      <c r="YX22" s="52"/>
      <c r="YY22" s="52"/>
      <c r="YZ22" s="52"/>
      <c r="ZA22" s="52"/>
      <c r="ZB22" s="52"/>
      <c r="ZC22" s="52"/>
      <c r="ZD22" s="52"/>
      <c r="ZE22" s="52"/>
      <c r="ZF22" s="52"/>
      <c r="ZG22" s="52"/>
      <c r="ZH22" s="52"/>
      <c r="ZI22" s="52"/>
      <c r="ZJ22" s="52"/>
      <c r="ZK22" s="52"/>
      <c r="ZL22" s="52"/>
      <c r="ZM22" s="52"/>
      <c r="ZN22" s="52"/>
      <c r="ZO22" s="52"/>
      <c r="ZP22" s="52"/>
      <c r="ZQ22" s="52"/>
      <c r="ZR22" s="52"/>
      <c r="ZS22" s="52"/>
      <c r="ZT22" s="52"/>
      <c r="ZU22" s="52"/>
      <c r="ZV22" s="52"/>
      <c r="ZW22" s="52"/>
      <c r="ZX22" s="52"/>
      <c r="ZY22" s="52"/>
      <c r="ZZ22" s="52"/>
      <c r="AAA22" s="52"/>
      <c r="AAB22" s="52"/>
      <c r="AAC22" s="52"/>
      <c r="AAD22" s="52"/>
      <c r="AAE22" s="52"/>
      <c r="AAF22" s="52"/>
      <c r="AAG22" s="52"/>
      <c r="AAH22" s="52"/>
      <c r="AAI22" s="52"/>
      <c r="AAJ22" s="52"/>
      <c r="AAK22" s="52"/>
      <c r="AAL22" s="52"/>
      <c r="AAM22" s="52"/>
      <c r="AAN22" s="52"/>
      <c r="AAO22" s="52"/>
      <c r="AAP22" s="52"/>
      <c r="AAQ22" s="52"/>
      <c r="AAR22" s="52"/>
      <c r="AAS22" s="52"/>
      <c r="AAT22" s="52"/>
      <c r="AAU22" s="52"/>
      <c r="AAV22" s="52"/>
      <c r="AAW22" s="52"/>
      <c r="AAX22" s="52"/>
      <c r="AAY22" s="52"/>
      <c r="AAZ22" s="52"/>
      <c r="ABA22" s="52"/>
      <c r="ABB22" s="52"/>
      <c r="ABC22" s="52"/>
      <c r="ABD22" s="52"/>
      <c r="ABE22" s="52"/>
      <c r="ABF22" s="52"/>
      <c r="ABG22" s="52"/>
      <c r="ABH22" s="52"/>
      <c r="ABI22" s="52"/>
      <c r="ABJ22" s="52"/>
      <c r="ABK22" s="52"/>
      <c r="ABL22" s="52"/>
      <c r="ABM22" s="52"/>
      <c r="ABN22" s="52"/>
      <c r="ABO22" s="52"/>
      <c r="ABP22" s="52"/>
      <c r="ABQ22" s="52"/>
      <c r="ABR22" s="52"/>
      <c r="ABS22" s="52"/>
      <c r="ABT22" s="52"/>
      <c r="ABU22" s="52"/>
      <c r="ABV22" s="52"/>
      <c r="ABW22" s="52"/>
      <c r="ABX22" s="52"/>
      <c r="ABY22" s="52"/>
      <c r="ABZ22" s="52"/>
      <c r="ACA22" s="52"/>
      <c r="ACB22" s="52"/>
      <c r="ACC22" s="52"/>
      <c r="ACD22" s="52"/>
      <c r="ACE22" s="52"/>
      <c r="ACF22" s="52"/>
      <c r="ACG22" s="52"/>
      <c r="ACH22" s="52"/>
      <c r="ACI22" s="52"/>
      <c r="ACJ22" s="52"/>
      <c r="ACK22" s="52"/>
      <c r="ACL22" s="52"/>
      <c r="ACM22" s="52"/>
      <c r="ACN22" s="52"/>
      <c r="ACO22" s="52"/>
      <c r="ACP22" s="52"/>
      <c r="ACQ22" s="52"/>
      <c r="ACR22" s="52"/>
      <c r="ACS22" s="52"/>
      <c r="ACT22" s="52"/>
      <c r="ACU22" s="52"/>
      <c r="ACV22" s="52"/>
      <c r="ACW22" s="52"/>
      <c r="ACX22" s="52"/>
      <c r="ACY22" s="52"/>
      <c r="ACZ22" s="52"/>
      <c r="ADA22" s="52"/>
      <c r="ADB22" s="52"/>
      <c r="ADC22" s="52"/>
      <c r="ADD22" s="52"/>
      <c r="ADE22" s="52"/>
      <c r="ADF22" s="52"/>
      <c r="ADG22" s="52"/>
      <c r="ADH22" s="52"/>
      <c r="ADI22" s="52"/>
      <c r="ADJ22" s="52"/>
      <c r="ADK22" s="52"/>
      <c r="ADL22" s="52"/>
      <c r="ADM22" s="52"/>
      <c r="ADN22" s="52"/>
      <c r="ADO22" s="52"/>
      <c r="ADP22" s="52"/>
      <c r="ADQ22" s="52"/>
      <c r="ADR22" s="52"/>
      <c r="ADS22" s="52"/>
      <c r="ADT22" s="52"/>
      <c r="ADU22" s="52"/>
      <c r="ADV22" s="52"/>
      <c r="ADW22" s="52"/>
      <c r="ADX22" s="52"/>
      <c r="ADY22" s="52"/>
      <c r="ADZ22" s="52"/>
      <c r="AEA22" s="52"/>
      <c r="AEB22" s="52"/>
      <c r="AEC22" s="52"/>
      <c r="AED22" s="52"/>
      <c r="AEE22" s="52"/>
      <c r="AEF22" s="52"/>
      <c r="AEG22" s="52"/>
      <c r="AEH22" s="52"/>
      <c r="AEI22" s="52"/>
      <c r="AEJ22" s="52"/>
      <c r="AEK22" s="52"/>
      <c r="AEL22" s="52"/>
      <c r="AEM22" s="52"/>
      <c r="AEN22" s="52"/>
      <c r="AEO22" s="52"/>
      <c r="AEP22" s="52"/>
      <c r="AEQ22" s="52"/>
      <c r="AER22" s="52"/>
      <c r="AES22" s="52"/>
      <c r="AET22" s="52"/>
      <c r="AEU22" s="52"/>
      <c r="AEV22" s="52"/>
      <c r="AEW22" s="52"/>
      <c r="AEX22" s="52"/>
      <c r="AEY22" s="52"/>
      <c r="AEZ22" s="52"/>
      <c r="AFA22" s="52"/>
      <c r="AFB22" s="52"/>
      <c r="AFC22" s="52"/>
      <c r="AFD22" s="52"/>
      <c r="AFE22" s="52"/>
      <c r="AFF22" s="52"/>
      <c r="AFG22" s="52"/>
      <c r="AFH22" s="52"/>
      <c r="AFI22" s="52"/>
      <c r="AFJ22" s="52"/>
      <c r="AFK22" s="52"/>
      <c r="AFL22" s="52"/>
      <c r="AFM22" s="52"/>
      <c r="AFN22" s="52"/>
      <c r="AFO22" s="52"/>
      <c r="AFP22" s="52"/>
      <c r="AFQ22" s="52"/>
      <c r="AFR22" s="52"/>
      <c r="AFS22" s="52"/>
      <c r="AFT22" s="52"/>
      <c r="AFU22" s="52"/>
      <c r="AFV22" s="52"/>
      <c r="AFW22" s="52"/>
      <c r="AFX22" s="52"/>
      <c r="AFY22" s="52"/>
      <c r="AFZ22" s="52"/>
      <c r="AGA22" s="52"/>
      <c r="AGB22" s="52"/>
      <c r="AGC22" s="52"/>
      <c r="AGD22" s="52"/>
      <c r="AGE22" s="52"/>
      <c r="AGF22" s="52"/>
      <c r="AGG22" s="52"/>
      <c r="AGH22" s="52"/>
      <c r="AGI22" s="52"/>
      <c r="AGJ22" s="52"/>
      <c r="AGK22" s="52"/>
      <c r="AGL22" s="52"/>
      <c r="AGM22" s="52"/>
      <c r="AGN22" s="52"/>
      <c r="AGO22" s="52"/>
      <c r="AGP22" s="52"/>
      <c r="AGQ22" s="52"/>
      <c r="AGR22" s="52"/>
      <c r="AGS22" s="52"/>
      <c r="AGT22" s="52"/>
      <c r="AGU22" s="52"/>
      <c r="AGV22" s="52"/>
      <c r="AGW22" s="52"/>
      <c r="AGX22" s="52"/>
      <c r="AGY22" s="52"/>
      <c r="AGZ22" s="52"/>
      <c r="AHA22" s="52"/>
      <c r="AHB22" s="52"/>
      <c r="AHC22" s="52"/>
      <c r="AHD22" s="52"/>
      <c r="AHE22" s="52"/>
      <c r="AHF22" s="52"/>
      <c r="AHG22" s="52"/>
      <c r="AHH22" s="52"/>
      <c r="AHI22" s="52"/>
      <c r="AHJ22" s="52"/>
      <c r="AHK22" s="52"/>
      <c r="AHL22" s="52"/>
      <c r="AHM22" s="52"/>
      <c r="AHN22" s="52"/>
      <c r="AHO22" s="52"/>
      <c r="AHP22" s="52"/>
      <c r="AHQ22" s="52"/>
      <c r="AHR22" s="52"/>
      <c r="AHS22" s="52"/>
      <c r="AHT22" s="52"/>
      <c r="AHU22" s="52"/>
      <c r="AHV22" s="52"/>
      <c r="AHW22" s="52"/>
      <c r="AHX22" s="52"/>
      <c r="AHY22" s="52"/>
      <c r="AHZ22" s="52"/>
      <c r="AIA22" s="52"/>
      <c r="AIB22" s="52"/>
      <c r="AIC22" s="52"/>
      <c r="AID22" s="52"/>
      <c r="AIE22" s="52"/>
      <c r="AIF22" s="52"/>
      <c r="AIG22" s="52"/>
      <c r="AIH22" s="52"/>
      <c r="AII22" s="52"/>
      <c r="AIJ22" s="52"/>
      <c r="AIK22" s="52"/>
      <c r="AIL22" s="52"/>
      <c r="AIM22" s="52"/>
      <c r="AIN22" s="52"/>
      <c r="AIO22" s="52"/>
      <c r="AIP22" s="52"/>
      <c r="AIQ22" s="52"/>
      <c r="AIR22" s="52"/>
      <c r="AIS22" s="52"/>
      <c r="AIT22" s="52"/>
      <c r="AIU22" s="52"/>
      <c r="AIV22" s="52"/>
      <c r="AIW22" s="52"/>
      <c r="AIX22" s="52"/>
      <c r="AIY22" s="52"/>
      <c r="AIZ22" s="52"/>
      <c r="AJA22" s="52"/>
      <c r="AJB22" s="52"/>
      <c r="AJC22" s="52"/>
      <c r="AJD22" s="52"/>
      <c r="AJE22" s="52"/>
      <c r="AJF22" s="52"/>
      <c r="AJG22" s="52"/>
      <c r="AJH22" s="52"/>
      <c r="AJI22" s="52"/>
      <c r="AJJ22" s="52"/>
      <c r="AJK22" s="52"/>
      <c r="AJL22" s="52"/>
      <c r="AJM22" s="52"/>
      <c r="AJN22" s="52"/>
      <c r="AJO22" s="52"/>
      <c r="AJP22" s="52"/>
      <c r="AJQ22" s="52"/>
      <c r="AJR22" s="52"/>
      <c r="AJS22" s="52"/>
      <c r="AJT22" s="52"/>
      <c r="AJU22" s="52"/>
      <c r="AJV22" s="52"/>
      <c r="AJW22" s="52"/>
      <c r="AJX22" s="52"/>
      <c r="AJY22" s="52"/>
      <c r="AJZ22" s="52"/>
      <c r="AKA22" s="52"/>
      <c r="AKB22" s="52"/>
      <c r="AKC22" s="52"/>
      <c r="AKD22" s="52"/>
      <c r="AKE22" s="52"/>
      <c r="AKF22" s="52"/>
      <c r="AKG22" s="52"/>
      <c r="AKH22" s="52"/>
      <c r="AKI22" s="52"/>
      <c r="AKJ22" s="52"/>
      <c r="AKK22" s="52"/>
      <c r="AKL22" s="52"/>
      <c r="AKM22" s="52"/>
      <c r="AKN22" s="52"/>
      <c r="AKO22" s="52"/>
      <c r="AKP22" s="52"/>
      <c r="AKQ22" s="52"/>
      <c r="AKR22" s="52"/>
      <c r="AKS22" s="52"/>
      <c r="AKT22" s="52"/>
      <c r="AKU22" s="52"/>
      <c r="AKV22" s="52"/>
      <c r="AKW22" s="52"/>
      <c r="AKX22" s="52"/>
      <c r="AKY22" s="52"/>
      <c r="AKZ22" s="52"/>
      <c r="ALA22" s="52"/>
      <c r="ALB22" s="52"/>
      <c r="ALC22" s="52"/>
      <c r="ALD22" s="52"/>
      <c r="ALE22" s="52"/>
      <c r="ALF22" s="52"/>
      <c r="ALG22" s="52"/>
      <c r="ALH22" s="52"/>
      <c r="ALI22" s="52"/>
      <c r="ALJ22" s="52"/>
      <c r="ALK22" s="52"/>
      <c r="ALL22" s="52"/>
      <c r="ALM22" s="52"/>
      <c r="ALN22" s="52"/>
      <c r="ALO22" s="52"/>
      <c r="ALP22" s="52"/>
      <c r="ALQ22" s="52"/>
      <c r="ALR22" s="52"/>
      <c r="ALS22" s="52"/>
      <c r="ALT22" s="52"/>
      <c r="ALU22" s="52"/>
      <c r="ALV22" s="52"/>
      <c r="ALW22" s="52"/>
      <c r="ALX22" s="52"/>
      <c r="ALY22" s="52"/>
      <c r="ALZ22" s="52"/>
      <c r="AMA22" s="52"/>
      <c r="AMB22" s="52"/>
      <c r="AMC22" s="52"/>
      <c r="AMD22" s="52"/>
      <c r="AME22" s="52"/>
      <c r="AMF22" s="52"/>
      <c r="AMG22" s="52"/>
      <c r="AMH22" s="52"/>
      <c r="AMI22" s="52"/>
      <c r="AMJ22" s="52"/>
      <c r="AMK22" s="52"/>
      <c r="AML22" s="52"/>
      <c r="AMM22" s="52"/>
      <c r="AMN22" s="52"/>
      <c r="AMO22" s="52"/>
      <c r="AMP22" s="52"/>
      <c r="AMQ22" s="52"/>
      <c r="AMR22" s="52"/>
      <c r="AMS22" s="52"/>
      <c r="AMT22" s="52"/>
      <c r="AMU22" s="52"/>
      <c r="AMV22" s="52"/>
      <c r="AMW22" s="52"/>
      <c r="AMX22" s="52"/>
      <c r="AMY22" s="52"/>
      <c r="AMZ22" s="52"/>
      <c r="ANA22" s="52"/>
      <c r="ANB22" s="52"/>
      <c r="ANC22" s="52"/>
      <c r="AND22" s="52"/>
      <c r="ANE22" s="52"/>
      <c r="ANF22" s="52"/>
      <c r="ANG22" s="52"/>
      <c r="ANH22" s="52"/>
      <c r="ANI22" s="52"/>
      <c r="ANJ22" s="52"/>
      <c r="ANK22" s="52"/>
      <c r="ANL22" s="52"/>
      <c r="ANM22" s="52"/>
      <c r="ANN22" s="52"/>
      <c r="ANO22" s="52"/>
      <c r="ANP22" s="52"/>
      <c r="ANQ22" s="52"/>
      <c r="ANR22" s="52"/>
      <c r="ANS22" s="52"/>
      <c r="ANT22" s="52"/>
      <c r="ANU22" s="52"/>
      <c r="ANV22" s="52"/>
      <c r="ANW22" s="52"/>
      <c r="ANX22" s="52"/>
      <c r="ANY22" s="52"/>
      <c r="ANZ22" s="52"/>
      <c r="AOA22" s="52"/>
      <c r="AOB22" s="52"/>
      <c r="AOC22" s="52"/>
      <c r="AOD22" s="52"/>
      <c r="AOE22" s="52"/>
      <c r="AOF22" s="52"/>
      <c r="AOG22" s="52"/>
      <c r="AOH22" s="52"/>
      <c r="AOI22" s="52"/>
      <c r="AOJ22" s="52"/>
      <c r="AOK22" s="52"/>
      <c r="AOL22" s="52"/>
      <c r="AOM22" s="52"/>
      <c r="AON22" s="52"/>
      <c r="AOO22" s="52"/>
      <c r="AOP22" s="52"/>
      <c r="AOQ22" s="52"/>
      <c r="AOR22" s="52"/>
      <c r="AOS22" s="52"/>
      <c r="AOT22" s="52"/>
      <c r="AOU22" s="52"/>
      <c r="AOV22" s="52"/>
      <c r="AOW22" s="52"/>
      <c r="AOX22" s="52"/>
      <c r="AOY22" s="52"/>
      <c r="AOZ22" s="52"/>
      <c r="APA22" s="52"/>
      <c r="APB22" s="52"/>
      <c r="APC22" s="52"/>
      <c r="APD22" s="52"/>
      <c r="APE22" s="52"/>
      <c r="APF22" s="52"/>
      <c r="APG22" s="52"/>
      <c r="APH22" s="52"/>
      <c r="API22" s="52"/>
      <c r="APJ22" s="52"/>
      <c r="APK22" s="52"/>
      <c r="APL22" s="52"/>
      <c r="APM22" s="52"/>
      <c r="APN22" s="52"/>
      <c r="APO22" s="52"/>
      <c r="APP22" s="52"/>
      <c r="APQ22" s="52"/>
      <c r="APR22" s="52"/>
      <c r="APS22" s="52"/>
      <c r="APT22" s="52"/>
      <c r="APU22" s="52"/>
      <c r="APV22" s="52"/>
      <c r="APW22" s="52"/>
      <c r="APX22" s="52"/>
      <c r="APY22" s="52"/>
      <c r="APZ22" s="52"/>
      <c r="AQA22" s="52"/>
      <c r="AQB22" s="52"/>
      <c r="AQC22" s="52"/>
      <c r="AQD22" s="52"/>
      <c r="AQE22" s="52"/>
      <c r="AQF22" s="52"/>
      <c r="AQG22" s="52"/>
      <c r="AQH22" s="52"/>
      <c r="AQI22" s="52"/>
      <c r="AQJ22" s="52"/>
      <c r="AQK22" s="52"/>
      <c r="AQL22" s="52"/>
      <c r="AQM22" s="52"/>
      <c r="AQN22" s="52"/>
      <c r="AQO22" s="52"/>
      <c r="AQP22" s="52"/>
      <c r="AQQ22" s="52"/>
      <c r="AQR22" s="52"/>
      <c r="AQS22" s="52"/>
      <c r="AQT22" s="52"/>
      <c r="AQU22" s="52"/>
      <c r="AQV22" s="52"/>
      <c r="AQW22" s="52"/>
      <c r="AQX22" s="52"/>
      <c r="AQY22" s="52"/>
      <c r="AQZ22" s="52"/>
      <c r="ARA22" s="52"/>
      <c r="ARB22" s="52"/>
      <c r="ARC22" s="52"/>
      <c r="ARD22" s="52"/>
      <c r="ARE22" s="52"/>
      <c r="ARF22" s="52"/>
      <c r="ARG22" s="52"/>
      <c r="ARH22" s="52"/>
      <c r="ARI22" s="52"/>
      <c r="ARJ22" s="52"/>
      <c r="ARK22" s="52"/>
      <c r="ARL22" s="52"/>
      <c r="ARM22" s="52"/>
      <c r="ARN22" s="52"/>
      <c r="ARO22" s="52"/>
      <c r="ARP22" s="52"/>
      <c r="ARQ22" s="52"/>
      <c r="ARR22" s="52"/>
      <c r="ARS22" s="52"/>
      <c r="ART22" s="52"/>
      <c r="ARU22" s="52"/>
      <c r="ARV22" s="52"/>
      <c r="ARW22" s="52"/>
      <c r="ARX22" s="52"/>
      <c r="ARY22" s="52"/>
      <c r="ARZ22" s="52"/>
      <c r="ASA22" s="52"/>
      <c r="ASB22" s="52"/>
      <c r="ASC22" s="52"/>
      <c r="ASD22" s="52"/>
      <c r="ASE22" s="52"/>
      <c r="ASF22" s="52"/>
      <c r="ASG22" s="52"/>
      <c r="ASH22" s="52"/>
      <c r="ASI22" s="52"/>
      <c r="ASJ22" s="52"/>
      <c r="ASK22" s="52"/>
      <c r="ASL22" s="52"/>
      <c r="ASM22" s="52"/>
      <c r="ASN22" s="52"/>
      <c r="ASO22" s="52"/>
      <c r="ASP22" s="52"/>
      <c r="ASQ22" s="52"/>
      <c r="ASR22" s="52"/>
      <c r="ASS22" s="52"/>
      <c r="AST22" s="52"/>
      <c r="ASU22" s="52"/>
      <c r="ASV22" s="52"/>
      <c r="ASW22" s="52"/>
      <c r="ASX22" s="52"/>
      <c r="ASY22" s="52"/>
      <c r="ASZ22" s="52"/>
      <c r="ATA22" s="52"/>
      <c r="ATB22" s="52"/>
      <c r="ATC22" s="52"/>
      <c r="ATD22" s="52"/>
      <c r="ATE22" s="52"/>
      <c r="ATF22" s="52"/>
      <c r="ATG22" s="52"/>
      <c r="ATH22" s="52"/>
      <c r="ATI22" s="52"/>
      <c r="ATJ22" s="52"/>
      <c r="ATK22" s="52"/>
      <c r="ATL22" s="52"/>
      <c r="ATM22" s="52"/>
      <c r="ATN22" s="52"/>
      <c r="ATO22" s="52"/>
      <c r="ATP22" s="52"/>
      <c r="ATQ22" s="52"/>
      <c r="ATR22" s="52"/>
      <c r="ATS22" s="52"/>
      <c r="ATT22" s="52"/>
      <c r="ATU22" s="52"/>
      <c r="ATV22" s="52"/>
      <c r="ATW22" s="52"/>
      <c r="ATX22" s="52"/>
      <c r="ATY22" s="52"/>
      <c r="ATZ22" s="52"/>
      <c r="AUA22" s="52"/>
      <c r="AUB22" s="52"/>
      <c r="AUC22" s="52"/>
      <c r="AUD22" s="52"/>
      <c r="AUE22" s="52"/>
      <c r="AUF22" s="52"/>
      <c r="AUG22" s="52"/>
      <c r="AUH22" s="52"/>
      <c r="AUI22" s="52"/>
      <c r="AUJ22" s="52"/>
      <c r="AUK22" s="52"/>
      <c r="AUL22" s="52"/>
      <c r="AUM22" s="52"/>
      <c r="AUN22" s="52"/>
      <c r="AUO22" s="52"/>
      <c r="AUP22" s="52"/>
      <c r="AUQ22" s="52"/>
      <c r="AUR22" s="52"/>
      <c r="AUS22" s="52"/>
      <c r="AUT22" s="52"/>
      <c r="AUU22" s="52"/>
      <c r="AUV22" s="52"/>
      <c r="AUW22" s="52"/>
      <c r="AUX22" s="52"/>
      <c r="AUY22" s="52"/>
      <c r="AUZ22" s="52"/>
      <c r="AVA22" s="52"/>
      <c r="AVB22" s="52"/>
      <c r="AVC22" s="52"/>
      <c r="AVD22" s="52"/>
      <c r="AVE22" s="52"/>
      <c r="AVF22" s="52"/>
      <c r="AVG22" s="52"/>
      <c r="AVH22" s="52"/>
      <c r="AVI22" s="52"/>
      <c r="AVJ22" s="52"/>
      <c r="AVK22" s="52"/>
      <c r="AVL22" s="52"/>
      <c r="AVM22" s="52"/>
      <c r="AVN22" s="52"/>
      <c r="AVO22" s="52"/>
      <c r="AVP22" s="52"/>
      <c r="AVQ22" s="52"/>
      <c r="AVR22" s="52"/>
      <c r="AVS22" s="52"/>
      <c r="AVT22" s="52"/>
      <c r="AVU22" s="52"/>
      <c r="AVV22" s="52"/>
      <c r="AVW22" s="52"/>
      <c r="AVX22" s="52"/>
      <c r="AVY22" s="52"/>
      <c r="AVZ22" s="52"/>
      <c r="AWA22" s="52"/>
      <c r="AWB22" s="52"/>
      <c r="AWC22" s="52"/>
      <c r="AWD22" s="52"/>
      <c r="AWE22" s="52"/>
      <c r="AWF22" s="52"/>
      <c r="AWG22" s="52"/>
      <c r="AWH22" s="52"/>
      <c r="AWI22" s="52"/>
      <c r="AWJ22" s="52"/>
      <c r="AWK22" s="52"/>
      <c r="AWL22" s="52"/>
      <c r="AWM22" s="52"/>
      <c r="AWN22" s="52"/>
      <c r="AWO22" s="52"/>
      <c r="AWP22" s="52"/>
      <c r="AWQ22" s="52"/>
      <c r="AWR22" s="52"/>
      <c r="AWS22" s="52"/>
      <c r="AWT22" s="52"/>
      <c r="AWU22" s="52"/>
      <c r="AWV22" s="52"/>
      <c r="AWW22" s="52"/>
      <c r="AWX22" s="52"/>
      <c r="AWY22" s="52"/>
      <c r="AWZ22" s="52"/>
      <c r="AXA22" s="52"/>
      <c r="AXB22" s="52"/>
      <c r="AXC22" s="52"/>
      <c r="AXD22" s="52"/>
      <c r="AXE22" s="52"/>
      <c r="AXF22" s="52"/>
      <c r="AXG22" s="52"/>
      <c r="AXH22" s="52"/>
      <c r="AXI22" s="52"/>
      <c r="AXJ22" s="52"/>
      <c r="AXK22" s="52"/>
      <c r="AXL22" s="52"/>
      <c r="AXM22" s="52"/>
      <c r="AXN22" s="52"/>
      <c r="AXO22" s="52"/>
      <c r="AXP22" s="52"/>
      <c r="AXQ22" s="52"/>
      <c r="AXR22" s="52"/>
      <c r="AXS22" s="52"/>
      <c r="AXT22" s="52"/>
      <c r="AXU22" s="52"/>
      <c r="AXV22" s="52"/>
      <c r="AXW22" s="52"/>
      <c r="AXX22" s="52"/>
      <c r="AXY22" s="52"/>
      <c r="AXZ22" s="52"/>
      <c r="AYA22" s="52"/>
      <c r="AYB22" s="52"/>
      <c r="AYC22" s="52"/>
      <c r="AYD22" s="52"/>
      <c r="AYE22" s="52"/>
      <c r="AYF22" s="52"/>
      <c r="AYG22" s="52"/>
      <c r="AYH22" s="52"/>
      <c r="AYI22" s="52"/>
      <c r="AYJ22" s="52"/>
      <c r="AYK22" s="52"/>
      <c r="AYL22" s="52"/>
      <c r="AYM22" s="52"/>
      <c r="AYN22" s="52"/>
      <c r="AYO22" s="52"/>
      <c r="AYP22" s="52"/>
      <c r="AYQ22" s="52"/>
      <c r="AYR22" s="52"/>
      <c r="AYS22" s="52"/>
      <c r="AYT22" s="52"/>
      <c r="AYU22" s="52"/>
      <c r="AYV22" s="52"/>
      <c r="AYW22" s="52"/>
      <c r="AYX22" s="52"/>
      <c r="AYY22" s="52"/>
      <c r="AYZ22" s="52"/>
      <c r="AZA22" s="52"/>
      <c r="AZB22" s="52"/>
      <c r="AZC22" s="52"/>
      <c r="AZD22" s="52"/>
      <c r="AZE22" s="52"/>
      <c r="AZF22" s="52"/>
      <c r="AZG22" s="52"/>
      <c r="AZH22" s="52"/>
      <c r="AZI22" s="52"/>
      <c r="AZJ22" s="52"/>
      <c r="AZK22" s="52"/>
      <c r="AZL22" s="52"/>
      <c r="AZM22" s="52"/>
      <c r="AZN22" s="52"/>
      <c r="AZO22" s="52"/>
      <c r="AZP22" s="52"/>
      <c r="AZQ22" s="52"/>
      <c r="AZR22" s="52"/>
      <c r="AZS22" s="52"/>
      <c r="AZT22" s="52"/>
      <c r="AZU22" s="52"/>
      <c r="AZV22" s="52"/>
      <c r="AZW22" s="52"/>
      <c r="AZX22" s="52"/>
      <c r="AZY22" s="52"/>
      <c r="AZZ22" s="52"/>
      <c r="BAA22" s="52"/>
      <c r="BAB22" s="52"/>
      <c r="BAC22" s="52"/>
      <c r="BAD22" s="52"/>
      <c r="BAE22" s="52"/>
      <c r="BAF22" s="52"/>
      <c r="BAG22" s="52"/>
      <c r="BAH22" s="52"/>
      <c r="BAI22" s="52"/>
      <c r="BAJ22" s="52"/>
      <c r="BAK22" s="52"/>
      <c r="BAL22" s="52"/>
      <c r="BAM22" s="52"/>
      <c r="BAN22" s="52"/>
      <c r="BAO22" s="52"/>
      <c r="BAP22" s="52"/>
      <c r="BAQ22" s="52"/>
      <c r="BAR22" s="52"/>
      <c r="BAS22" s="52"/>
      <c r="BAT22" s="52"/>
      <c r="BAU22" s="52"/>
      <c r="BAV22" s="52"/>
      <c r="BAW22" s="52"/>
      <c r="BAX22" s="52"/>
      <c r="BAY22" s="52"/>
      <c r="BAZ22" s="52"/>
      <c r="BBA22" s="52"/>
      <c r="BBB22" s="52"/>
      <c r="BBC22" s="52"/>
      <c r="BBD22" s="52"/>
      <c r="BBE22" s="52"/>
      <c r="BBF22" s="52"/>
      <c r="BBG22" s="52"/>
      <c r="BBH22" s="52"/>
      <c r="BBI22" s="52"/>
      <c r="BBJ22" s="52"/>
      <c r="BBK22" s="52"/>
      <c r="BBL22" s="52"/>
      <c r="BBM22" s="52"/>
      <c r="BBN22" s="52"/>
      <c r="BBO22" s="52"/>
      <c r="BBP22" s="52"/>
      <c r="BBQ22" s="52"/>
      <c r="BBR22" s="52"/>
      <c r="BBS22" s="52"/>
      <c r="BBT22" s="52"/>
      <c r="BBU22" s="52"/>
      <c r="BBV22" s="52"/>
      <c r="BBW22" s="52"/>
      <c r="BBX22" s="52"/>
      <c r="BBY22" s="52"/>
      <c r="BBZ22" s="52"/>
      <c r="BCA22" s="52"/>
      <c r="BCB22" s="52"/>
      <c r="BCC22" s="52"/>
      <c r="BCD22" s="52"/>
      <c r="BCE22" s="52"/>
      <c r="BCF22" s="52"/>
      <c r="BCG22" s="52"/>
      <c r="BCH22" s="52"/>
      <c r="BCI22" s="52"/>
      <c r="BCJ22" s="52"/>
      <c r="BCK22" s="52"/>
      <c r="BCL22" s="52"/>
      <c r="BCM22" s="52"/>
      <c r="BCN22" s="52"/>
      <c r="BCO22" s="52"/>
      <c r="BCP22" s="52"/>
      <c r="BCQ22" s="52"/>
      <c r="BCR22" s="52"/>
      <c r="BCS22" s="52"/>
      <c r="BCT22" s="52"/>
      <c r="BCU22" s="52"/>
      <c r="BCV22" s="52"/>
      <c r="BCW22" s="52"/>
      <c r="BCX22" s="52"/>
      <c r="BCY22" s="52"/>
      <c r="BCZ22" s="52"/>
      <c r="BDA22" s="52"/>
      <c r="BDB22" s="52"/>
      <c r="BDC22" s="52"/>
      <c r="BDD22" s="52"/>
      <c r="BDE22" s="52"/>
      <c r="BDF22" s="52"/>
      <c r="BDG22" s="52"/>
      <c r="BDH22" s="52"/>
      <c r="BDI22" s="52"/>
      <c r="BDJ22" s="52"/>
      <c r="BDK22" s="52"/>
      <c r="BDL22" s="52"/>
      <c r="BDM22" s="52"/>
      <c r="BDN22" s="52"/>
      <c r="BDO22" s="52"/>
      <c r="BDP22" s="52"/>
      <c r="BDQ22" s="52"/>
      <c r="BDR22" s="52"/>
      <c r="BDS22" s="52"/>
      <c r="BDT22" s="52"/>
      <c r="BDU22" s="52"/>
      <c r="BDV22" s="52"/>
      <c r="BDW22" s="52"/>
      <c r="BDX22" s="52"/>
      <c r="BDY22" s="52"/>
      <c r="BDZ22" s="52"/>
      <c r="BEA22" s="52"/>
      <c r="BEB22" s="52"/>
      <c r="BEC22" s="52"/>
      <c r="BED22" s="52"/>
      <c r="BEE22" s="52"/>
      <c r="BEF22" s="52"/>
      <c r="BEG22" s="52"/>
      <c r="BEH22" s="52"/>
      <c r="BEI22" s="52"/>
      <c r="BEJ22" s="52"/>
      <c r="BEK22" s="52"/>
      <c r="BEL22" s="52"/>
      <c r="BEM22" s="52"/>
      <c r="BEN22" s="52"/>
      <c r="BEO22" s="52"/>
      <c r="BEP22" s="52"/>
      <c r="BEQ22" s="52"/>
      <c r="BER22" s="52"/>
      <c r="BES22" s="52"/>
      <c r="BET22" s="52"/>
      <c r="BEU22" s="52"/>
      <c r="BEV22" s="52"/>
      <c r="BEW22" s="52"/>
      <c r="BEX22" s="52"/>
      <c r="BEY22" s="52"/>
      <c r="BEZ22" s="52"/>
      <c r="BFA22" s="52"/>
      <c r="BFB22" s="52"/>
      <c r="BFC22" s="52"/>
      <c r="BFD22" s="52"/>
      <c r="BFE22" s="52"/>
      <c r="BFF22" s="52"/>
      <c r="BFG22" s="52"/>
      <c r="BFH22" s="52"/>
      <c r="BFI22" s="52"/>
      <c r="BFJ22" s="52"/>
      <c r="BFK22" s="52"/>
      <c r="BFL22" s="52"/>
      <c r="BFM22" s="52"/>
      <c r="BFN22" s="52"/>
      <c r="BFO22" s="52"/>
      <c r="BFP22" s="52"/>
      <c r="BFQ22" s="52"/>
      <c r="BFR22" s="52"/>
      <c r="BFS22" s="52"/>
      <c r="BFT22" s="52"/>
      <c r="BFU22" s="52"/>
      <c r="BFV22" s="52"/>
      <c r="BFW22" s="52"/>
      <c r="BFX22" s="52"/>
      <c r="BFY22" s="52"/>
      <c r="BFZ22" s="52"/>
      <c r="BGA22" s="52"/>
      <c r="BGB22" s="52"/>
      <c r="BGC22" s="52"/>
      <c r="BGD22" s="52"/>
      <c r="BGE22" s="52"/>
      <c r="BGF22" s="52"/>
      <c r="BGG22" s="52"/>
      <c r="BGH22" s="52"/>
      <c r="BGI22" s="52"/>
      <c r="BGJ22" s="52"/>
      <c r="BGK22" s="52"/>
      <c r="BGL22" s="52"/>
      <c r="BGM22" s="52"/>
      <c r="BGN22" s="52"/>
      <c r="BGO22" s="52"/>
      <c r="BGP22" s="52"/>
      <c r="BGQ22" s="52"/>
      <c r="BGR22" s="52"/>
      <c r="BGS22" s="52"/>
      <c r="BGT22" s="52"/>
      <c r="BGU22" s="52"/>
      <c r="BGV22" s="52"/>
      <c r="BGW22" s="52"/>
      <c r="BGX22" s="52"/>
      <c r="BGY22" s="52"/>
      <c r="BGZ22" s="52"/>
      <c r="BHA22" s="52"/>
      <c r="BHB22" s="52"/>
      <c r="BHC22" s="52"/>
      <c r="BHD22" s="52"/>
      <c r="BHE22" s="52"/>
      <c r="BHF22" s="52"/>
      <c r="BHG22" s="52"/>
      <c r="BHH22" s="52"/>
      <c r="BHI22" s="52"/>
      <c r="BHJ22" s="52"/>
      <c r="BHK22" s="52"/>
      <c r="BHL22" s="52"/>
      <c r="BHM22" s="52"/>
      <c r="BHN22" s="52"/>
      <c r="BHO22" s="52"/>
      <c r="BHP22" s="52"/>
      <c r="BHQ22" s="52"/>
      <c r="BHR22" s="52"/>
      <c r="BHS22" s="52"/>
      <c r="BHT22" s="52"/>
      <c r="BHU22" s="52"/>
      <c r="BHV22" s="52"/>
      <c r="BHW22" s="52"/>
      <c r="BHX22" s="52"/>
      <c r="BHY22" s="52"/>
      <c r="BHZ22" s="52"/>
      <c r="BIA22" s="52"/>
      <c r="BIB22" s="52"/>
      <c r="BIC22" s="52"/>
      <c r="BID22" s="52"/>
      <c r="BIE22" s="52"/>
      <c r="BIF22" s="52"/>
      <c r="BIG22" s="52"/>
      <c r="BIH22" s="52"/>
      <c r="BII22" s="52"/>
      <c r="BIJ22" s="52"/>
      <c r="BIK22" s="52"/>
      <c r="BIL22" s="52"/>
      <c r="BIM22" s="52"/>
      <c r="BIN22" s="52"/>
      <c r="BIO22" s="52"/>
      <c r="BIP22" s="52"/>
      <c r="BIQ22" s="52"/>
      <c r="BIR22" s="52"/>
      <c r="BIS22" s="52"/>
      <c r="BIT22" s="52"/>
      <c r="BIU22" s="52"/>
      <c r="BIV22" s="52"/>
      <c r="BIW22" s="52"/>
      <c r="BIX22" s="52"/>
      <c r="BIY22" s="52"/>
      <c r="BIZ22" s="52"/>
      <c r="BJA22" s="52"/>
      <c r="BJB22" s="52"/>
      <c r="BJC22" s="52"/>
      <c r="BJD22" s="52"/>
      <c r="BJE22" s="52"/>
      <c r="BJF22" s="52"/>
      <c r="BJG22" s="52"/>
      <c r="BJH22" s="52"/>
      <c r="BJI22" s="52"/>
      <c r="BJJ22" s="52"/>
      <c r="BJK22" s="52"/>
      <c r="BJL22" s="52"/>
      <c r="BJM22" s="52"/>
      <c r="BJN22" s="52"/>
      <c r="BJO22" s="52"/>
      <c r="BJP22" s="52"/>
      <c r="BJQ22" s="52"/>
      <c r="BJR22" s="52"/>
      <c r="BJS22" s="52"/>
      <c r="BJT22" s="52"/>
      <c r="BJU22" s="52"/>
      <c r="BJV22" s="52"/>
      <c r="BJW22" s="52"/>
      <c r="BJX22" s="52"/>
      <c r="BJY22" s="52"/>
      <c r="BJZ22" s="52"/>
      <c r="BKA22" s="52"/>
      <c r="BKB22" s="52"/>
      <c r="BKC22" s="52"/>
      <c r="BKD22" s="52"/>
      <c r="BKE22" s="52"/>
      <c r="BKF22" s="52"/>
      <c r="BKG22" s="52"/>
      <c r="BKH22" s="52"/>
      <c r="BKI22" s="52"/>
      <c r="BKJ22" s="52"/>
      <c r="BKK22" s="52"/>
      <c r="BKL22" s="52"/>
      <c r="BKM22" s="52"/>
      <c r="BKN22" s="52"/>
      <c r="BKO22" s="52"/>
      <c r="BKP22" s="52"/>
      <c r="BKQ22" s="52"/>
      <c r="BKR22" s="52"/>
      <c r="BKS22" s="52"/>
      <c r="BKT22" s="52"/>
      <c r="BKU22" s="52"/>
      <c r="BKV22" s="52"/>
      <c r="BKW22" s="52"/>
      <c r="BKX22" s="52"/>
      <c r="BKY22" s="52"/>
      <c r="BKZ22" s="52"/>
      <c r="BLA22" s="52"/>
      <c r="BLB22" s="52"/>
      <c r="BLC22" s="52"/>
      <c r="BLD22" s="52"/>
      <c r="BLE22" s="52"/>
      <c r="BLF22" s="52"/>
      <c r="BLG22" s="52"/>
      <c r="BLH22" s="52"/>
      <c r="BLI22" s="52"/>
      <c r="BLJ22" s="52"/>
      <c r="BLK22" s="52"/>
      <c r="BLL22" s="52"/>
      <c r="BLM22" s="52"/>
      <c r="BLN22" s="52"/>
      <c r="BLO22" s="52"/>
      <c r="BLP22" s="52"/>
      <c r="BLQ22" s="52"/>
      <c r="BLR22" s="52"/>
      <c r="BLS22" s="52"/>
      <c r="BLT22" s="52"/>
      <c r="BLU22" s="52"/>
      <c r="BLV22" s="52"/>
      <c r="BLW22" s="52"/>
      <c r="BLX22" s="52"/>
      <c r="BLY22" s="52"/>
      <c r="BLZ22" s="52"/>
      <c r="BMA22" s="52"/>
      <c r="BMB22" s="52"/>
      <c r="BMC22" s="52"/>
      <c r="BMD22" s="52"/>
      <c r="BME22" s="52"/>
      <c r="BMF22" s="52"/>
      <c r="BMG22" s="52"/>
      <c r="BMH22" s="52"/>
      <c r="BMI22" s="52"/>
      <c r="BMJ22" s="52"/>
      <c r="BMK22" s="52"/>
      <c r="BML22" s="52"/>
      <c r="BMM22" s="52"/>
      <c r="BMN22" s="52"/>
      <c r="BMO22" s="52"/>
      <c r="BMP22" s="52"/>
      <c r="BMQ22" s="52"/>
      <c r="BMR22" s="52"/>
      <c r="BMS22" s="52"/>
      <c r="BMT22" s="52"/>
      <c r="BMU22" s="52"/>
      <c r="BMV22" s="52"/>
      <c r="BMW22" s="52"/>
      <c r="BMX22" s="52"/>
      <c r="BMY22" s="52"/>
      <c r="BMZ22" s="52"/>
      <c r="BNA22" s="52"/>
      <c r="BNB22" s="52"/>
      <c r="BNC22" s="52"/>
      <c r="BND22" s="52"/>
      <c r="BNE22" s="52"/>
      <c r="BNF22" s="52"/>
      <c r="BNG22" s="52"/>
      <c r="BNH22" s="52"/>
      <c r="BNI22" s="52"/>
      <c r="BNJ22" s="52"/>
      <c r="BNK22" s="52"/>
      <c r="BNL22" s="52"/>
      <c r="BNM22" s="52"/>
      <c r="BNN22" s="52"/>
      <c r="BNO22" s="52"/>
      <c r="BNP22" s="52"/>
      <c r="BNQ22" s="52"/>
      <c r="BNR22" s="52"/>
      <c r="BNS22" s="52"/>
      <c r="BNT22" s="52"/>
      <c r="BNU22" s="52"/>
      <c r="BNV22" s="52"/>
      <c r="BNW22" s="52"/>
      <c r="BNX22" s="52"/>
      <c r="BNY22" s="52"/>
      <c r="BNZ22" s="52"/>
      <c r="BOA22" s="52"/>
      <c r="BOB22" s="52"/>
      <c r="BOC22" s="52"/>
      <c r="BOD22" s="52"/>
      <c r="BOE22" s="52"/>
      <c r="BOF22" s="52"/>
      <c r="BOG22" s="52"/>
      <c r="BOH22" s="52"/>
      <c r="BOI22" s="52"/>
      <c r="BOJ22" s="52"/>
      <c r="BOK22" s="52"/>
      <c r="BOL22" s="52"/>
      <c r="BOM22" s="52"/>
      <c r="BON22" s="52"/>
      <c r="BOO22" s="52"/>
      <c r="BOP22" s="52"/>
      <c r="BOQ22" s="52"/>
      <c r="BOR22" s="52"/>
      <c r="BOS22" s="52"/>
      <c r="BOT22" s="52"/>
      <c r="BOU22" s="52"/>
      <c r="BOV22" s="52"/>
      <c r="BOW22" s="52"/>
      <c r="BOX22" s="52"/>
      <c r="BOY22" s="52"/>
      <c r="BOZ22" s="52"/>
      <c r="BPA22" s="52"/>
      <c r="BPB22" s="52"/>
      <c r="BPC22" s="52"/>
      <c r="BPD22" s="52"/>
      <c r="BPE22" s="52"/>
      <c r="BPF22" s="52"/>
      <c r="BPG22" s="52"/>
      <c r="BPH22" s="52"/>
      <c r="BPI22" s="52"/>
      <c r="BPJ22" s="52"/>
      <c r="BPK22" s="52"/>
      <c r="BPL22" s="52"/>
      <c r="BPM22" s="52"/>
      <c r="BPN22" s="52"/>
      <c r="BPO22" s="52"/>
      <c r="BPP22" s="52"/>
      <c r="BPQ22" s="52"/>
      <c r="BPR22" s="52"/>
      <c r="BPS22" s="52"/>
      <c r="BPT22" s="52"/>
      <c r="BPU22" s="52"/>
      <c r="BPV22" s="52"/>
      <c r="BPW22" s="52"/>
      <c r="BPX22" s="52"/>
      <c r="BPY22" s="52"/>
      <c r="BPZ22" s="52"/>
      <c r="BQA22" s="52"/>
      <c r="BQB22" s="52"/>
      <c r="BQC22" s="52"/>
      <c r="BQD22" s="52"/>
      <c r="BQE22" s="52"/>
      <c r="BQF22" s="52"/>
      <c r="BQG22" s="52"/>
      <c r="BQH22" s="52"/>
      <c r="BQI22" s="52"/>
      <c r="BQJ22" s="52"/>
      <c r="BQK22" s="52"/>
      <c r="BQL22" s="52"/>
      <c r="BQM22" s="52"/>
      <c r="BQN22" s="52"/>
      <c r="BQO22" s="52"/>
      <c r="BQP22" s="52"/>
      <c r="BQQ22" s="52"/>
      <c r="BQR22" s="52"/>
      <c r="BQS22" s="52"/>
      <c r="BQT22" s="52"/>
      <c r="BQU22" s="52"/>
      <c r="BQV22" s="52"/>
      <c r="BQW22" s="52"/>
      <c r="BQX22" s="52"/>
      <c r="BQY22" s="52"/>
      <c r="BQZ22" s="52"/>
      <c r="BRA22" s="52"/>
      <c r="BRB22" s="52"/>
      <c r="BRC22" s="52"/>
      <c r="BRD22" s="52"/>
      <c r="BRE22" s="52"/>
      <c r="BRF22" s="52"/>
      <c r="BRG22" s="52"/>
      <c r="BRH22" s="52"/>
      <c r="BRI22" s="52"/>
      <c r="BRJ22" s="52"/>
      <c r="BRK22" s="52"/>
      <c r="BRL22" s="52"/>
      <c r="BRM22" s="52"/>
      <c r="BRN22" s="52"/>
      <c r="BRO22" s="52"/>
      <c r="BRP22" s="52"/>
      <c r="BRQ22" s="52"/>
      <c r="BRR22" s="52"/>
      <c r="BRS22" s="52"/>
      <c r="BRT22" s="52"/>
      <c r="BRU22" s="52"/>
      <c r="BRV22" s="52"/>
      <c r="BRW22" s="52"/>
      <c r="BRX22" s="52"/>
      <c r="BRY22" s="52"/>
      <c r="BRZ22" s="52"/>
      <c r="BSA22" s="52"/>
      <c r="BSB22" s="52"/>
      <c r="BSC22" s="52"/>
      <c r="BSD22" s="52"/>
      <c r="BSE22" s="52"/>
      <c r="BSF22" s="52"/>
      <c r="BSG22" s="52"/>
      <c r="BSH22" s="52"/>
      <c r="BSI22" s="52"/>
      <c r="BSJ22" s="52"/>
      <c r="BSK22" s="52"/>
      <c r="BSL22" s="52"/>
      <c r="BSM22" s="52"/>
      <c r="BSN22" s="52"/>
      <c r="BSO22" s="52"/>
      <c r="BSP22" s="52"/>
      <c r="BSQ22" s="52"/>
      <c r="BSR22" s="52"/>
      <c r="BSS22" s="52"/>
      <c r="BST22" s="52"/>
      <c r="BSU22" s="52"/>
      <c r="BSV22" s="52"/>
      <c r="BSW22" s="52"/>
      <c r="BSX22" s="52"/>
      <c r="BSY22" s="52"/>
      <c r="BSZ22" s="52"/>
      <c r="BTA22" s="52"/>
      <c r="BTB22" s="52"/>
      <c r="BTC22" s="52"/>
      <c r="BTD22" s="52"/>
      <c r="BTE22" s="52"/>
      <c r="BTF22" s="52"/>
      <c r="BTG22" s="52"/>
      <c r="BTH22" s="52"/>
      <c r="BTI22" s="52"/>
      <c r="BTJ22" s="52"/>
      <c r="BTK22" s="52"/>
      <c r="BTL22" s="52"/>
      <c r="BTM22" s="52"/>
      <c r="BTN22" s="52"/>
      <c r="BTO22" s="52"/>
      <c r="BTP22" s="52"/>
      <c r="BTQ22" s="52"/>
      <c r="BTR22" s="52"/>
      <c r="BTS22" s="52"/>
      <c r="BTT22" s="52"/>
      <c r="BTU22" s="52"/>
      <c r="BTV22" s="52"/>
      <c r="BTW22" s="52"/>
      <c r="BTX22" s="52"/>
      <c r="BTY22" s="52"/>
      <c r="BTZ22" s="52"/>
      <c r="BUA22" s="52"/>
      <c r="BUB22" s="52"/>
      <c r="BUC22" s="52"/>
      <c r="BUD22" s="52"/>
      <c r="BUE22" s="52"/>
      <c r="BUF22" s="52"/>
      <c r="BUG22" s="52"/>
      <c r="BUH22" s="52"/>
      <c r="BUI22" s="52"/>
      <c r="BUJ22" s="52"/>
      <c r="BUK22" s="52"/>
      <c r="BUL22" s="52"/>
      <c r="BUM22" s="52"/>
      <c r="BUN22" s="52"/>
      <c r="BUO22" s="52"/>
      <c r="BUP22" s="52"/>
      <c r="BUQ22" s="52"/>
      <c r="BUR22" s="52"/>
      <c r="BUS22" s="52"/>
      <c r="BUT22" s="52"/>
      <c r="BUU22" s="52"/>
      <c r="BUV22" s="52"/>
      <c r="BUW22" s="52"/>
      <c r="BUX22" s="52"/>
      <c r="BUY22" s="52"/>
      <c r="BUZ22" s="52"/>
      <c r="BVA22" s="52"/>
      <c r="BVB22" s="52"/>
      <c r="BVC22" s="52"/>
      <c r="BVD22" s="52"/>
      <c r="BVE22" s="52"/>
      <c r="BVF22" s="52"/>
      <c r="BVG22" s="52"/>
      <c r="BVH22" s="52"/>
      <c r="BVI22" s="52"/>
      <c r="BVJ22" s="52"/>
      <c r="BVK22" s="52"/>
      <c r="BVL22" s="52"/>
      <c r="BVM22" s="52"/>
      <c r="BVN22" s="52"/>
      <c r="BVO22" s="52"/>
      <c r="BVP22" s="52"/>
      <c r="BVQ22" s="52"/>
      <c r="BVR22" s="52"/>
      <c r="BVS22" s="52"/>
      <c r="BVT22" s="52"/>
      <c r="BVU22" s="52"/>
      <c r="BVV22" s="52"/>
      <c r="BVW22" s="52"/>
      <c r="BVX22" s="52"/>
      <c r="BVY22" s="52"/>
      <c r="BVZ22" s="52"/>
      <c r="BWA22" s="52"/>
      <c r="BWB22" s="52"/>
      <c r="BWC22" s="52"/>
      <c r="BWD22" s="52"/>
      <c r="BWE22" s="52"/>
      <c r="BWF22" s="52"/>
      <c r="BWG22" s="52"/>
      <c r="BWH22" s="52"/>
      <c r="BWI22" s="52"/>
      <c r="BWJ22" s="52"/>
      <c r="BWK22" s="52"/>
      <c r="BWL22" s="52"/>
      <c r="BWM22" s="52"/>
      <c r="BWN22" s="52"/>
      <c r="BWO22" s="52"/>
      <c r="BWP22" s="52"/>
      <c r="BWQ22" s="52"/>
      <c r="BWR22" s="52"/>
      <c r="BWS22" s="52"/>
      <c r="BWT22" s="52"/>
      <c r="BWU22" s="52"/>
      <c r="BWV22" s="52"/>
      <c r="BWW22" s="52"/>
      <c r="BWX22" s="52"/>
      <c r="BWY22" s="52"/>
      <c r="BWZ22" s="52"/>
      <c r="BXA22" s="52"/>
      <c r="BXB22" s="52"/>
      <c r="BXC22" s="52"/>
      <c r="BXD22" s="52"/>
      <c r="BXE22" s="52"/>
      <c r="BXF22" s="52"/>
      <c r="BXG22" s="52"/>
      <c r="BXH22" s="52"/>
      <c r="BXI22" s="52"/>
      <c r="BXJ22" s="52"/>
      <c r="BXK22" s="52"/>
      <c r="BXL22" s="52"/>
      <c r="BXM22" s="52"/>
      <c r="BXN22" s="52"/>
      <c r="BXO22" s="52"/>
      <c r="BXP22" s="52"/>
      <c r="BXQ22" s="52"/>
      <c r="BXR22" s="52"/>
      <c r="BXS22" s="52"/>
      <c r="BXT22" s="52"/>
      <c r="BXU22" s="52"/>
      <c r="BXV22" s="52"/>
      <c r="BXW22" s="52"/>
      <c r="BXX22" s="52"/>
      <c r="BXY22" s="52"/>
      <c r="BXZ22" s="52"/>
      <c r="BYA22" s="52"/>
      <c r="BYB22" s="52"/>
      <c r="BYC22" s="52"/>
      <c r="BYD22" s="52"/>
      <c r="BYE22" s="52"/>
      <c r="BYF22" s="52"/>
      <c r="BYG22" s="52"/>
      <c r="BYH22" s="52"/>
      <c r="BYI22" s="52"/>
      <c r="BYJ22" s="52"/>
      <c r="BYK22" s="52"/>
      <c r="BYL22" s="52"/>
      <c r="BYM22" s="52"/>
      <c r="BYN22" s="52"/>
      <c r="BYO22" s="52"/>
      <c r="BYP22" s="52"/>
      <c r="BYQ22" s="52"/>
      <c r="BYR22" s="52"/>
      <c r="BYS22" s="52"/>
      <c r="BYT22" s="52"/>
      <c r="BYU22" s="52"/>
      <c r="BYV22" s="52"/>
      <c r="BYW22" s="52"/>
      <c r="BYX22" s="52"/>
      <c r="BYY22" s="52"/>
      <c r="BYZ22" s="52"/>
      <c r="BZA22" s="52"/>
      <c r="BZB22" s="52"/>
      <c r="BZC22" s="52"/>
      <c r="BZD22" s="52"/>
      <c r="BZE22" s="52"/>
      <c r="BZF22" s="52"/>
      <c r="BZG22" s="52"/>
      <c r="BZH22" s="52"/>
      <c r="BZI22" s="52"/>
      <c r="BZJ22" s="52"/>
      <c r="BZK22" s="52"/>
      <c r="BZL22" s="52"/>
      <c r="BZM22" s="52"/>
      <c r="BZN22" s="52"/>
      <c r="BZO22" s="52"/>
      <c r="BZP22" s="52"/>
      <c r="BZQ22" s="52"/>
      <c r="BZR22" s="52"/>
      <c r="BZS22" s="52"/>
      <c r="BZT22" s="52"/>
      <c r="BZU22" s="52"/>
      <c r="BZV22" s="52"/>
      <c r="BZW22" s="52"/>
      <c r="BZX22" s="52"/>
      <c r="BZY22" s="52"/>
      <c r="BZZ22" s="52"/>
      <c r="CAA22" s="52"/>
      <c r="CAB22" s="52"/>
      <c r="CAC22" s="52"/>
      <c r="CAD22" s="52"/>
      <c r="CAE22" s="52"/>
      <c r="CAF22" s="52"/>
      <c r="CAG22" s="52"/>
      <c r="CAH22" s="52"/>
      <c r="CAI22" s="52"/>
      <c r="CAJ22" s="52"/>
      <c r="CAK22" s="52"/>
      <c r="CAL22" s="52"/>
      <c r="CAM22" s="52"/>
      <c r="CAN22" s="52"/>
      <c r="CAO22" s="52"/>
      <c r="CAP22" s="52"/>
      <c r="CAQ22" s="52"/>
      <c r="CAR22" s="52"/>
      <c r="CAS22" s="52"/>
      <c r="CAT22" s="52"/>
      <c r="CAU22" s="52"/>
      <c r="CAV22" s="52"/>
      <c r="CAW22" s="52"/>
      <c r="CAX22" s="52"/>
      <c r="CAY22" s="52"/>
      <c r="CAZ22" s="52"/>
      <c r="CBA22" s="52"/>
      <c r="CBB22" s="52"/>
      <c r="CBC22" s="52"/>
      <c r="CBD22" s="52"/>
      <c r="CBE22" s="52"/>
      <c r="CBF22" s="52"/>
      <c r="CBG22" s="52"/>
      <c r="CBH22" s="52"/>
      <c r="CBI22" s="52"/>
      <c r="CBJ22" s="52"/>
      <c r="CBK22" s="52"/>
      <c r="CBL22" s="52"/>
      <c r="CBM22" s="52"/>
      <c r="CBN22" s="52"/>
      <c r="CBO22" s="52"/>
      <c r="CBP22" s="52"/>
      <c r="CBQ22" s="52"/>
      <c r="CBR22" s="52"/>
      <c r="CBS22" s="52"/>
      <c r="CBT22" s="52"/>
      <c r="CBU22" s="52"/>
      <c r="CBV22" s="52"/>
      <c r="CBW22" s="52"/>
      <c r="CBX22" s="52"/>
      <c r="CBY22" s="52"/>
      <c r="CBZ22" s="52"/>
      <c r="CCA22" s="52"/>
      <c r="CCB22" s="52"/>
      <c r="CCC22" s="52"/>
      <c r="CCD22" s="52"/>
      <c r="CCE22" s="52"/>
      <c r="CCF22" s="52"/>
      <c r="CCG22" s="52"/>
      <c r="CCH22" s="52"/>
      <c r="CCI22" s="52"/>
      <c r="CCJ22" s="52"/>
      <c r="CCK22" s="52"/>
      <c r="CCL22" s="52"/>
      <c r="CCM22" s="52"/>
      <c r="CCN22" s="52"/>
      <c r="CCO22" s="52"/>
      <c r="CCP22" s="52"/>
      <c r="CCQ22" s="52"/>
      <c r="CCR22" s="52"/>
      <c r="CCS22" s="52"/>
      <c r="CCT22" s="52"/>
      <c r="CCU22" s="52"/>
      <c r="CCV22" s="52"/>
      <c r="CCW22" s="52"/>
      <c r="CCX22" s="52"/>
      <c r="CCY22" s="52"/>
      <c r="CCZ22" s="52"/>
      <c r="CDA22" s="52"/>
      <c r="CDB22" s="52"/>
      <c r="CDC22" s="52"/>
      <c r="CDD22" s="52"/>
      <c r="CDE22" s="52"/>
      <c r="CDF22" s="52"/>
      <c r="CDG22" s="52"/>
      <c r="CDH22" s="52"/>
      <c r="CDI22" s="52"/>
      <c r="CDJ22" s="52"/>
      <c r="CDK22" s="52"/>
      <c r="CDL22" s="52"/>
      <c r="CDM22" s="52"/>
      <c r="CDN22" s="52"/>
      <c r="CDO22" s="52"/>
      <c r="CDP22" s="52"/>
      <c r="CDQ22" s="52"/>
      <c r="CDR22" s="52"/>
      <c r="CDS22" s="52"/>
      <c r="CDT22" s="52"/>
      <c r="CDU22" s="52"/>
      <c r="CDV22" s="52"/>
      <c r="CDW22" s="52"/>
      <c r="CDX22" s="52"/>
      <c r="CDY22" s="52"/>
      <c r="CDZ22" s="52"/>
      <c r="CEA22" s="52"/>
      <c r="CEB22" s="52"/>
      <c r="CEC22" s="52"/>
      <c r="CED22" s="52"/>
      <c r="CEE22" s="52"/>
      <c r="CEF22" s="52"/>
      <c r="CEG22" s="52"/>
      <c r="CEH22" s="52"/>
      <c r="CEI22" s="52"/>
      <c r="CEJ22" s="52"/>
      <c r="CEK22" s="52"/>
      <c r="CEL22" s="52"/>
      <c r="CEM22" s="52"/>
      <c r="CEN22" s="52"/>
      <c r="CEO22" s="52"/>
      <c r="CEP22" s="52"/>
      <c r="CEQ22" s="52"/>
      <c r="CER22" s="52"/>
      <c r="CES22" s="52"/>
      <c r="CET22" s="52"/>
      <c r="CEU22" s="52"/>
      <c r="CEV22" s="52"/>
      <c r="CEW22" s="52"/>
      <c r="CEX22" s="52"/>
      <c r="CEY22" s="52"/>
      <c r="CEZ22" s="52"/>
      <c r="CFA22" s="52"/>
      <c r="CFB22" s="52"/>
      <c r="CFC22" s="52"/>
      <c r="CFD22" s="52"/>
      <c r="CFE22" s="52"/>
      <c r="CFF22" s="52"/>
      <c r="CFG22" s="52"/>
      <c r="CFH22" s="52"/>
      <c r="CFI22" s="52"/>
      <c r="CFJ22" s="52"/>
      <c r="CFK22" s="52"/>
      <c r="CFL22" s="52"/>
      <c r="CFM22" s="52"/>
      <c r="CFN22" s="52"/>
      <c r="CFO22" s="52"/>
      <c r="CFP22" s="52"/>
      <c r="CFQ22" s="52"/>
      <c r="CFR22" s="52"/>
      <c r="CFS22" s="52"/>
      <c r="CFT22" s="52"/>
      <c r="CFU22" s="52"/>
      <c r="CFV22" s="52"/>
      <c r="CFW22" s="52"/>
      <c r="CFX22" s="52"/>
      <c r="CFY22" s="52"/>
      <c r="CFZ22" s="52"/>
      <c r="CGA22" s="52"/>
      <c r="CGB22" s="52"/>
      <c r="CGC22" s="52"/>
      <c r="CGD22" s="52"/>
      <c r="CGE22" s="52"/>
      <c r="CGF22" s="52"/>
      <c r="CGG22" s="52"/>
      <c r="CGH22" s="52"/>
      <c r="CGI22" s="52"/>
      <c r="CGJ22" s="52"/>
      <c r="CGK22" s="52"/>
      <c r="CGL22" s="52"/>
      <c r="CGM22" s="52"/>
      <c r="CGN22" s="52"/>
      <c r="CGO22" s="52"/>
      <c r="CGP22" s="52"/>
      <c r="CGQ22" s="52"/>
      <c r="CGR22" s="52"/>
      <c r="CGS22" s="52"/>
      <c r="CGT22" s="52"/>
      <c r="CGU22" s="52"/>
      <c r="CGV22" s="52"/>
      <c r="CGW22" s="52"/>
      <c r="CGX22" s="52"/>
      <c r="CGY22" s="52"/>
      <c r="CGZ22" s="52"/>
      <c r="CHA22" s="52"/>
      <c r="CHB22" s="52"/>
      <c r="CHC22" s="52"/>
      <c r="CHD22" s="52"/>
      <c r="CHE22" s="52"/>
      <c r="CHF22" s="52"/>
      <c r="CHG22" s="52"/>
      <c r="CHH22" s="52"/>
      <c r="CHI22" s="52"/>
      <c r="CHJ22" s="52"/>
      <c r="CHK22" s="52"/>
      <c r="CHL22" s="52"/>
      <c r="CHM22" s="52"/>
      <c r="CHN22" s="52"/>
      <c r="CHO22" s="52"/>
      <c r="CHP22" s="52"/>
      <c r="CHQ22" s="52"/>
      <c r="CHR22" s="52"/>
      <c r="CHS22" s="52"/>
      <c r="CHT22" s="52"/>
      <c r="CHU22" s="52"/>
      <c r="CHV22" s="52"/>
      <c r="CHW22" s="52"/>
      <c r="CHX22" s="52"/>
      <c r="CHY22" s="52"/>
      <c r="CHZ22" s="52"/>
      <c r="CIA22" s="52"/>
      <c r="CIB22" s="52"/>
      <c r="CIC22" s="52"/>
      <c r="CID22" s="52"/>
      <c r="CIE22" s="52"/>
      <c r="CIF22" s="52"/>
      <c r="CIG22" s="52"/>
      <c r="CIH22" s="52"/>
      <c r="CII22" s="52"/>
      <c r="CIJ22" s="52"/>
      <c r="CIK22" s="52"/>
      <c r="CIL22" s="52"/>
      <c r="CIM22" s="52"/>
      <c r="CIN22" s="52"/>
      <c r="CIO22" s="52"/>
      <c r="CIP22" s="52"/>
      <c r="CIQ22" s="52"/>
      <c r="CIR22" s="52"/>
      <c r="CIS22" s="52"/>
      <c r="CIT22" s="52"/>
      <c r="CIU22" s="52"/>
      <c r="CIV22" s="52"/>
      <c r="CIW22" s="52"/>
      <c r="CIX22" s="52"/>
      <c r="CIY22" s="52"/>
      <c r="CIZ22" s="52"/>
      <c r="CJA22" s="52"/>
      <c r="CJB22" s="52"/>
      <c r="CJC22" s="52"/>
      <c r="CJD22" s="52"/>
      <c r="CJE22" s="52"/>
      <c r="CJF22" s="52"/>
      <c r="CJG22" s="52"/>
      <c r="CJH22" s="52"/>
      <c r="CJI22" s="52"/>
      <c r="CJJ22" s="52"/>
      <c r="CJK22" s="52"/>
      <c r="CJL22" s="52"/>
      <c r="CJM22" s="52"/>
      <c r="CJN22" s="52"/>
      <c r="CJO22" s="52"/>
      <c r="CJP22" s="52"/>
      <c r="CJQ22" s="52"/>
      <c r="CJR22" s="52"/>
      <c r="CJS22" s="52"/>
      <c r="CJT22" s="52"/>
      <c r="CJU22" s="52"/>
      <c r="CJV22" s="52"/>
      <c r="CJW22" s="52"/>
      <c r="CJX22" s="52"/>
      <c r="CJY22" s="52"/>
      <c r="CJZ22" s="52"/>
      <c r="CKA22" s="52"/>
      <c r="CKB22" s="52"/>
      <c r="CKC22" s="52"/>
      <c r="CKD22" s="52"/>
      <c r="CKE22" s="52"/>
      <c r="CKF22" s="52"/>
      <c r="CKG22" s="52"/>
      <c r="CKH22" s="52"/>
      <c r="CKI22" s="52"/>
      <c r="CKJ22" s="52"/>
      <c r="CKK22" s="52"/>
      <c r="CKL22" s="52"/>
      <c r="CKM22" s="52"/>
      <c r="CKN22" s="52"/>
      <c r="CKO22" s="52"/>
      <c r="CKP22" s="52"/>
      <c r="CKQ22" s="52"/>
      <c r="CKR22" s="52"/>
      <c r="CKS22" s="52"/>
      <c r="CKT22" s="52"/>
      <c r="CKU22" s="52"/>
      <c r="CKV22" s="52"/>
      <c r="CKW22" s="52"/>
      <c r="CKX22" s="52"/>
      <c r="CKY22" s="52"/>
      <c r="CKZ22" s="52"/>
      <c r="CLA22" s="52"/>
      <c r="CLB22" s="52"/>
      <c r="CLC22" s="52"/>
      <c r="CLD22" s="52"/>
      <c r="CLE22" s="52"/>
      <c r="CLF22" s="52"/>
      <c r="CLG22" s="52"/>
      <c r="CLH22" s="52"/>
      <c r="CLI22" s="52"/>
      <c r="CLJ22" s="52"/>
      <c r="CLK22" s="52"/>
      <c r="CLL22" s="52"/>
      <c r="CLM22" s="52"/>
      <c r="CLN22" s="52"/>
      <c r="CLO22" s="52"/>
      <c r="CLP22" s="52"/>
      <c r="CLQ22" s="52"/>
      <c r="CLR22" s="52"/>
      <c r="CLS22" s="52"/>
      <c r="CLT22" s="52"/>
      <c r="CLU22" s="52"/>
      <c r="CLV22" s="52"/>
      <c r="CLW22" s="52"/>
      <c r="CLX22" s="52"/>
      <c r="CLY22" s="52"/>
      <c r="CLZ22" s="52"/>
      <c r="CMA22" s="52"/>
      <c r="CMB22" s="52"/>
      <c r="CMC22" s="52"/>
      <c r="CMD22" s="52"/>
      <c r="CME22" s="52"/>
      <c r="CMF22" s="52"/>
      <c r="CMG22" s="52"/>
      <c r="CMH22" s="52"/>
      <c r="CMI22" s="52"/>
      <c r="CMJ22" s="52"/>
      <c r="CMK22" s="52"/>
      <c r="CML22" s="52"/>
      <c r="CMM22" s="52"/>
      <c r="CMN22" s="52"/>
      <c r="CMO22" s="52"/>
      <c r="CMP22" s="52"/>
      <c r="CMQ22" s="52"/>
      <c r="CMR22" s="52"/>
      <c r="CMS22" s="52"/>
      <c r="CMT22" s="52"/>
      <c r="CMU22" s="52"/>
      <c r="CMV22" s="52"/>
      <c r="CMW22" s="52"/>
      <c r="CMX22" s="52"/>
      <c r="CMY22" s="52"/>
      <c r="CMZ22" s="52"/>
      <c r="CNA22" s="52"/>
      <c r="CNB22" s="52"/>
      <c r="CNC22" s="52"/>
      <c r="CND22" s="52"/>
      <c r="CNE22" s="52"/>
      <c r="CNF22" s="52"/>
      <c r="CNG22" s="52"/>
      <c r="CNH22" s="52"/>
      <c r="CNI22" s="52"/>
      <c r="CNJ22" s="52"/>
      <c r="CNK22" s="52"/>
      <c r="CNL22" s="52"/>
      <c r="CNM22" s="52"/>
      <c r="CNN22" s="52"/>
      <c r="CNO22" s="52"/>
      <c r="CNP22" s="52"/>
      <c r="CNQ22" s="52"/>
      <c r="CNR22" s="52"/>
      <c r="CNS22" s="52"/>
      <c r="CNT22" s="52"/>
      <c r="CNU22" s="52"/>
      <c r="CNV22" s="52"/>
      <c r="CNW22" s="52"/>
      <c r="CNX22" s="52"/>
      <c r="CNY22" s="52"/>
      <c r="CNZ22" s="52"/>
      <c r="COA22" s="52"/>
      <c r="COB22" s="52"/>
      <c r="COC22" s="52"/>
      <c r="COD22" s="52"/>
      <c r="COE22" s="52"/>
      <c r="COF22" s="52"/>
      <c r="COG22" s="52"/>
      <c r="COH22" s="52"/>
      <c r="COI22" s="52"/>
      <c r="COJ22" s="52"/>
      <c r="COK22" s="52"/>
      <c r="COL22" s="52"/>
      <c r="COM22" s="52"/>
      <c r="CON22" s="52"/>
      <c r="COO22" s="52"/>
      <c r="COP22" s="52"/>
      <c r="COQ22" s="52"/>
      <c r="COR22" s="52"/>
      <c r="COS22" s="52"/>
      <c r="COT22" s="52"/>
      <c r="COU22" s="52"/>
      <c r="COV22" s="52"/>
      <c r="COW22" s="52"/>
      <c r="COX22" s="52"/>
      <c r="COY22" s="52"/>
      <c r="COZ22" s="52"/>
      <c r="CPA22" s="52"/>
      <c r="CPB22" s="52"/>
      <c r="CPC22" s="52"/>
      <c r="CPD22" s="52"/>
      <c r="CPE22" s="52"/>
      <c r="CPF22" s="52"/>
      <c r="CPG22" s="52"/>
      <c r="CPH22" s="52"/>
      <c r="CPI22" s="52"/>
      <c r="CPJ22" s="52"/>
      <c r="CPK22" s="52"/>
      <c r="CPL22" s="52"/>
      <c r="CPM22" s="52"/>
      <c r="CPN22" s="52"/>
      <c r="CPO22" s="52"/>
      <c r="CPP22" s="52"/>
      <c r="CPQ22" s="52"/>
      <c r="CPR22" s="52"/>
      <c r="CPS22" s="52"/>
      <c r="CPT22" s="52"/>
      <c r="CPU22" s="52"/>
      <c r="CPV22" s="52"/>
      <c r="CPW22" s="52"/>
      <c r="CPX22" s="52"/>
      <c r="CPY22" s="52"/>
      <c r="CPZ22" s="52"/>
      <c r="CQA22" s="52"/>
      <c r="CQB22" s="52"/>
      <c r="CQC22" s="52"/>
      <c r="CQD22" s="52"/>
      <c r="CQE22" s="52"/>
      <c r="CQF22" s="52"/>
      <c r="CQG22" s="52"/>
      <c r="CQH22" s="52"/>
      <c r="CQI22" s="52"/>
      <c r="CQJ22" s="52"/>
      <c r="CQK22" s="52"/>
      <c r="CQL22" s="52"/>
      <c r="CQM22" s="52"/>
      <c r="CQN22" s="52"/>
      <c r="CQO22" s="52"/>
      <c r="CQP22" s="52"/>
      <c r="CQQ22" s="52"/>
      <c r="CQR22" s="52"/>
      <c r="CQS22" s="52"/>
      <c r="CQT22" s="52"/>
      <c r="CQU22" s="52"/>
      <c r="CQV22" s="52"/>
      <c r="CQW22" s="52"/>
      <c r="CQX22" s="52"/>
      <c r="CQY22" s="52"/>
      <c r="CQZ22" s="52"/>
      <c r="CRA22" s="52"/>
      <c r="CRB22" s="52"/>
      <c r="CRC22" s="52"/>
      <c r="CRD22" s="52"/>
      <c r="CRE22" s="52"/>
      <c r="CRF22" s="52"/>
      <c r="CRG22" s="52"/>
      <c r="CRH22" s="52"/>
      <c r="CRI22" s="52"/>
      <c r="CRJ22" s="52"/>
      <c r="CRK22" s="52"/>
      <c r="CRL22" s="52"/>
      <c r="CRM22" s="52"/>
      <c r="CRN22" s="52"/>
      <c r="CRO22" s="52"/>
      <c r="CRP22" s="52"/>
      <c r="CRQ22" s="52"/>
      <c r="CRR22" s="52"/>
      <c r="CRS22" s="52"/>
      <c r="CRT22" s="52"/>
      <c r="CRU22" s="52"/>
      <c r="CRV22" s="52"/>
      <c r="CRW22" s="52"/>
      <c r="CRX22" s="52"/>
      <c r="CRY22" s="52"/>
      <c r="CRZ22" s="52"/>
      <c r="CSA22" s="52"/>
      <c r="CSB22" s="52"/>
      <c r="CSC22" s="52"/>
      <c r="CSD22" s="52"/>
      <c r="CSE22" s="52"/>
      <c r="CSF22" s="52"/>
      <c r="CSG22" s="52"/>
      <c r="CSH22" s="52"/>
      <c r="CSI22" s="52"/>
      <c r="CSJ22" s="52"/>
      <c r="CSK22" s="52"/>
      <c r="CSL22" s="52"/>
      <c r="CSM22" s="52"/>
      <c r="CSN22" s="52"/>
      <c r="CSO22" s="52"/>
      <c r="CSP22" s="52"/>
      <c r="CSQ22" s="52"/>
      <c r="CSR22" s="52"/>
      <c r="CSS22" s="52"/>
      <c r="CST22" s="52"/>
      <c r="CSU22" s="52"/>
      <c r="CSV22" s="52"/>
      <c r="CSW22" s="52"/>
      <c r="CSX22" s="52"/>
      <c r="CSY22" s="52"/>
      <c r="CSZ22" s="52"/>
      <c r="CTA22" s="52"/>
      <c r="CTB22" s="52"/>
      <c r="CTC22" s="52"/>
      <c r="CTD22" s="52"/>
      <c r="CTE22" s="52"/>
      <c r="CTF22" s="52"/>
      <c r="CTG22" s="52"/>
      <c r="CTH22" s="52"/>
      <c r="CTI22" s="52"/>
      <c r="CTJ22" s="52"/>
      <c r="CTK22" s="52"/>
      <c r="CTL22" s="52"/>
      <c r="CTM22" s="52"/>
      <c r="CTN22" s="52"/>
      <c r="CTO22" s="52"/>
      <c r="CTP22" s="52"/>
      <c r="CTQ22" s="52"/>
      <c r="CTR22" s="52"/>
      <c r="CTS22" s="52"/>
      <c r="CTT22" s="52"/>
      <c r="CTU22" s="52"/>
      <c r="CTV22" s="52"/>
      <c r="CTW22" s="52"/>
      <c r="CTX22" s="52"/>
      <c r="CTY22" s="52"/>
      <c r="CTZ22" s="52"/>
      <c r="CUA22" s="52"/>
      <c r="CUB22" s="52"/>
      <c r="CUC22" s="52"/>
      <c r="CUD22" s="52"/>
      <c r="CUE22" s="52"/>
      <c r="CUF22" s="52"/>
      <c r="CUG22" s="52"/>
      <c r="CUH22" s="52"/>
      <c r="CUI22" s="52"/>
      <c r="CUJ22" s="52"/>
      <c r="CUK22" s="52"/>
      <c r="CUL22" s="52"/>
      <c r="CUM22" s="52"/>
      <c r="CUN22" s="52"/>
      <c r="CUO22" s="52"/>
      <c r="CUP22" s="52"/>
      <c r="CUQ22" s="52"/>
      <c r="CUR22" s="52"/>
      <c r="CUS22" s="52"/>
      <c r="CUT22" s="52"/>
      <c r="CUU22" s="52"/>
      <c r="CUV22" s="52"/>
      <c r="CUW22" s="52"/>
      <c r="CUX22" s="52"/>
      <c r="CUY22" s="52"/>
      <c r="CUZ22" s="52"/>
      <c r="CVA22" s="52"/>
      <c r="CVB22" s="52"/>
      <c r="CVC22" s="52"/>
      <c r="CVD22" s="52"/>
      <c r="CVE22" s="52"/>
      <c r="CVF22" s="52"/>
      <c r="CVG22" s="52"/>
      <c r="CVH22" s="52"/>
      <c r="CVI22" s="52"/>
      <c r="CVJ22" s="52"/>
      <c r="CVK22" s="52"/>
      <c r="CVL22" s="52"/>
      <c r="CVM22" s="52"/>
      <c r="CVN22" s="52"/>
      <c r="CVO22" s="52"/>
      <c r="CVP22" s="52"/>
      <c r="CVQ22" s="52"/>
      <c r="CVR22" s="52"/>
      <c r="CVS22" s="52"/>
      <c r="CVT22" s="52"/>
      <c r="CVU22" s="52"/>
      <c r="CVV22" s="52"/>
      <c r="CVW22" s="52"/>
      <c r="CVX22" s="52"/>
      <c r="CVY22" s="52"/>
      <c r="CVZ22" s="52"/>
      <c r="CWA22" s="52"/>
      <c r="CWB22" s="52"/>
      <c r="CWC22" s="52"/>
      <c r="CWD22" s="52"/>
      <c r="CWE22" s="52"/>
      <c r="CWF22" s="52"/>
      <c r="CWG22" s="52"/>
      <c r="CWH22" s="52"/>
      <c r="CWI22" s="52"/>
      <c r="CWJ22" s="52"/>
      <c r="CWK22" s="52"/>
      <c r="CWL22" s="52"/>
      <c r="CWM22" s="52"/>
      <c r="CWN22" s="52"/>
      <c r="CWO22" s="52"/>
      <c r="CWP22" s="52"/>
      <c r="CWQ22" s="52"/>
      <c r="CWR22" s="52"/>
      <c r="CWS22" s="52"/>
      <c r="CWT22" s="52"/>
      <c r="CWU22" s="52"/>
      <c r="CWV22" s="52"/>
      <c r="CWW22" s="52"/>
      <c r="CWX22" s="52"/>
      <c r="CWY22" s="52"/>
      <c r="CWZ22" s="52"/>
      <c r="CXA22" s="52"/>
      <c r="CXB22" s="52"/>
      <c r="CXC22" s="52"/>
      <c r="CXD22" s="52"/>
      <c r="CXE22" s="52"/>
      <c r="CXF22" s="52"/>
      <c r="CXG22" s="52"/>
      <c r="CXH22" s="52"/>
      <c r="CXI22" s="52"/>
      <c r="CXJ22" s="52"/>
      <c r="CXK22" s="52"/>
      <c r="CXL22" s="52"/>
      <c r="CXM22" s="52"/>
      <c r="CXN22" s="52"/>
      <c r="CXO22" s="52"/>
      <c r="CXP22" s="52"/>
      <c r="CXQ22" s="52"/>
      <c r="CXR22" s="52"/>
      <c r="CXS22" s="52"/>
      <c r="CXT22" s="52"/>
      <c r="CXU22" s="52"/>
      <c r="CXV22" s="52"/>
      <c r="CXW22" s="52"/>
      <c r="CXX22" s="52"/>
      <c r="CXY22" s="52"/>
      <c r="CXZ22" s="52"/>
      <c r="CYA22" s="52"/>
      <c r="CYB22" s="52"/>
      <c r="CYC22" s="52"/>
      <c r="CYD22" s="52"/>
      <c r="CYE22" s="52"/>
      <c r="CYF22" s="52"/>
      <c r="CYG22" s="52"/>
      <c r="CYH22" s="52"/>
      <c r="CYI22" s="52"/>
      <c r="CYJ22" s="52"/>
      <c r="CYK22" s="52"/>
      <c r="CYL22" s="52"/>
      <c r="CYM22" s="52"/>
      <c r="CYN22" s="52"/>
      <c r="CYO22" s="52"/>
      <c r="CYP22" s="52"/>
      <c r="CYQ22" s="52"/>
      <c r="CYR22" s="52"/>
      <c r="CYS22" s="52"/>
      <c r="CYT22" s="52"/>
      <c r="CYU22" s="52"/>
      <c r="CYV22" s="52"/>
      <c r="CYW22" s="52"/>
      <c r="CYX22" s="52"/>
      <c r="CYY22" s="52"/>
      <c r="CYZ22" s="52"/>
      <c r="CZA22" s="52"/>
      <c r="CZB22" s="52"/>
      <c r="CZC22" s="52"/>
      <c r="CZD22" s="52"/>
      <c r="CZE22" s="52"/>
      <c r="CZF22" s="52"/>
      <c r="CZG22" s="52"/>
      <c r="CZH22" s="52"/>
      <c r="CZI22" s="52"/>
      <c r="CZJ22" s="52"/>
      <c r="CZK22" s="52"/>
      <c r="CZL22" s="52"/>
      <c r="CZM22" s="52"/>
      <c r="CZN22" s="52"/>
      <c r="CZO22" s="52"/>
      <c r="CZP22" s="52"/>
      <c r="CZQ22" s="52"/>
      <c r="CZR22" s="52"/>
      <c r="CZS22" s="52"/>
      <c r="CZT22" s="52"/>
      <c r="CZU22" s="52"/>
      <c r="CZV22" s="52"/>
      <c r="CZW22" s="52"/>
      <c r="CZX22" s="52"/>
      <c r="CZY22" s="52"/>
      <c r="CZZ22" s="52"/>
      <c r="DAA22" s="52"/>
      <c r="DAB22" s="52"/>
      <c r="DAC22" s="52"/>
      <c r="DAD22" s="52"/>
      <c r="DAE22" s="52"/>
      <c r="DAF22" s="52"/>
      <c r="DAG22" s="52"/>
      <c r="DAH22" s="52"/>
      <c r="DAI22" s="52"/>
      <c r="DAJ22" s="52"/>
      <c r="DAK22" s="52"/>
      <c r="DAL22" s="52"/>
      <c r="DAM22" s="52"/>
      <c r="DAN22" s="52"/>
      <c r="DAO22" s="52"/>
      <c r="DAP22" s="52"/>
      <c r="DAQ22" s="52"/>
      <c r="DAR22" s="52"/>
      <c r="DAS22" s="52"/>
      <c r="DAT22" s="52"/>
      <c r="DAU22" s="52"/>
      <c r="DAV22" s="52"/>
      <c r="DAW22" s="52"/>
      <c r="DAX22" s="52"/>
      <c r="DAY22" s="52"/>
      <c r="DAZ22" s="52"/>
      <c r="DBA22" s="52"/>
      <c r="DBB22" s="52"/>
      <c r="DBC22" s="52"/>
      <c r="DBD22" s="52"/>
      <c r="DBE22" s="52"/>
      <c r="DBF22" s="52"/>
      <c r="DBG22" s="52"/>
      <c r="DBH22" s="52"/>
      <c r="DBI22" s="52"/>
      <c r="DBJ22" s="52"/>
      <c r="DBK22" s="52"/>
      <c r="DBL22" s="52"/>
      <c r="DBM22" s="52"/>
      <c r="DBN22" s="52"/>
      <c r="DBO22" s="52"/>
      <c r="DBP22" s="52"/>
      <c r="DBQ22" s="52"/>
      <c r="DBR22" s="52"/>
      <c r="DBS22" s="52"/>
      <c r="DBT22" s="52"/>
      <c r="DBU22" s="52"/>
      <c r="DBV22" s="52"/>
      <c r="DBW22" s="52"/>
      <c r="DBX22" s="52"/>
      <c r="DBY22" s="52"/>
      <c r="DBZ22" s="52"/>
      <c r="DCA22" s="52"/>
      <c r="DCB22" s="52"/>
      <c r="DCC22" s="52"/>
      <c r="DCD22" s="52"/>
      <c r="DCE22" s="52"/>
      <c r="DCF22" s="52"/>
      <c r="DCG22" s="52"/>
      <c r="DCH22" s="52"/>
      <c r="DCI22" s="52"/>
      <c r="DCJ22" s="52"/>
      <c r="DCK22" s="52"/>
      <c r="DCL22" s="52"/>
      <c r="DCM22" s="52"/>
      <c r="DCN22" s="52"/>
      <c r="DCO22" s="52"/>
      <c r="DCP22" s="52"/>
      <c r="DCQ22" s="52"/>
      <c r="DCR22" s="52"/>
      <c r="DCS22" s="52"/>
      <c r="DCT22" s="52"/>
      <c r="DCU22" s="52"/>
      <c r="DCV22" s="52"/>
      <c r="DCW22" s="52"/>
      <c r="DCX22" s="52"/>
      <c r="DCY22" s="52"/>
      <c r="DCZ22" s="52"/>
      <c r="DDA22" s="52"/>
      <c r="DDB22" s="52"/>
      <c r="DDC22" s="52"/>
      <c r="DDD22" s="52"/>
      <c r="DDE22" s="52"/>
      <c r="DDF22" s="52"/>
      <c r="DDG22" s="52"/>
      <c r="DDH22" s="52"/>
      <c r="DDI22" s="52"/>
      <c r="DDJ22" s="52"/>
      <c r="DDK22" s="52"/>
      <c r="DDL22" s="52"/>
      <c r="DDM22" s="52"/>
      <c r="DDN22" s="52"/>
      <c r="DDO22" s="52"/>
      <c r="DDP22" s="52"/>
      <c r="DDQ22" s="52"/>
      <c r="DDR22" s="52"/>
      <c r="DDS22" s="52"/>
      <c r="DDT22" s="52"/>
      <c r="DDU22" s="52"/>
      <c r="DDV22" s="52"/>
      <c r="DDW22" s="52"/>
      <c r="DDX22" s="52"/>
      <c r="DDY22" s="52"/>
      <c r="DDZ22" s="52"/>
      <c r="DEA22" s="52"/>
      <c r="DEB22" s="52"/>
      <c r="DEC22" s="52"/>
      <c r="DED22" s="52"/>
      <c r="DEE22" s="52"/>
      <c r="DEF22" s="52"/>
      <c r="DEG22" s="52"/>
      <c r="DEH22" s="52"/>
      <c r="DEI22" s="52"/>
      <c r="DEJ22" s="52"/>
      <c r="DEK22" s="52"/>
      <c r="DEL22" s="52"/>
      <c r="DEM22" s="52"/>
      <c r="DEN22" s="52"/>
      <c r="DEO22" s="52"/>
      <c r="DEP22" s="52"/>
      <c r="DEQ22" s="52"/>
      <c r="DER22" s="52"/>
      <c r="DES22" s="52"/>
      <c r="DET22" s="52"/>
      <c r="DEU22" s="52"/>
      <c r="DEV22" s="52"/>
      <c r="DEW22" s="52"/>
      <c r="DEX22" s="52"/>
      <c r="DEY22" s="52"/>
      <c r="DEZ22" s="52"/>
      <c r="DFA22" s="52"/>
      <c r="DFB22" s="52"/>
      <c r="DFC22" s="52"/>
      <c r="DFD22" s="52"/>
      <c r="DFE22" s="52"/>
      <c r="DFF22" s="52"/>
      <c r="DFG22" s="52"/>
      <c r="DFH22" s="52"/>
      <c r="DFI22" s="52"/>
      <c r="DFJ22" s="52"/>
      <c r="DFK22" s="52"/>
      <c r="DFL22" s="52"/>
      <c r="DFM22" s="52"/>
      <c r="DFN22" s="52"/>
      <c r="DFO22" s="52"/>
      <c r="DFP22" s="52"/>
      <c r="DFQ22" s="52"/>
      <c r="DFR22" s="52"/>
      <c r="DFS22" s="52"/>
      <c r="DFT22" s="52"/>
      <c r="DFU22" s="52"/>
      <c r="DFV22" s="52"/>
      <c r="DFW22" s="52"/>
      <c r="DFX22" s="52"/>
      <c r="DFY22" s="52"/>
      <c r="DFZ22" s="52"/>
      <c r="DGA22" s="52"/>
      <c r="DGB22" s="52"/>
      <c r="DGC22" s="52"/>
      <c r="DGD22" s="52"/>
      <c r="DGE22" s="52"/>
      <c r="DGF22" s="52"/>
      <c r="DGG22" s="52"/>
      <c r="DGH22" s="52"/>
      <c r="DGI22" s="52"/>
      <c r="DGJ22" s="52"/>
      <c r="DGK22" s="52"/>
      <c r="DGL22" s="52"/>
      <c r="DGM22" s="52"/>
      <c r="DGN22" s="52"/>
      <c r="DGO22" s="52"/>
      <c r="DGP22" s="52"/>
      <c r="DGQ22" s="52"/>
      <c r="DGR22" s="52"/>
      <c r="DGS22" s="52"/>
      <c r="DGT22" s="52"/>
      <c r="DGU22" s="52"/>
      <c r="DGV22" s="52"/>
      <c r="DGW22" s="52"/>
      <c r="DGX22" s="52"/>
      <c r="DGY22" s="52"/>
      <c r="DGZ22" s="52"/>
      <c r="DHA22" s="52"/>
      <c r="DHB22" s="52"/>
      <c r="DHC22" s="52"/>
      <c r="DHD22" s="52"/>
      <c r="DHE22" s="52"/>
      <c r="DHF22" s="52"/>
      <c r="DHG22" s="52"/>
      <c r="DHH22" s="52"/>
      <c r="DHI22" s="52"/>
      <c r="DHJ22" s="52"/>
      <c r="DHK22" s="52"/>
      <c r="DHL22" s="52"/>
      <c r="DHM22" s="52"/>
      <c r="DHN22" s="52"/>
      <c r="DHO22" s="52"/>
      <c r="DHP22" s="52"/>
      <c r="DHQ22" s="52"/>
      <c r="DHR22" s="52"/>
      <c r="DHS22" s="52"/>
      <c r="DHT22" s="52"/>
      <c r="DHU22" s="52"/>
      <c r="DHV22" s="52"/>
      <c r="DHW22" s="52"/>
      <c r="DHX22" s="52"/>
      <c r="DHY22" s="52"/>
      <c r="DHZ22" s="52"/>
      <c r="DIA22" s="52"/>
      <c r="DIB22" s="52"/>
      <c r="DIC22" s="52"/>
      <c r="DID22" s="52"/>
      <c r="DIE22" s="52"/>
      <c r="DIF22" s="52"/>
      <c r="DIG22" s="52"/>
      <c r="DIH22" s="52"/>
      <c r="DII22" s="52"/>
      <c r="DIJ22" s="52"/>
      <c r="DIK22" s="52"/>
      <c r="DIL22" s="52"/>
      <c r="DIM22" s="52"/>
      <c r="DIN22" s="52"/>
      <c r="DIO22" s="52"/>
      <c r="DIP22" s="52"/>
      <c r="DIQ22" s="52"/>
      <c r="DIR22" s="52"/>
      <c r="DIS22" s="52"/>
      <c r="DIT22" s="52"/>
      <c r="DIU22" s="52"/>
      <c r="DIV22" s="52"/>
      <c r="DIW22" s="52"/>
      <c r="DIX22" s="52"/>
      <c r="DIY22" s="52"/>
      <c r="DIZ22" s="52"/>
      <c r="DJA22" s="52"/>
      <c r="DJB22" s="52"/>
      <c r="DJC22" s="52"/>
      <c r="DJD22" s="52"/>
      <c r="DJE22" s="52"/>
      <c r="DJF22" s="52"/>
      <c r="DJG22" s="52"/>
      <c r="DJH22" s="52"/>
      <c r="DJI22" s="52"/>
      <c r="DJJ22" s="52"/>
      <c r="DJK22" s="52"/>
      <c r="DJL22" s="52"/>
      <c r="DJM22" s="52"/>
      <c r="DJN22" s="52"/>
      <c r="DJO22" s="52"/>
      <c r="DJP22" s="52"/>
      <c r="DJQ22" s="52"/>
      <c r="DJR22" s="52"/>
      <c r="DJS22" s="52"/>
      <c r="DJT22" s="52"/>
      <c r="DJU22" s="52"/>
      <c r="DJV22" s="52"/>
      <c r="DJW22" s="52"/>
      <c r="DJX22" s="52"/>
      <c r="DJY22" s="52"/>
      <c r="DJZ22" s="52"/>
      <c r="DKA22" s="52"/>
      <c r="DKB22" s="52"/>
      <c r="DKC22" s="52"/>
      <c r="DKD22" s="52"/>
      <c r="DKE22" s="52"/>
      <c r="DKF22" s="52"/>
      <c r="DKG22" s="52"/>
      <c r="DKH22" s="52"/>
      <c r="DKI22" s="52"/>
      <c r="DKJ22" s="52"/>
      <c r="DKK22" s="52"/>
      <c r="DKL22" s="52"/>
      <c r="DKM22" s="52"/>
      <c r="DKN22" s="52"/>
      <c r="DKO22" s="52"/>
      <c r="DKP22" s="52"/>
      <c r="DKQ22" s="52"/>
      <c r="DKR22" s="52"/>
      <c r="DKS22" s="52"/>
      <c r="DKT22" s="52"/>
      <c r="DKU22" s="52"/>
      <c r="DKV22" s="52"/>
      <c r="DKW22" s="52"/>
      <c r="DKX22" s="52"/>
      <c r="DKY22" s="52"/>
      <c r="DKZ22" s="52"/>
      <c r="DLA22" s="52"/>
      <c r="DLB22" s="52"/>
      <c r="DLC22" s="52"/>
      <c r="DLD22" s="52"/>
      <c r="DLE22" s="52"/>
      <c r="DLF22" s="52"/>
      <c r="DLG22" s="52"/>
      <c r="DLH22" s="52"/>
      <c r="DLI22" s="52"/>
      <c r="DLJ22" s="52"/>
      <c r="DLK22" s="52"/>
      <c r="DLL22" s="52"/>
      <c r="DLM22" s="52"/>
      <c r="DLN22" s="52"/>
      <c r="DLO22" s="52"/>
      <c r="DLP22" s="52"/>
      <c r="DLQ22" s="52"/>
      <c r="DLR22" s="52"/>
      <c r="DLS22" s="52"/>
      <c r="DLT22" s="52"/>
      <c r="DLU22" s="52"/>
      <c r="DLV22" s="52"/>
      <c r="DLW22" s="52"/>
      <c r="DLX22" s="52"/>
      <c r="DLY22" s="52"/>
      <c r="DLZ22" s="52"/>
      <c r="DMA22" s="52"/>
      <c r="DMB22" s="52"/>
      <c r="DMC22" s="52"/>
      <c r="DMD22" s="52"/>
      <c r="DME22" s="52"/>
      <c r="DMF22" s="52"/>
      <c r="DMG22" s="52"/>
      <c r="DMH22" s="52"/>
      <c r="DMI22" s="52"/>
      <c r="DMJ22" s="52"/>
      <c r="DMK22" s="52"/>
      <c r="DML22" s="52"/>
      <c r="DMM22" s="52"/>
      <c r="DMN22" s="52"/>
      <c r="DMO22" s="52"/>
      <c r="DMP22" s="52"/>
      <c r="DMQ22" s="52"/>
      <c r="DMR22" s="52"/>
      <c r="DMS22" s="52"/>
      <c r="DMT22" s="52"/>
      <c r="DMU22" s="52"/>
      <c r="DMV22" s="52"/>
      <c r="DMW22" s="52"/>
      <c r="DMX22" s="52"/>
      <c r="DMY22" s="52"/>
      <c r="DMZ22" s="52"/>
      <c r="DNA22" s="52"/>
      <c r="DNB22" s="52"/>
      <c r="DNC22" s="52"/>
      <c r="DND22" s="52"/>
      <c r="DNE22" s="52"/>
      <c r="DNF22" s="52"/>
      <c r="DNG22" s="52"/>
      <c r="DNH22" s="52"/>
      <c r="DNI22" s="52"/>
      <c r="DNJ22" s="52"/>
      <c r="DNK22" s="52"/>
      <c r="DNL22" s="52"/>
      <c r="DNM22" s="52"/>
      <c r="DNN22" s="52"/>
      <c r="DNO22" s="52"/>
      <c r="DNP22" s="52"/>
      <c r="DNQ22" s="52"/>
      <c r="DNR22" s="52"/>
      <c r="DNS22" s="52"/>
      <c r="DNT22" s="52"/>
      <c r="DNU22" s="52"/>
      <c r="DNV22" s="52"/>
      <c r="DNW22" s="52"/>
      <c r="DNX22" s="52"/>
      <c r="DNY22" s="52"/>
      <c r="DNZ22" s="52"/>
      <c r="DOA22" s="52"/>
      <c r="DOB22" s="52"/>
      <c r="DOC22" s="52"/>
      <c r="DOD22" s="52"/>
      <c r="DOE22" s="52"/>
      <c r="DOF22" s="52"/>
      <c r="DOG22" s="52"/>
      <c r="DOH22" s="52"/>
      <c r="DOI22" s="52"/>
      <c r="DOJ22" s="52"/>
      <c r="DOK22" s="52"/>
      <c r="DOL22" s="52"/>
      <c r="DOM22" s="52"/>
      <c r="DON22" s="52"/>
      <c r="DOO22" s="52"/>
      <c r="DOP22" s="52"/>
      <c r="DOQ22" s="52"/>
      <c r="DOR22" s="52"/>
      <c r="DOS22" s="52"/>
      <c r="DOT22" s="52"/>
      <c r="DOU22" s="52"/>
      <c r="DOV22" s="52"/>
      <c r="DOW22" s="52"/>
      <c r="DOX22" s="52"/>
      <c r="DOY22" s="52"/>
      <c r="DOZ22" s="52"/>
      <c r="DPA22" s="52"/>
      <c r="DPB22" s="52"/>
      <c r="DPC22" s="52"/>
      <c r="DPD22" s="52"/>
      <c r="DPE22" s="52"/>
      <c r="DPF22" s="52"/>
      <c r="DPG22" s="52"/>
      <c r="DPH22" s="52"/>
      <c r="DPI22" s="52"/>
      <c r="DPJ22" s="52"/>
      <c r="DPK22" s="52"/>
      <c r="DPL22" s="52"/>
      <c r="DPM22" s="52"/>
      <c r="DPN22" s="52"/>
      <c r="DPO22" s="52"/>
      <c r="DPP22" s="52"/>
      <c r="DPQ22" s="52"/>
      <c r="DPR22" s="52"/>
      <c r="DPS22" s="52"/>
      <c r="DPT22" s="52"/>
      <c r="DPU22" s="52"/>
      <c r="DPV22" s="52"/>
      <c r="DPW22" s="52"/>
      <c r="DPX22" s="52"/>
      <c r="DPY22" s="52"/>
      <c r="DPZ22" s="52"/>
      <c r="DQA22" s="52"/>
      <c r="DQB22" s="52"/>
      <c r="DQC22" s="52"/>
      <c r="DQD22" s="52"/>
      <c r="DQE22" s="52"/>
      <c r="DQF22" s="52"/>
      <c r="DQG22" s="52"/>
      <c r="DQH22" s="52"/>
      <c r="DQI22" s="52"/>
      <c r="DQJ22" s="52"/>
      <c r="DQK22" s="52"/>
      <c r="DQL22" s="52"/>
      <c r="DQM22" s="52"/>
      <c r="DQN22" s="52"/>
      <c r="DQO22" s="52"/>
      <c r="DQP22" s="52"/>
      <c r="DQQ22" s="52"/>
      <c r="DQR22" s="52"/>
      <c r="DQS22" s="52"/>
      <c r="DQT22" s="52"/>
      <c r="DQU22" s="52"/>
      <c r="DQV22" s="52"/>
      <c r="DQW22" s="52"/>
      <c r="DQX22" s="52"/>
      <c r="DQY22" s="52"/>
      <c r="DQZ22" s="52"/>
      <c r="DRA22" s="52"/>
      <c r="DRB22" s="52"/>
      <c r="DRC22" s="52"/>
      <c r="DRD22" s="52"/>
      <c r="DRE22" s="52"/>
      <c r="DRF22" s="52"/>
      <c r="DRG22" s="52"/>
      <c r="DRH22" s="52"/>
      <c r="DRI22" s="52"/>
      <c r="DRJ22" s="52"/>
      <c r="DRK22" s="52"/>
      <c r="DRL22" s="52"/>
      <c r="DRM22" s="52"/>
      <c r="DRN22" s="52"/>
      <c r="DRO22" s="52"/>
      <c r="DRP22" s="52"/>
      <c r="DRQ22" s="52"/>
      <c r="DRR22" s="52"/>
      <c r="DRS22" s="52"/>
      <c r="DRT22" s="52"/>
      <c r="DRU22" s="52"/>
      <c r="DRV22" s="52"/>
      <c r="DRW22" s="52"/>
      <c r="DRX22" s="52"/>
      <c r="DRY22" s="52"/>
      <c r="DRZ22" s="52"/>
      <c r="DSA22" s="52"/>
      <c r="DSB22" s="52"/>
      <c r="DSC22" s="52"/>
      <c r="DSD22" s="52"/>
      <c r="DSE22" s="52"/>
      <c r="DSF22" s="52"/>
      <c r="DSG22" s="52"/>
      <c r="DSH22" s="52"/>
      <c r="DSI22" s="52"/>
      <c r="DSJ22" s="52"/>
      <c r="DSK22" s="52"/>
      <c r="DSL22" s="52"/>
      <c r="DSM22" s="52"/>
      <c r="DSN22" s="52"/>
      <c r="DSO22" s="52"/>
      <c r="DSP22" s="52"/>
      <c r="DSQ22" s="52"/>
      <c r="DSR22" s="52"/>
      <c r="DSS22" s="52"/>
      <c r="DST22" s="52"/>
      <c r="DSU22" s="52"/>
      <c r="DSV22" s="52"/>
      <c r="DSW22" s="52"/>
      <c r="DSX22" s="52"/>
      <c r="DSY22" s="52"/>
      <c r="DSZ22" s="52"/>
      <c r="DTA22" s="52"/>
      <c r="DTB22" s="52"/>
      <c r="DTC22" s="52"/>
      <c r="DTD22" s="52"/>
      <c r="DTE22" s="52"/>
      <c r="DTF22" s="52"/>
      <c r="DTG22" s="52"/>
      <c r="DTH22" s="52"/>
      <c r="DTI22" s="52"/>
      <c r="DTJ22" s="52"/>
      <c r="DTK22" s="52"/>
      <c r="DTL22" s="52"/>
      <c r="DTM22" s="52"/>
      <c r="DTN22" s="52"/>
      <c r="DTO22" s="52"/>
      <c r="DTP22" s="52"/>
      <c r="DTQ22" s="52"/>
      <c r="DTR22" s="52"/>
      <c r="DTS22" s="52"/>
      <c r="DTT22" s="52"/>
      <c r="DTU22" s="52"/>
      <c r="DTV22" s="52"/>
      <c r="DTW22" s="52"/>
      <c r="DTX22" s="52"/>
      <c r="DTY22" s="52"/>
      <c r="DTZ22" s="52"/>
      <c r="DUA22" s="52"/>
      <c r="DUB22" s="52"/>
      <c r="DUC22" s="52"/>
      <c r="DUD22" s="52"/>
      <c r="DUE22" s="52"/>
      <c r="DUF22" s="52"/>
      <c r="DUG22" s="52"/>
      <c r="DUH22" s="52"/>
      <c r="DUI22" s="52"/>
      <c r="DUJ22" s="52"/>
      <c r="DUK22" s="52"/>
      <c r="DUL22" s="52"/>
      <c r="DUM22" s="52"/>
      <c r="DUN22" s="52"/>
      <c r="DUO22" s="52"/>
      <c r="DUP22" s="52"/>
      <c r="DUQ22" s="52"/>
      <c r="DUR22" s="52"/>
      <c r="DUS22" s="52"/>
      <c r="DUT22" s="52"/>
      <c r="DUU22" s="52"/>
      <c r="DUV22" s="52"/>
      <c r="DUW22" s="52"/>
      <c r="DUX22" s="52"/>
      <c r="DUY22" s="52"/>
      <c r="DUZ22" s="52"/>
      <c r="DVA22" s="52"/>
      <c r="DVB22" s="52"/>
      <c r="DVC22" s="52"/>
      <c r="DVD22" s="52"/>
      <c r="DVE22" s="52"/>
      <c r="DVF22" s="52"/>
      <c r="DVG22" s="52"/>
      <c r="DVH22" s="52"/>
      <c r="DVI22" s="52"/>
      <c r="DVJ22" s="52"/>
      <c r="DVK22" s="52"/>
      <c r="DVL22" s="52"/>
      <c r="DVM22" s="52"/>
      <c r="DVN22" s="52"/>
      <c r="DVO22" s="52"/>
      <c r="DVP22" s="52"/>
      <c r="DVQ22" s="52"/>
      <c r="DVR22" s="52"/>
      <c r="DVS22" s="52"/>
      <c r="DVT22" s="52"/>
      <c r="DVU22" s="52"/>
      <c r="DVV22" s="52"/>
      <c r="DVW22" s="52"/>
      <c r="DVX22" s="52"/>
      <c r="DVY22" s="52"/>
      <c r="DVZ22" s="52"/>
      <c r="DWA22" s="52"/>
      <c r="DWB22" s="52"/>
      <c r="DWC22" s="52"/>
      <c r="DWD22" s="52"/>
      <c r="DWE22" s="52"/>
      <c r="DWF22" s="52"/>
      <c r="DWG22" s="52"/>
      <c r="DWH22" s="52"/>
      <c r="DWI22" s="52"/>
      <c r="DWJ22" s="52"/>
      <c r="DWK22" s="52"/>
      <c r="DWL22" s="52"/>
      <c r="DWM22" s="52"/>
      <c r="DWN22" s="52"/>
      <c r="DWO22" s="52"/>
      <c r="DWP22" s="52"/>
      <c r="DWQ22" s="52"/>
      <c r="DWR22" s="52"/>
      <c r="DWS22" s="52"/>
      <c r="DWT22" s="52"/>
      <c r="DWU22" s="52"/>
      <c r="DWV22" s="52"/>
      <c r="DWW22" s="52"/>
      <c r="DWX22" s="52"/>
      <c r="DWY22" s="52"/>
      <c r="DWZ22" s="52"/>
      <c r="DXA22" s="52"/>
      <c r="DXB22" s="52"/>
      <c r="DXC22" s="52"/>
      <c r="DXD22" s="52"/>
      <c r="DXE22" s="52"/>
      <c r="DXF22" s="52"/>
      <c r="DXG22" s="52"/>
      <c r="DXH22" s="52"/>
      <c r="DXI22" s="52"/>
      <c r="DXJ22" s="52"/>
      <c r="DXK22" s="52"/>
      <c r="DXL22" s="52"/>
      <c r="DXM22" s="52"/>
      <c r="DXN22" s="52"/>
      <c r="DXO22" s="52"/>
      <c r="DXP22" s="52"/>
      <c r="DXQ22" s="52"/>
      <c r="DXR22" s="52"/>
      <c r="DXS22" s="52"/>
      <c r="DXT22" s="52"/>
      <c r="DXU22" s="52"/>
      <c r="DXV22" s="52"/>
      <c r="DXW22" s="52"/>
      <c r="DXX22" s="52"/>
      <c r="DXY22" s="52"/>
      <c r="DXZ22" s="52"/>
      <c r="DYA22" s="52"/>
      <c r="DYB22" s="52"/>
      <c r="DYC22" s="52"/>
      <c r="DYD22" s="52"/>
      <c r="DYE22" s="52"/>
      <c r="DYF22" s="52"/>
      <c r="DYG22" s="52"/>
      <c r="DYH22" s="52"/>
      <c r="DYI22" s="52"/>
      <c r="DYJ22" s="52"/>
      <c r="DYK22" s="52"/>
      <c r="DYL22" s="52"/>
      <c r="DYM22" s="52"/>
      <c r="DYN22" s="52"/>
      <c r="DYO22" s="52"/>
      <c r="DYP22" s="52"/>
      <c r="DYQ22" s="52"/>
      <c r="DYR22" s="52"/>
      <c r="DYS22" s="52"/>
      <c r="DYT22" s="52"/>
      <c r="DYU22" s="52"/>
      <c r="DYV22" s="52"/>
      <c r="DYW22" s="52"/>
      <c r="DYX22" s="52"/>
      <c r="DYY22" s="52"/>
      <c r="DYZ22" s="52"/>
      <c r="DZA22" s="52"/>
      <c r="DZB22" s="52"/>
      <c r="DZC22" s="52"/>
      <c r="DZD22" s="52"/>
      <c r="DZE22" s="52"/>
      <c r="DZF22" s="52"/>
      <c r="DZG22" s="52"/>
      <c r="DZH22" s="52"/>
      <c r="DZI22" s="52"/>
      <c r="DZJ22" s="52"/>
      <c r="DZK22" s="52"/>
      <c r="DZL22" s="52"/>
      <c r="DZM22" s="52"/>
      <c r="DZN22" s="52"/>
      <c r="DZO22" s="52"/>
      <c r="DZP22" s="52"/>
      <c r="DZQ22" s="52"/>
      <c r="DZR22" s="52"/>
      <c r="DZS22" s="52"/>
      <c r="DZT22" s="52"/>
      <c r="DZU22" s="52"/>
      <c r="DZV22" s="52"/>
      <c r="DZW22" s="52"/>
      <c r="DZX22" s="52"/>
      <c r="DZY22" s="52"/>
      <c r="DZZ22" s="52"/>
      <c r="EAA22" s="52"/>
      <c r="EAB22" s="52"/>
      <c r="EAC22" s="52"/>
      <c r="EAD22" s="52"/>
      <c r="EAE22" s="52"/>
      <c r="EAF22" s="52"/>
      <c r="EAG22" s="52"/>
      <c r="EAH22" s="52"/>
      <c r="EAI22" s="52"/>
      <c r="EAJ22" s="52"/>
      <c r="EAK22" s="52"/>
      <c r="EAL22" s="52"/>
      <c r="EAM22" s="52"/>
      <c r="EAN22" s="52"/>
      <c r="EAO22" s="52"/>
      <c r="EAP22" s="52"/>
      <c r="EAQ22" s="52"/>
      <c r="EAR22" s="52"/>
      <c r="EAS22" s="52"/>
      <c r="EAT22" s="52"/>
      <c r="EAU22" s="52"/>
      <c r="EAV22" s="52"/>
      <c r="EAW22" s="52"/>
      <c r="EAX22" s="52"/>
      <c r="EAY22" s="52"/>
      <c r="EAZ22" s="52"/>
      <c r="EBA22" s="52"/>
      <c r="EBB22" s="52"/>
      <c r="EBC22" s="52"/>
      <c r="EBD22" s="52"/>
      <c r="EBE22" s="52"/>
      <c r="EBF22" s="52"/>
      <c r="EBG22" s="52"/>
      <c r="EBH22" s="52"/>
      <c r="EBI22" s="52"/>
      <c r="EBJ22" s="52"/>
      <c r="EBK22" s="52"/>
      <c r="EBL22" s="52"/>
      <c r="EBM22" s="52"/>
      <c r="EBN22" s="52"/>
      <c r="EBO22" s="52"/>
      <c r="EBP22" s="52"/>
      <c r="EBQ22" s="52"/>
      <c r="EBR22" s="52"/>
      <c r="EBS22" s="52"/>
      <c r="EBT22" s="52"/>
      <c r="EBU22" s="52"/>
      <c r="EBV22" s="52"/>
      <c r="EBW22" s="52"/>
      <c r="EBX22" s="52"/>
      <c r="EBY22" s="52"/>
      <c r="EBZ22" s="52"/>
      <c r="ECA22" s="52"/>
      <c r="ECB22" s="52"/>
      <c r="ECC22" s="52"/>
      <c r="ECD22" s="52"/>
      <c r="ECE22" s="52"/>
      <c r="ECF22" s="52"/>
      <c r="ECG22" s="52"/>
      <c r="ECH22" s="52"/>
      <c r="ECI22" s="52"/>
      <c r="ECJ22" s="52"/>
      <c r="ECK22" s="52"/>
      <c r="ECL22" s="52"/>
      <c r="ECM22" s="52"/>
      <c r="ECN22" s="52"/>
      <c r="ECO22" s="52"/>
      <c r="ECP22" s="52"/>
      <c r="ECQ22" s="52"/>
      <c r="ECR22" s="52"/>
      <c r="ECS22" s="52"/>
      <c r="ECT22" s="52"/>
      <c r="ECU22" s="52"/>
      <c r="ECV22" s="52"/>
      <c r="ECW22" s="52"/>
      <c r="ECX22" s="52"/>
      <c r="ECY22" s="52"/>
      <c r="ECZ22" s="52"/>
      <c r="EDA22" s="52"/>
      <c r="EDB22" s="52"/>
      <c r="EDC22" s="52"/>
      <c r="EDD22" s="52"/>
      <c r="EDE22" s="52"/>
      <c r="EDF22" s="52"/>
      <c r="EDG22" s="52"/>
      <c r="EDH22" s="52"/>
      <c r="EDI22" s="52"/>
      <c r="EDJ22" s="52"/>
      <c r="EDK22" s="52"/>
      <c r="EDL22" s="52"/>
      <c r="EDM22" s="52"/>
      <c r="EDN22" s="52"/>
      <c r="EDO22" s="52"/>
      <c r="EDP22" s="52"/>
      <c r="EDQ22" s="52"/>
      <c r="EDR22" s="52"/>
      <c r="EDS22" s="52"/>
      <c r="EDT22" s="52"/>
      <c r="EDU22" s="52"/>
      <c r="EDV22" s="52"/>
      <c r="EDW22" s="52"/>
      <c r="EDX22" s="52"/>
      <c r="EDY22" s="52"/>
      <c r="EDZ22" s="52"/>
      <c r="EEA22" s="52"/>
      <c r="EEB22" s="52"/>
      <c r="EEC22" s="52"/>
      <c r="EED22" s="52"/>
      <c r="EEE22" s="52"/>
      <c r="EEF22" s="52"/>
      <c r="EEG22" s="52"/>
      <c r="EEH22" s="52"/>
      <c r="EEI22" s="52"/>
      <c r="EEJ22" s="52"/>
      <c r="EEK22" s="52"/>
      <c r="EEL22" s="52"/>
      <c r="EEM22" s="52"/>
      <c r="EEN22" s="52"/>
      <c r="EEO22" s="52"/>
      <c r="EEP22" s="52"/>
      <c r="EEQ22" s="52"/>
      <c r="EER22" s="52"/>
      <c r="EES22" s="52"/>
      <c r="EET22" s="52"/>
      <c r="EEU22" s="52"/>
      <c r="EEV22" s="52"/>
      <c r="EEW22" s="52"/>
      <c r="EEX22" s="52"/>
      <c r="EEY22" s="52"/>
      <c r="EEZ22" s="52"/>
      <c r="EFA22" s="52"/>
      <c r="EFB22" s="52"/>
      <c r="EFC22" s="52"/>
      <c r="EFD22" s="52"/>
      <c r="EFE22" s="52"/>
      <c r="EFF22" s="52"/>
      <c r="EFG22" s="52"/>
      <c r="EFH22" s="52"/>
      <c r="EFI22" s="52"/>
      <c r="EFJ22" s="52"/>
      <c r="EFK22" s="52"/>
      <c r="EFL22" s="52"/>
      <c r="EFM22" s="52"/>
      <c r="EFN22" s="52"/>
      <c r="EFO22" s="52"/>
      <c r="EFP22" s="52"/>
      <c r="EFQ22" s="52"/>
      <c r="EFR22" s="52"/>
      <c r="EFS22" s="52"/>
      <c r="EFT22" s="52"/>
      <c r="EFU22" s="52"/>
      <c r="EFV22" s="52"/>
      <c r="EFW22" s="52"/>
      <c r="EFX22" s="52"/>
      <c r="EFY22" s="52"/>
      <c r="EFZ22" s="52"/>
      <c r="EGA22" s="52"/>
      <c r="EGB22" s="52"/>
      <c r="EGC22" s="52"/>
      <c r="EGD22" s="52"/>
      <c r="EGE22" s="52"/>
      <c r="EGF22" s="52"/>
      <c r="EGG22" s="52"/>
      <c r="EGH22" s="52"/>
      <c r="EGI22" s="52"/>
      <c r="EGJ22" s="52"/>
      <c r="EGK22" s="52"/>
      <c r="EGL22" s="52"/>
      <c r="EGM22" s="52"/>
      <c r="EGN22" s="52"/>
      <c r="EGO22" s="52"/>
      <c r="EGP22" s="52"/>
      <c r="EGQ22" s="52"/>
      <c r="EGR22" s="52"/>
      <c r="EGS22" s="52"/>
      <c r="EGT22" s="52"/>
      <c r="EGU22" s="52"/>
      <c r="EGV22" s="52"/>
      <c r="EGW22" s="52"/>
      <c r="EGX22" s="52"/>
      <c r="EGY22" s="52"/>
      <c r="EGZ22" s="52"/>
      <c r="EHA22" s="52"/>
      <c r="EHB22" s="52"/>
      <c r="EHC22" s="52"/>
      <c r="EHD22" s="52"/>
      <c r="EHE22" s="52"/>
      <c r="EHF22" s="52"/>
      <c r="EHG22" s="52"/>
      <c r="EHH22" s="52"/>
      <c r="EHI22" s="52"/>
      <c r="EHJ22" s="52"/>
      <c r="EHK22" s="52"/>
      <c r="EHL22" s="52"/>
      <c r="EHM22" s="52"/>
      <c r="EHN22" s="52"/>
      <c r="EHO22" s="52"/>
      <c r="EHP22" s="52"/>
      <c r="EHQ22" s="52"/>
      <c r="EHR22" s="52"/>
      <c r="EHS22" s="52"/>
      <c r="EHT22" s="52"/>
      <c r="EHU22" s="52"/>
      <c r="EHV22" s="52"/>
      <c r="EHW22" s="52"/>
      <c r="EHX22" s="52"/>
      <c r="EHY22" s="52"/>
      <c r="EHZ22" s="52"/>
      <c r="EIA22" s="52"/>
      <c r="EIB22" s="52"/>
      <c r="EIC22" s="52"/>
      <c r="EID22" s="52"/>
      <c r="EIE22" s="52"/>
      <c r="EIF22" s="52"/>
      <c r="EIG22" s="52"/>
      <c r="EIH22" s="52"/>
      <c r="EII22" s="52"/>
      <c r="EIJ22" s="52"/>
      <c r="EIK22" s="52"/>
      <c r="EIL22" s="52"/>
      <c r="EIM22" s="52"/>
      <c r="EIN22" s="52"/>
      <c r="EIO22" s="52"/>
      <c r="EIP22" s="52"/>
      <c r="EIQ22" s="52"/>
      <c r="EIR22" s="52"/>
      <c r="EIS22" s="52"/>
      <c r="EIT22" s="52"/>
      <c r="EIU22" s="52"/>
      <c r="EIV22" s="52"/>
      <c r="EIW22" s="52"/>
      <c r="EIX22" s="52"/>
      <c r="EIY22" s="52"/>
      <c r="EIZ22" s="52"/>
      <c r="EJA22" s="52"/>
      <c r="EJB22" s="52"/>
      <c r="EJC22" s="52"/>
      <c r="EJD22" s="52"/>
      <c r="EJE22" s="52"/>
      <c r="EJF22" s="52"/>
      <c r="EJG22" s="52"/>
      <c r="EJH22" s="52"/>
      <c r="EJI22" s="52"/>
      <c r="EJJ22" s="52"/>
      <c r="EJK22" s="52"/>
      <c r="EJL22" s="52"/>
      <c r="EJM22" s="52"/>
      <c r="EJN22" s="52"/>
      <c r="EJO22" s="52"/>
      <c r="EJP22" s="52"/>
      <c r="EJQ22" s="52"/>
      <c r="EJR22" s="52"/>
      <c r="EJS22" s="52"/>
      <c r="EJT22" s="52"/>
      <c r="EJU22" s="52"/>
      <c r="EJV22" s="52"/>
      <c r="EJW22" s="52"/>
      <c r="EJX22" s="52"/>
      <c r="EJY22" s="52"/>
      <c r="EJZ22" s="52"/>
      <c r="EKA22" s="52"/>
      <c r="EKB22" s="52"/>
      <c r="EKC22" s="52"/>
      <c r="EKD22" s="52"/>
      <c r="EKE22" s="52"/>
      <c r="EKF22" s="52"/>
      <c r="EKG22" s="52"/>
      <c r="EKH22" s="52"/>
      <c r="EKI22" s="52"/>
      <c r="EKJ22" s="52"/>
      <c r="EKK22" s="52"/>
      <c r="EKL22" s="52"/>
      <c r="EKM22" s="52"/>
      <c r="EKN22" s="52"/>
      <c r="EKO22" s="52"/>
      <c r="EKP22" s="52"/>
      <c r="EKQ22" s="52"/>
      <c r="EKR22" s="52"/>
      <c r="EKS22" s="52"/>
      <c r="EKT22" s="52"/>
      <c r="EKU22" s="52"/>
      <c r="EKV22" s="52"/>
      <c r="EKW22" s="52"/>
      <c r="EKX22" s="52"/>
      <c r="EKY22" s="52"/>
      <c r="EKZ22" s="52"/>
      <c r="ELA22" s="52"/>
      <c r="ELB22" s="52"/>
      <c r="ELC22" s="52"/>
      <c r="ELD22" s="52"/>
      <c r="ELE22" s="52"/>
      <c r="ELF22" s="52"/>
      <c r="ELG22" s="52"/>
      <c r="ELH22" s="52"/>
      <c r="ELI22" s="52"/>
      <c r="ELJ22" s="52"/>
      <c r="ELK22" s="52"/>
      <c r="ELL22" s="52"/>
      <c r="ELM22" s="52"/>
      <c r="ELN22" s="52"/>
      <c r="ELO22" s="52"/>
      <c r="ELP22" s="52"/>
      <c r="ELQ22" s="52"/>
      <c r="ELR22" s="52"/>
      <c r="ELS22" s="52"/>
      <c r="ELT22" s="52"/>
      <c r="ELU22" s="52"/>
      <c r="ELV22" s="52"/>
      <c r="ELW22" s="52"/>
      <c r="ELX22" s="52"/>
      <c r="ELY22" s="52"/>
      <c r="ELZ22" s="52"/>
      <c r="EMA22" s="52"/>
      <c r="EMB22" s="52"/>
      <c r="EMC22" s="52"/>
      <c r="EMD22" s="52"/>
      <c r="EME22" s="52"/>
      <c r="EMF22" s="52"/>
      <c r="EMG22" s="52"/>
      <c r="EMH22" s="52"/>
      <c r="EMI22" s="52"/>
      <c r="EMJ22" s="52"/>
      <c r="EMK22" s="52"/>
      <c r="EML22" s="52"/>
      <c r="EMM22" s="52"/>
      <c r="EMN22" s="52"/>
      <c r="EMO22" s="52"/>
      <c r="EMP22" s="52"/>
      <c r="EMQ22" s="52"/>
      <c r="EMR22" s="52"/>
      <c r="EMS22" s="52"/>
      <c r="EMT22" s="52"/>
      <c r="EMU22" s="52"/>
      <c r="EMV22" s="52"/>
      <c r="EMW22" s="52"/>
      <c r="EMX22" s="52"/>
      <c r="EMY22" s="52"/>
      <c r="EMZ22" s="52"/>
      <c r="ENA22" s="52"/>
      <c r="ENB22" s="52"/>
      <c r="ENC22" s="52"/>
      <c r="END22" s="52"/>
      <c r="ENE22" s="52"/>
      <c r="ENF22" s="52"/>
      <c r="ENG22" s="52"/>
      <c r="ENH22" s="52"/>
      <c r="ENI22" s="52"/>
      <c r="ENJ22" s="52"/>
      <c r="ENK22" s="52"/>
      <c r="ENL22" s="52"/>
      <c r="ENM22" s="52"/>
      <c r="ENN22" s="52"/>
      <c r="ENO22" s="52"/>
      <c r="ENP22" s="52"/>
      <c r="ENQ22" s="52"/>
      <c r="ENR22" s="52"/>
      <c r="ENS22" s="52"/>
      <c r="ENT22" s="52"/>
      <c r="ENU22" s="52"/>
      <c r="ENV22" s="52"/>
      <c r="ENW22" s="52"/>
      <c r="ENX22" s="52"/>
      <c r="ENY22" s="52"/>
      <c r="ENZ22" s="52"/>
      <c r="EOA22" s="52"/>
      <c r="EOB22" s="52"/>
      <c r="EOC22" s="52"/>
      <c r="EOD22" s="52"/>
      <c r="EOE22" s="52"/>
      <c r="EOF22" s="52"/>
      <c r="EOG22" s="52"/>
      <c r="EOH22" s="52"/>
      <c r="EOI22" s="52"/>
      <c r="EOJ22" s="52"/>
      <c r="EOK22" s="52"/>
      <c r="EOL22" s="52"/>
      <c r="EOM22" s="52"/>
      <c r="EON22" s="52"/>
      <c r="EOO22" s="52"/>
      <c r="EOP22" s="52"/>
      <c r="EOQ22" s="52"/>
      <c r="EOR22" s="52"/>
      <c r="EOS22" s="52"/>
      <c r="EOT22" s="52"/>
      <c r="EOU22" s="52"/>
      <c r="EOV22" s="52"/>
      <c r="EOW22" s="52"/>
      <c r="EOX22" s="52"/>
      <c r="EOY22" s="52"/>
      <c r="EOZ22" s="52"/>
      <c r="EPA22" s="52"/>
      <c r="EPB22" s="52"/>
      <c r="EPC22" s="52"/>
      <c r="EPD22" s="52"/>
      <c r="EPE22" s="52"/>
      <c r="EPF22" s="52"/>
      <c r="EPG22" s="52"/>
      <c r="EPH22" s="52"/>
      <c r="EPI22" s="52"/>
      <c r="EPJ22" s="52"/>
      <c r="EPK22" s="52"/>
      <c r="EPL22" s="52"/>
      <c r="EPM22" s="52"/>
      <c r="EPN22" s="52"/>
      <c r="EPO22" s="52"/>
      <c r="EPP22" s="52"/>
      <c r="EPQ22" s="52"/>
      <c r="EPR22" s="52"/>
      <c r="EPS22" s="52"/>
      <c r="EPT22" s="52"/>
      <c r="EPU22" s="52"/>
      <c r="EPV22" s="52"/>
      <c r="EPW22" s="52"/>
      <c r="EPX22" s="52"/>
      <c r="EPY22" s="52"/>
      <c r="EPZ22" s="52"/>
      <c r="EQA22" s="52"/>
      <c r="EQB22" s="52"/>
      <c r="EQC22" s="52"/>
      <c r="EQD22" s="52"/>
      <c r="EQE22" s="52"/>
      <c r="EQF22" s="52"/>
      <c r="EQG22" s="52"/>
      <c r="EQH22" s="52"/>
      <c r="EQI22" s="52"/>
      <c r="EQJ22" s="52"/>
      <c r="EQK22" s="52"/>
      <c r="EQL22" s="52"/>
      <c r="EQM22" s="52"/>
      <c r="EQN22" s="52"/>
      <c r="EQO22" s="52"/>
      <c r="EQP22" s="52"/>
      <c r="EQQ22" s="52"/>
      <c r="EQR22" s="52"/>
      <c r="EQS22" s="52"/>
      <c r="EQT22" s="52"/>
      <c r="EQU22" s="52"/>
      <c r="EQV22" s="52"/>
      <c r="EQW22" s="52"/>
      <c r="EQX22" s="52"/>
      <c r="EQY22" s="52"/>
      <c r="EQZ22" s="52"/>
      <c r="ERA22" s="52"/>
      <c r="ERB22" s="52"/>
      <c r="ERC22" s="52"/>
      <c r="ERD22" s="52"/>
      <c r="ERE22" s="52"/>
      <c r="ERF22" s="52"/>
      <c r="ERG22" s="52"/>
      <c r="ERH22" s="52"/>
      <c r="ERI22" s="52"/>
      <c r="ERJ22" s="52"/>
      <c r="ERK22" s="52"/>
      <c r="ERL22" s="52"/>
      <c r="ERM22" s="52"/>
      <c r="ERN22" s="52"/>
      <c r="ERO22" s="52"/>
      <c r="ERP22" s="52"/>
      <c r="ERQ22" s="52"/>
      <c r="ERR22" s="52"/>
      <c r="ERS22" s="52"/>
      <c r="ERT22" s="52"/>
      <c r="ERU22" s="52"/>
      <c r="ERV22" s="52"/>
      <c r="ERW22" s="52"/>
      <c r="ERX22" s="52"/>
      <c r="ERY22" s="52"/>
      <c r="ERZ22" s="52"/>
      <c r="ESA22" s="52"/>
      <c r="ESB22" s="52"/>
      <c r="ESC22" s="52"/>
      <c r="ESD22" s="52"/>
      <c r="ESE22" s="52"/>
      <c r="ESF22" s="52"/>
      <c r="ESG22" s="52"/>
      <c r="ESH22" s="52"/>
      <c r="ESI22" s="52"/>
      <c r="ESJ22" s="52"/>
      <c r="ESK22" s="52"/>
      <c r="ESL22" s="52"/>
      <c r="ESM22" s="52"/>
      <c r="ESN22" s="52"/>
      <c r="ESO22" s="52"/>
      <c r="ESP22" s="52"/>
      <c r="ESQ22" s="52"/>
      <c r="ESR22" s="52"/>
      <c r="ESS22" s="52"/>
      <c r="EST22" s="52"/>
      <c r="ESU22" s="52"/>
      <c r="ESV22" s="52"/>
      <c r="ESW22" s="52"/>
      <c r="ESX22" s="52"/>
      <c r="ESY22" s="52"/>
      <c r="ESZ22" s="52"/>
      <c r="ETA22" s="52"/>
      <c r="ETB22" s="52"/>
      <c r="ETC22" s="52"/>
      <c r="ETD22" s="52"/>
      <c r="ETE22" s="52"/>
      <c r="ETF22" s="52"/>
      <c r="ETG22" s="52"/>
      <c r="ETH22" s="52"/>
      <c r="ETI22" s="52"/>
      <c r="ETJ22" s="52"/>
      <c r="ETK22" s="52"/>
      <c r="ETL22" s="52"/>
      <c r="ETM22" s="52"/>
      <c r="ETN22" s="52"/>
      <c r="ETO22" s="52"/>
      <c r="ETP22" s="52"/>
      <c r="ETQ22" s="52"/>
      <c r="ETR22" s="52"/>
      <c r="ETS22" s="52"/>
      <c r="ETT22" s="52"/>
      <c r="ETU22" s="52"/>
      <c r="ETV22" s="52"/>
      <c r="ETW22" s="52"/>
      <c r="ETX22" s="52"/>
      <c r="ETY22" s="52"/>
      <c r="ETZ22" s="52"/>
      <c r="EUA22" s="52"/>
      <c r="EUB22" s="52"/>
      <c r="EUC22" s="52"/>
      <c r="EUD22" s="52"/>
      <c r="EUE22" s="52"/>
      <c r="EUF22" s="52"/>
      <c r="EUG22" s="52"/>
      <c r="EUH22" s="52"/>
      <c r="EUI22" s="52"/>
      <c r="EUJ22" s="52"/>
      <c r="EUK22" s="52"/>
      <c r="EUL22" s="52"/>
      <c r="EUM22" s="52"/>
      <c r="EUN22" s="52"/>
      <c r="EUO22" s="52"/>
      <c r="EUP22" s="52"/>
      <c r="EUQ22" s="52"/>
      <c r="EUR22" s="52"/>
      <c r="EUS22" s="52"/>
      <c r="EUT22" s="52"/>
      <c r="EUU22" s="52"/>
      <c r="EUV22" s="52"/>
      <c r="EUW22" s="52"/>
      <c r="EUX22" s="52"/>
      <c r="EUY22" s="52"/>
      <c r="EUZ22" s="52"/>
      <c r="EVA22" s="52"/>
      <c r="EVB22" s="52"/>
      <c r="EVC22" s="52"/>
      <c r="EVD22" s="52"/>
      <c r="EVE22" s="52"/>
      <c r="EVF22" s="52"/>
      <c r="EVG22" s="52"/>
      <c r="EVH22" s="52"/>
      <c r="EVI22" s="52"/>
      <c r="EVJ22" s="52"/>
      <c r="EVK22" s="52"/>
      <c r="EVL22" s="52"/>
      <c r="EVM22" s="52"/>
      <c r="EVN22" s="52"/>
      <c r="EVO22" s="52"/>
      <c r="EVP22" s="52"/>
      <c r="EVQ22" s="52"/>
      <c r="EVR22" s="52"/>
      <c r="EVS22" s="52"/>
      <c r="EVT22" s="52"/>
      <c r="EVU22" s="52"/>
      <c r="EVV22" s="52"/>
      <c r="EVW22" s="52"/>
      <c r="EVX22" s="52"/>
      <c r="EVY22" s="52"/>
      <c r="EVZ22" s="52"/>
      <c r="EWA22" s="52"/>
      <c r="EWB22" s="52"/>
      <c r="EWC22" s="52"/>
      <c r="EWD22" s="52"/>
      <c r="EWE22" s="52"/>
      <c r="EWF22" s="52"/>
      <c r="EWG22" s="52"/>
      <c r="EWH22" s="52"/>
      <c r="EWI22" s="52"/>
      <c r="EWJ22" s="52"/>
      <c r="EWK22" s="52"/>
      <c r="EWL22" s="52"/>
      <c r="EWM22" s="52"/>
      <c r="EWN22" s="52"/>
      <c r="EWO22" s="52"/>
      <c r="EWP22" s="52"/>
      <c r="EWQ22" s="52"/>
      <c r="EWR22" s="52"/>
      <c r="EWS22" s="52"/>
      <c r="EWT22" s="52"/>
      <c r="EWU22" s="52"/>
      <c r="EWV22" s="52"/>
      <c r="EWW22" s="52"/>
      <c r="EWX22" s="52"/>
      <c r="EWY22" s="52"/>
      <c r="EWZ22" s="52"/>
      <c r="EXA22" s="52"/>
      <c r="EXB22" s="52"/>
      <c r="EXC22" s="52"/>
      <c r="EXD22" s="52"/>
      <c r="EXE22" s="52"/>
      <c r="EXF22" s="52"/>
      <c r="EXG22" s="52"/>
      <c r="EXH22" s="52"/>
      <c r="EXI22" s="52"/>
      <c r="EXJ22" s="52"/>
      <c r="EXK22" s="52"/>
      <c r="EXL22" s="52"/>
      <c r="EXM22" s="52"/>
      <c r="EXN22" s="52"/>
      <c r="EXO22" s="52"/>
      <c r="EXP22" s="52"/>
      <c r="EXQ22" s="52"/>
      <c r="EXR22" s="52"/>
      <c r="EXS22" s="52"/>
      <c r="EXT22" s="52"/>
      <c r="EXU22" s="52"/>
      <c r="EXV22" s="52"/>
      <c r="EXW22" s="52"/>
      <c r="EXX22" s="52"/>
      <c r="EXY22" s="52"/>
      <c r="EXZ22" s="52"/>
      <c r="EYA22" s="52"/>
      <c r="EYB22" s="52"/>
      <c r="EYC22" s="52"/>
      <c r="EYD22" s="52"/>
      <c r="EYE22" s="52"/>
      <c r="EYF22" s="52"/>
      <c r="EYG22" s="52"/>
      <c r="EYH22" s="52"/>
      <c r="EYI22" s="52"/>
      <c r="EYJ22" s="52"/>
      <c r="EYK22" s="52"/>
      <c r="EYL22" s="52"/>
      <c r="EYM22" s="52"/>
      <c r="EYN22" s="52"/>
      <c r="EYO22" s="52"/>
      <c r="EYP22" s="52"/>
      <c r="EYQ22" s="52"/>
      <c r="EYR22" s="52"/>
      <c r="EYS22" s="52"/>
      <c r="EYT22" s="52"/>
      <c r="EYU22" s="52"/>
      <c r="EYV22" s="52"/>
      <c r="EYW22" s="52"/>
      <c r="EYX22" s="52"/>
      <c r="EYY22" s="52"/>
      <c r="EYZ22" s="52"/>
      <c r="EZA22" s="52"/>
      <c r="EZB22" s="52"/>
      <c r="EZC22" s="52"/>
      <c r="EZD22" s="52"/>
      <c r="EZE22" s="52"/>
      <c r="EZF22" s="52"/>
      <c r="EZG22" s="52"/>
      <c r="EZH22" s="52"/>
      <c r="EZI22" s="52"/>
      <c r="EZJ22" s="52"/>
      <c r="EZK22" s="52"/>
      <c r="EZL22" s="52"/>
      <c r="EZM22" s="52"/>
      <c r="EZN22" s="52"/>
      <c r="EZO22" s="52"/>
      <c r="EZP22" s="52"/>
      <c r="EZQ22" s="52"/>
      <c r="EZR22" s="52"/>
      <c r="EZS22" s="52"/>
      <c r="EZT22" s="52"/>
      <c r="EZU22" s="52"/>
      <c r="EZV22" s="52"/>
      <c r="EZW22" s="52"/>
      <c r="EZX22" s="52"/>
      <c r="EZY22" s="52"/>
      <c r="EZZ22" s="52"/>
      <c r="FAA22" s="52"/>
      <c r="FAB22" s="52"/>
      <c r="FAC22" s="52"/>
      <c r="FAD22" s="52"/>
      <c r="FAE22" s="52"/>
      <c r="FAF22" s="52"/>
      <c r="FAG22" s="52"/>
      <c r="FAH22" s="52"/>
      <c r="FAI22" s="52"/>
      <c r="FAJ22" s="52"/>
      <c r="FAK22" s="52"/>
      <c r="FAL22" s="52"/>
      <c r="FAM22" s="52"/>
      <c r="FAN22" s="52"/>
      <c r="FAO22" s="52"/>
      <c r="FAP22" s="52"/>
      <c r="FAQ22" s="52"/>
      <c r="FAR22" s="52"/>
      <c r="FAS22" s="52"/>
      <c r="FAT22" s="52"/>
      <c r="FAU22" s="52"/>
      <c r="FAV22" s="52"/>
      <c r="FAW22" s="52"/>
      <c r="FAX22" s="52"/>
      <c r="FAY22" s="52"/>
      <c r="FAZ22" s="52"/>
      <c r="FBA22" s="52"/>
      <c r="FBB22" s="52"/>
      <c r="FBC22" s="52"/>
      <c r="FBD22" s="52"/>
      <c r="FBE22" s="52"/>
      <c r="FBF22" s="52"/>
      <c r="FBG22" s="52"/>
      <c r="FBH22" s="52"/>
      <c r="FBI22" s="52"/>
      <c r="FBJ22" s="52"/>
      <c r="FBK22" s="52"/>
      <c r="FBL22" s="52"/>
      <c r="FBM22" s="52"/>
      <c r="FBN22" s="52"/>
      <c r="FBO22" s="52"/>
      <c r="FBP22" s="52"/>
      <c r="FBQ22" s="52"/>
      <c r="FBR22" s="52"/>
      <c r="FBS22" s="52"/>
      <c r="FBT22" s="52"/>
      <c r="FBU22" s="52"/>
      <c r="FBV22" s="52"/>
      <c r="FBW22" s="52"/>
      <c r="FBX22" s="52"/>
      <c r="FBY22" s="52"/>
      <c r="FBZ22" s="52"/>
      <c r="FCA22" s="52"/>
      <c r="FCB22" s="52"/>
      <c r="FCC22" s="52"/>
      <c r="FCD22" s="52"/>
      <c r="FCE22" s="52"/>
      <c r="FCF22" s="52"/>
      <c r="FCG22" s="52"/>
      <c r="FCH22" s="52"/>
      <c r="FCI22" s="52"/>
      <c r="FCJ22" s="52"/>
      <c r="FCK22" s="52"/>
      <c r="FCL22" s="52"/>
      <c r="FCM22" s="52"/>
      <c r="FCN22" s="52"/>
      <c r="FCO22" s="52"/>
      <c r="FCP22" s="52"/>
      <c r="FCQ22" s="52"/>
      <c r="FCR22" s="52"/>
      <c r="FCS22" s="52"/>
      <c r="FCT22" s="52"/>
      <c r="FCU22" s="52"/>
      <c r="FCV22" s="52"/>
      <c r="FCW22" s="52"/>
      <c r="FCX22" s="52"/>
      <c r="FCY22" s="52"/>
      <c r="FCZ22" s="52"/>
      <c r="FDA22" s="52"/>
      <c r="FDB22" s="52"/>
      <c r="FDC22" s="52"/>
      <c r="FDD22" s="52"/>
      <c r="FDE22" s="52"/>
      <c r="FDF22" s="52"/>
      <c r="FDG22" s="52"/>
      <c r="FDH22" s="52"/>
      <c r="FDI22" s="52"/>
      <c r="FDJ22" s="52"/>
      <c r="FDK22" s="52"/>
      <c r="FDL22" s="52"/>
      <c r="FDM22" s="52"/>
      <c r="FDN22" s="52"/>
      <c r="FDO22" s="52"/>
      <c r="FDP22" s="52"/>
      <c r="FDQ22" s="52"/>
      <c r="FDR22" s="52"/>
      <c r="FDS22" s="52"/>
      <c r="FDT22" s="52"/>
      <c r="FDU22" s="52"/>
      <c r="FDV22" s="52"/>
      <c r="FDW22" s="52"/>
      <c r="FDX22" s="52"/>
      <c r="FDY22" s="52"/>
      <c r="FDZ22" s="52"/>
      <c r="FEA22" s="52"/>
      <c r="FEB22" s="52"/>
      <c r="FEC22" s="52"/>
      <c r="FED22" s="52"/>
      <c r="FEE22" s="52"/>
      <c r="FEF22" s="52"/>
      <c r="FEG22" s="52"/>
      <c r="FEH22" s="52"/>
      <c r="FEI22" s="52"/>
      <c r="FEJ22" s="52"/>
      <c r="FEK22" s="52"/>
      <c r="FEL22" s="52"/>
      <c r="FEM22" s="52"/>
      <c r="FEN22" s="52"/>
      <c r="FEO22" s="52"/>
      <c r="FEP22" s="52"/>
      <c r="FEQ22" s="52"/>
      <c r="FER22" s="52"/>
      <c r="FES22" s="52"/>
      <c r="FET22" s="52"/>
      <c r="FEU22" s="52"/>
      <c r="FEV22" s="52"/>
      <c r="FEW22" s="52"/>
      <c r="FEX22" s="52"/>
      <c r="FEY22" s="52"/>
      <c r="FEZ22" s="52"/>
      <c r="FFA22" s="52"/>
      <c r="FFB22" s="52"/>
      <c r="FFC22" s="52"/>
      <c r="FFD22" s="52"/>
      <c r="FFE22" s="52"/>
      <c r="FFF22" s="52"/>
      <c r="FFG22" s="52"/>
      <c r="FFH22" s="52"/>
      <c r="FFI22" s="52"/>
      <c r="FFJ22" s="52"/>
      <c r="FFK22" s="52"/>
      <c r="FFL22" s="52"/>
      <c r="FFM22" s="52"/>
      <c r="FFN22" s="52"/>
      <c r="FFO22" s="52"/>
      <c r="FFP22" s="52"/>
      <c r="FFQ22" s="52"/>
      <c r="FFR22" s="52"/>
      <c r="FFS22" s="52"/>
      <c r="FFT22" s="52"/>
      <c r="FFU22" s="52"/>
      <c r="FFV22" s="52"/>
      <c r="FFW22" s="52"/>
      <c r="FFX22" s="52"/>
      <c r="FFY22" s="52"/>
      <c r="FFZ22" s="52"/>
      <c r="FGA22" s="52"/>
      <c r="FGB22" s="52"/>
      <c r="FGC22" s="52"/>
      <c r="FGD22" s="52"/>
      <c r="FGE22" s="52"/>
      <c r="FGF22" s="52"/>
      <c r="FGG22" s="52"/>
      <c r="FGH22" s="52"/>
      <c r="FGI22" s="52"/>
      <c r="FGJ22" s="52"/>
      <c r="FGK22" s="52"/>
      <c r="FGL22" s="52"/>
      <c r="FGM22" s="52"/>
      <c r="FGN22" s="52"/>
      <c r="FGO22" s="52"/>
      <c r="FGP22" s="52"/>
      <c r="FGQ22" s="52"/>
      <c r="FGR22" s="52"/>
      <c r="FGS22" s="52"/>
      <c r="FGT22" s="52"/>
      <c r="FGU22" s="52"/>
      <c r="FGV22" s="52"/>
      <c r="FGW22" s="52"/>
      <c r="FGX22" s="52"/>
      <c r="FGY22" s="52"/>
      <c r="FGZ22" s="52"/>
      <c r="FHA22" s="52"/>
      <c r="FHB22" s="52"/>
      <c r="FHC22" s="52"/>
      <c r="FHD22" s="52"/>
      <c r="FHE22" s="52"/>
      <c r="FHF22" s="52"/>
      <c r="FHG22" s="52"/>
      <c r="FHH22" s="52"/>
      <c r="FHI22" s="52"/>
      <c r="FHJ22" s="52"/>
      <c r="FHK22" s="52"/>
      <c r="FHL22" s="52"/>
      <c r="FHM22" s="52"/>
      <c r="FHN22" s="52"/>
      <c r="FHO22" s="52"/>
      <c r="FHP22" s="52"/>
      <c r="FHQ22" s="52"/>
      <c r="FHR22" s="52"/>
      <c r="FHS22" s="52"/>
      <c r="FHT22" s="52"/>
      <c r="FHU22" s="52"/>
      <c r="FHV22" s="52"/>
      <c r="FHW22" s="52"/>
      <c r="FHX22" s="52"/>
      <c r="FHY22" s="52"/>
      <c r="FHZ22" s="52"/>
      <c r="FIA22" s="52"/>
      <c r="FIB22" s="52"/>
      <c r="FIC22" s="52"/>
      <c r="FID22" s="52"/>
      <c r="FIE22" s="52"/>
      <c r="FIF22" s="52"/>
      <c r="FIG22" s="52"/>
      <c r="FIH22" s="52"/>
      <c r="FII22" s="52"/>
      <c r="FIJ22" s="52"/>
      <c r="FIK22" s="52"/>
      <c r="FIL22" s="52"/>
      <c r="FIM22" s="52"/>
      <c r="FIN22" s="52"/>
      <c r="FIO22" s="52"/>
      <c r="FIP22" s="52"/>
      <c r="FIQ22" s="52"/>
      <c r="FIR22" s="52"/>
      <c r="FIS22" s="52"/>
      <c r="FIT22" s="52"/>
      <c r="FIU22" s="52"/>
      <c r="FIV22" s="52"/>
      <c r="FIW22" s="52"/>
      <c r="FIX22" s="52"/>
      <c r="FIY22" s="52"/>
      <c r="FIZ22" s="52"/>
      <c r="FJA22" s="52"/>
      <c r="FJB22" s="52"/>
      <c r="FJC22" s="52"/>
      <c r="FJD22" s="52"/>
      <c r="FJE22" s="52"/>
      <c r="FJF22" s="52"/>
      <c r="FJG22" s="52"/>
      <c r="FJH22" s="52"/>
      <c r="FJI22" s="52"/>
      <c r="FJJ22" s="52"/>
      <c r="FJK22" s="52"/>
      <c r="FJL22" s="52"/>
      <c r="FJM22" s="52"/>
      <c r="FJN22" s="52"/>
      <c r="FJO22" s="52"/>
      <c r="FJP22" s="52"/>
      <c r="FJQ22" s="52"/>
      <c r="FJR22" s="52"/>
      <c r="FJS22" s="52"/>
      <c r="FJT22" s="52"/>
      <c r="FJU22" s="52"/>
      <c r="FJV22" s="52"/>
      <c r="FJW22" s="52"/>
      <c r="FJX22" s="52"/>
      <c r="FJY22" s="52"/>
      <c r="FJZ22" s="52"/>
      <c r="FKA22" s="52"/>
      <c r="FKB22" s="52"/>
      <c r="FKC22" s="52"/>
      <c r="FKD22" s="52"/>
      <c r="FKE22" s="52"/>
      <c r="FKF22" s="52"/>
      <c r="FKG22" s="52"/>
      <c r="FKH22" s="52"/>
      <c r="FKI22" s="52"/>
      <c r="FKJ22" s="52"/>
      <c r="FKK22" s="52"/>
      <c r="FKL22" s="52"/>
      <c r="FKM22" s="52"/>
      <c r="FKN22" s="52"/>
      <c r="FKO22" s="52"/>
      <c r="FKP22" s="52"/>
      <c r="FKQ22" s="52"/>
      <c r="FKR22" s="52"/>
      <c r="FKS22" s="52"/>
      <c r="FKT22" s="52"/>
      <c r="FKU22" s="52"/>
      <c r="FKV22" s="52"/>
      <c r="FKW22" s="52"/>
      <c r="FKX22" s="52"/>
      <c r="FKY22" s="52"/>
      <c r="FKZ22" s="52"/>
      <c r="FLA22" s="52"/>
      <c r="FLB22" s="52"/>
      <c r="FLC22" s="52"/>
      <c r="FLD22" s="52"/>
      <c r="FLE22" s="52"/>
      <c r="FLF22" s="52"/>
      <c r="FLG22" s="52"/>
      <c r="FLH22" s="52"/>
      <c r="FLI22" s="52"/>
      <c r="FLJ22" s="52"/>
      <c r="FLK22" s="52"/>
      <c r="FLL22" s="52"/>
      <c r="FLM22" s="52"/>
      <c r="FLN22" s="52"/>
      <c r="FLO22" s="52"/>
      <c r="FLP22" s="52"/>
      <c r="FLQ22" s="52"/>
      <c r="FLR22" s="52"/>
      <c r="FLS22" s="52"/>
      <c r="FLT22" s="52"/>
      <c r="FLU22" s="52"/>
      <c r="FLV22" s="52"/>
      <c r="FLW22" s="52"/>
      <c r="FLX22" s="52"/>
      <c r="FLY22" s="52"/>
      <c r="FLZ22" s="52"/>
      <c r="FMA22" s="52"/>
      <c r="FMB22" s="52"/>
      <c r="FMC22" s="52"/>
      <c r="FMD22" s="52"/>
      <c r="FME22" s="52"/>
      <c r="FMF22" s="52"/>
      <c r="FMG22" s="52"/>
      <c r="FMH22" s="52"/>
      <c r="FMI22" s="52"/>
      <c r="FMJ22" s="52"/>
      <c r="FMK22" s="52"/>
      <c r="FML22" s="52"/>
      <c r="FMM22" s="52"/>
      <c r="FMN22" s="52"/>
      <c r="FMO22" s="52"/>
      <c r="FMP22" s="52"/>
      <c r="FMQ22" s="52"/>
      <c r="FMR22" s="52"/>
      <c r="FMS22" s="52"/>
      <c r="FMT22" s="52"/>
      <c r="FMU22" s="52"/>
      <c r="FMV22" s="52"/>
      <c r="FMW22" s="52"/>
      <c r="FMX22" s="52"/>
      <c r="FMY22" s="52"/>
      <c r="FMZ22" s="52"/>
      <c r="FNA22" s="52"/>
      <c r="FNB22" s="52"/>
      <c r="FNC22" s="52"/>
      <c r="FND22" s="52"/>
      <c r="FNE22" s="52"/>
      <c r="FNF22" s="52"/>
      <c r="FNG22" s="52"/>
      <c r="FNH22" s="52"/>
      <c r="FNI22" s="52"/>
      <c r="FNJ22" s="52"/>
      <c r="FNK22" s="52"/>
      <c r="FNL22" s="52"/>
      <c r="FNM22" s="52"/>
      <c r="FNN22" s="52"/>
      <c r="FNO22" s="52"/>
      <c r="FNP22" s="52"/>
      <c r="FNQ22" s="52"/>
      <c r="FNR22" s="52"/>
      <c r="FNS22" s="52"/>
      <c r="FNT22" s="52"/>
      <c r="FNU22" s="52"/>
      <c r="FNV22" s="52"/>
      <c r="FNW22" s="52"/>
      <c r="FNX22" s="52"/>
      <c r="FNY22" s="52"/>
      <c r="FNZ22" s="52"/>
      <c r="FOA22" s="52"/>
      <c r="FOB22" s="52"/>
      <c r="FOC22" s="52"/>
      <c r="FOD22" s="52"/>
      <c r="FOE22" s="52"/>
      <c r="FOF22" s="52"/>
      <c r="FOG22" s="52"/>
      <c r="FOH22" s="52"/>
      <c r="FOI22" s="52"/>
      <c r="FOJ22" s="52"/>
      <c r="FOK22" s="52"/>
      <c r="FOL22" s="52"/>
      <c r="FOM22" s="52"/>
      <c r="FON22" s="52"/>
      <c r="FOO22" s="52"/>
      <c r="FOP22" s="52"/>
      <c r="FOQ22" s="52"/>
      <c r="FOR22" s="52"/>
      <c r="FOS22" s="52"/>
      <c r="FOT22" s="52"/>
      <c r="FOU22" s="52"/>
      <c r="FOV22" s="52"/>
      <c r="FOW22" s="52"/>
      <c r="FOX22" s="52"/>
      <c r="FOY22" s="52"/>
      <c r="FOZ22" s="52"/>
      <c r="FPA22" s="52"/>
      <c r="FPB22" s="52"/>
      <c r="FPC22" s="52"/>
      <c r="FPD22" s="52"/>
      <c r="FPE22" s="52"/>
      <c r="FPF22" s="52"/>
      <c r="FPG22" s="52"/>
      <c r="FPH22" s="52"/>
      <c r="FPI22" s="52"/>
      <c r="FPJ22" s="52"/>
      <c r="FPK22" s="52"/>
      <c r="FPL22" s="52"/>
      <c r="FPM22" s="52"/>
      <c r="FPN22" s="52"/>
      <c r="FPO22" s="52"/>
      <c r="FPP22" s="52"/>
      <c r="FPQ22" s="52"/>
      <c r="FPR22" s="52"/>
      <c r="FPS22" s="52"/>
      <c r="FPT22" s="52"/>
      <c r="FPU22" s="52"/>
      <c r="FPV22" s="52"/>
      <c r="FPW22" s="52"/>
      <c r="FPX22" s="52"/>
      <c r="FPY22" s="52"/>
      <c r="FPZ22" s="52"/>
      <c r="FQA22" s="52"/>
      <c r="FQB22" s="52"/>
      <c r="FQC22" s="52"/>
      <c r="FQD22" s="52"/>
      <c r="FQE22" s="52"/>
      <c r="FQF22" s="52"/>
      <c r="FQG22" s="52"/>
      <c r="FQH22" s="52"/>
      <c r="FQI22" s="52"/>
      <c r="FQJ22" s="52"/>
      <c r="FQK22" s="52"/>
      <c r="FQL22" s="52"/>
      <c r="FQM22" s="52"/>
      <c r="FQN22" s="52"/>
      <c r="FQO22" s="52"/>
      <c r="FQP22" s="52"/>
      <c r="FQQ22" s="52"/>
      <c r="FQR22" s="52"/>
      <c r="FQS22" s="52"/>
      <c r="FQT22" s="52"/>
      <c r="FQU22" s="52"/>
      <c r="FQV22" s="52"/>
      <c r="FQW22" s="52"/>
      <c r="FQX22" s="52"/>
      <c r="FQY22" s="52"/>
      <c r="FQZ22" s="52"/>
      <c r="FRA22" s="52"/>
      <c r="FRB22" s="52"/>
      <c r="FRC22" s="52"/>
      <c r="FRD22" s="52"/>
      <c r="FRE22" s="52"/>
      <c r="FRF22" s="52"/>
      <c r="FRG22" s="52"/>
      <c r="FRH22" s="52"/>
      <c r="FRI22" s="52"/>
      <c r="FRJ22" s="52"/>
      <c r="FRK22" s="52"/>
      <c r="FRL22" s="52"/>
      <c r="FRM22" s="52"/>
      <c r="FRN22" s="52"/>
      <c r="FRO22" s="52"/>
      <c r="FRP22" s="52"/>
      <c r="FRQ22" s="52"/>
      <c r="FRR22" s="52"/>
      <c r="FRS22" s="52"/>
      <c r="FRT22" s="52"/>
      <c r="FRU22" s="52"/>
      <c r="FRV22" s="52"/>
      <c r="FRW22" s="52"/>
      <c r="FRX22" s="52"/>
      <c r="FRY22" s="52"/>
      <c r="FRZ22" s="52"/>
      <c r="FSA22" s="52"/>
      <c r="FSB22" s="52"/>
      <c r="FSC22" s="52"/>
      <c r="FSD22" s="52"/>
      <c r="FSE22" s="52"/>
      <c r="FSF22" s="52"/>
      <c r="FSG22" s="52"/>
      <c r="FSH22" s="52"/>
      <c r="FSI22" s="52"/>
      <c r="FSJ22" s="52"/>
      <c r="FSK22" s="52"/>
      <c r="FSL22" s="52"/>
      <c r="FSM22" s="52"/>
      <c r="FSN22" s="52"/>
      <c r="FSO22" s="52"/>
      <c r="FSP22" s="52"/>
      <c r="FSQ22" s="52"/>
      <c r="FSR22" s="52"/>
      <c r="FSS22" s="52"/>
      <c r="FST22" s="52"/>
      <c r="FSU22" s="52"/>
      <c r="FSV22" s="52"/>
      <c r="FSW22" s="52"/>
      <c r="FSX22" s="52"/>
      <c r="FSY22" s="52"/>
      <c r="FSZ22" s="52"/>
      <c r="FTA22" s="52"/>
      <c r="FTB22" s="52"/>
      <c r="FTC22" s="52"/>
      <c r="FTD22" s="52"/>
      <c r="FTE22" s="52"/>
      <c r="FTF22" s="52"/>
      <c r="FTG22" s="52"/>
      <c r="FTH22" s="52"/>
      <c r="FTI22" s="52"/>
      <c r="FTJ22" s="52"/>
      <c r="FTK22" s="52"/>
      <c r="FTL22" s="52"/>
      <c r="FTM22" s="52"/>
      <c r="FTN22" s="52"/>
      <c r="FTO22" s="52"/>
      <c r="FTP22" s="52"/>
      <c r="FTQ22" s="52"/>
      <c r="FTR22" s="52"/>
      <c r="FTS22" s="52"/>
      <c r="FTT22" s="52"/>
      <c r="FTU22" s="52"/>
      <c r="FTV22" s="52"/>
      <c r="FTW22" s="52"/>
      <c r="FTX22" s="52"/>
      <c r="FTY22" s="52"/>
      <c r="FTZ22" s="52"/>
      <c r="FUA22" s="52"/>
      <c r="FUB22" s="52"/>
      <c r="FUC22" s="52"/>
      <c r="FUD22" s="52"/>
      <c r="FUE22" s="52"/>
      <c r="FUF22" s="52"/>
      <c r="FUG22" s="52"/>
      <c r="FUH22" s="52"/>
      <c r="FUI22" s="52"/>
      <c r="FUJ22" s="52"/>
      <c r="FUK22" s="52"/>
      <c r="FUL22" s="52"/>
      <c r="FUM22" s="52"/>
      <c r="FUN22" s="52"/>
      <c r="FUO22" s="52"/>
      <c r="FUP22" s="52"/>
      <c r="FUQ22" s="52"/>
      <c r="FUR22" s="52"/>
      <c r="FUS22" s="52"/>
      <c r="FUT22" s="52"/>
      <c r="FUU22" s="52"/>
      <c r="FUV22" s="52"/>
      <c r="FUW22" s="52"/>
      <c r="FUX22" s="52"/>
      <c r="FUY22" s="52"/>
      <c r="FUZ22" s="52"/>
      <c r="FVA22" s="52"/>
      <c r="FVB22" s="52"/>
      <c r="FVC22" s="52"/>
      <c r="FVD22" s="52"/>
      <c r="FVE22" s="52"/>
      <c r="FVF22" s="52"/>
      <c r="FVG22" s="52"/>
      <c r="FVH22" s="52"/>
      <c r="FVI22" s="52"/>
      <c r="FVJ22" s="52"/>
      <c r="FVK22" s="52"/>
      <c r="FVL22" s="52"/>
      <c r="FVM22" s="52"/>
      <c r="FVN22" s="52"/>
      <c r="FVO22" s="52"/>
      <c r="FVP22" s="52"/>
      <c r="FVQ22" s="52"/>
      <c r="FVR22" s="52"/>
      <c r="FVS22" s="52"/>
      <c r="FVT22" s="52"/>
      <c r="FVU22" s="52"/>
      <c r="FVV22" s="52"/>
      <c r="FVW22" s="52"/>
      <c r="FVX22" s="52"/>
      <c r="FVY22" s="52"/>
      <c r="FVZ22" s="52"/>
      <c r="FWA22" s="52"/>
      <c r="FWB22" s="52"/>
      <c r="FWC22" s="52"/>
      <c r="FWD22" s="52"/>
      <c r="FWE22" s="52"/>
      <c r="FWF22" s="52"/>
      <c r="FWG22" s="52"/>
      <c r="FWH22" s="52"/>
      <c r="FWI22" s="52"/>
      <c r="FWJ22" s="52"/>
      <c r="FWK22" s="52"/>
      <c r="FWL22" s="52"/>
      <c r="FWM22" s="52"/>
      <c r="FWN22" s="52"/>
      <c r="FWO22" s="52"/>
      <c r="FWP22" s="52"/>
      <c r="FWQ22" s="52"/>
      <c r="FWR22" s="52"/>
      <c r="FWS22" s="52"/>
      <c r="FWT22" s="52"/>
      <c r="FWU22" s="52"/>
      <c r="FWV22" s="52"/>
      <c r="FWW22" s="52"/>
      <c r="FWX22" s="52"/>
      <c r="FWY22" s="52"/>
      <c r="FWZ22" s="52"/>
      <c r="FXA22" s="52"/>
      <c r="FXB22" s="52"/>
      <c r="FXC22" s="52"/>
      <c r="FXD22" s="52"/>
      <c r="FXE22" s="52"/>
      <c r="FXF22" s="52"/>
      <c r="FXG22" s="52"/>
      <c r="FXH22" s="52"/>
      <c r="FXI22" s="52"/>
      <c r="FXJ22" s="52"/>
      <c r="FXK22" s="52"/>
      <c r="FXL22" s="52"/>
      <c r="FXM22" s="52"/>
      <c r="FXN22" s="52"/>
      <c r="FXO22" s="52"/>
      <c r="FXP22" s="52"/>
      <c r="FXQ22" s="52"/>
      <c r="FXR22" s="52"/>
      <c r="FXS22" s="52"/>
      <c r="FXT22" s="52"/>
      <c r="FXU22" s="52"/>
      <c r="FXV22" s="52"/>
      <c r="FXW22" s="52"/>
      <c r="FXX22" s="52"/>
      <c r="FXY22" s="52"/>
      <c r="FXZ22" s="52"/>
      <c r="FYA22" s="52"/>
      <c r="FYB22" s="52"/>
      <c r="FYC22" s="52"/>
      <c r="FYD22" s="52"/>
      <c r="FYE22" s="52"/>
      <c r="FYF22" s="52"/>
      <c r="FYG22" s="52"/>
      <c r="FYH22" s="52"/>
      <c r="FYI22" s="52"/>
      <c r="FYJ22" s="52"/>
      <c r="FYK22" s="52"/>
      <c r="FYL22" s="52"/>
      <c r="FYM22" s="52"/>
      <c r="FYN22" s="52"/>
      <c r="FYO22" s="52"/>
      <c r="FYP22" s="52"/>
      <c r="FYQ22" s="52"/>
      <c r="FYR22" s="52"/>
      <c r="FYS22" s="52"/>
      <c r="FYT22" s="52"/>
      <c r="FYU22" s="52"/>
      <c r="FYV22" s="52"/>
      <c r="FYW22" s="52"/>
      <c r="FYX22" s="52"/>
      <c r="FYY22" s="52"/>
      <c r="FYZ22" s="52"/>
      <c r="FZA22" s="52"/>
      <c r="FZB22" s="52"/>
      <c r="FZC22" s="52"/>
      <c r="FZD22" s="52"/>
      <c r="FZE22" s="52"/>
      <c r="FZF22" s="52"/>
      <c r="FZG22" s="52"/>
      <c r="FZH22" s="52"/>
      <c r="FZI22" s="52"/>
      <c r="FZJ22" s="52"/>
      <c r="FZK22" s="52"/>
      <c r="FZL22" s="52"/>
      <c r="FZM22" s="52"/>
      <c r="FZN22" s="52"/>
      <c r="FZO22" s="52"/>
      <c r="FZP22" s="52"/>
      <c r="FZQ22" s="52"/>
      <c r="FZR22" s="52"/>
      <c r="FZS22" s="52"/>
      <c r="FZT22" s="52"/>
      <c r="FZU22" s="52"/>
      <c r="FZV22" s="52"/>
      <c r="FZW22" s="52"/>
      <c r="FZX22" s="52"/>
      <c r="FZY22" s="52"/>
      <c r="FZZ22" s="52"/>
      <c r="GAA22" s="52"/>
      <c r="GAB22" s="52"/>
      <c r="GAC22" s="52"/>
      <c r="GAD22" s="52"/>
      <c r="GAE22" s="52"/>
      <c r="GAF22" s="52"/>
      <c r="GAG22" s="52"/>
      <c r="GAH22" s="52"/>
      <c r="GAI22" s="52"/>
      <c r="GAJ22" s="52"/>
      <c r="GAK22" s="52"/>
      <c r="GAL22" s="52"/>
      <c r="GAM22" s="52"/>
      <c r="GAN22" s="52"/>
      <c r="GAO22" s="52"/>
      <c r="GAP22" s="52"/>
      <c r="GAQ22" s="52"/>
      <c r="GAR22" s="52"/>
      <c r="GAS22" s="52"/>
      <c r="GAT22" s="52"/>
      <c r="GAU22" s="52"/>
      <c r="GAV22" s="52"/>
      <c r="GAW22" s="52"/>
      <c r="GAX22" s="52"/>
      <c r="GAY22" s="52"/>
      <c r="GAZ22" s="52"/>
      <c r="GBA22" s="52"/>
      <c r="GBB22" s="52"/>
      <c r="GBC22" s="52"/>
      <c r="GBD22" s="52"/>
      <c r="GBE22" s="52"/>
      <c r="GBF22" s="52"/>
      <c r="GBG22" s="52"/>
      <c r="GBH22" s="52"/>
      <c r="GBI22" s="52"/>
      <c r="GBJ22" s="52"/>
      <c r="GBK22" s="52"/>
      <c r="GBL22" s="52"/>
      <c r="GBM22" s="52"/>
      <c r="GBN22" s="52"/>
      <c r="GBO22" s="52"/>
      <c r="GBP22" s="52"/>
      <c r="GBQ22" s="52"/>
      <c r="GBR22" s="52"/>
      <c r="GBS22" s="52"/>
      <c r="GBT22" s="52"/>
      <c r="GBU22" s="52"/>
      <c r="GBV22" s="52"/>
      <c r="GBW22" s="52"/>
      <c r="GBX22" s="52"/>
      <c r="GBY22" s="52"/>
      <c r="GBZ22" s="52"/>
      <c r="GCA22" s="52"/>
      <c r="GCB22" s="52"/>
      <c r="GCC22" s="52"/>
      <c r="GCD22" s="52"/>
      <c r="GCE22" s="52"/>
      <c r="GCF22" s="52"/>
      <c r="GCG22" s="52"/>
      <c r="GCH22" s="52"/>
      <c r="GCI22" s="52"/>
      <c r="GCJ22" s="52"/>
      <c r="GCK22" s="52"/>
      <c r="GCL22" s="52"/>
      <c r="GCM22" s="52"/>
      <c r="GCN22" s="52"/>
      <c r="GCO22" s="52"/>
      <c r="GCP22" s="52"/>
      <c r="GCQ22" s="52"/>
      <c r="GCR22" s="52"/>
      <c r="GCS22" s="52"/>
      <c r="GCT22" s="52"/>
      <c r="GCU22" s="52"/>
      <c r="GCV22" s="52"/>
      <c r="GCW22" s="52"/>
      <c r="GCX22" s="52"/>
      <c r="GCY22" s="52"/>
      <c r="GCZ22" s="52"/>
      <c r="GDA22" s="52"/>
      <c r="GDB22" s="52"/>
      <c r="GDC22" s="52"/>
      <c r="GDD22" s="52"/>
      <c r="GDE22" s="52"/>
      <c r="GDF22" s="52"/>
      <c r="GDG22" s="52"/>
      <c r="GDH22" s="52"/>
      <c r="GDI22" s="52"/>
      <c r="GDJ22" s="52"/>
      <c r="GDK22" s="52"/>
      <c r="GDL22" s="52"/>
      <c r="GDM22" s="52"/>
      <c r="GDN22" s="52"/>
      <c r="GDO22" s="52"/>
      <c r="GDP22" s="52"/>
      <c r="GDQ22" s="52"/>
      <c r="GDR22" s="52"/>
      <c r="GDS22" s="52"/>
      <c r="GDT22" s="52"/>
      <c r="GDU22" s="52"/>
      <c r="GDV22" s="52"/>
      <c r="GDW22" s="52"/>
      <c r="GDX22" s="52"/>
      <c r="GDY22" s="52"/>
      <c r="GDZ22" s="52"/>
      <c r="GEA22" s="52"/>
      <c r="GEB22" s="52"/>
      <c r="GEC22" s="52"/>
      <c r="GED22" s="52"/>
      <c r="GEE22" s="52"/>
      <c r="GEF22" s="52"/>
      <c r="GEG22" s="52"/>
      <c r="GEH22" s="52"/>
      <c r="GEI22" s="52"/>
      <c r="GEJ22" s="52"/>
      <c r="GEK22" s="52"/>
      <c r="GEL22" s="52"/>
      <c r="GEM22" s="52"/>
      <c r="GEN22" s="52"/>
      <c r="GEO22" s="52"/>
      <c r="GEP22" s="52"/>
      <c r="GEQ22" s="52"/>
      <c r="GER22" s="52"/>
      <c r="GES22" s="52"/>
      <c r="GET22" s="52"/>
      <c r="GEU22" s="52"/>
      <c r="GEV22" s="52"/>
      <c r="GEW22" s="52"/>
      <c r="GEX22" s="52"/>
      <c r="GEY22" s="52"/>
      <c r="GEZ22" s="52"/>
      <c r="GFA22" s="52"/>
      <c r="GFB22" s="52"/>
      <c r="GFC22" s="52"/>
      <c r="GFD22" s="52"/>
      <c r="GFE22" s="52"/>
      <c r="GFF22" s="52"/>
      <c r="GFG22" s="52"/>
      <c r="GFH22" s="52"/>
      <c r="GFI22" s="52"/>
      <c r="GFJ22" s="52"/>
      <c r="GFK22" s="52"/>
      <c r="GFL22" s="52"/>
      <c r="GFM22" s="52"/>
      <c r="GFN22" s="52"/>
      <c r="GFO22" s="52"/>
      <c r="GFP22" s="52"/>
      <c r="GFQ22" s="52"/>
      <c r="GFR22" s="52"/>
      <c r="GFS22" s="52"/>
      <c r="GFT22" s="52"/>
      <c r="GFU22" s="52"/>
      <c r="GFV22" s="52"/>
      <c r="GFW22" s="52"/>
      <c r="GFX22" s="52"/>
      <c r="GFY22" s="52"/>
      <c r="GFZ22" s="52"/>
      <c r="GGA22" s="52"/>
      <c r="GGB22" s="52"/>
      <c r="GGC22" s="52"/>
      <c r="GGD22" s="52"/>
      <c r="GGE22" s="52"/>
      <c r="GGF22" s="52"/>
      <c r="GGG22" s="52"/>
      <c r="GGH22" s="52"/>
      <c r="GGI22" s="52"/>
      <c r="GGJ22" s="52"/>
      <c r="GGK22" s="52"/>
      <c r="GGL22" s="52"/>
      <c r="GGM22" s="52"/>
      <c r="GGN22" s="52"/>
      <c r="GGO22" s="52"/>
      <c r="GGP22" s="52"/>
      <c r="GGQ22" s="52"/>
      <c r="GGR22" s="52"/>
      <c r="GGS22" s="52"/>
      <c r="GGT22" s="52"/>
      <c r="GGU22" s="52"/>
      <c r="GGV22" s="52"/>
      <c r="GGW22" s="52"/>
      <c r="GGX22" s="52"/>
      <c r="GGY22" s="52"/>
      <c r="GGZ22" s="52"/>
      <c r="GHA22" s="52"/>
      <c r="GHB22" s="52"/>
      <c r="GHC22" s="52"/>
      <c r="GHD22" s="52"/>
      <c r="GHE22" s="52"/>
      <c r="GHF22" s="52"/>
      <c r="GHG22" s="52"/>
      <c r="GHH22" s="52"/>
      <c r="GHI22" s="52"/>
      <c r="GHJ22" s="52"/>
      <c r="GHK22" s="52"/>
      <c r="GHL22" s="52"/>
      <c r="GHM22" s="52"/>
      <c r="GHN22" s="52"/>
      <c r="GHO22" s="52"/>
      <c r="GHP22" s="52"/>
      <c r="GHQ22" s="52"/>
      <c r="GHR22" s="52"/>
      <c r="GHS22" s="52"/>
      <c r="GHT22" s="52"/>
      <c r="GHU22" s="52"/>
      <c r="GHV22" s="52"/>
      <c r="GHW22" s="52"/>
      <c r="GHX22" s="52"/>
      <c r="GHY22" s="52"/>
      <c r="GHZ22" s="52"/>
      <c r="GIA22" s="52"/>
      <c r="GIB22" s="52"/>
      <c r="GIC22" s="52"/>
      <c r="GID22" s="52"/>
      <c r="GIE22" s="52"/>
      <c r="GIF22" s="52"/>
      <c r="GIG22" s="52"/>
      <c r="GIH22" s="52"/>
      <c r="GII22" s="52"/>
      <c r="GIJ22" s="52"/>
      <c r="GIK22" s="52"/>
      <c r="GIL22" s="52"/>
      <c r="GIM22" s="52"/>
      <c r="GIN22" s="52"/>
      <c r="GIO22" s="52"/>
      <c r="GIP22" s="52"/>
      <c r="GIQ22" s="52"/>
      <c r="GIR22" s="52"/>
      <c r="GIS22" s="52"/>
      <c r="GIT22" s="52"/>
      <c r="GIU22" s="52"/>
      <c r="GIV22" s="52"/>
      <c r="GIW22" s="52"/>
      <c r="GIX22" s="52"/>
      <c r="GIY22" s="52"/>
      <c r="GIZ22" s="52"/>
      <c r="GJA22" s="52"/>
      <c r="GJB22" s="52"/>
      <c r="GJC22" s="52"/>
      <c r="GJD22" s="52"/>
      <c r="GJE22" s="52"/>
      <c r="GJF22" s="52"/>
      <c r="GJG22" s="52"/>
      <c r="GJH22" s="52"/>
      <c r="GJI22" s="52"/>
      <c r="GJJ22" s="52"/>
      <c r="GJK22" s="52"/>
      <c r="GJL22" s="52"/>
      <c r="GJM22" s="52"/>
      <c r="GJN22" s="52"/>
      <c r="GJO22" s="52"/>
      <c r="GJP22" s="52"/>
      <c r="GJQ22" s="52"/>
      <c r="GJR22" s="52"/>
      <c r="GJS22" s="52"/>
      <c r="GJT22" s="52"/>
      <c r="GJU22" s="52"/>
      <c r="GJV22" s="52"/>
      <c r="GJW22" s="52"/>
      <c r="GJX22" s="52"/>
      <c r="GJY22" s="52"/>
      <c r="GJZ22" s="52"/>
      <c r="GKA22" s="52"/>
      <c r="GKB22" s="52"/>
      <c r="GKC22" s="52"/>
      <c r="GKD22" s="52"/>
      <c r="GKE22" s="52"/>
      <c r="GKF22" s="52"/>
      <c r="GKG22" s="52"/>
      <c r="GKH22" s="52"/>
      <c r="GKI22" s="52"/>
      <c r="GKJ22" s="52"/>
      <c r="GKK22" s="52"/>
      <c r="GKL22" s="52"/>
      <c r="GKM22" s="52"/>
      <c r="GKN22" s="52"/>
      <c r="GKO22" s="52"/>
      <c r="GKP22" s="52"/>
      <c r="GKQ22" s="52"/>
      <c r="GKR22" s="52"/>
      <c r="GKS22" s="52"/>
      <c r="GKT22" s="52"/>
      <c r="GKU22" s="52"/>
      <c r="GKV22" s="52"/>
      <c r="GKW22" s="52"/>
      <c r="GKX22" s="52"/>
      <c r="GKY22" s="52"/>
      <c r="GKZ22" s="52"/>
      <c r="GLA22" s="52"/>
      <c r="GLB22" s="52"/>
      <c r="GLC22" s="52"/>
      <c r="GLD22" s="52"/>
      <c r="GLE22" s="52"/>
      <c r="GLF22" s="52"/>
      <c r="GLG22" s="52"/>
      <c r="GLH22" s="52"/>
      <c r="GLI22" s="52"/>
      <c r="GLJ22" s="52"/>
      <c r="GLK22" s="52"/>
      <c r="GLL22" s="52"/>
      <c r="GLM22" s="52"/>
      <c r="GLN22" s="52"/>
      <c r="GLO22" s="52"/>
      <c r="GLP22" s="52"/>
      <c r="GLQ22" s="52"/>
      <c r="GLR22" s="52"/>
      <c r="GLS22" s="52"/>
      <c r="GLT22" s="52"/>
      <c r="GLU22" s="52"/>
      <c r="GLV22" s="52"/>
      <c r="GLW22" s="52"/>
      <c r="GLX22" s="52"/>
      <c r="GLY22" s="52"/>
      <c r="GLZ22" s="52"/>
      <c r="GMA22" s="52"/>
      <c r="GMB22" s="52"/>
      <c r="GMC22" s="52"/>
      <c r="GMD22" s="52"/>
      <c r="GME22" s="52"/>
      <c r="GMF22" s="52"/>
      <c r="GMG22" s="52"/>
      <c r="GMH22" s="52"/>
      <c r="GMI22" s="52"/>
      <c r="GMJ22" s="52"/>
      <c r="GMK22" s="52"/>
      <c r="GML22" s="52"/>
      <c r="GMM22" s="52"/>
      <c r="GMN22" s="52"/>
      <c r="GMO22" s="52"/>
      <c r="GMP22" s="52"/>
      <c r="GMQ22" s="52"/>
      <c r="GMR22" s="52"/>
      <c r="GMS22" s="52"/>
      <c r="GMT22" s="52"/>
      <c r="GMU22" s="52"/>
      <c r="GMV22" s="52"/>
      <c r="GMW22" s="52"/>
      <c r="GMX22" s="52"/>
      <c r="GMY22" s="52"/>
      <c r="GMZ22" s="52"/>
      <c r="GNA22" s="52"/>
      <c r="GNB22" s="52"/>
      <c r="GNC22" s="52"/>
      <c r="GND22" s="52"/>
      <c r="GNE22" s="52"/>
      <c r="GNF22" s="52"/>
      <c r="GNG22" s="52"/>
      <c r="GNH22" s="52"/>
      <c r="GNI22" s="52"/>
      <c r="GNJ22" s="52"/>
      <c r="GNK22" s="52"/>
      <c r="GNL22" s="52"/>
      <c r="GNM22" s="52"/>
      <c r="GNN22" s="52"/>
      <c r="GNO22" s="52"/>
      <c r="GNP22" s="52"/>
      <c r="GNQ22" s="52"/>
      <c r="GNR22" s="52"/>
      <c r="GNS22" s="52"/>
      <c r="GNT22" s="52"/>
      <c r="GNU22" s="52"/>
      <c r="GNV22" s="52"/>
      <c r="GNW22" s="52"/>
      <c r="GNX22" s="52"/>
      <c r="GNY22" s="52"/>
      <c r="GNZ22" s="52"/>
      <c r="GOA22" s="52"/>
      <c r="GOB22" s="52"/>
      <c r="GOC22" s="52"/>
      <c r="GOD22" s="52"/>
      <c r="GOE22" s="52"/>
      <c r="GOF22" s="52"/>
      <c r="GOG22" s="52"/>
      <c r="GOH22" s="52"/>
      <c r="GOI22" s="52"/>
      <c r="GOJ22" s="52"/>
      <c r="GOK22" s="52"/>
      <c r="GOL22" s="52"/>
      <c r="GOM22" s="52"/>
      <c r="GON22" s="52"/>
      <c r="GOO22" s="52"/>
      <c r="GOP22" s="52"/>
      <c r="GOQ22" s="52"/>
      <c r="GOR22" s="52"/>
      <c r="GOS22" s="52"/>
      <c r="GOT22" s="52"/>
      <c r="GOU22" s="52"/>
      <c r="GOV22" s="52"/>
      <c r="GOW22" s="52"/>
      <c r="GOX22" s="52"/>
      <c r="GOY22" s="52"/>
      <c r="GOZ22" s="52"/>
      <c r="GPA22" s="52"/>
      <c r="GPB22" s="52"/>
      <c r="GPC22" s="52"/>
      <c r="GPD22" s="52"/>
      <c r="GPE22" s="52"/>
      <c r="GPF22" s="52"/>
      <c r="GPG22" s="52"/>
      <c r="GPH22" s="52"/>
      <c r="GPI22" s="52"/>
      <c r="GPJ22" s="52"/>
      <c r="GPK22" s="52"/>
      <c r="GPL22" s="52"/>
      <c r="GPM22" s="52"/>
      <c r="GPN22" s="52"/>
      <c r="GPO22" s="52"/>
      <c r="GPP22" s="52"/>
      <c r="GPQ22" s="52"/>
      <c r="GPR22" s="52"/>
      <c r="GPS22" s="52"/>
      <c r="GPT22" s="52"/>
      <c r="GPU22" s="52"/>
      <c r="GPV22" s="52"/>
      <c r="GPW22" s="52"/>
      <c r="GPX22" s="52"/>
      <c r="GPY22" s="52"/>
      <c r="GPZ22" s="52"/>
      <c r="GQA22" s="52"/>
      <c r="GQB22" s="52"/>
      <c r="GQC22" s="52"/>
      <c r="GQD22" s="52"/>
      <c r="GQE22" s="52"/>
      <c r="GQF22" s="52"/>
      <c r="GQG22" s="52"/>
      <c r="GQH22" s="52"/>
      <c r="GQI22" s="52"/>
      <c r="GQJ22" s="52"/>
      <c r="GQK22" s="52"/>
      <c r="GQL22" s="52"/>
      <c r="GQM22" s="52"/>
      <c r="GQN22" s="52"/>
      <c r="GQO22" s="52"/>
      <c r="GQP22" s="52"/>
      <c r="GQQ22" s="52"/>
      <c r="GQR22" s="52"/>
      <c r="GQS22" s="52"/>
      <c r="GQT22" s="52"/>
      <c r="GQU22" s="52"/>
      <c r="GQV22" s="52"/>
      <c r="GQW22" s="52"/>
      <c r="GQX22" s="52"/>
      <c r="GQY22" s="52"/>
      <c r="GQZ22" s="52"/>
      <c r="GRA22" s="52"/>
      <c r="GRB22" s="52"/>
      <c r="GRC22" s="52"/>
      <c r="GRD22" s="52"/>
      <c r="GRE22" s="52"/>
      <c r="GRF22" s="52"/>
      <c r="GRG22" s="52"/>
      <c r="GRH22" s="52"/>
      <c r="GRI22" s="52"/>
      <c r="GRJ22" s="52"/>
      <c r="GRK22" s="52"/>
      <c r="GRL22" s="52"/>
      <c r="GRM22" s="52"/>
      <c r="GRN22" s="52"/>
      <c r="GRO22" s="52"/>
      <c r="GRP22" s="52"/>
      <c r="GRQ22" s="52"/>
      <c r="GRR22" s="52"/>
      <c r="GRS22" s="52"/>
      <c r="GRT22" s="52"/>
      <c r="GRU22" s="52"/>
      <c r="GRV22" s="52"/>
      <c r="GRW22" s="52"/>
      <c r="GRX22" s="52"/>
      <c r="GRY22" s="52"/>
      <c r="GRZ22" s="52"/>
      <c r="GSA22" s="52"/>
      <c r="GSB22" s="52"/>
      <c r="GSC22" s="52"/>
      <c r="GSD22" s="52"/>
      <c r="GSE22" s="52"/>
      <c r="GSF22" s="52"/>
      <c r="GSG22" s="52"/>
      <c r="GSH22" s="52"/>
      <c r="GSI22" s="52"/>
      <c r="GSJ22" s="52"/>
      <c r="GSK22" s="52"/>
      <c r="GSL22" s="52"/>
      <c r="GSM22" s="52"/>
      <c r="GSN22" s="52"/>
      <c r="GSO22" s="52"/>
      <c r="GSP22" s="52"/>
      <c r="GSQ22" s="52"/>
      <c r="GSR22" s="52"/>
      <c r="GSS22" s="52"/>
      <c r="GST22" s="52"/>
      <c r="GSU22" s="52"/>
      <c r="GSV22" s="52"/>
      <c r="GSW22" s="52"/>
      <c r="GSX22" s="52"/>
      <c r="GSY22" s="52"/>
      <c r="GSZ22" s="52"/>
      <c r="GTA22" s="52"/>
      <c r="GTB22" s="52"/>
      <c r="GTC22" s="52"/>
      <c r="GTD22" s="52"/>
      <c r="GTE22" s="52"/>
      <c r="GTF22" s="52"/>
      <c r="GTG22" s="52"/>
      <c r="GTH22" s="52"/>
      <c r="GTI22" s="52"/>
      <c r="GTJ22" s="52"/>
      <c r="GTK22" s="52"/>
      <c r="GTL22" s="52"/>
      <c r="GTM22" s="52"/>
      <c r="GTN22" s="52"/>
      <c r="GTO22" s="52"/>
      <c r="GTP22" s="52"/>
      <c r="GTQ22" s="52"/>
      <c r="GTR22" s="52"/>
      <c r="GTS22" s="52"/>
      <c r="GTT22" s="52"/>
      <c r="GTU22" s="52"/>
      <c r="GTV22" s="52"/>
      <c r="GTW22" s="52"/>
      <c r="GTX22" s="52"/>
      <c r="GTY22" s="52"/>
      <c r="GTZ22" s="52"/>
      <c r="GUA22" s="52"/>
      <c r="GUB22" s="52"/>
      <c r="GUC22" s="52"/>
      <c r="GUD22" s="52"/>
      <c r="GUE22" s="52"/>
      <c r="GUF22" s="52"/>
      <c r="GUG22" s="52"/>
      <c r="GUH22" s="52"/>
      <c r="GUI22" s="52"/>
      <c r="GUJ22" s="52"/>
      <c r="GUK22" s="52"/>
      <c r="GUL22" s="52"/>
      <c r="GUM22" s="52"/>
      <c r="GUN22" s="52"/>
      <c r="GUO22" s="52"/>
      <c r="GUP22" s="52"/>
      <c r="GUQ22" s="52"/>
      <c r="GUR22" s="52"/>
      <c r="GUS22" s="52"/>
      <c r="GUT22" s="52"/>
      <c r="GUU22" s="52"/>
      <c r="GUV22" s="52"/>
      <c r="GUW22" s="52"/>
      <c r="GUX22" s="52"/>
      <c r="GUY22" s="52"/>
      <c r="GUZ22" s="52"/>
      <c r="GVA22" s="52"/>
      <c r="GVB22" s="52"/>
      <c r="GVC22" s="52"/>
      <c r="GVD22" s="52"/>
      <c r="GVE22" s="52"/>
      <c r="GVF22" s="52"/>
      <c r="GVG22" s="52"/>
      <c r="GVH22" s="52"/>
      <c r="GVI22" s="52"/>
      <c r="GVJ22" s="52"/>
      <c r="GVK22" s="52"/>
      <c r="GVL22" s="52"/>
      <c r="GVM22" s="52"/>
      <c r="GVN22" s="52"/>
      <c r="GVO22" s="52"/>
      <c r="GVP22" s="52"/>
      <c r="GVQ22" s="52"/>
      <c r="GVR22" s="52"/>
      <c r="GVS22" s="52"/>
      <c r="GVT22" s="52"/>
      <c r="GVU22" s="52"/>
      <c r="GVV22" s="52"/>
      <c r="GVW22" s="52"/>
      <c r="GVX22" s="52"/>
      <c r="GVY22" s="52"/>
      <c r="GVZ22" s="52"/>
      <c r="GWA22" s="52"/>
      <c r="GWB22" s="52"/>
      <c r="GWC22" s="52"/>
      <c r="GWD22" s="52"/>
      <c r="GWE22" s="52"/>
      <c r="GWF22" s="52"/>
      <c r="GWG22" s="52"/>
      <c r="GWH22" s="52"/>
      <c r="GWI22" s="52"/>
      <c r="GWJ22" s="52"/>
      <c r="GWK22" s="52"/>
      <c r="GWL22" s="52"/>
      <c r="GWM22" s="52"/>
      <c r="GWN22" s="52"/>
      <c r="GWO22" s="52"/>
      <c r="GWP22" s="52"/>
      <c r="GWQ22" s="52"/>
      <c r="GWR22" s="52"/>
      <c r="GWS22" s="52"/>
      <c r="GWT22" s="52"/>
      <c r="GWU22" s="52"/>
      <c r="GWV22" s="52"/>
      <c r="GWW22" s="52"/>
      <c r="GWX22" s="52"/>
      <c r="GWY22" s="52"/>
      <c r="GWZ22" s="52"/>
      <c r="GXA22" s="52"/>
      <c r="GXB22" s="52"/>
      <c r="GXC22" s="52"/>
      <c r="GXD22" s="52"/>
      <c r="GXE22" s="52"/>
      <c r="GXF22" s="52"/>
      <c r="GXG22" s="52"/>
      <c r="GXH22" s="52"/>
      <c r="GXI22" s="52"/>
      <c r="GXJ22" s="52"/>
      <c r="GXK22" s="52"/>
      <c r="GXL22" s="52"/>
      <c r="GXM22" s="52"/>
      <c r="GXN22" s="52"/>
      <c r="GXO22" s="52"/>
      <c r="GXP22" s="52"/>
      <c r="GXQ22" s="52"/>
      <c r="GXR22" s="52"/>
      <c r="GXS22" s="52"/>
      <c r="GXT22" s="52"/>
      <c r="GXU22" s="52"/>
      <c r="GXV22" s="52"/>
      <c r="GXW22" s="52"/>
      <c r="GXX22" s="52"/>
      <c r="GXY22" s="52"/>
      <c r="GXZ22" s="52"/>
      <c r="GYA22" s="52"/>
      <c r="GYB22" s="52"/>
      <c r="GYC22" s="52"/>
      <c r="GYD22" s="52"/>
      <c r="GYE22" s="52"/>
      <c r="GYF22" s="52"/>
      <c r="GYG22" s="52"/>
      <c r="GYH22" s="52"/>
      <c r="GYI22" s="52"/>
      <c r="GYJ22" s="52"/>
      <c r="GYK22" s="52"/>
      <c r="GYL22" s="52"/>
      <c r="GYM22" s="52"/>
      <c r="GYN22" s="52"/>
      <c r="GYO22" s="52"/>
      <c r="GYP22" s="52"/>
      <c r="GYQ22" s="52"/>
      <c r="GYR22" s="52"/>
      <c r="GYS22" s="52"/>
      <c r="GYT22" s="52"/>
      <c r="GYU22" s="52"/>
      <c r="GYV22" s="52"/>
      <c r="GYW22" s="52"/>
      <c r="GYX22" s="52"/>
      <c r="GYY22" s="52"/>
      <c r="GYZ22" s="52"/>
      <c r="GZA22" s="52"/>
      <c r="GZB22" s="52"/>
      <c r="GZC22" s="52"/>
      <c r="GZD22" s="52"/>
      <c r="GZE22" s="52"/>
      <c r="GZF22" s="52"/>
      <c r="GZG22" s="52"/>
      <c r="GZH22" s="52"/>
      <c r="GZI22" s="52"/>
      <c r="GZJ22" s="52"/>
      <c r="GZK22" s="52"/>
      <c r="GZL22" s="52"/>
      <c r="GZM22" s="52"/>
      <c r="GZN22" s="52"/>
      <c r="GZO22" s="52"/>
      <c r="GZP22" s="52"/>
      <c r="GZQ22" s="52"/>
      <c r="GZR22" s="52"/>
      <c r="GZS22" s="52"/>
      <c r="GZT22" s="52"/>
      <c r="GZU22" s="52"/>
      <c r="GZV22" s="52"/>
      <c r="GZW22" s="52"/>
      <c r="GZX22" s="52"/>
      <c r="GZY22" s="52"/>
      <c r="GZZ22" s="52"/>
      <c r="HAA22" s="52"/>
      <c r="HAB22" s="52"/>
      <c r="HAC22" s="52"/>
      <c r="HAD22" s="52"/>
      <c r="HAE22" s="52"/>
      <c r="HAF22" s="52"/>
      <c r="HAG22" s="52"/>
      <c r="HAH22" s="52"/>
      <c r="HAI22" s="52"/>
      <c r="HAJ22" s="52"/>
      <c r="HAK22" s="52"/>
      <c r="HAL22" s="52"/>
      <c r="HAM22" s="52"/>
      <c r="HAN22" s="52"/>
      <c r="HAO22" s="52"/>
      <c r="HAP22" s="52"/>
      <c r="HAQ22" s="52"/>
      <c r="HAR22" s="52"/>
      <c r="HAS22" s="52"/>
      <c r="HAT22" s="52"/>
      <c r="HAU22" s="52"/>
      <c r="HAV22" s="52"/>
      <c r="HAW22" s="52"/>
      <c r="HAX22" s="52"/>
      <c r="HAY22" s="52"/>
      <c r="HAZ22" s="52"/>
      <c r="HBA22" s="52"/>
      <c r="HBB22" s="52"/>
      <c r="HBC22" s="52"/>
      <c r="HBD22" s="52"/>
      <c r="HBE22" s="52"/>
      <c r="HBF22" s="52"/>
      <c r="HBG22" s="52"/>
      <c r="HBH22" s="52"/>
      <c r="HBI22" s="52"/>
      <c r="HBJ22" s="52"/>
      <c r="HBK22" s="52"/>
      <c r="HBL22" s="52"/>
      <c r="HBM22" s="52"/>
      <c r="HBN22" s="52"/>
      <c r="HBO22" s="52"/>
      <c r="HBP22" s="52"/>
      <c r="HBQ22" s="52"/>
      <c r="HBR22" s="52"/>
      <c r="HBS22" s="52"/>
      <c r="HBT22" s="52"/>
      <c r="HBU22" s="52"/>
      <c r="HBV22" s="52"/>
      <c r="HBW22" s="52"/>
      <c r="HBX22" s="52"/>
      <c r="HBY22" s="52"/>
      <c r="HBZ22" s="52"/>
      <c r="HCA22" s="52"/>
      <c r="HCB22" s="52"/>
      <c r="HCC22" s="52"/>
      <c r="HCD22" s="52"/>
      <c r="HCE22" s="52"/>
      <c r="HCF22" s="52"/>
      <c r="HCG22" s="52"/>
      <c r="HCH22" s="52"/>
      <c r="HCI22" s="52"/>
      <c r="HCJ22" s="52"/>
      <c r="HCK22" s="52"/>
      <c r="HCL22" s="52"/>
      <c r="HCM22" s="52"/>
      <c r="HCN22" s="52"/>
      <c r="HCO22" s="52"/>
      <c r="HCP22" s="52"/>
      <c r="HCQ22" s="52"/>
      <c r="HCR22" s="52"/>
      <c r="HCS22" s="52"/>
      <c r="HCT22" s="52"/>
      <c r="HCU22" s="52"/>
      <c r="HCV22" s="52"/>
      <c r="HCW22" s="52"/>
      <c r="HCX22" s="52"/>
      <c r="HCY22" s="52"/>
      <c r="HCZ22" s="52"/>
      <c r="HDA22" s="52"/>
      <c r="HDB22" s="52"/>
      <c r="HDC22" s="52"/>
      <c r="HDD22" s="52"/>
      <c r="HDE22" s="52"/>
      <c r="HDF22" s="52"/>
      <c r="HDG22" s="52"/>
      <c r="HDH22" s="52"/>
      <c r="HDI22" s="52"/>
      <c r="HDJ22" s="52"/>
      <c r="HDK22" s="52"/>
      <c r="HDL22" s="52"/>
      <c r="HDM22" s="52"/>
      <c r="HDN22" s="52"/>
      <c r="HDO22" s="52"/>
      <c r="HDP22" s="52"/>
      <c r="HDQ22" s="52"/>
      <c r="HDR22" s="52"/>
      <c r="HDS22" s="52"/>
      <c r="HDT22" s="52"/>
      <c r="HDU22" s="52"/>
      <c r="HDV22" s="52"/>
      <c r="HDW22" s="52"/>
      <c r="HDX22" s="52"/>
      <c r="HDY22" s="52"/>
      <c r="HDZ22" s="52"/>
      <c r="HEA22" s="52"/>
      <c r="HEB22" s="52"/>
      <c r="HEC22" s="52"/>
      <c r="HED22" s="52"/>
      <c r="HEE22" s="52"/>
      <c r="HEF22" s="52"/>
      <c r="HEG22" s="52"/>
      <c r="HEH22" s="52"/>
      <c r="HEI22" s="52"/>
      <c r="HEJ22" s="52"/>
      <c r="HEK22" s="52"/>
      <c r="HEL22" s="52"/>
      <c r="HEM22" s="52"/>
      <c r="HEN22" s="52"/>
      <c r="HEO22" s="52"/>
      <c r="HEP22" s="52"/>
      <c r="HEQ22" s="52"/>
      <c r="HER22" s="52"/>
      <c r="HES22" s="52"/>
      <c r="HET22" s="52"/>
      <c r="HEU22" s="52"/>
      <c r="HEV22" s="52"/>
      <c r="HEW22" s="52"/>
      <c r="HEX22" s="52"/>
      <c r="HEY22" s="52"/>
      <c r="HEZ22" s="52"/>
      <c r="HFA22" s="52"/>
      <c r="HFB22" s="52"/>
      <c r="HFC22" s="52"/>
      <c r="HFD22" s="52"/>
      <c r="HFE22" s="52"/>
      <c r="HFF22" s="52"/>
      <c r="HFG22" s="52"/>
      <c r="HFH22" s="52"/>
      <c r="HFI22" s="52"/>
      <c r="HFJ22" s="52"/>
      <c r="HFK22" s="52"/>
      <c r="HFL22" s="52"/>
      <c r="HFM22" s="52"/>
      <c r="HFN22" s="52"/>
      <c r="HFO22" s="52"/>
      <c r="HFP22" s="52"/>
      <c r="HFQ22" s="52"/>
      <c r="HFR22" s="52"/>
      <c r="HFS22" s="52"/>
      <c r="HFT22" s="52"/>
      <c r="HFU22" s="52"/>
      <c r="HFV22" s="52"/>
      <c r="HFW22" s="52"/>
      <c r="HFX22" s="52"/>
      <c r="HFY22" s="52"/>
      <c r="HFZ22" s="52"/>
      <c r="HGA22" s="52"/>
      <c r="HGB22" s="52"/>
      <c r="HGC22" s="52"/>
      <c r="HGD22" s="52"/>
      <c r="HGE22" s="52"/>
      <c r="HGF22" s="52"/>
      <c r="HGG22" s="52"/>
      <c r="HGH22" s="52"/>
      <c r="HGI22" s="52"/>
      <c r="HGJ22" s="52"/>
      <c r="HGK22" s="52"/>
      <c r="HGL22" s="52"/>
      <c r="HGM22" s="52"/>
      <c r="HGN22" s="52"/>
      <c r="HGO22" s="52"/>
      <c r="HGP22" s="52"/>
      <c r="HGQ22" s="52"/>
      <c r="HGR22" s="52"/>
      <c r="HGS22" s="52"/>
      <c r="HGT22" s="52"/>
      <c r="HGU22" s="52"/>
      <c r="HGV22" s="52"/>
      <c r="HGW22" s="52"/>
      <c r="HGX22" s="52"/>
      <c r="HGY22" s="52"/>
      <c r="HGZ22" s="52"/>
      <c r="HHA22" s="52"/>
      <c r="HHB22" s="52"/>
      <c r="HHC22" s="52"/>
      <c r="HHD22" s="52"/>
      <c r="HHE22" s="52"/>
      <c r="HHF22" s="52"/>
      <c r="HHG22" s="52"/>
      <c r="HHH22" s="52"/>
      <c r="HHI22" s="52"/>
      <c r="HHJ22" s="52"/>
      <c r="HHK22" s="52"/>
      <c r="HHL22" s="52"/>
      <c r="HHM22" s="52"/>
      <c r="HHN22" s="52"/>
      <c r="HHO22" s="52"/>
      <c r="HHP22" s="52"/>
      <c r="HHQ22" s="52"/>
      <c r="HHR22" s="52"/>
      <c r="HHS22" s="52"/>
      <c r="HHT22" s="52"/>
      <c r="HHU22" s="52"/>
      <c r="HHV22" s="52"/>
      <c r="HHW22" s="52"/>
      <c r="HHX22" s="52"/>
      <c r="HHY22" s="52"/>
      <c r="HHZ22" s="52"/>
      <c r="HIA22" s="52"/>
      <c r="HIB22" s="52"/>
      <c r="HIC22" s="52"/>
      <c r="HID22" s="52"/>
      <c r="HIE22" s="52"/>
      <c r="HIF22" s="52"/>
      <c r="HIG22" s="52"/>
      <c r="HIH22" s="52"/>
      <c r="HII22" s="52"/>
      <c r="HIJ22" s="52"/>
      <c r="HIK22" s="52"/>
      <c r="HIL22" s="52"/>
      <c r="HIM22" s="52"/>
      <c r="HIN22" s="52"/>
      <c r="HIO22" s="52"/>
      <c r="HIP22" s="52"/>
      <c r="HIQ22" s="52"/>
      <c r="HIR22" s="52"/>
      <c r="HIS22" s="52"/>
      <c r="HIT22" s="52"/>
      <c r="HIU22" s="52"/>
      <c r="HIV22" s="52"/>
      <c r="HIW22" s="52"/>
      <c r="HIX22" s="52"/>
      <c r="HIY22" s="52"/>
      <c r="HIZ22" s="52"/>
      <c r="HJA22" s="52"/>
      <c r="HJB22" s="52"/>
      <c r="HJC22" s="52"/>
      <c r="HJD22" s="52"/>
      <c r="HJE22" s="52"/>
      <c r="HJF22" s="52"/>
      <c r="HJG22" s="52"/>
      <c r="HJH22" s="52"/>
      <c r="HJI22" s="52"/>
      <c r="HJJ22" s="52"/>
      <c r="HJK22" s="52"/>
      <c r="HJL22" s="52"/>
      <c r="HJM22" s="52"/>
      <c r="HJN22" s="52"/>
      <c r="HJO22" s="52"/>
      <c r="HJP22" s="52"/>
      <c r="HJQ22" s="52"/>
      <c r="HJR22" s="52"/>
      <c r="HJS22" s="52"/>
      <c r="HJT22" s="52"/>
      <c r="HJU22" s="52"/>
      <c r="HJV22" s="52"/>
      <c r="HJW22" s="52"/>
      <c r="HJX22" s="52"/>
      <c r="HJY22" s="52"/>
      <c r="HJZ22" s="52"/>
      <c r="HKA22" s="52"/>
      <c r="HKB22" s="52"/>
      <c r="HKC22" s="52"/>
      <c r="HKD22" s="52"/>
      <c r="HKE22" s="52"/>
      <c r="HKF22" s="52"/>
      <c r="HKG22" s="52"/>
      <c r="HKH22" s="52"/>
      <c r="HKI22" s="52"/>
      <c r="HKJ22" s="52"/>
      <c r="HKK22" s="52"/>
      <c r="HKL22" s="52"/>
      <c r="HKM22" s="52"/>
      <c r="HKN22" s="52"/>
      <c r="HKO22" s="52"/>
      <c r="HKP22" s="52"/>
      <c r="HKQ22" s="52"/>
      <c r="HKR22" s="52"/>
      <c r="HKS22" s="52"/>
      <c r="HKT22" s="52"/>
      <c r="HKU22" s="52"/>
      <c r="HKV22" s="52"/>
      <c r="HKW22" s="52"/>
      <c r="HKX22" s="52"/>
      <c r="HKY22" s="52"/>
      <c r="HKZ22" s="52"/>
      <c r="HLA22" s="52"/>
      <c r="HLB22" s="52"/>
      <c r="HLC22" s="52"/>
      <c r="HLD22" s="52"/>
      <c r="HLE22" s="52"/>
      <c r="HLF22" s="52"/>
      <c r="HLG22" s="52"/>
      <c r="HLH22" s="52"/>
      <c r="HLI22" s="52"/>
      <c r="HLJ22" s="52"/>
      <c r="HLK22" s="52"/>
      <c r="HLL22" s="52"/>
      <c r="HLM22" s="52"/>
      <c r="HLN22" s="52"/>
      <c r="HLO22" s="52"/>
      <c r="HLP22" s="52"/>
      <c r="HLQ22" s="52"/>
      <c r="HLR22" s="52"/>
      <c r="HLS22" s="52"/>
      <c r="HLT22" s="52"/>
      <c r="HLU22" s="52"/>
      <c r="HLV22" s="52"/>
      <c r="HLW22" s="52"/>
      <c r="HLX22" s="52"/>
      <c r="HLY22" s="52"/>
      <c r="HLZ22" s="52"/>
      <c r="HMA22" s="52"/>
      <c r="HMB22" s="52"/>
      <c r="HMC22" s="52"/>
      <c r="HMD22" s="52"/>
      <c r="HME22" s="52"/>
      <c r="HMF22" s="52"/>
      <c r="HMG22" s="52"/>
      <c r="HMH22" s="52"/>
      <c r="HMI22" s="52"/>
      <c r="HMJ22" s="52"/>
      <c r="HMK22" s="52"/>
      <c r="HML22" s="52"/>
      <c r="HMM22" s="52"/>
      <c r="HMN22" s="52"/>
      <c r="HMO22" s="52"/>
      <c r="HMP22" s="52"/>
      <c r="HMQ22" s="52"/>
      <c r="HMR22" s="52"/>
      <c r="HMS22" s="52"/>
      <c r="HMT22" s="52"/>
      <c r="HMU22" s="52"/>
      <c r="HMV22" s="52"/>
      <c r="HMW22" s="52"/>
      <c r="HMX22" s="52"/>
      <c r="HMY22" s="52"/>
      <c r="HMZ22" s="52"/>
      <c r="HNA22" s="52"/>
      <c r="HNB22" s="52"/>
      <c r="HNC22" s="52"/>
      <c r="HND22" s="52"/>
      <c r="HNE22" s="52"/>
      <c r="HNF22" s="52"/>
      <c r="HNG22" s="52"/>
      <c r="HNH22" s="52"/>
      <c r="HNI22" s="52"/>
      <c r="HNJ22" s="52"/>
      <c r="HNK22" s="52"/>
      <c r="HNL22" s="52"/>
      <c r="HNM22" s="52"/>
      <c r="HNN22" s="52"/>
      <c r="HNO22" s="52"/>
      <c r="HNP22" s="52"/>
      <c r="HNQ22" s="52"/>
      <c r="HNR22" s="52"/>
      <c r="HNS22" s="52"/>
      <c r="HNT22" s="52"/>
      <c r="HNU22" s="52"/>
      <c r="HNV22" s="52"/>
      <c r="HNW22" s="52"/>
      <c r="HNX22" s="52"/>
      <c r="HNY22" s="52"/>
      <c r="HNZ22" s="52"/>
      <c r="HOA22" s="52"/>
      <c r="HOB22" s="52"/>
      <c r="HOC22" s="52"/>
      <c r="HOD22" s="52"/>
      <c r="HOE22" s="52"/>
      <c r="HOF22" s="52"/>
      <c r="HOG22" s="52"/>
      <c r="HOH22" s="52"/>
      <c r="HOI22" s="52"/>
      <c r="HOJ22" s="52"/>
      <c r="HOK22" s="52"/>
      <c r="HOL22" s="52"/>
      <c r="HOM22" s="52"/>
      <c r="HON22" s="52"/>
      <c r="HOO22" s="52"/>
      <c r="HOP22" s="52"/>
      <c r="HOQ22" s="52"/>
      <c r="HOR22" s="52"/>
      <c r="HOS22" s="52"/>
      <c r="HOT22" s="52"/>
      <c r="HOU22" s="52"/>
      <c r="HOV22" s="52"/>
      <c r="HOW22" s="52"/>
      <c r="HOX22" s="52"/>
      <c r="HOY22" s="52"/>
      <c r="HOZ22" s="52"/>
      <c r="HPA22" s="52"/>
      <c r="HPB22" s="52"/>
      <c r="HPC22" s="52"/>
      <c r="HPD22" s="52"/>
      <c r="HPE22" s="52"/>
      <c r="HPF22" s="52"/>
      <c r="HPG22" s="52"/>
      <c r="HPH22" s="52"/>
      <c r="HPI22" s="52"/>
      <c r="HPJ22" s="52"/>
      <c r="HPK22" s="52"/>
      <c r="HPL22" s="52"/>
      <c r="HPM22" s="52"/>
      <c r="HPN22" s="52"/>
      <c r="HPO22" s="52"/>
      <c r="HPP22" s="52"/>
      <c r="HPQ22" s="52"/>
      <c r="HPR22" s="52"/>
      <c r="HPS22" s="52"/>
      <c r="HPT22" s="52"/>
      <c r="HPU22" s="52"/>
      <c r="HPV22" s="52"/>
      <c r="HPW22" s="52"/>
      <c r="HPX22" s="52"/>
      <c r="HPY22" s="52"/>
      <c r="HPZ22" s="52"/>
      <c r="HQA22" s="52"/>
      <c r="HQB22" s="52"/>
      <c r="HQC22" s="52"/>
      <c r="HQD22" s="52"/>
      <c r="HQE22" s="52"/>
      <c r="HQF22" s="52"/>
      <c r="HQG22" s="52"/>
      <c r="HQH22" s="52"/>
      <c r="HQI22" s="52"/>
      <c r="HQJ22" s="52"/>
      <c r="HQK22" s="52"/>
      <c r="HQL22" s="52"/>
      <c r="HQM22" s="52"/>
      <c r="HQN22" s="52"/>
      <c r="HQO22" s="52"/>
      <c r="HQP22" s="52"/>
      <c r="HQQ22" s="52"/>
      <c r="HQR22" s="52"/>
      <c r="HQS22" s="52"/>
      <c r="HQT22" s="52"/>
      <c r="HQU22" s="52"/>
      <c r="HQV22" s="52"/>
      <c r="HQW22" s="52"/>
      <c r="HQX22" s="52"/>
      <c r="HQY22" s="52"/>
      <c r="HQZ22" s="52"/>
      <c r="HRA22" s="52"/>
      <c r="HRB22" s="52"/>
      <c r="HRC22" s="52"/>
      <c r="HRD22" s="52"/>
      <c r="HRE22" s="52"/>
      <c r="HRF22" s="52"/>
      <c r="HRG22" s="52"/>
      <c r="HRH22" s="52"/>
      <c r="HRI22" s="52"/>
      <c r="HRJ22" s="52"/>
      <c r="HRK22" s="52"/>
      <c r="HRL22" s="52"/>
      <c r="HRM22" s="52"/>
      <c r="HRN22" s="52"/>
      <c r="HRO22" s="52"/>
      <c r="HRP22" s="52"/>
      <c r="HRQ22" s="52"/>
      <c r="HRR22" s="52"/>
      <c r="HRS22" s="52"/>
      <c r="HRT22" s="52"/>
      <c r="HRU22" s="52"/>
      <c r="HRV22" s="52"/>
      <c r="HRW22" s="52"/>
      <c r="HRX22" s="52"/>
      <c r="HRY22" s="52"/>
      <c r="HRZ22" s="52"/>
      <c r="HSA22" s="52"/>
      <c r="HSB22" s="52"/>
      <c r="HSC22" s="52"/>
      <c r="HSD22" s="52"/>
      <c r="HSE22" s="52"/>
      <c r="HSF22" s="52"/>
      <c r="HSG22" s="52"/>
      <c r="HSH22" s="52"/>
      <c r="HSI22" s="52"/>
      <c r="HSJ22" s="52"/>
      <c r="HSK22" s="52"/>
      <c r="HSL22" s="52"/>
      <c r="HSM22" s="52"/>
      <c r="HSN22" s="52"/>
      <c r="HSO22" s="52"/>
      <c r="HSP22" s="52"/>
      <c r="HSQ22" s="52"/>
      <c r="HSR22" s="52"/>
      <c r="HSS22" s="52"/>
      <c r="HST22" s="52"/>
      <c r="HSU22" s="52"/>
      <c r="HSV22" s="52"/>
      <c r="HSW22" s="52"/>
      <c r="HSX22" s="52"/>
      <c r="HSY22" s="52"/>
      <c r="HSZ22" s="52"/>
      <c r="HTA22" s="52"/>
      <c r="HTB22" s="52"/>
      <c r="HTC22" s="52"/>
      <c r="HTD22" s="52"/>
      <c r="HTE22" s="52"/>
      <c r="HTF22" s="52"/>
      <c r="HTG22" s="52"/>
      <c r="HTH22" s="52"/>
      <c r="HTI22" s="52"/>
      <c r="HTJ22" s="52"/>
      <c r="HTK22" s="52"/>
      <c r="HTL22" s="52"/>
      <c r="HTM22" s="52"/>
      <c r="HTN22" s="52"/>
      <c r="HTO22" s="52"/>
      <c r="HTP22" s="52"/>
      <c r="HTQ22" s="52"/>
      <c r="HTR22" s="52"/>
      <c r="HTS22" s="52"/>
      <c r="HTT22" s="52"/>
      <c r="HTU22" s="52"/>
      <c r="HTV22" s="52"/>
      <c r="HTW22" s="52"/>
      <c r="HTX22" s="52"/>
      <c r="HTY22" s="52"/>
      <c r="HTZ22" s="52"/>
      <c r="HUA22" s="52"/>
      <c r="HUB22" s="52"/>
      <c r="HUC22" s="52"/>
      <c r="HUD22" s="52"/>
      <c r="HUE22" s="52"/>
      <c r="HUF22" s="52"/>
      <c r="HUG22" s="52"/>
      <c r="HUH22" s="52"/>
      <c r="HUI22" s="52"/>
      <c r="HUJ22" s="52"/>
      <c r="HUK22" s="52"/>
      <c r="HUL22" s="52"/>
      <c r="HUM22" s="52"/>
      <c r="HUN22" s="52"/>
      <c r="HUO22" s="52"/>
      <c r="HUP22" s="52"/>
      <c r="HUQ22" s="52"/>
      <c r="HUR22" s="52"/>
      <c r="HUS22" s="52"/>
      <c r="HUT22" s="52"/>
      <c r="HUU22" s="52"/>
      <c r="HUV22" s="52"/>
      <c r="HUW22" s="52"/>
      <c r="HUX22" s="52"/>
      <c r="HUY22" s="52"/>
      <c r="HUZ22" s="52"/>
      <c r="HVA22" s="52"/>
      <c r="HVB22" s="52"/>
      <c r="HVC22" s="52"/>
      <c r="HVD22" s="52"/>
      <c r="HVE22" s="52"/>
      <c r="HVF22" s="52"/>
      <c r="HVG22" s="52"/>
      <c r="HVH22" s="52"/>
      <c r="HVI22" s="52"/>
      <c r="HVJ22" s="52"/>
      <c r="HVK22" s="52"/>
      <c r="HVL22" s="52"/>
      <c r="HVM22" s="52"/>
      <c r="HVN22" s="52"/>
      <c r="HVO22" s="52"/>
      <c r="HVP22" s="52"/>
      <c r="HVQ22" s="52"/>
      <c r="HVR22" s="52"/>
      <c r="HVS22" s="52"/>
      <c r="HVT22" s="52"/>
      <c r="HVU22" s="52"/>
      <c r="HVV22" s="52"/>
      <c r="HVW22" s="52"/>
      <c r="HVX22" s="52"/>
      <c r="HVY22" s="52"/>
      <c r="HVZ22" s="52"/>
      <c r="HWA22" s="52"/>
      <c r="HWB22" s="52"/>
      <c r="HWC22" s="52"/>
      <c r="HWD22" s="52"/>
      <c r="HWE22" s="52"/>
      <c r="HWF22" s="52"/>
      <c r="HWG22" s="52"/>
      <c r="HWH22" s="52"/>
      <c r="HWI22" s="52"/>
      <c r="HWJ22" s="52"/>
      <c r="HWK22" s="52"/>
      <c r="HWL22" s="52"/>
      <c r="HWM22" s="52"/>
      <c r="HWN22" s="52"/>
      <c r="HWO22" s="52"/>
      <c r="HWP22" s="52"/>
      <c r="HWQ22" s="52"/>
      <c r="HWR22" s="52"/>
      <c r="HWS22" s="52"/>
      <c r="HWT22" s="52"/>
      <c r="HWU22" s="52"/>
      <c r="HWV22" s="52"/>
      <c r="HWW22" s="52"/>
      <c r="HWX22" s="52"/>
      <c r="HWY22" s="52"/>
      <c r="HWZ22" s="52"/>
      <c r="HXA22" s="52"/>
      <c r="HXB22" s="52"/>
      <c r="HXC22" s="52"/>
      <c r="HXD22" s="52"/>
      <c r="HXE22" s="52"/>
      <c r="HXF22" s="52"/>
      <c r="HXG22" s="52"/>
      <c r="HXH22" s="52"/>
      <c r="HXI22" s="52"/>
      <c r="HXJ22" s="52"/>
      <c r="HXK22" s="52"/>
      <c r="HXL22" s="52"/>
      <c r="HXM22" s="52"/>
      <c r="HXN22" s="52"/>
      <c r="HXO22" s="52"/>
      <c r="HXP22" s="52"/>
      <c r="HXQ22" s="52"/>
      <c r="HXR22" s="52"/>
      <c r="HXS22" s="52"/>
      <c r="HXT22" s="52"/>
      <c r="HXU22" s="52"/>
      <c r="HXV22" s="52"/>
      <c r="HXW22" s="52"/>
      <c r="HXX22" s="52"/>
      <c r="HXY22" s="52"/>
      <c r="HXZ22" s="52"/>
      <c r="HYA22" s="52"/>
      <c r="HYB22" s="52"/>
      <c r="HYC22" s="52"/>
      <c r="HYD22" s="52"/>
      <c r="HYE22" s="52"/>
      <c r="HYF22" s="52"/>
      <c r="HYG22" s="52"/>
      <c r="HYH22" s="52"/>
      <c r="HYI22" s="52"/>
      <c r="HYJ22" s="52"/>
      <c r="HYK22" s="52"/>
      <c r="HYL22" s="52"/>
      <c r="HYM22" s="52"/>
      <c r="HYN22" s="52"/>
      <c r="HYO22" s="52"/>
      <c r="HYP22" s="52"/>
      <c r="HYQ22" s="52"/>
      <c r="HYR22" s="52"/>
      <c r="HYS22" s="52"/>
      <c r="HYT22" s="52"/>
      <c r="HYU22" s="52"/>
      <c r="HYV22" s="52"/>
      <c r="HYW22" s="52"/>
      <c r="HYX22" s="52"/>
      <c r="HYY22" s="52"/>
      <c r="HYZ22" s="52"/>
      <c r="HZA22" s="52"/>
      <c r="HZB22" s="52"/>
      <c r="HZC22" s="52"/>
      <c r="HZD22" s="52"/>
      <c r="HZE22" s="52"/>
      <c r="HZF22" s="52"/>
      <c r="HZG22" s="52"/>
      <c r="HZH22" s="52"/>
      <c r="HZI22" s="52"/>
      <c r="HZJ22" s="52"/>
      <c r="HZK22" s="52"/>
      <c r="HZL22" s="52"/>
      <c r="HZM22" s="52"/>
      <c r="HZN22" s="52"/>
      <c r="HZO22" s="52"/>
      <c r="HZP22" s="52"/>
      <c r="HZQ22" s="52"/>
      <c r="HZR22" s="52"/>
      <c r="HZS22" s="52"/>
      <c r="HZT22" s="52"/>
      <c r="HZU22" s="52"/>
      <c r="HZV22" s="52"/>
      <c r="HZW22" s="52"/>
      <c r="HZX22" s="52"/>
      <c r="HZY22" s="52"/>
      <c r="HZZ22" s="52"/>
      <c r="IAA22" s="52"/>
      <c r="IAB22" s="52"/>
      <c r="IAC22" s="52"/>
      <c r="IAD22" s="52"/>
      <c r="IAE22" s="52"/>
      <c r="IAF22" s="52"/>
      <c r="IAG22" s="52"/>
      <c r="IAH22" s="52"/>
      <c r="IAI22" s="52"/>
      <c r="IAJ22" s="52"/>
      <c r="IAK22" s="52"/>
      <c r="IAL22" s="52"/>
      <c r="IAM22" s="52"/>
      <c r="IAN22" s="52"/>
      <c r="IAO22" s="52"/>
      <c r="IAP22" s="52"/>
      <c r="IAQ22" s="52"/>
      <c r="IAR22" s="52"/>
      <c r="IAS22" s="52"/>
      <c r="IAT22" s="52"/>
      <c r="IAU22" s="52"/>
      <c r="IAV22" s="52"/>
      <c r="IAW22" s="52"/>
      <c r="IAX22" s="52"/>
      <c r="IAY22" s="52"/>
      <c r="IAZ22" s="52"/>
      <c r="IBA22" s="52"/>
      <c r="IBB22" s="52"/>
      <c r="IBC22" s="52"/>
      <c r="IBD22" s="52"/>
      <c r="IBE22" s="52"/>
      <c r="IBF22" s="52"/>
      <c r="IBG22" s="52"/>
      <c r="IBH22" s="52"/>
      <c r="IBI22" s="52"/>
      <c r="IBJ22" s="52"/>
      <c r="IBK22" s="52"/>
      <c r="IBL22" s="52"/>
      <c r="IBM22" s="52"/>
      <c r="IBN22" s="52"/>
      <c r="IBO22" s="52"/>
      <c r="IBP22" s="52"/>
      <c r="IBQ22" s="52"/>
      <c r="IBR22" s="52"/>
      <c r="IBS22" s="52"/>
      <c r="IBT22" s="52"/>
      <c r="IBU22" s="52"/>
      <c r="IBV22" s="52"/>
      <c r="IBW22" s="52"/>
      <c r="IBX22" s="52"/>
      <c r="IBY22" s="52"/>
      <c r="IBZ22" s="52"/>
      <c r="ICA22" s="52"/>
      <c r="ICB22" s="52"/>
      <c r="ICC22" s="52"/>
      <c r="ICD22" s="52"/>
      <c r="ICE22" s="52"/>
      <c r="ICF22" s="52"/>
      <c r="ICG22" s="52"/>
      <c r="ICH22" s="52"/>
      <c r="ICI22" s="52"/>
      <c r="ICJ22" s="52"/>
      <c r="ICK22" s="52"/>
      <c r="ICL22" s="52"/>
      <c r="ICM22" s="52"/>
      <c r="ICN22" s="52"/>
      <c r="ICO22" s="52"/>
      <c r="ICP22" s="52"/>
      <c r="ICQ22" s="52"/>
      <c r="ICR22" s="52"/>
      <c r="ICS22" s="52"/>
      <c r="ICT22" s="52"/>
      <c r="ICU22" s="52"/>
      <c r="ICV22" s="52"/>
      <c r="ICW22" s="52"/>
      <c r="ICX22" s="52"/>
      <c r="ICY22" s="52"/>
      <c r="ICZ22" s="52"/>
      <c r="IDA22" s="52"/>
      <c r="IDB22" s="52"/>
      <c r="IDC22" s="52"/>
      <c r="IDD22" s="52"/>
      <c r="IDE22" s="52"/>
      <c r="IDF22" s="52"/>
      <c r="IDG22" s="52"/>
      <c r="IDH22" s="52"/>
      <c r="IDI22" s="52"/>
      <c r="IDJ22" s="52"/>
      <c r="IDK22" s="52"/>
      <c r="IDL22" s="52"/>
      <c r="IDM22" s="52"/>
      <c r="IDN22" s="52"/>
      <c r="IDO22" s="52"/>
      <c r="IDP22" s="52"/>
      <c r="IDQ22" s="52"/>
      <c r="IDR22" s="52"/>
      <c r="IDS22" s="52"/>
      <c r="IDT22" s="52"/>
      <c r="IDU22" s="52"/>
      <c r="IDV22" s="52"/>
      <c r="IDW22" s="52"/>
      <c r="IDX22" s="52"/>
      <c r="IDY22" s="52"/>
      <c r="IDZ22" s="52"/>
      <c r="IEA22" s="52"/>
      <c r="IEB22" s="52"/>
      <c r="IEC22" s="52"/>
      <c r="IED22" s="52"/>
      <c r="IEE22" s="52"/>
      <c r="IEF22" s="52"/>
      <c r="IEG22" s="52"/>
      <c r="IEH22" s="52"/>
      <c r="IEI22" s="52"/>
      <c r="IEJ22" s="52"/>
      <c r="IEK22" s="52"/>
      <c r="IEL22" s="52"/>
      <c r="IEM22" s="52"/>
      <c r="IEN22" s="52"/>
      <c r="IEO22" s="52"/>
      <c r="IEP22" s="52"/>
      <c r="IEQ22" s="52"/>
      <c r="IER22" s="52"/>
      <c r="IES22" s="52"/>
      <c r="IET22" s="52"/>
      <c r="IEU22" s="52"/>
      <c r="IEV22" s="52"/>
      <c r="IEW22" s="52"/>
      <c r="IEX22" s="52"/>
      <c r="IEY22" s="52"/>
      <c r="IEZ22" s="52"/>
      <c r="IFA22" s="52"/>
      <c r="IFB22" s="52"/>
      <c r="IFC22" s="52"/>
      <c r="IFD22" s="52"/>
      <c r="IFE22" s="52"/>
      <c r="IFF22" s="52"/>
      <c r="IFG22" s="52"/>
      <c r="IFH22" s="52"/>
      <c r="IFI22" s="52"/>
      <c r="IFJ22" s="52"/>
      <c r="IFK22" s="52"/>
      <c r="IFL22" s="52"/>
      <c r="IFM22" s="52"/>
      <c r="IFN22" s="52"/>
      <c r="IFO22" s="52"/>
      <c r="IFP22" s="52"/>
      <c r="IFQ22" s="52"/>
      <c r="IFR22" s="52"/>
      <c r="IFS22" s="52"/>
      <c r="IFT22" s="52"/>
      <c r="IFU22" s="52"/>
      <c r="IFV22" s="52"/>
      <c r="IFW22" s="52"/>
      <c r="IFX22" s="52"/>
      <c r="IFY22" s="52"/>
      <c r="IFZ22" s="52"/>
      <c r="IGA22" s="52"/>
      <c r="IGB22" s="52"/>
      <c r="IGC22" s="52"/>
      <c r="IGD22" s="52"/>
      <c r="IGE22" s="52"/>
      <c r="IGF22" s="52"/>
      <c r="IGG22" s="52"/>
      <c r="IGH22" s="52"/>
      <c r="IGI22" s="52"/>
      <c r="IGJ22" s="52"/>
      <c r="IGK22" s="52"/>
      <c r="IGL22" s="52"/>
      <c r="IGM22" s="52"/>
      <c r="IGN22" s="52"/>
      <c r="IGO22" s="52"/>
      <c r="IGP22" s="52"/>
      <c r="IGQ22" s="52"/>
      <c r="IGR22" s="52"/>
      <c r="IGS22" s="52"/>
      <c r="IGT22" s="52"/>
      <c r="IGU22" s="52"/>
      <c r="IGV22" s="52"/>
      <c r="IGW22" s="52"/>
      <c r="IGX22" s="52"/>
      <c r="IGY22" s="52"/>
      <c r="IGZ22" s="52"/>
      <c r="IHA22" s="52"/>
      <c r="IHB22" s="52"/>
      <c r="IHC22" s="52"/>
      <c r="IHD22" s="52"/>
      <c r="IHE22" s="52"/>
      <c r="IHF22" s="52"/>
      <c r="IHG22" s="52"/>
      <c r="IHH22" s="52"/>
      <c r="IHI22" s="52"/>
      <c r="IHJ22" s="52"/>
      <c r="IHK22" s="52"/>
      <c r="IHL22" s="52"/>
      <c r="IHM22" s="52"/>
      <c r="IHN22" s="52"/>
      <c r="IHO22" s="52"/>
      <c r="IHP22" s="52"/>
      <c r="IHQ22" s="52"/>
      <c r="IHR22" s="52"/>
      <c r="IHS22" s="52"/>
      <c r="IHT22" s="52"/>
      <c r="IHU22" s="52"/>
      <c r="IHV22" s="52"/>
      <c r="IHW22" s="52"/>
      <c r="IHX22" s="52"/>
      <c r="IHY22" s="52"/>
      <c r="IHZ22" s="52"/>
      <c r="IIA22" s="52"/>
      <c r="IIB22" s="52"/>
      <c r="IIC22" s="52"/>
      <c r="IID22" s="52"/>
      <c r="IIE22" s="52"/>
      <c r="IIF22" s="52"/>
      <c r="IIG22" s="52"/>
      <c r="IIH22" s="52"/>
      <c r="III22" s="52"/>
      <c r="IIJ22" s="52"/>
      <c r="IIK22" s="52"/>
      <c r="IIL22" s="52"/>
      <c r="IIM22" s="52"/>
      <c r="IIN22" s="52"/>
      <c r="IIO22" s="52"/>
      <c r="IIP22" s="52"/>
      <c r="IIQ22" s="52"/>
      <c r="IIR22" s="52"/>
      <c r="IIS22" s="52"/>
      <c r="IIT22" s="52"/>
      <c r="IIU22" s="52"/>
      <c r="IIV22" s="52"/>
      <c r="IIW22" s="52"/>
      <c r="IIX22" s="52"/>
      <c r="IIY22" s="52"/>
      <c r="IIZ22" s="52"/>
      <c r="IJA22" s="52"/>
      <c r="IJB22" s="52"/>
      <c r="IJC22" s="52"/>
      <c r="IJD22" s="52"/>
      <c r="IJE22" s="52"/>
      <c r="IJF22" s="52"/>
      <c r="IJG22" s="52"/>
      <c r="IJH22" s="52"/>
      <c r="IJI22" s="52"/>
      <c r="IJJ22" s="52"/>
      <c r="IJK22" s="52"/>
      <c r="IJL22" s="52"/>
      <c r="IJM22" s="52"/>
      <c r="IJN22" s="52"/>
      <c r="IJO22" s="52"/>
      <c r="IJP22" s="52"/>
      <c r="IJQ22" s="52"/>
      <c r="IJR22" s="52"/>
      <c r="IJS22" s="52"/>
      <c r="IJT22" s="52"/>
      <c r="IJU22" s="52"/>
      <c r="IJV22" s="52"/>
      <c r="IJW22" s="52"/>
      <c r="IJX22" s="52"/>
      <c r="IJY22" s="52"/>
      <c r="IJZ22" s="52"/>
      <c r="IKA22" s="52"/>
      <c r="IKB22" s="52"/>
      <c r="IKC22" s="52"/>
      <c r="IKD22" s="52"/>
      <c r="IKE22" s="52"/>
      <c r="IKF22" s="52"/>
      <c r="IKG22" s="52"/>
      <c r="IKH22" s="52"/>
      <c r="IKI22" s="52"/>
      <c r="IKJ22" s="52"/>
      <c r="IKK22" s="52"/>
      <c r="IKL22" s="52"/>
      <c r="IKM22" s="52"/>
      <c r="IKN22" s="52"/>
      <c r="IKO22" s="52"/>
      <c r="IKP22" s="52"/>
      <c r="IKQ22" s="52"/>
      <c r="IKR22" s="52"/>
      <c r="IKS22" s="52"/>
      <c r="IKT22" s="52"/>
      <c r="IKU22" s="52"/>
      <c r="IKV22" s="52"/>
      <c r="IKW22" s="52"/>
      <c r="IKX22" s="52"/>
      <c r="IKY22" s="52"/>
      <c r="IKZ22" s="52"/>
      <c r="ILA22" s="52"/>
      <c r="ILB22" s="52"/>
      <c r="ILC22" s="52"/>
      <c r="ILD22" s="52"/>
      <c r="ILE22" s="52"/>
      <c r="ILF22" s="52"/>
      <c r="ILG22" s="52"/>
      <c r="ILH22" s="52"/>
      <c r="ILI22" s="52"/>
      <c r="ILJ22" s="52"/>
      <c r="ILK22" s="52"/>
      <c r="ILL22" s="52"/>
      <c r="ILM22" s="52"/>
      <c r="ILN22" s="52"/>
      <c r="ILO22" s="52"/>
      <c r="ILP22" s="52"/>
      <c r="ILQ22" s="52"/>
      <c r="ILR22" s="52"/>
      <c r="ILS22" s="52"/>
      <c r="ILT22" s="52"/>
      <c r="ILU22" s="52"/>
      <c r="ILV22" s="52"/>
      <c r="ILW22" s="52"/>
      <c r="ILX22" s="52"/>
      <c r="ILY22" s="52"/>
      <c r="ILZ22" s="52"/>
      <c r="IMA22" s="52"/>
      <c r="IMB22" s="52"/>
      <c r="IMC22" s="52"/>
      <c r="IMD22" s="52"/>
      <c r="IME22" s="52"/>
      <c r="IMF22" s="52"/>
      <c r="IMG22" s="52"/>
      <c r="IMH22" s="52"/>
      <c r="IMI22" s="52"/>
      <c r="IMJ22" s="52"/>
      <c r="IMK22" s="52"/>
      <c r="IML22" s="52"/>
      <c r="IMM22" s="52"/>
      <c r="IMN22" s="52"/>
      <c r="IMO22" s="52"/>
      <c r="IMP22" s="52"/>
      <c r="IMQ22" s="52"/>
      <c r="IMR22" s="52"/>
      <c r="IMS22" s="52"/>
      <c r="IMT22" s="52"/>
      <c r="IMU22" s="52"/>
      <c r="IMV22" s="52"/>
      <c r="IMW22" s="52"/>
      <c r="IMX22" s="52"/>
      <c r="IMY22" s="52"/>
      <c r="IMZ22" s="52"/>
      <c r="INA22" s="52"/>
      <c r="INB22" s="52"/>
      <c r="INC22" s="52"/>
      <c r="IND22" s="52"/>
      <c r="INE22" s="52"/>
      <c r="INF22" s="52"/>
      <c r="ING22" s="52"/>
      <c r="INH22" s="52"/>
      <c r="INI22" s="52"/>
      <c r="INJ22" s="52"/>
      <c r="INK22" s="52"/>
      <c r="INL22" s="52"/>
      <c r="INM22" s="52"/>
      <c r="INN22" s="52"/>
      <c r="INO22" s="52"/>
      <c r="INP22" s="52"/>
      <c r="INQ22" s="52"/>
      <c r="INR22" s="52"/>
      <c r="INS22" s="52"/>
      <c r="INT22" s="52"/>
      <c r="INU22" s="52"/>
      <c r="INV22" s="52"/>
      <c r="INW22" s="52"/>
      <c r="INX22" s="52"/>
      <c r="INY22" s="52"/>
      <c r="INZ22" s="52"/>
      <c r="IOA22" s="52"/>
      <c r="IOB22" s="52"/>
      <c r="IOC22" s="52"/>
      <c r="IOD22" s="52"/>
      <c r="IOE22" s="52"/>
      <c r="IOF22" s="52"/>
      <c r="IOG22" s="52"/>
      <c r="IOH22" s="52"/>
      <c r="IOI22" s="52"/>
      <c r="IOJ22" s="52"/>
      <c r="IOK22" s="52"/>
      <c r="IOL22" s="52"/>
      <c r="IOM22" s="52"/>
      <c r="ION22" s="52"/>
      <c r="IOO22" s="52"/>
      <c r="IOP22" s="52"/>
      <c r="IOQ22" s="52"/>
      <c r="IOR22" s="52"/>
      <c r="IOS22" s="52"/>
      <c r="IOT22" s="52"/>
      <c r="IOU22" s="52"/>
      <c r="IOV22" s="52"/>
      <c r="IOW22" s="52"/>
      <c r="IOX22" s="52"/>
      <c r="IOY22" s="52"/>
      <c r="IOZ22" s="52"/>
      <c r="IPA22" s="52"/>
      <c r="IPB22" s="52"/>
      <c r="IPC22" s="52"/>
      <c r="IPD22" s="52"/>
      <c r="IPE22" s="52"/>
      <c r="IPF22" s="52"/>
      <c r="IPG22" s="52"/>
      <c r="IPH22" s="52"/>
      <c r="IPI22" s="52"/>
      <c r="IPJ22" s="52"/>
      <c r="IPK22" s="52"/>
      <c r="IPL22" s="52"/>
      <c r="IPM22" s="52"/>
      <c r="IPN22" s="52"/>
      <c r="IPO22" s="52"/>
      <c r="IPP22" s="52"/>
      <c r="IPQ22" s="52"/>
      <c r="IPR22" s="52"/>
      <c r="IPS22" s="52"/>
      <c r="IPT22" s="52"/>
      <c r="IPU22" s="52"/>
      <c r="IPV22" s="52"/>
      <c r="IPW22" s="52"/>
      <c r="IPX22" s="52"/>
      <c r="IPY22" s="52"/>
      <c r="IPZ22" s="52"/>
      <c r="IQA22" s="52"/>
      <c r="IQB22" s="52"/>
      <c r="IQC22" s="52"/>
      <c r="IQD22" s="52"/>
      <c r="IQE22" s="52"/>
      <c r="IQF22" s="52"/>
      <c r="IQG22" s="52"/>
      <c r="IQH22" s="52"/>
      <c r="IQI22" s="52"/>
      <c r="IQJ22" s="52"/>
      <c r="IQK22" s="52"/>
      <c r="IQL22" s="52"/>
      <c r="IQM22" s="52"/>
      <c r="IQN22" s="52"/>
      <c r="IQO22" s="52"/>
      <c r="IQP22" s="52"/>
      <c r="IQQ22" s="52"/>
      <c r="IQR22" s="52"/>
      <c r="IQS22" s="52"/>
      <c r="IQT22" s="52"/>
      <c r="IQU22" s="52"/>
      <c r="IQV22" s="52"/>
      <c r="IQW22" s="52"/>
      <c r="IQX22" s="52"/>
      <c r="IQY22" s="52"/>
      <c r="IQZ22" s="52"/>
      <c r="IRA22" s="52"/>
      <c r="IRB22" s="52"/>
      <c r="IRC22" s="52"/>
      <c r="IRD22" s="52"/>
      <c r="IRE22" s="52"/>
      <c r="IRF22" s="52"/>
      <c r="IRG22" s="52"/>
      <c r="IRH22" s="52"/>
      <c r="IRI22" s="52"/>
      <c r="IRJ22" s="52"/>
      <c r="IRK22" s="52"/>
      <c r="IRL22" s="52"/>
      <c r="IRM22" s="52"/>
      <c r="IRN22" s="52"/>
      <c r="IRO22" s="52"/>
      <c r="IRP22" s="52"/>
      <c r="IRQ22" s="52"/>
      <c r="IRR22" s="52"/>
      <c r="IRS22" s="52"/>
      <c r="IRT22" s="52"/>
      <c r="IRU22" s="52"/>
      <c r="IRV22" s="52"/>
      <c r="IRW22" s="52"/>
      <c r="IRX22" s="52"/>
      <c r="IRY22" s="52"/>
      <c r="IRZ22" s="52"/>
      <c r="ISA22" s="52"/>
      <c r="ISB22" s="52"/>
      <c r="ISC22" s="52"/>
      <c r="ISD22" s="52"/>
      <c r="ISE22" s="52"/>
      <c r="ISF22" s="52"/>
      <c r="ISG22" s="52"/>
      <c r="ISH22" s="52"/>
      <c r="ISI22" s="52"/>
      <c r="ISJ22" s="52"/>
      <c r="ISK22" s="52"/>
      <c r="ISL22" s="52"/>
      <c r="ISM22" s="52"/>
      <c r="ISN22" s="52"/>
      <c r="ISO22" s="52"/>
      <c r="ISP22" s="52"/>
      <c r="ISQ22" s="52"/>
      <c r="ISR22" s="52"/>
      <c r="ISS22" s="52"/>
      <c r="IST22" s="52"/>
      <c r="ISU22" s="52"/>
      <c r="ISV22" s="52"/>
      <c r="ISW22" s="52"/>
      <c r="ISX22" s="52"/>
      <c r="ISY22" s="52"/>
      <c r="ISZ22" s="52"/>
      <c r="ITA22" s="52"/>
      <c r="ITB22" s="52"/>
      <c r="ITC22" s="52"/>
      <c r="ITD22" s="52"/>
      <c r="ITE22" s="52"/>
      <c r="ITF22" s="52"/>
      <c r="ITG22" s="52"/>
      <c r="ITH22" s="52"/>
      <c r="ITI22" s="52"/>
      <c r="ITJ22" s="52"/>
      <c r="ITK22" s="52"/>
      <c r="ITL22" s="52"/>
      <c r="ITM22" s="52"/>
      <c r="ITN22" s="52"/>
      <c r="ITO22" s="52"/>
      <c r="ITP22" s="52"/>
      <c r="ITQ22" s="52"/>
      <c r="ITR22" s="52"/>
      <c r="ITS22" s="52"/>
      <c r="ITT22" s="52"/>
      <c r="ITU22" s="52"/>
      <c r="ITV22" s="52"/>
      <c r="ITW22" s="52"/>
      <c r="ITX22" s="52"/>
      <c r="ITY22" s="52"/>
      <c r="ITZ22" s="52"/>
      <c r="IUA22" s="52"/>
      <c r="IUB22" s="52"/>
      <c r="IUC22" s="52"/>
      <c r="IUD22" s="52"/>
      <c r="IUE22" s="52"/>
      <c r="IUF22" s="52"/>
      <c r="IUG22" s="52"/>
      <c r="IUH22" s="52"/>
      <c r="IUI22" s="52"/>
      <c r="IUJ22" s="52"/>
      <c r="IUK22" s="52"/>
      <c r="IUL22" s="52"/>
      <c r="IUM22" s="52"/>
      <c r="IUN22" s="52"/>
      <c r="IUO22" s="52"/>
      <c r="IUP22" s="52"/>
      <c r="IUQ22" s="52"/>
      <c r="IUR22" s="52"/>
      <c r="IUS22" s="52"/>
      <c r="IUT22" s="52"/>
      <c r="IUU22" s="52"/>
      <c r="IUV22" s="52"/>
      <c r="IUW22" s="52"/>
      <c r="IUX22" s="52"/>
      <c r="IUY22" s="52"/>
      <c r="IUZ22" s="52"/>
      <c r="IVA22" s="52"/>
      <c r="IVB22" s="52"/>
      <c r="IVC22" s="52"/>
      <c r="IVD22" s="52"/>
      <c r="IVE22" s="52"/>
      <c r="IVF22" s="52"/>
      <c r="IVG22" s="52"/>
      <c r="IVH22" s="52"/>
      <c r="IVI22" s="52"/>
      <c r="IVJ22" s="52"/>
      <c r="IVK22" s="52"/>
      <c r="IVL22" s="52"/>
      <c r="IVM22" s="52"/>
      <c r="IVN22" s="52"/>
      <c r="IVO22" s="52"/>
      <c r="IVP22" s="52"/>
      <c r="IVQ22" s="52"/>
      <c r="IVR22" s="52"/>
      <c r="IVS22" s="52"/>
      <c r="IVT22" s="52"/>
      <c r="IVU22" s="52"/>
      <c r="IVV22" s="52"/>
      <c r="IVW22" s="52"/>
      <c r="IVX22" s="52"/>
      <c r="IVY22" s="52"/>
      <c r="IVZ22" s="52"/>
      <c r="IWA22" s="52"/>
      <c r="IWB22" s="52"/>
      <c r="IWC22" s="52"/>
      <c r="IWD22" s="52"/>
      <c r="IWE22" s="52"/>
      <c r="IWF22" s="52"/>
      <c r="IWG22" s="52"/>
      <c r="IWH22" s="52"/>
      <c r="IWI22" s="52"/>
      <c r="IWJ22" s="52"/>
      <c r="IWK22" s="52"/>
      <c r="IWL22" s="52"/>
      <c r="IWM22" s="52"/>
      <c r="IWN22" s="52"/>
      <c r="IWO22" s="52"/>
      <c r="IWP22" s="52"/>
      <c r="IWQ22" s="52"/>
      <c r="IWR22" s="52"/>
      <c r="IWS22" s="52"/>
      <c r="IWT22" s="52"/>
      <c r="IWU22" s="52"/>
      <c r="IWV22" s="52"/>
      <c r="IWW22" s="52"/>
      <c r="IWX22" s="52"/>
      <c r="IWY22" s="52"/>
      <c r="IWZ22" s="52"/>
      <c r="IXA22" s="52"/>
      <c r="IXB22" s="52"/>
      <c r="IXC22" s="52"/>
      <c r="IXD22" s="52"/>
      <c r="IXE22" s="52"/>
      <c r="IXF22" s="52"/>
      <c r="IXG22" s="52"/>
      <c r="IXH22" s="52"/>
      <c r="IXI22" s="52"/>
      <c r="IXJ22" s="52"/>
      <c r="IXK22" s="52"/>
      <c r="IXL22" s="52"/>
      <c r="IXM22" s="52"/>
      <c r="IXN22" s="52"/>
      <c r="IXO22" s="52"/>
      <c r="IXP22" s="52"/>
      <c r="IXQ22" s="52"/>
      <c r="IXR22" s="52"/>
      <c r="IXS22" s="52"/>
      <c r="IXT22" s="52"/>
      <c r="IXU22" s="52"/>
      <c r="IXV22" s="52"/>
      <c r="IXW22" s="52"/>
      <c r="IXX22" s="52"/>
      <c r="IXY22" s="52"/>
      <c r="IXZ22" s="52"/>
      <c r="IYA22" s="52"/>
      <c r="IYB22" s="52"/>
      <c r="IYC22" s="52"/>
      <c r="IYD22" s="52"/>
      <c r="IYE22" s="52"/>
      <c r="IYF22" s="52"/>
      <c r="IYG22" s="52"/>
      <c r="IYH22" s="52"/>
      <c r="IYI22" s="52"/>
      <c r="IYJ22" s="52"/>
      <c r="IYK22" s="52"/>
      <c r="IYL22" s="52"/>
      <c r="IYM22" s="52"/>
      <c r="IYN22" s="52"/>
      <c r="IYO22" s="52"/>
      <c r="IYP22" s="52"/>
      <c r="IYQ22" s="52"/>
      <c r="IYR22" s="52"/>
      <c r="IYS22" s="52"/>
      <c r="IYT22" s="52"/>
      <c r="IYU22" s="52"/>
      <c r="IYV22" s="52"/>
      <c r="IYW22" s="52"/>
      <c r="IYX22" s="52"/>
      <c r="IYY22" s="52"/>
      <c r="IYZ22" s="52"/>
      <c r="IZA22" s="52"/>
      <c r="IZB22" s="52"/>
      <c r="IZC22" s="52"/>
      <c r="IZD22" s="52"/>
      <c r="IZE22" s="52"/>
      <c r="IZF22" s="52"/>
      <c r="IZG22" s="52"/>
      <c r="IZH22" s="52"/>
      <c r="IZI22" s="52"/>
      <c r="IZJ22" s="52"/>
      <c r="IZK22" s="52"/>
      <c r="IZL22" s="52"/>
      <c r="IZM22" s="52"/>
      <c r="IZN22" s="52"/>
      <c r="IZO22" s="52"/>
      <c r="IZP22" s="52"/>
      <c r="IZQ22" s="52"/>
      <c r="IZR22" s="52"/>
      <c r="IZS22" s="52"/>
      <c r="IZT22" s="52"/>
      <c r="IZU22" s="52"/>
      <c r="IZV22" s="52"/>
      <c r="IZW22" s="52"/>
      <c r="IZX22" s="52"/>
      <c r="IZY22" s="52"/>
      <c r="IZZ22" s="52"/>
      <c r="JAA22" s="52"/>
      <c r="JAB22" s="52"/>
      <c r="JAC22" s="52"/>
      <c r="JAD22" s="52"/>
      <c r="JAE22" s="52"/>
      <c r="JAF22" s="52"/>
      <c r="JAG22" s="52"/>
      <c r="JAH22" s="52"/>
      <c r="JAI22" s="52"/>
      <c r="JAJ22" s="52"/>
      <c r="JAK22" s="52"/>
      <c r="JAL22" s="52"/>
      <c r="JAM22" s="52"/>
      <c r="JAN22" s="52"/>
      <c r="JAO22" s="52"/>
      <c r="JAP22" s="52"/>
      <c r="JAQ22" s="52"/>
      <c r="JAR22" s="52"/>
      <c r="JAS22" s="52"/>
      <c r="JAT22" s="52"/>
      <c r="JAU22" s="52"/>
      <c r="JAV22" s="52"/>
      <c r="JAW22" s="52"/>
      <c r="JAX22" s="52"/>
      <c r="JAY22" s="52"/>
      <c r="JAZ22" s="52"/>
      <c r="JBA22" s="52"/>
      <c r="JBB22" s="52"/>
      <c r="JBC22" s="52"/>
      <c r="JBD22" s="52"/>
      <c r="JBE22" s="52"/>
      <c r="JBF22" s="52"/>
      <c r="JBG22" s="52"/>
      <c r="JBH22" s="52"/>
      <c r="JBI22" s="52"/>
      <c r="JBJ22" s="52"/>
      <c r="JBK22" s="52"/>
      <c r="JBL22" s="52"/>
      <c r="JBM22" s="52"/>
      <c r="JBN22" s="52"/>
      <c r="JBO22" s="52"/>
      <c r="JBP22" s="52"/>
      <c r="JBQ22" s="52"/>
      <c r="JBR22" s="52"/>
      <c r="JBS22" s="52"/>
      <c r="JBT22" s="52"/>
      <c r="JBU22" s="52"/>
      <c r="JBV22" s="52"/>
      <c r="JBW22" s="52"/>
      <c r="JBX22" s="52"/>
      <c r="JBY22" s="52"/>
      <c r="JBZ22" s="52"/>
      <c r="JCA22" s="52"/>
      <c r="JCB22" s="52"/>
      <c r="JCC22" s="52"/>
      <c r="JCD22" s="52"/>
      <c r="JCE22" s="52"/>
      <c r="JCF22" s="52"/>
      <c r="JCG22" s="52"/>
      <c r="JCH22" s="52"/>
      <c r="JCI22" s="52"/>
      <c r="JCJ22" s="52"/>
      <c r="JCK22" s="52"/>
      <c r="JCL22" s="52"/>
      <c r="JCM22" s="52"/>
      <c r="JCN22" s="52"/>
      <c r="JCO22" s="52"/>
      <c r="JCP22" s="52"/>
      <c r="JCQ22" s="52"/>
      <c r="JCR22" s="52"/>
      <c r="JCS22" s="52"/>
      <c r="JCT22" s="52"/>
      <c r="JCU22" s="52"/>
      <c r="JCV22" s="52"/>
      <c r="JCW22" s="52"/>
      <c r="JCX22" s="52"/>
      <c r="JCY22" s="52"/>
      <c r="JCZ22" s="52"/>
      <c r="JDA22" s="52"/>
      <c r="JDB22" s="52"/>
      <c r="JDC22" s="52"/>
      <c r="JDD22" s="52"/>
      <c r="JDE22" s="52"/>
      <c r="JDF22" s="52"/>
      <c r="JDG22" s="52"/>
      <c r="JDH22" s="52"/>
      <c r="JDI22" s="52"/>
      <c r="JDJ22" s="52"/>
      <c r="JDK22" s="52"/>
      <c r="JDL22" s="52"/>
      <c r="JDM22" s="52"/>
      <c r="JDN22" s="52"/>
      <c r="JDO22" s="52"/>
      <c r="JDP22" s="52"/>
      <c r="JDQ22" s="52"/>
      <c r="JDR22" s="52"/>
      <c r="JDS22" s="52"/>
      <c r="JDT22" s="52"/>
      <c r="JDU22" s="52"/>
      <c r="JDV22" s="52"/>
      <c r="JDW22" s="52"/>
      <c r="JDX22" s="52"/>
      <c r="JDY22" s="52"/>
      <c r="JDZ22" s="52"/>
      <c r="JEA22" s="52"/>
      <c r="JEB22" s="52"/>
      <c r="JEC22" s="52"/>
      <c r="JED22" s="52"/>
      <c r="JEE22" s="52"/>
      <c r="JEF22" s="52"/>
      <c r="JEG22" s="52"/>
      <c r="JEH22" s="52"/>
      <c r="JEI22" s="52"/>
      <c r="JEJ22" s="52"/>
      <c r="JEK22" s="52"/>
      <c r="JEL22" s="52"/>
      <c r="JEM22" s="52"/>
      <c r="JEN22" s="52"/>
      <c r="JEO22" s="52"/>
      <c r="JEP22" s="52"/>
      <c r="JEQ22" s="52"/>
      <c r="JER22" s="52"/>
      <c r="JES22" s="52"/>
      <c r="JET22" s="52"/>
      <c r="JEU22" s="52"/>
      <c r="JEV22" s="52"/>
      <c r="JEW22" s="52"/>
      <c r="JEX22" s="52"/>
      <c r="JEY22" s="52"/>
      <c r="JEZ22" s="52"/>
      <c r="JFA22" s="52"/>
      <c r="JFB22" s="52"/>
      <c r="JFC22" s="52"/>
      <c r="JFD22" s="52"/>
      <c r="JFE22" s="52"/>
      <c r="JFF22" s="52"/>
      <c r="JFG22" s="52"/>
      <c r="JFH22" s="52"/>
      <c r="JFI22" s="52"/>
      <c r="JFJ22" s="52"/>
      <c r="JFK22" s="52"/>
      <c r="JFL22" s="52"/>
      <c r="JFM22" s="52"/>
      <c r="JFN22" s="52"/>
      <c r="JFO22" s="52"/>
      <c r="JFP22" s="52"/>
      <c r="JFQ22" s="52"/>
      <c r="JFR22" s="52"/>
      <c r="JFS22" s="52"/>
      <c r="JFT22" s="52"/>
      <c r="JFU22" s="52"/>
      <c r="JFV22" s="52"/>
      <c r="JFW22" s="52"/>
      <c r="JFX22" s="52"/>
      <c r="JFY22" s="52"/>
      <c r="JFZ22" s="52"/>
      <c r="JGA22" s="52"/>
      <c r="JGB22" s="52"/>
      <c r="JGC22" s="52"/>
      <c r="JGD22" s="52"/>
      <c r="JGE22" s="52"/>
      <c r="JGF22" s="52"/>
      <c r="JGG22" s="52"/>
      <c r="JGH22" s="52"/>
      <c r="JGI22" s="52"/>
      <c r="JGJ22" s="52"/>
      <c r="JGK22" s="52"/>
      <c r="JGL22" s="52"/>
      <c r="JGM22" s="52"/>
      <c r="JGN22" s="52"/>
      <c r="JGO22" s="52"/>
      <c r="JGP22" s="52"/>
      <c r="JGQ22" s="52"/>
      <c r="JGR22" s="52"/>
      <c r="JGS22" s="52"/>
      <c r="JGT22" s="52"/>
      <c r="JGU22" s="52"/>
      <c r="JGV22" s="52"/>
      <c r="JGW22" s="52"/>
      <c r="JGX22" s="52"/>
      <c r="JGY22" s="52"/>
      <c r="JGZ22" s="52"/>
      <c r="JHA22" s="52"/>
      <c r="JHB22" s="52"/>
      <c r="JHC22" s="52"/>
      <c r="JHD22" s="52"/>
      <c r="JHE22" s="52"/>
      <c r="JHF22" s="52"/>
      <c r="JHG22" s="52"/>
      <c r="JHH22" s="52"/>
      <c r="JHI22" s="52"/>
      <c r="JHJ22" s="52"/>
      <c r="JHK22" s="52"/>
      <c r="JHL22" s="52"/>
      <c r="JHM22" s="52"/>
      <c r="JHN22" s="52"/>
      <c r="JHO22" s="52"/>
      <c r="JHP22" s="52"/>
      <c r="JHQ22" s="52"/>
      <c r="JHR22" s="52"/>
      <c r="JHS22" s="52"/>
      <c r="JHT22" s="52"/>
      <c r="JHU22" s="52"/>
      <c r="JHV22" s="52"/>
      <c r="JHW22" s="52"/>
      <c r="JHX22" s="52"/>
      <c r="JHY22" s="52"/>
      <c r="JHZ22" s="52"/>
      <c r="JIA22" s="52"/>
      <c r="JIB22" s="52"/>
      <c r="JIC22" s="52"/>
      <c r="JID22" s="52"/>
      <c r="JIE22" s="52"/>
      <c r="JIF22" s="52"/>
      <c r="JIG22" s="52"/>
      <c r="JIH22" s="52"/>
      <c r="JII22" s="52"/>
      <c r="JIJ22" s="52"/>
      <c r="JIK22" s="52"/>
      <c r="JIL22" s="52"/>
      <c r="JIM22" s="52"/>
      <c r="JIN22" s="52"/>
      <c r="JIO22" s="52"/>
      <c r="JIP22" s="52"/>
      <c r="JIQ22" s="52"/>
      <c r="JIR22" s="52"/>
      <c r="JIS22" s="52"/>
      <c r="JIT22" s="52"/>
      <c r="JIU22" s="52"/>
      <c r="JIV22" s="52"/>
      <c r="JIW22" s="52"/>
      <c r="JIX22" s="52"/>
      <c r="JIY22" s="52"/>
      <c r="JIZ22" s="52"/>
      <c r="JJA22" s="52"/>
      <c r="JJB22" s="52"/>
      <c r="JJC22" s="52"/>
      <c r="JJD22" s="52"/>
      <c r="JJE22" s="52"/>
      <c r="JJF22" s="52"/>
      <c r="JJG22" s="52"/>
      <c r="JJH22" s="52"/>
      <c r="JJI22" s="52"/>
      <c r="JJJ22" s="52"/>
      <c r="JJK22" s="52"/>
      <c r="JJL22" s="52"/>
      <c r="JJM22" s="52"/>
      <c r="JJN22" s="52"/>
      <c r="JJO22" s="52"/>
      <c r="JJP22" s="52"/>
      <c r="JJQ22" s="52"/>
      <c r="JJR22" s="52"/>
      <c r="JJS22" s="52"/>
      <c r="JJT22" s="52"/>
      <c r="JJU22" s="52"/>
      <c r="JJV22" s="52"/>
      <c r="JJW22" s="52"/>
      <c r="JJX22" s="52"/>
      <c r="JJY22" s="52"/>
      <c r="JJZ22" s="52"/>
      <c r="JKA22" s="52"/>
      <c r="JKB22" s="52"/>
      <c r="JKC22" s="52"/>
      <c r="JKD22" s="52"/>
      <c r="JKE22" s="52"/>
      <c r="JKF22" s="52"/>
      <c r="JKG22" s="52"/>
      <c r="JKH22" s="52"/>
      <c r="JKI22" s="52"/>
      <c r="JKJ22" s="52"/>
      <c r="JKK22" s="52"/>
      <c r="JKL22" s="52"/>
      <c r="JKM22" s="52"/>
      <c r="JKN22" s="52"/>
      <c r="JKO22" s="52"/>
      <c r="JKP22" s="52"/>
      <c r="JKQ22" s="52"/>
      <c r="JKR22" s="52"/>
      <c r="JKS22" s="52"/>
      <c r="JKT22" s="52"/>
      <c r="JKU22" s="52"/>
      <c r="JKV22" s="52"/>
      <c r="JKW22" s="52"/>
      <c r="JKX22" s="52"/>
      <c r="JKY22" s="52"/>
      <c r="JKZ22" s="52"/>
      <c r="JLA22" s="52"/>
      <c r="JLB22" s="52"/>
      <c r="JLC22" s="52"/>
      <c r="JLD22" s="52"/>
      <c r="JLE22" s="52"/>
      <c r="JLF22" s="52"/>
      <c r="JLG22" s="52"/>
      <c r="JLH22" s="52"/>
      <c r="JLI22" s="52"/>
      <c r="JLJ22" s="52"/>
      <c r="JLK22" s="52"/>
      <c r="JLL22" s="52"/>
      <c r="JLM22" s="52"/>
      <c r="JLN22" s="52"/>
      <c r="JLO22" s="52"/>
      <c r="JLP22" s="52"/>
      <c r="JLQ22" s="52"/>
      <c r="JLR22" s="52"/>
      <c r="JLS22" s="52"/>
      <c r="JLT22" s="52"/>
      <c r="JLU22" s="52"/>
      <c r="JLV22" s="52"/>
      <c r="JLW22" s="52"/>
      <c r="JLX22" s="52"/>
      <c r="JLY22" s="52"/>
      <c r="JLZ22" s="52"/>
      <c r="JMA22" s="52"/>
      <c r="JMB22" s="52"/>
      <c r="JMC22" s="52"/>
      <c r="JMD22" s="52"/>
      <c r="JME22" s="52"/>
      <c r="JMF22" s="52"/>
      <c r="JMG22" s="52"/>
      <c r="JMH22" s="52"/>
      <c r="JMI22" s="52"/>
      <c r="JMJ22" s="52"/>
      <c r="JMK22" s="52"/>
      <c r="JML22" s="52"/>
      <c r="JMM22" s="52"/>
      <c r="JMN22" s="52"/>
      <c r="JMO22" s="52"/>
      <c r="JMP22" s="52"/>
      <c r="JMQ22" s="52"/>
      <c r="JMR22" s="52"/>
      <c r="JMS22" s="52"/>
      <c r="JMT22" s="52"/>
      <c r="JMU22" s="52"/>
      <c r="JMV22" s="52"/>
      <c r="JMW22" s="52"/>
      <c r="JMX22" s="52"/>
      <c r="JMY22" s="52"/>
      <c r="JMZ22" s="52"/>
      <c r="JNA22" s="52"/>
      <c r="JNB22" s="52"/>
      <c r="JNC22" s="52"/>
      <c r="JND22" s="52"/>
      <c r="JNE22" s="52"/>
      <c r="JNF22" s="52"/>
      <c r="JNG22" s="52"/>
      <c r="JNH22" s="52"/>
      <c r="JNI22" s="52"/>
      <c r="JNJ22" s="52"/>
      <c r="JNK22" s="52"/>
      <c r="JNL22" s="52"/>
      <c r="JNM22" s="52"/>
      <c r="JNN22" s="52"/>
      <c r="JNO22" s="52"/>
      <c r="JNP22" s="52"/>
      <c r="JNQ22" s="52"/>
      <c r="JNR22" s="52"/>
      <c r="JNS22" s="52"/>
      <c r="JNT22" s="52"/>
      <c r="JNU22" s="52"/>
      <c r="JNV22" s="52"/>
      <c r="JNW22" s="52"/>
      <c r="JNX22" s="52"/>
      <c r="JNY22" s="52"/>
      <c r="JNZ22" s="52"/>
      <c r="JOA22" s="52"/>
      <c r="JOB22" s="52"/>
      <c r="JOC22" s="52"/>
      <c r="JOD22" s="52"/>
      <c r="JOE22" s="52"/>
      <c r="JOF22" s="52"/>
      <c r="JOG22" s="52"/>
      <c r="JOH22" s="52"/>
      <c r="JOI22" s="52"/>
      <c r="JOJ22" s="52"/>
      <c r="JOK22" s="52"/>
      <c r="JOL22" s="52"/>
      <c r="JOM22" s="52"/>
      <c r="JON22" s="52"/>
      <c r="JOO22" s="52"/>
      <c r="JOP22" s="52"/>
      <c r="JOQ22" s="52"/>
      <c r="JOR22" s="52"/>
      <c r="JOS22" s="52"/>
      <c r="JOT22" s="52"/>
      <c r="JOU22" s="52"/>
      <c r="JOV22" s="52"/>
      <c r="JOW22" s="52"/>
      <c r="JOX22" s="52"/>
      <c r="JOY22" s="52"/>
      <c r="JOZ22" s="52"/>
      <c r="JPA22" s="52"/>
      <c r="JPB22" s="52"/>
      <c r="JPC22" s="52"/>
      <c r="JPD22" s="52"/>
      <c r="JPE22" s="52"/>
      <c r="JPF22" s="52"/>
      <c r="JPG22" s="52"/>
      <c r="JPH22" s="52"/>
      <c r="JPI22" s="52"/>
      <c r="JPJ22" s="52"/>
      <c r="JPK22" s="52"/>
      <c r="JPL22" s="52"/>
      <c r="JPM22" s="52"/>
      <c r="JPN22" s="52"/>
      <c r="JPO22" s="52"/>
      <c r="JPP22" s="52"/>
      <c r="JPQ22" s="52"/>
      <c r="JPR22" s="52"/>
      <c r="JPS22" s="52"/>
      <c r="JPT22" s="52"/>
      <c r="JPU22" s="52"/>
      <c r="JPV22" s="52"/>
      <c r="JPW22" s="52"/>
      <c r="JPX22" s="52"/>
      <c r="JPY22" s="52"/>
      <c r="JPZ22" s="52"/>
      <c r="JQA22" s="52"/>
      <c r="JQB22" s="52"/>
      <c r="JQC22" s="52"/>
      <c r="JQD22" s="52"/>
      <c r="JQE22" s="52"/>
      <c r="JQF22" s="52"/>
      <c r="JQG22" s="52"/>
      <c r="JQH22" s="52"/>
      <c r="JQI22" s="52"/>
      <c r="JQJ22" s="52"/>
      <c r="JQK22" s="52"/>
      <c r="JQL22" s="52"/>
      <c r="JQM22" s="52"/>
      <c r="JQN22" s="52"/>
      <c r="JQO22" s="52"/>
      <c r="JQP22" s="52"/>
      <c r="JQQ22" s="52"/>
      <c r="JQR22" s="52"/>
      <c r="JQS22" s="52"/>
      <c r="JQT22" s="52"/>
      <c r="JQU22" s="52"/>
      <c r="JQV22" s="52"/>
      <c r="JQW22" s="52"/>
      <c r="JQX22" s="52"/>
      <c r="JQY22" s="52"/>
      <c r="JQZ22" s="52"/>
      <c r="JRA22" s="52"/>
      <c r="JRB22" s="52"/>
      <c r="JRC22" s="52"/>
      <c r="JRD22" s="52"/>
      <c r="JRE22" s="52"/>
      <c r="JRF22" s="52"/>
      <c r="JRG22" s="52"/>
      <c r="JRH22" s="52"/>
      <c r="JRI22" s="52"/>
      <c r="JRJ22" s="52"/>
      <c r="JRK22" s="52"/>
      <c r="JRL22" s="52"/>
      <c r="JRM22" s="52"/>
      <c r="JRN22" s="52"/>
      <c r="JRO22" s="52"/>
      <c r="JRP22" s="52"/>
      <c r="JRQ22" s="52"/>
      <c r="JRR22" s="52"/>
      <c r="JRS22" s="52"/>
      <c r="JRT22" s="52"/>
      <c r="JRU22" s="52"/>
      <c r="JRV22" s="52"/>
      <c r="JRW22" s="52"/>
      <c r="JRX22" s="52"/>
      <c r="JRY22" s="52"/>
      <c r="JRZ22" s="52"/>
      <c r="JSA22" s="52"/>
      <c r="JSB22" s="52"/>
      <c r="JSC22" s="52"/>
      <c r="JSD22" s="52"/>
      <c r="JSE22" s="52"/>
      <c r="JSF22" s="52"/>
      <c r="JSG22" s="52"/>
      <c r="JSH22" s="52"/>
      <c r="JSI22" s="52"/>
      <c r="JSJ22" s="52"/>
      <c r="JSK22" s="52"/>
      <c r="JSL22" s="52"/>
      <c r="JSM22" s="52"/>
      <c r="JSN22" s="52"/>
      <c r="JSO22" s="52"/>
      <c r="JSP22" s="52"/>
      <c r="JSQ22" s="52"/>
      <c r="JSR22" s="52"/>
      <c r="JSS22" s="52"/>
      <c r="JST22" s="52"/>
      <c r="JSU22" s="52"/>
      <c r="JSV22" s="52"/>
      <c r="JSW22" s="52"/>
      <c r="JSX22" s="52"/>
      <c r="JSY22" s="52"/>
      <c r="JSZ22" s="52"/>
      <c r="JTA22" s="52"/>
      <c r="JTB22" s="52"/>
      <c r="JTC22" s="52"/>
      <c r="JTD22" s="52"/>
      <c r="JTE22" s="52"/>
      <c r="JTF22" s="52"/>
      <c r="JTG22" s="52"/>
      <c r="JTH22" s="52"/>
      <c r="JTI22" s="52"/>
      <c r="JTJ22" s="52"/>
      <c r="JTK22" s="52"/>
      <c r="JTL22" s="52"/>
      <c r="JTM22" s="52"/>
      <c r="JTN22" s="52"/>
      <c r="JTO22" s="52"/>
      <c r="JTP22" s="52"/>
      <c r="JTQ22" s="52"/>
      <c r="JTR22" s="52"/>
      <c r="JTS22" s="52"/>
      <c r="JTT22" s="52"/>
      <c r="JTU22" s="52"/>
      <c r="JTV22" s="52"/>
      <c r="JTW22" s="52"/>
      <c r="JTX22" s="52"/>
      <c r="JTY22" s="52"/>
      <c r="JTZ22" s="52"/>
      <c r="JUA22" s="52"/>
      <c r="JUB22" s="52"/>
      <c r="JUC22" s="52"/>
      <c r="JUD22" s="52"/>
      <c r="JUE22" s="52"/>
      <c r="JUF22" s="52"/>
      <c r="JUG22" s="52"/>
      <c r="JUH22" s="52"/>
      <c r="JUI22" s="52"/>
      <c r="JUJ22" s="52"/>
      <c r="JUK22" s="52"/>
      <c r="JUL22" s="52"/>
      <c r="JUM22" s="52"/>
      <c r="JUN22" s="52"/>
      <c r="JUO22" s="52"/>
      <c r="JUP22" s="52"/>
      <c r="JUQ22" s="52"/>
      <c r="JUR22" s="52"/>
      <c r="JUS22" s="52"/>
      <c r="JUT22" s="52"/>
      <c r="JUU22" s="52"/>
      <c r="JUV22" s="52"/>
      <c r="JUW22" s="52"/>
      <c r="JUX22" s="52"/>
      <c r="JUY22" s="52"/>
      <c r="JUZ22" s="52"/>
      <c r="JVA22" s="52"/>
      <c r="JVB22" s="52"/>
      <c r="JVC22" s="52"/>
      <c r="JVD22" s="52"/>
      <c r="JVE22" s="52"/>
      <c r="JVF22" s="52"/>
      <c r="JVG22" s="52"/>
      <c r="JVH22" s="52"/>
      <c r="JVI22" s="52"/>
      <c r="JVJ22" s="52"/>
      <c r="JVK22" s="52"/>
      <c r="JVL22" s="52"/>
      <c r="JVM22" s="52"/>
      <c r="JVN22" s="52"/>
      <c r="JVO22" s="52"/>
      <c r="JVP22" s="52"/>
      <c r="JVQ22" s="52"/>
      <c r="JVR22" s="52"/>
      <c r="JVS22" s="52"/>
      <c r="JVT22" s="52"/>
      <c r="JVU22" s="52"/>
      <c r="JVV22" s="52"/>
      <c r="JVW22" s="52"/>
      <c r="JVX22" s="52"/>
      <c r="JVY22" s="52"/>
      <c r="JVZ22" s="52"/>
      <c r="JWA22" s="52"/>
      <c r="JWB22" s="52"/>
      <c r="JWC22" s="52"/>
      <c r="JWD22" s="52"/>
      <c r="JWE22" s="52"/>
      <c r="JWF22" s="52"/>
      <c r="JWG22" s="52"/>
      <c r="JWH22" s="52"/>
      <c r="JWI22" s="52"/>
      <c r="JWJ22" s="52"/>
      <c r="JWK22" s="52"/>
      <c r="JWL22" s="52"/>
      <c r="JWM22" s="52"/>
      <c r="JWN22" s="52"/>
      <c r="JWO22" s="52"/>
      <c r="JWP22" s="52"/>
      <c r="JWQ22" s="52"/>
      <c r="JWR22" s="52"/>
      <c r="JWS22" s="52"/>
      <c r="JWT22" s="52"/>
      <c r="JWU22" s="52"/>
      <c r="JWV22" s="52"/>
      <c r="JWW22" s="52"/>
      <c r="JWX22" s="52"/>
      <c r="JWY22" s="52"/>
      <c r="JWZ22" s="52"/>
      <c r="JXA22" s="52"/>
      <c r="JXB22" s="52"/>
      <c r="JXC22" s="52"/>
      <c r="JXD22" s="52"/>
      <c r="JXE22" s="52"/>
      <c r="JXF22" s="52"/>
      <c r="JXG22" s="52"/>
      <c r="JXH22" s="52"/>
      <c r="JXI22" s="52"/>
      <c r="JXJ22" s="52"/>
      <c r="JXK22" s="52"/>
      <c r="JXL22" s="52"/>
      <c r="JXM22" s="52"/>
      <c r="JXN22" s="52"/>
      <c r="JXO22" s="52"/>
      <c r="JXP22" s="52"/>
      <c r="JXQ22" s="52"/>
      <c r="JXR22" s="52"/>
      <c r="JXS22" s="52"/>
      <c r="JXT22" s="52"/>
      <c r="JXU22" s="52"/>
      <c r="JXV22" s="52"/>
      <c r="JXW22" s="52"/>
      <c r="JXX22" s="52"/>
      <c r="JXY22" s="52"/>
      <c r="JXZ22" s="52"/>
      <c r="JYA22" s="52"/>
      <c r="JYB22" s="52"/>
      <c r="JYC22" s="52"/>
      <c r="JYD22" s="52"/>
      <c r="JYE22" s="52"/>
      <c r="JYF22" s="52"/>
      <c r="JYG22" s="52"/>
      <c r="JYH22" s="52"/>
      <c r="JYI22" s="52"/>
      <c r="JYJ22" s="52"/>
      <c r="JYK22" s="52"/>
      <c r="JYL22" s="52"/>
      <c r="JYM22" s="52"/>
      <c r="JYN22" s="52"/>
      <c r="JYO22" s="52"/>
      <c r="JYP22" s="52"/>
      <c r="JYQ22" s="52"/>
      <c r="JYR22" s="52"/>
      <c r="JYS22" s="52"/>
      <c r="JYT22" s="52"/>
      <c r="JYU22" s="52"/>
      <c r="JYV22" s="52"/>
      <c r="JYW22" s="52"/>
      <c r="JYX22" s="52"/>
      <c r="JYY22" s="52"/>
      <c r="JYZ22" s="52"/>
      <c r="JZA22" s="52"/>
      <c r="JZB22" s="52"/>
      <c r="JZC22" s="52"/>
      <c r="JZD22" s="52"/>
      <c r="JZE22" s="52"/>
      <c r="JZF22" s="52"/>
      <c r="JZG22" s="52"/>
      <c r="JZH22" s="52"/>
      <c r="JZI22" s="52"/>
      <c r="JZJ22" s="52"/>
      <c r="JZK22" s="52"/>
      <c r="JZL22" s="52"/>
      <c r="JZM22" s="52"/>
      <c r="JZN22" s="52"/>
      <c r="JZO22" s="52"/>
      <c r="JZP22" s="52"/>
      <c r="JZQ22" s="52"/>
      <c r="JZR22" s="52"/>
      <c r="JZS22" s="52"/>
      <c r="JZT22" s="52"/>
      <c r="JZU22" s="52"/>
      <c r="JZV22" s="52"/>
      <c r="JZW22" s="52"/>
      <c r="JZX22" s="52"/>
      <c r="JZY22" s="52"/>
      <c r="JZZ22" s="52"/>
      <c r="KAA22" s="52"/>
      <c r="KAB22" s="52"/>
      <c r="KAC22" s="52"/>
      <c r="KAD22" s="52"/>
      <c r="KAE22" s="52"/>
      <c r="KAF22" s="52"/>
      <c r="KAG22" s="52"/>
      <c r="KAH22" s="52"/>
      <c r="KAI22" s="52"/>
      <c r="KAJ22" s="52"/>
      <c r="KAK22" s="52"/>
      <c r="KAL22" s="52"/>
      <c r="KAM22" s="52"/>
      <c r="KAN22" s="52"/>
      <c r="KAO22" s="52"/>
      <c r="KAP22" s="52"/>
      <c r="KAQ22" s="52"/>
      <c r="KAR22" s="52"/>
      <c r="KAS22" s="52"/>
      <c r="KAT22" s="52"/>
      <c r="KAU22" s="52"/>
      <c r="KAV22" s="52"/>
      <c r="KAW22" s="52"/>
      <c r="KAX22" s="52"/>
      <c r="KAY22" s="52"/>
      <c r="KAZ22" s="52"/>
      <c r="KBA22" s="52"/>
      <c r="KBB22" s="52"/>
      <c r="KBC22" s="52"/>
      <c r="KBD22" s="52"/>
      <c r="KBE22" s="52"/>
      <c r="KBF22" s="52"/>
      <c r="KBG22" s="52"/>
      <c r="KBH22" s="52"/>
      <c r="KBI22" s="52"/>
      <c r="KBJ22" s="52"/>
      <c r="KBK22" s="52"/>
      <c r="KBL22" s="52"/>
      <c r="KBM22" s="52"/>
      <c r="KBN22" s="52"/>
      <c r="KBO22" s="52"/>
      <c r="KBP22" s="52"/>
      <c r="KBQ22" s="52"/>
      <c r="KBR22" s="52"/>
      <c r="KBS22" s="52"/>
      <c r="KBT22" s="52"/>
      <c r="KBU22" s="52"/>
      <c r="KBV22" s="52"/>
      <c r="KBW22" s="52"/>
      <c r="KBX22" s="52"/>
      <c r="KBY22" s="52"/>
      <c r="KBZ22" s="52"/>
      <c r="KCA22" s="52"/>
      <c r="KCB22" s="52"/>
      <c r="KCC22" s="52"/>
      <c r="KCD22" s="52"/>
      <c r="KCE22" s="52"/>
      <c r="KCF22" s="52"/>
      <c r="KCG22" s="52"/>
      <c r="KCH22" s="52"/>
      <c r="KCI22" s="52"/>
      <c r="KCJ22" s="52"/>
      <c r="KCK22" s="52"/>
      <c r="KCL22" s="52"/>
      <c r="KCM22" s="52"/>
      <c r="KCN22" s="52"/>
      <c r="KCO22" s="52"/>
      <c r="KCP22" s="52"/>
      <c r="KCQ22" s="52"/>
      <c r="KCR22" s="52"/>
      <c r="KCS22" s="52"/>
      <c r="KCT22" s="52"/>
      <c r="KCU22" s="52"/>
      <c r="KCV22" s="52"/>
      <c r="KCW22" s="52"/>
      <c r="KCX22" s="52"/>
      <c r="KCY22" s="52"/>
      <c r="KCZ22" s="52"/>
      <c r="KDA22" s="52"/>
      <c r="KDB22" s="52"/>
      <c r="KDC22" s="52"/>
      <c r="KDD22" s="52"/>
      <c r="KDE22" s="52"/>
      <c r="KDF22" s="52"/>
      <c r="KDG22" s="52"/>
      <c r="KDH22" s="52"/>
      <c r="KDI22" s="52"/>
      <c r="KDJ22" s="52"/>
      <c r="KDK22" s="52"/>
      <c r="KDL22" s="52"/>
      <c r="KDM22" s="52"/>
      <c r="KDN22" s="52"/>
      <c r="KDO22" s="52"/>
      <c r="KDP22" s="52"/>
      <c r="KDQ22" s="52"/>
      <c r="KDR22" s="52"/>
      <c r="KDS22" s="52"/>
      <c r="KDT22" s="52"/>
      <c r="KDU22" s="52"/>
      <c r="KDV22" s="52"/>
      <c r="KDW22" s="52"/>
      <c r="KDX22" s="52"/>
      <c r="KDY22" s="52"/>
      <c r="KDZ22" s="52"/>
      <c r="KEA22" s="52"/>
      <c r="KEB22" s="52"/>
      <c r="KEC22" s="52"/>
      <c r="KED22" s="52"/>
      <c r="KEE22" s="52"/>
      <c r="KEF22" s="52"/>
      <c r="KEG22" s="52"/>
      <c r="KEH22" s="52"/>
      <c r="KEI22" s="52"/>
      <c r="KEJ22" s="52"/>
      <c r="KEK22" s="52"/>
      <c r="KEL22" s="52"/>
      <c r="KEM22" s="52"/>
      <c r="KEN22" s="52"/>
      <c r="KEO22" s="52"/>
      <c r="KEP22" s="52"/>
      <c r="KEQ22" s="52"/>
      <c r="KER22" s="52"/>
      <c r="KES22" s="52"/>
      <c r="KET22" s="52"/>
      <c r="KEU22" s="52"/>
      <c r="KEV22" s="52"/>
      <c r="KEW22" s="52"/>
      <c r="KEX22" s="52"/>
      <c r="KEY22" s="52"/>
      <c r="KEZ22" s="52"/>
      <c r="KFA22" s="52"/>
      <c r="KFB22" s="52"/>
      <c r="KFC22" s="52"/>
      <c r="KFD22" s="52"/>
      <c r="KFE22" s="52"/>
      <c r="KFF22" s="52"/>
      <c r="KFG22" s="52"/>
      <c r="KFH22" s="52"/>
      <c r="KFI22" s="52"/>
      <c r="KFJ22" s="52"/>
      <c r="KFK22" s="52"/>
      <c r="KFL22" s="52"/>
      <c r="KFM22" s="52"/>
      <c r="KFN22" s="52"/>
      <c r="KFO22" s="52"/>
      <c r="KFP22" s="52"/>
      <c r="KFQ22" s="52"/>
      <c r="KFR22" s="52"/>
      <c r="KFS22" s="52"/>
      <c r="KFT22" s="52"/>
      <c r="KFU22" s="52"/>
      <c r="KFV22" s="52"/>
      <c r="KFW22" s="52"/>
      <c r="KFX22" s="52"/>
      <c r="KFY22" s="52"/>
      <c r="KFZ22" s="52"/>
      <c r="KGA22" s="52"/>
      <c r="KGB22" s="52"/>
      <c r="KGC22" s="52"/>
      <c r="KGD22" s="52"/>
      <c r="KGE22" s="52"/>
      <c r="KGF22" s="52"/>
      <c r="KGG22" s="52"/>
      <c r="KGH22" s="52"/>
      <c r="KGI22" s="52"/>
      <c r="KGJ22" s="52"/>
      <c r="KGK22" s="52"/>
      <c r="KGL22" s="52"/>
      <c r="KGM22" s="52"/>
      <c r="KGN22" s="52"/>
      <c r="KGO22" s="52"/>
      <c r="KGP22" s="52"/>
      <c r="KGQ22" s="52"/>
      <c r="KGR22" s="52"/>
      <c r="KGS22" s="52"/>
      <c r="KGT22" s="52"/>
      <c r="KGU22" s="52"/>
      <c r="KGV22" s="52"/>
      <c r="KGW22" s="52"/>
      <c r="KGX22" s="52"/>
      <c r="KGY22" s="52"/>
      <c r="KGZ22" s="52"/>
      <c r="KHA22" s="52"/>
      <c r="KHB22" s="52"/>
      <c r="KHC22" s="52"/>
      <c r="KHD22" s="52"/>
      <c r="KHE22" s="52"/>
      <c r="KHF22" s="52"/>
      <c r="KHG22" s="52"/>
      <c r="KHH22" s="52"/>
      <c r="KHI22" s="52"/>
      <c r="KHJ22" s="52"/>
      <c r="KHK22" s="52"/>
      <c r="KHL22" s="52"/>
      <c r="KHM22" s="52"/>
      <c r="KHN22" s="52"/>
      <c r="KHO22" s="52"/>
      <c r="KHP22" s="52"/>
      <c r="KHQ22" s="52"/>
      <c r="KHR22" s="52"/>
      <c r="KHS22" s="52"/>
      <c r="KHT22" s="52"/>
      <c r="KHU22" s="52"/>
      <c r="KHV22" s="52"/>
      <c r="KHW22" s="52"/>
      <c r="KHX22" s="52"/>
      <c r="KHY22" s="52"/>
      <c r="KHZ22" s="52"/>
      <c r="KIA22" s="52"/>
      <c r="KIB22" s="52"/>
      <c r="KIC22" s="52"/>
      <c r="KID22" s="52"/>
      <c r="KIE22" s="52"/>
      <c r="KIF22" s="52"/>
      <c r="KIG22" s="52"/>
      <c r="KIH22" s="52"/>
      <c r="KII22" s="52"/>
      <c r="KIJ22" s="52"/>
      <c r="KIK22" s="52"/>
      <c r="KIL22" s="52"/>
      <c r="KIM22" s="52"/>
      <c r="KIN22" s="52"/>
      <c r="KIO22" s="52"/>
      <c r="KIP22" s="52"/>
      <c r="KIQ22" s="52"/>
      <c r="KIR22" s="52"/>
      <c r="KIS22" s="52"/>
      <c r="KIT22" s="52"/>
      <c r="KIU22" s="52"/>
      <c r="KIV22" s="52"/>
      <c r="KIW22" s="52"/>
      <c r="KIX22" s="52"/>
      <c r="KIY22" s="52"/>
      <c r="KIZ22" s="52"/>
      <c r="KJA22" s="52"/>
      <c r="KJB22" s="52"/>
      <c r="KJC22" s="52"/>
      <c r="KJD22" s="52"/>
      <c r="KJE22" s="52"/>
      <c r="KJF22" s="52"/>
      <c r="KJG22" s="52"/>
      <c r="KJH22" s="52"/>
      <c r="KJI22" s="52"/>
      <c r="KJJ22" s="52"/>
      <c r="KJK22" s="52"/>
      <c r="KJL22" s="52"/>
      <c r="KJM22" s="52"/>
      <c r="KJN22" s="52"/>
      <c r="KJO22" s="52"/>
      <c r="KJP22" s="52"/>
      <c r="KJQ22" s="52"/>
      <c r="KJR22" s="52"/>
      <c r="KJS22" s="52"/>
      <c r="KJT22" s="52"/>
      <c r="KJU22" s="52"/>
      <c r="KJV22" s="52"/>
      <c r="KJW22" s="52"/>
      <c r="KJX22" s="52"/>
      <c r="KJY22" s="52"/>
      <c r="KJZ22" s="52"/>
      <c r="KKA22" s="52"/>
      <c r="KKB22" s="52"/>
      <c r="KKC22" s="52"/>
      <c r="KKD22" s="52"/>
      <c r="KKE22" s="52"/>
      <c r="KKF22" s="52"/>
      <c r="KKG22" s="52"/>
      <c r="KKH22" s="52"/>
      <c r="KKI22" s="52"/>
      <c r="KKJ22" s="52"/>
      <c r="KKK22" s="52"/>
      <c r="KKL22" s="52"/>
      <c r="KKM22" s="52"/>
      <c r="KKN22" s="52"/>
      <c r="KKO22" s="52"/>
      <c r="KKP22" s="52"/>
      <c r="KKQ22" s="52"/>
      <c r="KKR22" s="52"/>
      <c r="KKS22" s="52"/>
      <c r="KKT22" s="52"/>
      <c r="KKU22" s="52"/>
      <c r="KKV22" s="52"/>
      <c r="KKW22" s="52"/>
      <c r="KKX22" s="52"/>
      <c r="KKY22" s="52"/>
      <c r="KKZ22" s="52"/>
      <c r="KLA22" s="52"/>
      <c r="KLB22" s="52"/>
      <c r="KLC22" s="52"/>
      <c r="KLD22" s="52"/>
      <c r="KLE22" s="52"/>
      <c r="KLF22" s="52"/>
      <c r="KLG22" s="52"/>
      <c r="KLH22" s="52"/>
      <c r="KLI22" s="52"/>
      <c r="KLJ22" s="52"/>
      <c r="KLK22" s="52"/>
      <c r="KLL22" s="52"/>
      <c r="KLM22" s="52"/>
      <c r="KLN22" s="52"/>
      <c r="KLO22" s="52"/>
      <c r="KLP22" s="52"/>
      <c r="KLQ22" s="52"/>
      <c r="KLR22" s="52"/>
      <c r="KLS22" s="52"/>
      <c r="KLT22" s="52"/>
      <c r="KLU22" s="52"/>
      <c r="KLV22" s="52"/>
      <c r="KLW22" s="52"/>
      <c r="KLX22" s="52"/>
      <c r="KLY22" s="52"/>
      <c r="KLZ22" s="52"/>
      <c r="KMA22" s="52"/>
      <c r="KMB22" s="52"/>
      <c r="KMC22" s="52"/>
      <c r="KMD22" s="52"/>
      <c r="KME22" s="52"/>
      <c r="KMF22" s="52"/>
      <c r="KMG22" s="52"/>
      <c r="KMH22" s="52"/>
      <c r="KMI22" s="52"/>
      <c r="KMJ22" s="52"/>
      <c r="KMK22" s="52"/>
      <c r="KML22" s="52"/>
      <c r="KMM22" s="52"/>
      <c r="KMN22" s="52"/>
      <c r="KMO22" s="52"/>
      <c r="KMP22" s="52"/>
      <c r="KMQ22" s="52"/>
      <c r="KMR22" s="52"/>
      <c r="KMS22" s="52"/>
      <c r="KMT22" s="52"/>
      <c r="KMU22" s="52"/>
      <c r="KMV22" s="52"/>
      <c r="KMW22" s="52"/>
      <c r="KMX22" s="52"/>
      <c r="KMY22" s="52"/>
      <c r="KMZ22" s="52"/>
      <c r="KNA22" s="52"/>
      <c r="KNB22" s="52"/>
      <c r="KNC22" s="52"/>
      <c r="KND22" s="52"/>
      <c r="KNE22" s="52"/>
      <c r="KNF22" s="52"/>
      <c r="KNG22" s="52"/>
      <c r="KNH22" s="52"/>
      <c r="KNI22" s="52"/>
      <c r="KNJ22" s="52"/>
      <c r="KNK22" s="52"/>
      <c r="KNL22" s="52"/>
      <c r="KNM22" s="52"/>
      <c r="KNN22" s="52"/>
      <c r="KNO22" s="52"/>
      <c r="KNP22" s="52"/>
      <c r="KNQ22" s="52"/>
      <c r="KNR22" s="52"/>
      <c r="KNS22" s="52"/>
      <c r="KNT22" s="52"/>
      <c r="KNU22" s="52"/>
      <c r="KNV22" s="52"/>
      <c r="KNW22" s="52"/>
      <c r="KNX22" s="52"/>
      <c r="KNY22" s="52"/>
      <c r="KNZ22" s="52"/>
      <c r="KOA22" s="52"/>
      <c r="KOB22" s="52"/>
      <c r="KOC22" s="52"/>
      <c r="KOD22" s="52"/>
      <c r="KOE22" s="52"/>
      <c r="KOF22" s="52"/>
      <c r="KOG22" s="52"/>
      <c r="KOH22" s="52"/>
      <c r="KOI22" s="52"/>
      <c r="KOJ22" s="52"/>
      <c r="KOK22" s="52"/>
      <c r="KOL22" s="52"/>
      <c r="KOM22" s="52"/>
      <c r="KON22" s="52"/>
      <c r="KOO22" s="52"/>
      <c r="KOP22" s="52"/>
      <c r="KOQ22" s="52"/>
      <c r="KOR22" s="52"/>
      <c r="KOS22" s="52"/>
      <c r="KOT22" s="52"/>
      <c r="KOU22" s="52"/>
      <c r="KOV22" s="52"/>
      <c r="KOW22" s="52"/>
      <c r="KOX22" s="52"/>
      <c r="KOY22" s="52"/>
      <c r="KOZ22" s="52"/>
      <c r="KPA22" s="52"/>
      <c r="KPB22" s="52"/>
      <c r="KPC22" s="52"/>
      <c r="KPD22" s="52"/>
      <c r="KPE22" s="52"/>
      <c r="KPF22" s="52"/>
      <c r="KPG22" s="52"/>
      <c r="KPH22" s="52"/>
      <c r="KPI22" s="52"/>
      <c r="KPJ22" s="52"/>
      <c r="KPK22" s="52"/>
      <c r="KPL22" s="52"/>
      <c r="KPM22" s="52"/>
      <c r="KPN22" s="52"/>
      <c r="KPO22" s="52"/>
      <c r="KPP22" s="52"/>
      <c r="KPQ22" s="52"/>
      <c r="KPR22" s="52"/>
      <c r="KPS22" s="52"/>
      <c r="KPT22" s="52"/>
      <c r="KPU22" s="52"/>
      <c r="KPV22" s="52"/>
      <c r="KPW22" s="52"/>
      <c r="KPX22" s="52"/>
      <c r="KPY22" s="52"/>
      <c r="KPZ22" s="52"/>
      <c r="KQA22" s="52"/>
      <c r="KQB22" s="52"/>
      <c r="KQC22" s="52"/>
      <c r="KQD22" s="52"/>
      <c r="KQE22" s="52"/>
      <c r="KQF22" s="52"/>
      <c r="KQG22" s="52"/>
      <c r="KQH22" s="52"/>
      <c r="KQI22" s="52"/>
      <c r="KQJ22" s="52"/>
      <c r="KQK22" s="52"/>
      <c r="KQL22" s="52"/>
      <c r="KQM22" s="52"/>
      <c r="KQN22" s="52"/>
      <c r="KQO22" s="52"/>
      <c r="KQP22" s="52"/>
      <c r="KQQ22" s="52"/>
      <c r="KQR22" s="52"/>
      <c r="KQS22" s="52"/>
      <c r="KQT22" s="52"/>
      <c r="KQU22" s="52"/>
      <c r="KQV22" s="52"/>
      <c r="KQW22" s="52"/>
      <c r="KQX22" s="52"/>
      <c r="KQY22" s="52"/>
      <c r="KQZ22" s="52"/>
      <c r="KRA22" s="52"/>
      <c r="KRB22" s="52"/>
      <c r="KRC22" s="52"/>
      <c r="KRD22" s="52"/>
      <c r="KRE22" s="52"/>
      <c r="KRF22" s="52"/>
      <c r="KRG22" s="52"/>
      <c r="KRH22" s="52"/>
      <c r="KRI22" s="52"/>
      <c r="KRJ22" s="52"/>
      <c r="KRK22" s="52"/>
      <c r="KRL22" s="52"/>
      <c r="KRM22" s="52"/>
      <c r="KRN22" s="52"/>
      <c r="KRO22" s="52"/>
      <c r="KRP22" s="52"/>
      <c r="KRQ22" s="52"/>
      <c r="KRR22" s="52"/>
      <c r="KRS22" s="52"/>
      <c r="KRT22" s="52"/>
      <c r="KRU22" s="52"/>
      <c r="KRV22" s="52"/>
      <c r="KRW22" s="52"/>
      <c r="KRX22" s="52"/>
      <c r="KRY22" s="52"/>
      <c r="KRZ22" s="52"/>
      <c r="KSA22" s="52"/>
      <c r="KSB22" s="52"/>
      <c r="KSC22" s="52"/>
      <c r="KSD22" s="52"/>
      <c r="KSE22" s="52"/>
      <c r="KSF22" s="52"/>
      <c r="KSG22" s="52"/>
      <c r="KSH22" s="52"/>
      <c r="KSI22" s="52"/>
      <c r="KSJ22" s="52"/>
      <c r="KSK22" s="52"/>
      <c r="KSL22" s="52"/>
      <c r="KSM22" s="52"/>
      <c r="KSN22" s="52"/>
      <c r="KSO22" s="52"/>
      <c r="KSP22" s="52"/>
      <c r="KSQ22" s="52"/>
      <c r="KSR22" s="52"/>
      <c r="KSS22" s="52"/>
      <c r="KST22" s="52"/>
      <c r="KSU22" s="52"/>
      <c r="KSV22" s="52"/>
      <c r="KSW22" s="52"/>
      <c r="KSX22" s="52"/>
      <c r="KSY22" s="52"/>
      <c r="KSZ22" s="52"/>
      <c r="KTA22" s="52"/>
      <c r="KTB22" s="52"/>
      <c r="KTC22" s="52"/>
      <c r="KTD22" s="52"/>
      <c r="KTE22" s="52"/>
      <c r="KTF22" s="52"/>
      <c r="KTG22" s="52"/>
      <c r="KTH22" s="52"/>
      <c r="KTI22" s="52"/>
      <c r="KTJ22" s="52"/>
      <c r="KTK22" s="52"/>
      <c r="KTL22" s="52"/>
      <c r="KTM22" s="52"/>
      <c r="KTN22" s="52"/>
      <c r="KTO22" s="52"/>
      <c r="KTP22" s="52"/>
      <c r="KTQ22" s="52"/>
      <c r="KTR22" s="52"/>
      <c r="KTS22" s="52"/>
      <c r="KTT22" s="52"/>
      <c r="KTU22" s="52"/>
      <c r="KTV22" s="52"/>
      <c r="KTW22" s="52"/>
      <c r="KTX22" s="52"/>
      <c r="KTY22" s="52"/>
      <c r="KTZ22" s="52"/>
      <c r="KUA22" s="52"/>
      <c r="KUB22" s="52"/>
      <c r="KUC22" s="52"/>
      <c r="KUD22" s="52"/>
      <c r="KUE22" s="52"/>
      <c r="KUF22" s="52"/>
      <c r="KUG22" s="52"/>
      <c r="KUH22" s="52"/>
      <c r="KUI22" s="52"/>
      <c r="KUJ22" s="52"/>
      <c r="KUK22" s="52"/>
      <c r="KUL22" s="52"/>
      <c r="KUM22" s="52"/>
      <c r="KUN22" s="52"/>
      <c r="KUO22" s="52"/>
      <c r="KUP22" s="52"/>
      <c r="KUQ22" s="52"/>
      <c r="KUR22" s="52"/>
      <c r="KUS22" s="52"/>
      <c r="KUT22" s="52"/>
      <c r="KUU22" s="52"/>
      <c r="KUV22" s="52"/>
      <c r="KUW22" s="52"/>
      <c r="KUX22" s="52"/>
      <c r="KUY22" s="52"/>
      <c r="KUZ22" s="52"/>
      <c r="KVA22" s="52"/>
      <c r="KVB22" s="52"/>
      <c r="KVC22" s="52"/>
      <c r="KVD22" s="52"/>
      <c r="KVE22" s="52"/>
      <c r="KVF22" s="52"/>
      <c r="KVG22" s="52"/>
      <c r="KVH22" s="52"/>
      <c r="KVI22" s="52"/>
      <c r="KVJ22" s="52"/>
      <c r="KVK22" s="52"/>
      <c r="KVL22" s="52"/>
      <c r="KVM22" s="52"/>
      <c r="KVN22" s="52"/>
      <c r="KVO22" s="52"/>
      <c r="KVP22" s="52"/>
      <c r="KVQ22" s="52"/>
      <c r="KVR22" s="52"/>
      <c r="KVS22" s="52"/>
      <c r="KVT22" s="52"/>
      <c r="KVU22" s="52"/>
      <c r="KVV22" s="52"/>
      <c r="KVW22" s="52"/>
      <c r="KVX22" s="52"/>
      <c r="KVY22" s="52"/>
      <c r="KVZ22" s="52"/>
      <c r="KWA22" s="52"/>
      <c r="KWB22" s="52"/>
      <c r="KWC22" s="52"/>
      <c r="KWD22" s="52"/>
      <c r="KWE22" s="52"/>
      <c r="KWF22" s="52"/>
      <c r="KWG22" s="52"/>
      <c r="KWH22" s="52"/>
      <c r="KWI22" s="52"/>
      <c r="KWJ22" s="52"/>
      <c r="KWK22" s="52"/>
      <c r="KWL22" s="52"/>
      <c r="KWM22" s="52"/>
      <c r="KWN22" s="52"/>
      <c r="KWO22" s="52"/>
      <c r="KWP22" s="52"/>
      <c r="KWQ22" s="52"/>
      <c r="KWR22" s="52"/>
      <c r="KWS22" s="52"/>
      <c r="KWT22" s="52"/>
      <c r="KWU22" s="52"/>
      <c r="KWV22" s="52"/>
      <c r="KWW22" s="52"/>
      <c r="KWX22" s="52"/>
      <c r="KWY22" s="52"/>
      <c r="KWZ22" s="52"/>
      <c r="KXA22" s="52"/>
      <c r="KXB22" s="52"/>
      <c r="KXC22" s="52"/>
      <c r="KXD22" s="52"/>
      <c r="KXE22" s="52"/>
      <c r="KXF22" s="52"/>
      <c r="KXG22" s="52"/>
      <c r="KXH22" s="52"/>
      <c r="KXI22" s="52"/>
      <c r="KXJ22" s="52"/>
      <c r="KXK22" s="52"/>
      <c r="KXL22" s="52"/>
      <c r="KXM22" s="52"/>
      <c r="KXN22" s="52"/>
      <c r="KXO22" s="52"/>
      <c r="KXP22" s="52"/>
      <c r="KXQ22" s="52"/>
      <c r="KXR22" s="52"/>
      <c r="KXS22" s="52"/>
      <c r="KXT22" s="52"/>
      <c r="KXU22" s="52"/>
      <c r="KXV22" s="52"/>
      <c r="KXW22" s="52"/>
      <c r="KXX22" s="52"/>
      <c r="KXY22" s="52"/>
      <c r="KXZ22" s="52"/>
      <c r="KYA22" s="52"/>
      <c r="KYB22" s="52"/>
      <c r="KYC22" s="52"/>
      <c r="KYD22" s="52"/>
      <c r="KYE22" s="52"/>
      <c r="KYF22" s="52"/>
      <c r="KYG22" s="52"/>
      <c r="KYH22" s="52"/>
      <c r="KYI22" s="52"/>
      <c r="KYJ22" s="52"/>
      <c r="KYK22" s="52"/>
      <c r="KYL22" s="52"/>
      <c r="KYM22" s="52"/>
      <c r="KYN22" s="52"/>
      <c r="KYO22" s="52"/>
      <c r="KYP22" s="52"/>
      <c r="KYQ22" s="52"/>
      <c r="KYR22" s="52"/>
      <c r="KYS22" s="52"/>
      <c r="KYT22" s="52"/>
      <c r="KYU22" s="52"/>
      <c r="KYV22" s="52"/>
      <c r="KYW22" s="52"/>
      <c r="KYX22" s="52"/>
      <c r="KYY22" s="52"/>
      <c r="KYZ22" s="52"/>
      <c r="KZA22" s="52"/>
      <c r="KZB22" s="52"/>
      <c r="KZC22" s="52"/>
      <c r="KZD22" s="52"/>
      <c r="KZE22" s="52"/>
      <c r="KZF22" s="52"/>
      <c r="KZG22" s="52"/>
      <c r="KZH22" s="52"/>
      <c r="KZI22" s="52"/>
      <c r="KZJ22" s="52"/>
      <c r="KZK22" s="52"/>
      <c r="KZL22" s="52"/>
      <c r="KZM22" s="52"/>
      <c r="KZN22" s="52"/>
      <c r="KZO22" s="52"/>
      <c r="KZP22" s="52"/>
      <c r="KZQ22" s="52"/>
      <c r="KZR22" s="52"/>
      <c r="KZS22" s="52"/>
      <c r="KZT22" s="52"/>
      <c r="KZU22" s="52"/>
      <c r="KZV22" s="52"/>
      <c r="KZW22" s="52"/>
      <c r="KZX22" s="52"/>
      <c r="KZY22" s="52"/>
      <c r="KZZ22" s="52"/>
      <c r="LAA22" s="52"/>
      <c r="LAB22" s="52"/>
      <c r="LAC22" s="52"/>
      <c r="LAD22" s="52"/>
      <c r="LAE22" s="52"/>
      <c r="LAF22" s="52"/>
      <c r="LAG22" s="52"/>
      <c r="LAH22" s="52"/>
      <c r="LAI22" s="52"/>
      <c r="LAJ22" s="52"/>
      <c r="LAK22" s="52"/>
      <c r="LAL22" s="52"/>
      <c r="LAM22" s="52"/>
      <c r="LAN22" s="52"/>
      <c r="LAO22" s="52"/>
      <c r="LAP22" s="52"/>
      <c r="LAQ22" s="52"/>
      <c r="LAR22" s="52"/>
      <c r="LAS22" s="52"/>
      <c r="LAT22" s="52"/>
      <c r="LAU22" s="52"/>
      <c r="LAV22" s="52"/>
      <c r="LAW22" s="52"/>
      <c r="LAX22" s="52"/>
      <c r="LAY22" s="52"/>
      <c r="LAZ22" s="52"/>
      <c r="LBA22" s="52"/>
      <c r="LBB22" s="52"/>
      <c r="LBC22" s="52"/>
      <c r="LBD22" s="52"/>
      <c r="LBE22" s="52"/>
      <c r="LBF22" s="52"/>
      <c r="LBG22" s="52"/>
      <c r="LBH22" s="52"/>
      <c r="LBI22" s="52"/>
      <c r="LBJ22" s="52"/>
      <c r="LBK22" s="52"/>
      <c r="LBL22" s="52"/>
      <c r="LBM22" s="52"/>
      <c r="LBN22" s="52"/>
      <c r="LBO22" s="52"/>
      <c r="LBP22" s="52"/>
      <c r="LBQ22" s="52"/>
      <c r="LBR22" s="52"/>
      <c r="LBS22" s="52"/>
      <c r="LBT22" s="52"/>
      <c r="LBU22" s="52"/>
      <c r="LBV22" s="52"/>
      <c r="LBW22" s="52"/>
      <c r="LBX22" s="52"/>
      <c r="LBY22" s="52"/>
      <c r="LBZ22" s="52"/>
      <c r="LCA22" s="52"/>
      <c r="LCB22" s="52"/>
      <c r="LCC22" s="52"/>
      <c r="LCD22" s="52"/>
      <c r="LCE22" s="52"/>
      <c r="LCF22" s="52"/>
      <c r="LCG22" s="52"/>
      <c r="LCH22" s="52"/>
      <c r="LCI22" s="52"/>
      <c r="LCJ22" s="52"/>
      <c r="LCK22" s="52"/>
      <c r="LCL22" s="52"/>
      <c r="LCM22" s="52"/>
      <c r="LCN22" s="52"/>
      <c r="LCO22" s="52"/>
      <c r="LCP22" s="52"/>
      <c r="LCQ22" s="52"/>
      <c r="LCR22" s="52"/>
      <c r="LCS22" s="52"/>
      <c r="LCT22" s="52"/>
      <c r="LCU22" s="52"/>
      <c r="LCV22" s="52"/>
      <c r="LCW22" s="52"/>
      <c r="LCX22" s="52"/>
      <c r="LCY22" s="52"/>
      <c r="LCZ22" s="52"/>
      <c r="LDA22" s="52"/>
      <c r="LDB22" s="52"/>
      <c r="LDC22" s="52"/>
      <c r="LDD22" s="52"/>
      <c r="LDE22" s="52"/>
      <c r="LDF22" s="52"/>
      <c r="LDG22" s="52"/>
      <c r="LDH22" s="52"/>
      <c r="LDI22" s="52"/>
      <c r="LDJ22" s="52"/>
      <c r="LDK22" s="52"/>
      <c r="LDL22" s="52"/>
      <c r="LDM22" s="52"/>
      <c r="LDN22" s="52"/>
      <c r="LDO22" s="52"/>
      <c r="LDP22" s="52"/>
      <c r="LDQ22" s="52"/>
      <c r="LDR22" s="52"/>
      <c r="LDS22" s="52"/>
      <c r="LDT22" s="52"/>
      <c r="LDU22" s="52"/>
      <c r="LDV22" s="52"/>
      <c r="LDW22" s="52"/>
      <c r="LDX22" s="52"/>
      <c r="LDY22" s="52"/>
      <c r="LDZ22" s="52"/>
      <c r="LEA22" s="52"/>
      <c r="LEB22" s="52"/>
      <c r="LEC22" s="52"/>
      <c r="LED22" s="52"/>
      <c r="LEE22" s="52"/>
      <c r="LEF22" s="52"/>
      <c r="LEG22" s="52"/>
      <c r="LEH22" s="52"/>
      <c r="LEI22" s="52"/>
      <c r="LEJ22" s="52"/>
      <c r="LEK22" s="52"/>
      <c r="LEL22" s="52"/>
      <c r="LEM22" s="52"/>
      <c r="LEN22" s="52"/>
      <c r="LEO22" s="52"/>
      <c r="LEP22" s="52"/>
      <c r="LEQ22" s="52"/>
      <c r="LER22" s="52"/>
      <c r="LES22" s="52"/>
      <c r="LET22" s="52"/>
      <c r="LEU22" s="52"/>
      <c r="LEV22" s="52"/>
      <c r="LEW22" s="52"/>
      <c r="LEX22" s="52"/>
      <c r="LEY22" s="52"/>
      <c r="LEZ22" s="52"/>
      <c r="LFA22" s="52"/>
      <c r="LFB22" s="52"/>
      <c r="LFC22" s="52"/>
      <c r="LFD22" s="52"/>
      <c r="LFE22" s="52"/>
      <c r="LFF22" s="52"/>
      <c r="LFG22" s="52"/>
      <c r="LFH22" s="52"/>
      <c r="LFI22" s="52"/>
      <c r="LFJ22" s="52"/>
      <c r="LFK22" s="52"/>
      <c r="LFL22" s="52"/>
      <c r="LFM22" s="52"/>
      <c r="LFN22" s="52"/>
      <c r="LFO22" s="52"/>
      <c r="LFP22" s="52"/>
      <c r="LFQ22" s="52"/>
      <c r="LFR22" s="52"/>
      <c r="LFS22" s="52"/>
      <c r="LFT22" s="52"/>
      <c r="LFU22" s="52"/>
      <c r="LFV22" s="52"/>
      <c r="LFW22" s="52"/>
      <c r="LFX22" s="52"/>
      <c r="LFY22" s="52"/>
      <c r="LFZ22" s="52"/>
      <c r="LGA22" s="52"/>
      <c r="LGB22" s="52"/>
      <c r="LGC22" s="52"/>
      <c r="LGD22" s="52"/>
      <c r="LGE22" s="52"/>
      <c r="LGF22" s="52"/>
      <c r="LGG22" s="52"/>
      <c r="LGH22" s="52"/>
      <c r="LGI22" s="52"/>
      <c r="LGJ22" s="52"/>
      <c r="LGK22" s="52"/>
      <c r="LGL22" s="52"/>
      <c r="LGM22" s="52"/>
      <c r="LGN22" s="52"/>
      <c r="LGO22" s="52"/>
      <c r="LGP22" s="52"/>
      <c r="LGQ22" s="52"/>
      <c r="LGR22" s="52"/>
      <c r="LGS22" s="52"/>
      <c r="LGT22" s="52"/>
      <c r="LGU22" s="52"/>
      <c r="LGV22" s="52"/>
      <c r="LGW22" s="52"/>
      <c r="LGX22" s="52"/>
      <c r="LGY22" s="52"/>
      <c r="LGZ22" s="52"/>
      <c r="LHA22" s="52"/>
      <c r="LHB22" s="52"/>
      <c r="LHC22" s="52"/>
      <c r="LHD22" s="52"/>
      <c r="LHE22" s="52"/>
      <c r="LHF22" s="52"/>
      <c r="LHG22" s="52"/>
      <c r="LHH22" s="52"/>
      <c r="LHI22" s="52"/>
      <c r="LHJ22" s="52"/>
      <c r="LHK22" s="52"/>
      <c r="LHL22" s="52"/>
      <c r="LHM22" s="52"/>
      <c r="LHN22" s="52"/>
      <c r="LHO22" s="52"/>
      <c r="LHP22" s="52"/>
      <c r="LHQ22" s="52"/>
      <c r="LHR22" s="52"/>
      <c r="LHS22" s="52"/>
      <c r="LHT22" s="52"/>
      <c r="LHU22" s="52"/>
      <c r="LHV22" s="52"/>
      <c r="LHW22" s="52"/>
      <c r="LHX22" s="52"/>
      <c r="LHY22" s="52"/>
      <c r="LHZ22" s="52"/>
      <c r="LIA22" s="52"/>
      <c r="LIB22" s="52"/>
      <c r="LIC22" s="52"/>
      <c r="LID22" s="52"/>
      <c r="LIE22" s="52"/>
      <c r="LIF22" s="52"/>
      <c r="LIG22" s="52"/>
      <c r="LIH22" s="52"/>
      <c r="LII22" s="52"/>
      <c r="LIJ22" s="52"/>
      <c r="LIK22" s="52"/>
      <c r="LIL22" s="52"/>
      <c r="LIM22" s="52"/>
      <c r="LIN22" s="52"/>
      <c r="LIO22" s="52"/>
      <c r="LIP22" s="52"/>
      <c r="LIQ22" s="52"/>
      <c r="LIR22" s="52"/>
      <c r="LIS22" s="52"/>
      <c r="LIT22" s="52"/>
      <c r="LIU22" s="52"/>
      <c r="LIV22" s="52"/>
      <c r="LIW22" s="52"/>
      <c r="LIX22" s="52"/>
      <c r="LIY22" s="52"/>
      <c r="LIZ22" s="52"/>
      <c r="LJA22" s="52"/>
      <c r="LJB22" s="52"/>
      <c r="LJC22" s="52"/>
      <c r="LJD22" s="52"/>
      <c r="LJE22" s="52"/>
      <c r="LJF22" s="52"/>
      <c r="LJG22" s="52"/>
      <c r="LJH22" s="52"/>
      <c r="LJI22" s="52"/>
      <c r="LJJ22" s="52"/>
      <c r="LJK22" s="52"/>
      <c r="LJL22" s="52"/>
      <c r="LJM22" s="52"/>
      <c r="LJN22" s="52"/>
      <c r="LJO22" s="52"/>
      <c r="LJP22" s="52"/>
      <c r="LJQ22" s="52"/>
      <c r="LJR22" s="52"/>
      <c r="LJS22" s="52"/>
      <c r="LJT22" s="52"/>
      <c r="LJU22" s="52"/>
      <c r="LJV22" s="52"/>
      <c r="LJW22" s="52"/>
      <c r="LJX22" s="52"/>
      <c r="LJY22" s="52"/>
      <c r="LJZ22" s="52"/>
      <c r="LKA22" s="52"/>
      <c r="LKB22" s="52"/>
      <c r="LKC22" s="52"/>
      <c r="LKD22" s="52"/>
      <c r="LKE22" s="52"/>
      <c r="LKF22" s="52"/>
      <c r="LKG22" s="52"/>
      <c r="LKH22" s="52"/>
      <c r="LKI22" s="52"/>
      <c r="LKJ22" s="52"/>
      <c r="LKK22" s="52"/>
      <c r="LKL22" s="52"/>
      <c r="LKM22" s="52"/>
      <c r="LKN22" s="52"/>
      <c r="LKO22" s="52"/>
      <c r="LKP22" s="52"/>
      <c r="LKQ22" s="52"/>
      <c r="LKR22" s="52"/>
      <c r="LKS22" s="52"/>
      <c r="LKT22" s="52"/>
      <c r="LKU22" s="52"/>
      <c r="LKV22" s="52"/>
      <c r="LKW22" s="52"/>
      <c r="LKX22" s="52"/>
      <c r="LKY22" s="52"/>
      <c r="LKZ22" s="52"/>
      <c r="LLA22" s="52"/>
      <c r="LLB22" s="52"/>
      <c r="LLC22" s="52"/>
      <c r="LLD22" s="52"/>
      <c r="LLE22" s="52"/>
      <c r="LLF22" s="52"/>
      <c r="LLG22" s="52"/>
      <c r="LLH22" s="52"/>
      <c r="LLI22" s="52"/>
      <c r="LLJ22" s="52"/>
      <c r="LLK22" s="52"/>
      <c r="LLL22" s="52"/>
      <c r="LLM22" s="52"/>
      <c r="LLN22" s="52"/>
      <c r="LLO22" s="52"/>
      <c r="LLP22" s="52"/>
      <c r="LLQ22" s="52"/>
      <c r="LLR22" s="52"/>
      <c r="LLS22" s="52"/>
      <c r="LLT22" s="52"/>
      <c r="LLU22" s="52"/>
      <c r="LLV22" s="52"/>
      <c r="LLW22" s="52"/>
      <c r="LLX22" s="52"/>
      <c r="LLY22" s="52"/>
      <c r="LLZ22" s="52"/>
      <c r="LMA22" s="52"/>
      <c r="LMB22" s="52"/>
      <c r="LMC22" s="52"/>
      <c r="LMD22" s="52"/>
      <c r="LME22" s="52"/>
      <c r="LMF22" s="52"/>
      <c r="LMG22" s="52"/>
      <c r="LMH22" s="52"/>
      <c r="LMI22" s="52"/>
      <c r="LMJ22" s="52"/>
      <c r="LMK22" s="52"/>
      <c r="LML22" s="52"/>
      <c r="LMM22" s="52"/>
      <c r="LMN22" s="52"/>
      <c r="LMO22" s="52"/>
      <c r="LMP22" s="52"/>
      <c r="LMQ22" s="52"/>
      <c r="LMR22" s="52"/>
      <c r="LMS22" s="52"/>
      <c r="LMT22" s="52"/>
      <c r="LMU22" s="52"/>
      <c r="LMV22" s="52"/>
      <c r="LMW22" s="52"/>
      <c r="LMX22" s="52"/>
      <c r="LMY22" s="52"/>
      <c r="LMZ22" s="52"/>
      <c r="LNA22" s="52"/>
      <c r="LNB22" s="52"/>
      <c r="LNC22" s="52"/>
      <c r="LND22" s="52"/>
      <c r="LNE22" s="52"/>
      <c r="LNF22" s="52"/>
      <c r="LNG22" s="52"/>
      <c r="LNH22" s="52"/>
      <c r="LNI22" s="52"/>
      <c r="LNJ22" s="52"/>
      <c r="LNK22" s="52"/>
      <c r="LNL22" s="52"/>
      <c r="LNM22" s="52"/>
      <c r="LNN22" s="52"/>
      <c r="LNO22" s="52"/>
      <c r="LNP22" s="52"/>
      <c r="LNQ22" s="52"/>
      <c r="LNR22" s="52"/>
      <c r="LNS22" s="52"/>
      <c r="LNT22" s="52"/>
      <c r="LNU22" s="52"/>
      <c r="LNV22" s="52"/>
      <c r="LNW22" s="52"/>
      <c r="LNX22" s="52"/>
      <c r="LNY22" s="52"/>
      <c r="LNZ22" s="52"/>
      <c r="LOA22" s="52"/>
      <c r="LOB22" s="52"/>
      <c r="LOC22" s="52"/>
      <c r="LOD22" s="52"/>
      <c r="LOE22" s="52"/>
      <c r="LOF22" s="52"/>
      <c r="LOG22" s="52"/>
      <c r="LOH22" s="52"/>
      <c r="LOI22" s="52"/>
      <c r="LOJ22" s="52"/>
      <c r="LOK22" s="52"/>
      <c r="LOL22" s="52"/>
      <c r="LOM22" s="52"/>
      <c r="LON22" s="52"/>
      <c r="LOO22" s="52"/>
      <c r="LOP22" s="52"/>
      <c r="LOQ22" s="52"/>
      <c r="LOR22" s="52"/>
      <c r="LOS22" s="52"/>
      <c r="LOT22" s="52"/>
      <c r="LOU22" s="52"/>
      <c r="LOV22" s="52"/>
      <c r="LOW22" s="52"/>
      <c r="LOX22" s="52"/>
      <c r="LOY22" s="52"/>
      <c r="LOZ22" s="52"/>
      <c r="LPA22" s="52"/>
      <c r="LPB22" s="52"/>
      <c r="LPC22" s="52"/>
      <c r="LPD22" s="52"/>
      <c r="LPE22" s="52"/>
      <c r="LPF22" s="52"/>
      <c r="LPG22" s="52"/>
      <c r="LPH22" s="52"/>
      <c r="LPI22" s="52"/>
      <c r="LPJ22" s="52"/>
      <c r="LPK22" s="52"/>
      <c r="LPL22" s="52"/>
      <c r="LPM22" s="52"/>
      <c r="LPN22" s="52"/>
      <c r="LPO22" s="52"/>
      <c r="LPP22" s="52"/>
      <c r="LPQ22" s="52"/>
      <c r="LPR22" s="52"/>
      <c r="LPS22" s="52"/>
      <c r="LPT22" s="52"/>
      <c r="LPU22" s="52"/>
      <c r="LPV22" s="52"/>
      <c r="LPW22" s="52"/>
      <c r="LPX22" s="52"/>
      <c r="LPY22" s="52"/>
      <c r="LPZ22" s="52"/>
      <c r="LQA22" s="52"/>
      <c r="LQB22" s="52"/>
      <c r="LQC22" s="52"/>
      <c r="LQD22" s="52"/>
      <c r="LQE22" s="52"/>
      <c r="LQF22" s="52"/>
      <c r="LQG22" s="52"/>
      <c r="LQH22" s="52"/>
      <c r="LQI22" s="52"/>
      <c r="LQJ22" s="52"/>
      <c r="LQK22" s="52"/>
      <c r="LQL22" s="52"/>
      <c r="LQM22" s="52"/>
      <c r="LQN22" s="52"/>
      <c r="LQO22" s="52"/>
      <c r="LQP22" s="52"/>
      <c r="LQQ22" s="52"/>
      <c r="LQR22" s="52"/>
      <c r="LQS22" s="52"/>
      <c r="LQT22" s="52"/>
      <c r="LQU22" s="52"/>
      <c r="LQV22" s="52"/>
      <c r="LQW22" s="52"/>
      <c r="LQX22" s="52"/>
      <c r="LQY22" s="52"/>
      <c r="LQZ22" s="52"/>
      <c r="LRA22" s="52"/>
      <c r="LRB22" s="52"/>
      <c r="LRC22" s="52"/>
      <c r="LRD22" s="52"/>
      <c r="LRE22" s="52"/>
      <c r="LRF22" s="52"/>
      <c r="LRG22" s="52"/>
      <c r="LRH22" s="52"/>
      <c r="LRI22" s="52"/>
      <c r="LRJ22" s="52"/>
      <c r="LRK22" s="52"/>
      <c r="LRL22" s="52"/>
      <c r="LRM22" s="52"/>
      <c r="LRN22" s="52"/>
      <c r="LRO22" s="52"/>
      <c r="LRP22" s="52"/>
      <c r="LRQ22" s="52"/>
      <c r="LRR22" s="52"/>
      <c r="LRS22" s="52"/>
      <c r="LRT22" s="52"/>
      <c r="LRU22" s="52"/>
      <c r="LRV22" s="52"/>
      <c r="LRW22" s="52"/>
      <c r="LRX22" s="52"/>
      <c r="LRY22" s="52"/>
      <c r="LRZ22" s="52"/>
      <c r="LSA22" s="52"/>
      <c r="LSB22" s="52"/>
      <c r="LSC22" s="52"/>
      <c r="LSD22" s="52"/>
      <c r="LSE22" s="52"/>
      <c r="LSF22" s="52"/>
      <c r="LSG22" s="52"/>
      <c r="LSH22" s="52"/>
      <c r="LSI22" s="52"/>
      <c r="LSJ22" s="52"/>
      <c r="LSK22" s="52"/>
      <c r="LSL22" s="52"/>
      <c r="LSM22" s="52"/>
      <c r="LSN22" s="52"/>
      <c r="LSO22" s="52"/>
      <c r="LSP22" s="52"/>
      <c r="LSQ22" s="52"/>
      <c r="LSR22" s="52"/>
      <c r="LSS22" s="52"/>
      <c r="LST22" s="52"/>
      <c r="LSU22" s="52"/>
      <c r="LSV22" s="52"/>
      <c r="LSW22" s="52"/>
      <c r="LSX22" s="52"/>
      <c r="LSY22" s="52"/>
      <c r="LSZ22" s="52"/>
      <c r="LTA22" s="52"/>
      <c r="LTB22" s="52"/>
      <c r="LTC22" s="52"/>
      <c r="LTD22" s="52"/>
      <c r="LTE22" s="52"/>
      <c r="LTF22" s="52"/>
      <c r="LTG22" s="52"/>
      <c r="LTH22" s="52"/>
      <c r="LTI22" s="52"/>
      <c r="LTJ22" s="52"/>
      <c r="LTK22" s="52"/>
      <c r="LTL22" s="52"/>
      <c r="LTM22" s="52"/>
      <c r="LTN22" s="52"/>
      <c r="LTO22" s="52"/>
      <c r="LTP22" s="52"/>
      <c r="LTQ22" s="52"/>
      <c r="LTR22" s="52"/>
      <c r="LTS22" s="52"/>
      <c r="LTT22" s="52"/>
      <c r="LTU22" s="52"/>
      <c r="LTV22" s="52"/>
      <c r="LTW22" s="52"/>
      <c r="LTX22" s="52"/>
      <c r="LTY22" s="52"/>
      <c r="LTZ22" s="52"/>
      <c r="LUA22" s="52"/>
      <c r="LUB22" s="52"/>
      <c r="LUC22" s="52"/>
      <c r="LUD22" s="52"/>
      <c r="LUE22" s="52"/>
      <c r="LUF22" s="52"/>
      <c r="LUG22" s="52"/>
      <c r="LUH22" s="52"/>
      <c r="LUI22" s="52"/>
      <c r="LUJ22" s="52"/>
      <c r="LUK22" s="52"/>
      <c r="LUL22" s="52"/>
      <c r="LUM22" s="52"/>
      <c r="LUN22" s="52"/>
      <c r="LUO22" s="52"/>
      <c r="LUP22" s="52"/>
      <c r="LUQ22" s="52"/>
      <c r="LUR22" s="52"/>
      <c r="LUS22" s="52"/>
      <c r="LUT22" s="52"/>
      <c r="LUU22" s="52"/>
      <c r="LUV22" s="52"/>
      <c r="LUW22" s="52"/>
      <c r="LUX22" s="52"/>
      <c r="LUY22" s="52"/>
      <c r="LUZ22" s="52"/>
      <c r="LVA22" s="52"/>
      <c r="LVB22" s="52"/>
      <c r="LVC22" s="52"/>
      <c r="LVD22" s="52"/>
      <c r="LVE22" s="52"/>
      <c r="LVF22" s="52"/>
      <c r="LVG22" s="52"/>
      <c r="LVH22" s="52"/>
      <c r="LVI22" s="52"/>
      <c r="LVJ22" s="52"/>
      <c r="LVK22" s="52"/>
      <c r="LVL22" s="52"/>
      <c r="LVM22" s="52"/>
      <c r="LVN22" s="52"/>
      <c r="LVO22" s="52"/>
      <c r="LVP22" s="52"/>
      <c r="LVQ22" s="52"/>
      <c r="LVR22" s="52"/>
      <c r="LVS22" s="52"/>
      <c r="LVT22" s="52"/>
      <c r="LVU22" s="52"/>
      <c r="LVV22" s="52"/>
      <c r="LVW22" s="52"/>
      <c r="LVX22" s="52"/>
      <c r="LVY22" s="52"/>
      <c r="LVZ22" s="52"/>
      <c r="LWA22" s="52"/>
      <c r="LWB22" s="52"/>
      <c r="LWC22" s="52"/>
      <c r="LWD22" s="52"/>
      <c r="LWE22" s="52"/>
      <c r="LWF22" s="52"/>
      <c r="LWG22" s="52"/>
      <c r="LWH22" s="52"/>
      <c r="LWI22" s="52"/>
      <c r="LWJ22" s="52"/>
      <c r="LWK22" s="52"/>
      <c r="LWL22" s="52"/>
      <c r="LWM22" s="52"/>
      <c r="LWN22" s="52"/>
      <c r="LWO22" s="52"/>
      <c r="LWP22" s="52"/>
      <c r="LWQ22" s="52"/>
      <c r="LWR22" s="52"/>
      <c r="LWS22" s="52"/>
      <c r="LWT22" s="52"/>
      <c r="LWU22" s="52"/>
      <c r="LWV22" s="52"/>
      <c r="LWW22" s="52"/>
      <c r="LWX22" s="52"/>
      <c r="LWY22" s="52"/>
      <c r="LWZ22" s="52"/>
      <c r="LXA22" s="52"/>
      <c r="LXB22" s="52"/>
      <c r="LXC22" s="52"/>
      <c r="LXD22" s="52"/>
      <c r="LXE22" s="52"/>
      <c r="LXF22" s="52"/>
      <c r="LXG22" s="52"/>
      <c r="LXH22" s="52"/>
      <c r="LXI22" s="52"/>
      <c r="LXJ22" s="52"/>
      <c r="LXK22" s="52"/>
      <c r="LXL22" s="52"/>
      <c r="LXM22" s="52"/>
      <c r="LXN22" s="52"/>
      <c r="LXO22" s="52"/>
      <c r="LXP22" s="52"/>
      <c r="LXQ22" s="52"/>
      <c r="LXR22" s="52"/>
      <c r="LXS22" s="52"/>
      <c r="LXT22" s="52"/>
      <c r="LXU22" s="52"/>
      <c r="LXV22" s="52"/>
      <c r="LXW22" s="52"/>
      <c r="LXX22" s="52"/>
      <c r="LXY22" s="52"/>
      <c r="LXZ22" s="52"/>
      <c r="LYA22" s="52"/>
      <c r="LYB22" s="52"/>
      <c r="LYC22" s="52"/>
      <c r="LYD22" s="52"/>
      <c r="LYE22" s="52"/>
      <c r="LYF22" s="52"/>
      <c r="LYG22" s="52"/>
      <c r="LYH22" s="52"/>
      <c r="LYI22" s="52"/>
      <c r="LYJ22" s="52"/>
      <c r="LYK22" s="52"/>
      <c r="LYL22" s="52"/>
      <c r="LYM22" s="52"/>
      <c r="LYN22" s="52"/>
      <c r="LYO22" s="52"/>
      <c r="LYP22" s="52"/>
      <c r="LYQ22" s="52"/>
      <c r="LYR22" s="52"/>
      <c r="LYS22" s="52"/>
      <c r="LYT22" s="52"/>
      <c r="LYU22" s="52"/>
      <c r="LYV22" s="52"/>
      <c r="LYW22" s="52"/>
      <c r="LYX22" s="52"/>
      <c r="LYY22" s="52"/>
      <c r="LYZ22" s="52"/>
      <c r="LZA22" s="52"/>
      <c r="LZB22" s="52"/>
      <c r="LZC22" s="52"/>
      <c r="LZD22" s="52"/>
      <c r="LZE22" s="52"/>
      <c r="LZF22" s="52"/>
      <c r="LZG22" s="52"/>
      <c r="LZH22" s="52"/>
      <c r="LZI22" s="52"/>
      <c r="LZJ22" s="52"/>
      <c r="LZK22" s="52"/>
      <c r="LZL22" s="52"/>
      <c r="LZM22" s="52"/>
      <c r="LZN22" s="52"/>
      <c r="LZO22" s="52"/>
      <c r="LZP22" s="52"/>
      <c r="LZQ22" s="52"/>
      <c r="LZR22" s="52"/>
      <c r="LZS22" s="52"/>
      <c r="LZT22" s="52"/>
      <c r="LZU22" s="52"/>
      <c r="LZV22" s="52"/>
      <c r="LZW22" s="52"/>
      <c r="LZX22" s="52"/>
      <c r="LZY22" s="52"/>
      <c r="LZZ22" s="52"/>
      <c r="MAA22" s="52"/>
      <c r="MAB22" s="52"/>
      <c r="MAC22" s="52"/>
      <c r="MAD22" s="52"/>
      <c r="MAE22" s="52"/>
      <c r="MAF22" s="52"/>
      <c r="MAG22" s="52"/>
      <c r="MAH22" s="52"/>
      <c r="MAI22" s="52"/>
      <c r="MAJ22" s="52"/>
      <c r="MAK22" s="52"/>
      <c r="MAL22" s="52"/>
      <c r="MAM22" s="52"/>
      <c r="MAN22" s="52"/>
      <c r="MAO22" s="52"/>
      <c r="MAP22" s="52"/>
      <c r="MAQ22" s="52"/>
      <c r="MAR22" s="52"/>
      <c r="MAS22" s="52"/>
      <c r="MAT22" s="52"/>
      <c r="MAU22" s="52"/>
      <c r="MAV22" s="52"/>
      <c r="MAW22" s="52"/>
      <c r="MAX22" s="52"/>
      <c r="MAY22" s="52"/>
      <c r="MAZ22" s="52"/>
      <c r="MBA22" s="52"/>
      <c r="MBB22" s="52"/>
      <c r="MBC22" s="52"/>
      <c r="MBD22" s="52"/>
      <c r="MBE22" s="52"/>
      <c r="MBF22" s="52"/>
      <c r="MBG22" s="52"/>
      <c r="MBH22" s="52"/>
      <c r="MBI22" s="52"/>
      <c r="MBJ22" s="52"/>
      <c r="MBK22" s="52"/>
      <c r="MBL22" s="52"/>
      <c r="MBM22" s="52"/>
      <c r="MBN22" s="52"/>
      <c r="MBO22" s="52"/>
      <c r="MBP22" s="52"/>
      <c r="MBQ22" s="52"/>
      <c r="MBR22" s="52"/>
      <c r="MBS22" s="52"/>
      <c r="MBT22" s="52"/>
      <c r="MBU22" s="52"/>
      <c r="MBV22" s="52"/>
      <c r="MBW22" s="52"/>
      <c r="MBX22" s="52"/>
      <c r="MBY22" s="52"/>
      <c r="MBZ22" s="52"/>
      <c r="MCA22" s="52"/>
      <c r="MCB22" s="52"/>
      <c r="MCC22" s="52"/>
      <c r="MCD22" s="52"/>
      <c r="MCE22" s="52"/>
      <c r="MCF22" s="52"/>
      <c r="MCG22" s="52"/>
      <c r="MCH22" s="52"/>
      <c r="MCI22" s="52"/>
      <c r="MCJ22" s="52"/>
      <c r="MCK22" s="52"/>
      <c r="MCL22" s="52"/>
      <c r="MCM22" s="52"/>
      <c r="MCN22" s="52"/>
      <c r="MCO22" s="52"/>
      <c r="MCP22" s="52"/>
      <c r="MCQ22" s="52"/>
      <c r="MCR22" s="52"/>
      <c r="MCS22" s="52"/>
      <c r="MCT22" s="52"/>
      <c r="MCU22" s="52"/>
      <c r="MCV22" s="52"/>
      <c r="MCW22" s="52"/>
      <c r="MCX22" s="52"/>
      <c r="MCY22" s="52"/>
      <c r="MCZ22" s="52"/>
      <c r="MDA22" s="52"/>
      <c r="MDB22" s="52"/>
      <c r="MDC22" s="52"/>
      <c r="MDD22" s="52"/>
      <c r="MDE22" s="52"/>
      <c r="MDF22" s="52"/>
      <c r="MDG22" s="52"/>
      <c r="MDH22" s="52"/>
      <c r="MDI22" s="52"/>
      <c r="MDJ22" s="52"/>
      <c r="MDK22" s="52"/>
      <c r="MDL22" s="52"/>
      <c r="MDM22" s="52"/>
      <c r="MDN22" s="52"/>
      <c r="MDO22" s="52"/>
      <c r="MDP22" s="52"/>
      <c r="MDQ22" s="52"/>
      <c r="MDR22" s="52"/>
      <c r="MDS22" s="52"/>
      <c r="MDT22" s="52"/>
      <c r="MDU22" s="52"/>
      <c r="MDV22" s="52"/>
      <c r="MDW22" s="52"/>
      <c r="MDX22" s="52"/>
      <c r="MDY22" s="52"/>
      <c r="MDZ22" s="52"/>
      <c r="MEA22" s="52"/>
      <c r="MEB22" s="52"/>
      <c r="MEC22" s="52"/>
      <c r="MED22" s="52"/>
      <c r="MEE22" s="52"/>
      <c r="MEF22" s="52"/>
      <c r="MEG22" s="52"/>
      <c r="MEH22" s="52"/>
      <c r="MEI22" s="52"/>
      <c r="MEJ22" s="52"/>
      <c r="MEK22" s="52"/>
      <c r="MEL22" s="52"/>
      <c r="MEM22" s="52"/>
      <c r="MEN22" s="52"/>
      <c r="MEO22" s="52"/>
      <c r="MEP22" s="52"/>
      <c r="MEQ22" s="52"/>
      <c r="MER22" s="52"/>
      <c r="MES22" s="52"/>
      <c r="MET22" s="52"/>
      <c r="MEU22" s="52"/>
      <c r="MEV22" s="52"/>
      <c r="MEW22" s="52"/>
      <c r="MEX22" s="52"/>
      <c r="MEY22" s="52"/>
      <c r="MEZ22" s="52"/>
      <c r="MFA22" s="52"/>
      <c r="MFB22" s="52"/>
      <c r="MFC22" s="52"/>
      <c r="MFD22" s="52"/>
      <c r="MFE22" s="52"/>
      <c r="MFF22" s="52"/>
      <c r="MFG22" s="52"/>
      <c r="MFH22" s="52"/>
      <c r="MFI22" s="52"/>
      <c r="MFJ22" s="52"/>
      <c r="MFK22" s="52"/>
      <c r="MFL22" s="52"/>
      <c r="MFM22" s="52"/>
      <c r="MFN22" s="52"/>
      <c r="MFO22" s="52"/>
      <c r="MFP22" s="52"/>
      <c r="MFQ22" s="52"/>
      <c r="MFR22" s="52"/>
      <c r="MFS22" s="52"/>
      <c r="MFT22" s="52"/>
      <c r="MFU22" s="52"/>
      <c r="MFV22" s="52"/>
      <c r="MFW22" s="52"/>
      <c r="MFX22" s="52"/>
      <c r="MFY22" s="52"/>
      <c r="MFZ22" s="52"/>
      <c r="MGA22" s="52"/>
      <c r="MGB22" s="52"/>
      <c r="MGC22" s="52"/>
      <c r="MGD22" s="52"/>
      <c r="MGE22" s="52"/>
      <c r="MGF22" s="52"/>
      <c r="MGG22" s="52"/>
      <c r="MGH22" s="52"/>
      <c r="MGI22" s="52"/>
      <c r="MGJ22" s="52"/>
      <c r="MGK22" s="52"/>
      <c r="MGL22" s="52"/>
      <c r="MGM22" s="52"/>
      <c r="MGN22" s="52"/>
      <c r="MGO22" s="52"/>
      <c r="MGP22" s="52"/>
      <c r="MGQ22" s="52"/>
      <c r="MGR22" s="52"/>
      <c r="MGS22" s="52"/>
      <c r="MGT22" s="52"/>
      <c r="MGU22" s="52"/>
      <c r="MGV22" s="52"/>
      <c r="MGW22" s="52"/>
      <c r="MGX22" s="52"/>
      <c r="MGY22" s="52"/>
      <c r="MGZ22" s="52"/>
      <c r="MHA22" s="52"/>
      <c r="MHB22" s="52"/>
      <c r="MHC22" s="52"/>
      <c r="MHD22" s="52"/>
      <c r="MHE22" s="52"/>
      <c r="MHF22" s="52"/>
      <c r="MHG22" s="52"/>
      <c r="MHH22" s="52"/>
      <c r="MHI22" s="52"/>
      <c r="MHJ22" s="52"/>
      <c r="MHK22" s="52"/>
      <c r="MHL22" s="52"/>
      <c r="MHM22" s="52"/>
      <c r="MHN22" s="52"/>
      <c r="MHO22" s="52"/>
      <c r="MHP22" s="52"/>
      <c r="MHQ22" s="52"/>
      <c r="MHR22" s="52"/>
      <c r="MHS22" s="52"/>
      <c r="MHT22" s="52"/>
      <c r="MHU22" s="52"/>
      <c r="MHV22" s="52"/>
      <c r="MHW22" s="52"/>
      <c r="MHX22" s="52"/>
      <c r="MHY22" s="52"/>
      <c r="MHZ22" s="52"/>
      <c r="MIA22" s="52"/>
      <c r="MIB22" s="52"/>
      <c r="MIC22" s="52"/>
      <c r="MID22" s="52"/>
      <c r="MIE22" s="52"/>
      <c r="MIF22" s="52"/>
      <c r="MIG22" s="52"/>
      <c r="MIH22" s="52"/>
      <c r="MII22" s="52"/>
      <c r="MIJ22" s="52"/>
      <c r="MIK22" s="52"/>
      <c r="MIL22" s="52"/>
      <c r="MIM22" s="52"/>
      <c r="MIN22" s="52"/>
      <c r="MIO22" s="52"/>
      <c r="MIP22" s="52"/>
      <c r="MIQ22" s="52"/>
      <c r="MIR22" s="52"/>
      <c r="MIS22" s="52"/>
      <c r="MIT22" s="52"/>
      <c r="MIU22" s="52"/>
      <c r="MIV22" s="52"/>
      <c r="MIW22" s="52"/>
      <c r="MIX22" s="52"/>
      <c r="MIY22" s="52"/>
      <c r="MIZ22" s="52"/>
      <c r="MJA22" s="52"/>
      <c r="MJB22" s="52"/>
      <c r="MJC22" s="52"/>
      <c r="MJD22" s="52"/>
      <c r="MJE22" s="52"/>
      <c r="MJF22" s="52"/>
      <c r="MJG22" s="52"/>
      <c r="MJH22" s="52"/>
      <c r="MJI22" s="52"/>
      <c r="MJJ22" s="52"/>
      <c r="MJK22" s="52"/>
      <c r="MJL22" s="52"/>
      <c r="MJM22" s="52"/>
      <c r="MJN22" s="52"/>
      <c r="MJO22" s="52"/>
      <c r="MJP22" s="52"/>
      <c r="MJQ22" s="52"/>
      <c r="MJR22" s="52"/>
      <c r="MJS22" s="52"/>
      <c r="MJT22" s="52"/>
      <c r="MJU22" s="52"/>
      <c r="MJV22" s="52"/>
      <c r="MJW22" s="52"/>
      <c r="MJX22" s="52"/>
      <c r="MJY22" s="52"/>
      <c r="MJZ22" s="52"/>
      <c r="MKA22" s="52"/>
      <c r="MKB22" s="52"/>
      <c r="MKC22" s="52"/>
      <c r="MKD22" s="52"/>
      <c r="MKE22" s="52"/>
      <c r="MKF22" s="52"/>
      <c r="MKG22" s="52"/>
      <c r="MKH22" s="52"/>
      <c r="MKI22" s="52"/>
      <c r="MKJ22" s="52"/>
      <c r="MKK22" s="52"/>
      <c r="MKL22" s="52"/>
      <c r="MKM22" s="52"/>
      <c r="MKN22" s="52"/>
      <c r="MKO22" s="52"/>
      <c r="MKP22" s="52"/>
      <c r="MKQ22" s="52"/>
      <c r="MKR22" s="52"/>
      <c r="MKS22" s="52"/>
      <c r="MKT22" s="52"/>
      <c r="MKU22" s="52"/>
      <c r="MKV22" s="52"/>
      <c r="MKW22" s="52"/>
      <c r="MKX22" s="52"/>
      <c r="MKY22" s="52"/>
      <c r="MKZ22" s="52"/>
      <c r="MLA22" s="52"/>
      <c r="MLB22" s="52"/>
      <c r="MLC22" s="52"/>
      <c r="MLD22" s="52"/>
      <c r="MLE22" s="52"/>
      <c r="MLF22" s="52"/>
      <c r="MLG22" s="52"/>
      <c r="MLH22" s="52"/>
      <c r="MLI22" s="52"/>
      <c r="MLJ22" s="52"/>
      <c r="MLK22" s="52"/>
      <c r="MLL22" s="52"/>
      <c r="MLM22" s="52"/>
      <c r="MLN22" s="52"/>
      <c r="MLO22" s="52"/>
      <c r="MLP22" s="52"/>
      <c r="MLQ22" s="52"/>
      <c r="MLR22" s="52"/>
      <c r="MLS22" s="52"/>
      <c r="MLT22" s="52"/>
      <c r="MLU22" s="52"/>
      <c r="MLV22" s="52"/>
      <c r="MLW22" s="52"/>
      <c r="MLX22" s="52"/>
      <c r="MLY22" s="52"/>
      <c r="MLZ22" s="52"/>
      <c r="MMA22" s="52"/>
      <c r="MMB22" s="52"/>
      <c r="MMC22" s="52"/>
      <c r="MMD22" s="52"/>
      <c r="MME22" s="52"/>
      <c r="MMF22" s="52"/>
      <c r="MMG22" s="52"/>
      <c r="MMH22" s="52"/>
      <c r="MMI22" s="52"/>
      <c r="MMJ22" s="52"/>
      <c r="MMK22" s="52"/>
      <c r="MML22" s="52"/>
      <c r="MMM22" s="52"/>
      <c r="MMN22" s="52"/>
      <c r="MMO22" s="52"/>
      <c r="MMP22" s="52"/>
      <c r="MMQ22" s="52"/>
      <c r="MMR22" s="52"/>
      <c r="MMS22" s="52"/>
      <c r="MMT22" s="52"/>
      <c r="MMU22" s="52"/>
      <c r="MMV22" s="52"/>
      <c r="MMW22" s="52"/>
      <c r="MMX22" s="52"/>
      <c r="MMY22" s="52"/>
      <c r="MMZ22" s="52"/>
      <c r="MNA22" s="52"/>
      <c r="MNB22" s="52"/>
      <c r="MNC22" s="52"/>
      <c r="MND22" s="52"/>
      <c r="MNE22" s="52"/>
      <c r="MNF22" s="52"/>
      <c r="MNG22" s="52"/>
      <c r="MNH22" s="52"/>
      <c r="MNI22" s="52"/>
      <c r="MNJ22" s="52"/>
      <c r="MNK22" s="52"/>
      <c r="MNL22" s="52"/>
      <c r="MNM22" s="52"/>
      <c r="MNN22" s="52"/>
      <c r="MNO22" s="52"/>
      <c r="MNP22" s="52"/>
      <c r="MNQ22" s="52"/>
      <c r="MNR22" s="52"/>
      <c r="MNS22" s="52"/>
      <c r="MNT22" s="52"/>
      <c r="MNU22" s="52"/>
      <c r="MNV22" s="52"/>
      <c r="MNW22" s="52"/>
      <c r="MNX22" s="52"/>
      <c r="MNY22" s="52"/>
      <c r="MNZ22" s="52"/>
      <c r="MOA22" s="52"/>
      <c r="MOB22" s="52"/>
      <c r="MOC22" s="52"/>
      <c r="MOD22" s="52"/>
      <c r="MOE22" s="52"/>
      <c r="MOF22" s="52"/>
      <c r="MOG22" s="52"/>
      <c r="MOH22" s="52"/>
      <c r="MOI22" s="52"/>
      <c r="MOJ22" s="52"/>
      <c r="MOK22" s="52"/>
      <c r="MOL22" s="52"/>
      <c r="MOM22" s="52"/>
      <c r="MON22" s="52"/>
      <c r="MOO22" s="52"/>
      <c r="MOP22" s="52"/>
      <c r="MOQ22" s="52"/>
      <c r="MOR22" s="52"/>
      <c r="MOS22" s="52"/>
      <c r="MOT22" s="52"/>
      <c r="MOU22" s="52"/>
      <c r="MOV22" s="52"/>
      <c r="MOW22" s="52"/>
      <c r="MOX22" s="52"/>
      <c r="MOY22" s="52"/>
      <c r="MOZ22" s="52"/>
      <c r="MPA22" s="52"/>
      <c r="MPB22" s="52"/>
      <c r="MPC22" s="52"/>
      <c r="MPD22" s="52"/>
      <c r="MPE22" s="52"/>
      <c r="MPF22" s="52"/>
      <c r="MPG22" s="52"/>
      <c r="MPH22" s="52"/>
      <c r="MPI22" s="52"/>
      <c r="MPJ22" s="52"/>
      <c r="MPK22" s="52"/>
      <c r="MPL22" s="52"/>
      <c r="MPM22" s="52"/>
      <c r="MPN22" s="52"/>
      <c r="MPO22" s="52"/>
      <c r="MPP22" s="52"/>
      <c r="MPQ22" s="52"/>
      <c r="MPR22" s="52"/>
      <c r="MPS22" s="52"/>
      <c r="MPT22" s="52"/>
      <c r="MPU22" s="52"/>
      <c r="MPV22" s="52"/>
      <c r="MPW22" s="52"/>
      <c r="MPX22" s="52"/>
      <c r="MPY22" s="52"/>
      <c r="MPZ22" s="52"/>
      <c r="MQA22" s="52"/>
      <c r="MQB22" s="52"/>
      <c r="MQC22" s="52"/>
      <c r="MQD22" s="52"/>
      <c r="MQE22" s="52"/>
      <c r="MQF22" s="52"/>
      <c r="MQG22" s="52"/>
      <c r="MQH22" s="52"/>
      <c r="MQI22" s="52"/>
      <c r="MQJ22" s="52"/>
      <c r="MQK22" s="52"/>
      <c r="MQL22" s="52"/>
      <c r="MQM22" s="52"/>
      <c r="MQN22" s="52"/>
      <c r="MQO22" s="52"/>
      <c r="MQP22" s="52"/>
      <c r="MQQ22" s="52"/>
      <c r="MQR22" s="52"/>
      <c r="MQS22" s="52"/>
      <c r="MQT22" s="52"/>
      <c r="MQU22" s="52"/>
      <c r="MQV22" s="52"/>
      <c r="MQW22" s="52"/>
      <c r="MQX22" s="52"/>
      <c r="MQY22" s="52"/>
      <c r="MQZ22" s="52"/>
      <c r="MRA22" s="52"/>
      <c r="MRB22" s="52"/>
      <c r="MRC22" s="52"/>
      <c r="MRD22" s="52"/>
      <c r="MRE22" s="52"/>
      <c r="MRF22" s="52"/>
      <c r="MRG22" s="52"/>
      <c r="MRH22" s="52"/>
      <c r="MRI22" s="52"/>
      <c r="MRJ22" s="52"/>
      <c r="MRK22" s="52"/>
      <c r="MRL22" s="52"/>
      <c r="MRM22" s="52"/>
      <c r="MRN22" s="52"/>
      <c r="MRO22" s="52"/>
      <c r="MRP22" s="52"/>
      <c r="MRQ22" s="52"/>
      <c r="MRR22" s="52"/>
      <c r="MRS22" s="52"/>
      <c r="MRT22" s="52"/>
      <c r="MRU22" s="52"/>
      <c r="MRV22" s="52"/>
      <c r="MRW22" s="52"/>
      <c r="MRX22" s="52"/>
      <c r="MRY22" s="52"/>
      <c r="MRZ22" s="52"/>
      <c r="MSA22" s="52"/>
      <c r="MSB22" s="52"/>
      <c r="MSC22" s="52"/>
      <c r="MSD22" s="52"/>
      <c r="MSE22" s="52"/>
      <c r="MSF22" s="52"/>
      <c r="MSG22" s="52"/>
      <c r="MSH22" s="52"/>
      <c r="MSI22" s="52"/>
      <c r="MSJ22" s="52"/>
      <c r="MSK22" s="52"/>
      <c r="MSL22" s="52"/>
      <c r="MSM22" s="52"/>
      <c r="MSN22" s="52"/>
      <c r="MSO22" s="52"/>
      <c r="MSP22" s="52"/>
      <c r="MSQ22" s="52"/>
      <c r="MSR22" s="52"/>
      <c r="MSS22" s="52"/>
      <c r="MST22" s="52"/>
      <c r="MSU22" s="52"/>
      <c r="MSV22" s="52"/>
      <c r="MSW22" s="52"/>
      <c r="MSX22" s="52"/>
      <c r="MSY22" s="52"/>
      <c r="MSZ22" s="52"/>
      <c r="MTA22" s="52"/>
      <c r="MTB22" s="52"/>
      <c r="MTC22" s="52"/>
      <c r="MTD22" s="52"/>
      <c r="MTE22" s="52"/>
      <c r="MTF22" s="52"/>
      <c r="MTG22" s="52"/>
      <c r="MTH22" s="52"/>
      <c r="MTI22" s="52"/>
      <c r="MTJ22" s="52"/>
      <c r="MTK22" s="52"/>
      <c r="MTL22" s="52"/>
      <c r="MTM22" s="52"/>
      <c r="MTN22" s="52"/>
      <c r="MTO22" s="52"/>
      <c r="MTP22" s="52"/>
      <c r="MTQ22" s="52"/>
      <c r="MTR22" s="52"/>
      <c r="MTS22" s="52"/>
      <c r="MTT22" s="52"/>
      <c r="MTU22" s="52"/>
      <c r="MTV22" s="52"/>
      <c r="MTW22" s="52"/>
      <c r="MTX22" s="52"/>
      <c r="MTY22" s="52"/>
      <c r="MTZ22" s="52"/>
      <c r="MUA22" s="52"/>
      <c r="MUB22" s="52"/>
      <c r="MUC22" s="52"/>
      <c r="MUD22" s="52"/>
      <c r="MUE22" s="52"/>
      <c r="MUF22" s="52"/>
      <c r="MUG22" s="52"/>
      <c r="MUH22" s="52"/>
      <c r="MUI22" s="52"/>
      <c r="MUJ22" s="52"/>
      <c r="MUK22" s="52"/>
      <c r="MUL22" s="52"/>
      <c r="MUM22" s="52"/>
      <c r="MUN22" s="52"/>
      <c r="MUO22" s="52"/>
      <c r="MUP22" s="52"/>
      <c r="MUQ22" s="52"/>
      <c r="MUR22" s="52"/>
      <c r="MUS22" s="52"/>
      <c r="MUT22" s="52"/>
      <c r="MUU22" s="52"/>
      <c r="MUV22" s="52"/>
      <c r="MUW22" s="52"/>
      <c r="MUX22" s="52"/>
      <c r="MUY22" s="52"/>
      <c r="MUZ22" s="52"/>
      <c r="MVA22" s="52"/>
      <c r="MVB22" s="52"/>
      <c r="MVC22" s="52"/>
      <c r="MVD22" s="52"/>
      <c r="MVE22" s="52"/>
      <c r="MVF22" s="52"/>
      <c r="MVG22" s="52"/>
      <c r="MVH22" s="52"/>
      <c r="MVI22" s="52"/>
      <c r="MVJ22" s="52"/>
      <c r="MVK22" s="52"/>
      <c r="MVL22" s="52"/>
      <c r="MVM22" s="52"/>
      <c r="MVN22" s="52"/>
      <c r="MVO22" s="52"/>
      <c r="MVP22" s="52"/>
      <c r="MVQ22" s="52"/>
      <c r="MVR22" s="52"/>
      <c r="MVS22" s="52"/>
      <c r="MVT22" s="52"/>
      <c r="MVU22" s="52"/>
      <c r="MVV22" s="52"/>
      <c r="MVW22" s="52"/>
      <c r="MVX22" s="52"/>
      <c r="MVY22" s="52"/>
      <c r="MVZ22" s="52"/>
      <c r="MWA22" s="52"/>
      <c r="MWB22" s="52"/>
      <c r="MWC22" s="52"/>
      <c r="MWD22" s="52"/>
      <c r="MWE22" s="52"/>
      <c r="MWF22" s="52"/>
      <c r="MWG22" s="52"/>
      <c r="MWH22" s="52"/>
      <c r="MWI22" s="52"/>
      <c r="MWJ22" s="52"/>
      <c r="MWK22" s="52"/>
      <c r="MWL22" s="52"/>
      <c r="MWM22" s="52"/>
      <c r="MWN22" s="52"/>
      <c r="MWO22" s="52"/>
      <c r="MWP22" s="52"/>
      <c r="MWQ22" s="52"/>
      <c r="MWR22" s="52"/>
      <c r="MWS22" s="52"/>
      <c r="MWT22" s="52"/>
      <c r="MWU22" s="52"/>
      <c r="MWV22" s="52"/>
      <c r="MWW22" s="52"/>
      <c r="MWX22" s="52"/>
      <c r="MWY22" s="52"/>
      <c r="MWZ22" s="52"/>
      <c r="MXA22" s="52"/>
      <c r="MXB22" s="52"/>
      <c r="MXC22" s="52"/>
      <c r="MXD22" s="52"/>
      <c r="MXE22" s="52"/>
      <c r="MXF22" s="52"/>
      <c r="MXG22" s="52"/>
      <c r="MXH22" s="52"/>
      <c r="MXI22" s="52"/>
      <c r="MXJ22" s="52"/>
      <c r="MXK22" s="52"/>
      <c r="MXL22" s="52"/>
      <c r="MXM22" s="52"/>
      <c r="MXN22" s="52"/>
      <c r="MXO22" s="52"/>
      <c r="MXP22" s="52"/>
      <c r="MXQ22" s="52"/>
      <c r="MXR22" s="52"/>
      <c r="MXS22" s="52"/>
      <c r="MXT22" s="52"/>
      <c r="MXU22" s="52"/>
      <c r="MXV22" s="52"/>
      <c r="MXW22" s="52"/>
      <c r="MXX22" s="52"/>
      <c r="MXY22" s="52"/>
      <c r="MXZ22" s="52"/>
      <c r="MYA22" s="52"/>
      <c r="MYB22" s="52"/>
      <c r="MYC22" s="52"/>
      <c r="MYD22" s="52"/>
      <c r="MYE22" s="52"/>
      <c r="MYF22" s="52"/>
      <c r="MYG22" s="52"/>
      <c r="MYH22" s="52"/>
      <c r="MYI22" s="52"/>
      <c r="MYJ22" s="52"/>
      <c r="MYK22" s="52"/>
      <c r="MYL22" s="52"/>
      <c r="MYM22" s="52"/>
      <c r="MYN22" s="52"/>
      <c r="MYO22" s="52"/>
      <c r="MYP22" s="52"/>
      <c r="MYQ22" s="52"/>
      <c r="MYR22" s="52"/>
      <c r="MYS22" s="52"/>
      <c r="MYT22" s="52"/>
      <c r="MYU22" s="52"/>
      <c r="MYV22" s="52"/>
      <c r="MYW22" s="52"/>
      <c r="MYX22" s="52"/>
      <c r="MYY22" s="52"/>
      <c r="MYZ22" s="52"/>
      <c r="MZA22" s="52"/>
      <c r="MZB22" s="52"/>
      <c r="MZC22" s="52"/>
      <c r="MZD22" s="52"/>
      <c r="MZE22" s="52"/>
      <c r="MZF22" s="52"/>
      <c r="MZG22" s="52"/>
      <c r="MZH22" s="52"/>
      <c r="MZI22" s="52"/>
      <c r="MZJ22" s="52"/>
      <c r="MZK22" s="52"/>
      <c r="MZL22" s="52"/>
      <c r="MZM22" s="52"/>
      <c r="MZN22" s="52"/>
      <c r="MZO22" s="52"/>
      <c r="MZP22" s="52"/>
      <c r="MZQ22" s="52"/>
      <c r="MZR22" s="52"/>
      <c r="MZS22" s="52"/>
      <c r="MZT22" s="52"/>
      <c r="MZU22" s="52"/>
      <c r="MZV22" s="52"/>
      <c r="MZW22" s="52"/>
      <c r="MZX22" s="52"/>
      <c r="MZY22" s="52"/>
      <c r="MZZ22" s="52"/>
      <c r="NAA22" s="52"/>
      <c r="NAB22" s="52"/>
      <c r="NAC22" s="52"/>
      <c r="NAD22" s="52"/>
      <c r="NAE22" s="52"/>
      <c r="NAF22" s="52"/>
      <c r="NAG22" s="52"/>
      <c r="NAH22" s="52"/>
      <c r="NAI22" s="52"/>
      <c r="NAJ22" s="52"/>
      <c r="NAK22" s="52"/>
      <c r="NAL22" s="52"/>
      <c r="NAM22" s="52"/>
      <c r="NAN22" s="52"/>
      <c r="NAO22" s="52"/>
      <c r="NAP22" s="52"/>
      <c r="NAQ22" s="52"/>
      <c r="NAR22" s="52"/>
      <c r="NAS22" s="52"/>
      <c r="NAT22" s="52"/>
      <c r="NAU22" s="52"/>
      <c r="NAV22" s="52"/>
      <c r="NAW22" s="52"/>
      <c r="NAX22" s="52"/>
      <c r="NAY22" s="52"/>
      <c r="NAZ22" s="52"/>
      <c r="NBA22" s="52"/>
      <c r="NBB22" s="52"/>
      <c r="NBC22" s="52"/>
      <c r="NBD22" s="52"/>
      <c r="NBE22" s="52"/>
      <c r="NBF22" s="52"/>
      <c r="NBG22" s="52"/>
      <c r="NBH22" s="52"/>
      <c r="NBI22" s="52"/>
      <c r="NBJ22" s="52"/>
      <c r="NBK22" s="52"/>
      <c r="NBL22" s="52"/>
      <c r="NBM22" s="52"/>
      <c r="NBN22" s="52"/>
      <c r="NBO22" s="52"/>
      <c r="NBP22" s="52"/>
      <c r="NBQ22" s="52"/>
      <c r="NBR22" s="52"/>
      <c r="NBS22" s="52"/>
      <c r="NBT22" s="52"/>
      <c r="NBU22" s="52"/>
      <c r="NBV22" s="52"/>
      <c r="NBW22" s="52"/>
      <c r="NBX22" s="52"/>
      <c r="NBY22" s="52"/>
      <c r="NBZ22" s="52"/>
      <c r="NCA22" s="52"/>
      <c r="NCB22" s="52"/>
      <c r="NCC22" s="52"/>
      <c r="NCD22" s="52"/>
      <c r="NCE22" s="52"/>
      <c r="NCF22" s="52"/>
      <c r="NCG22" s="52"/>
      <c r="NCH22" s="52"/>
      <c r="NCI22" s="52"/>
      <c r="NCJ22" s="52"/>
      <c r="NCK22" s="52"/>
      <c r="NCL22" s="52"/>
      <c r="NCM22" s="52"/>
      <c r="NCN22" s="52"/>
      <c r="NCO22" s="52"/>
      <c r="NCP22" s="52"/>
      <c r="NCQ22" s="52"/>
      <c r="NCR22" s="52"/>
      <c r="NCS22" s="52"/>
      <c r="NCT22" s="52"/>
      <c r="NCU22" s="52"/>
      <c r="NCV22" s="52"/>
      <c r="NCW22" s="52"/>
      <c r="NCX22" s="52"/>
      <c r="NCY22" s="52"/>
      <c r="NCZ22" s="52"/>
      <c r="NDA22" s="52"/>
      <c r="NDB22" s="52"/>
      <c r="NDC22" s="52"/>
      <c r="NDD22" s="52"/>
      <c r="NDE22" s="52"/>
      <c r="NDF22" s="52"/>
      <c r="NDG22" s="52"/>
      <c r="NDH22" s="52"/>
      <c r="NDI22" s="52"/>
      <c r="NDJ22" s="52"/>
      <c r="NDK22" s="52"/>
      <c r="NDL22" s="52"/>
      <c r="NDM22" s="52"/>
      <c r="NDN22" s="52"/>
      <c r="NDO22" s="52"/>
      <c r="NDP22" s="52"/>
      <c r="NDQ22" s="52"/>
      <c r="NDR22" s="52"/>
      <c r="NDS22" s="52"/>
      <c r="NDT22" s="52"/>
      <c r="NDU22" s="52"/>
      <c r="NDV22" s="52"/>
      <c r="NDW22" s="52"/>
      <c r="NDX22" s="52"/>
      <c r="NDY22" s="52"/>
      <c r="NDZ22" s="52"/>
      <c r="NEA22" s="52"/>
      <c r="NEB22" s="52"/>
      <c r="NEC22" s="52"/>
      <c r="NED22" s="52"/>
      <c r="NEE22" s="52"/>
      <c r="NEF22" s="52"/>
      <c r="NEG22" s="52"/>
      <c r="NEH22" s="52"/>
      <c r="NEI22" s="52"/>
      <c r="NEJ22" s="52"/>
      <c r="NEK22" s="52"/>
      <c r="NEL22" s="52"/>
      <c r="NEM22" s="52"/>
      <c r="NEN22" s="52"/>
      <c r="NEO22" s="52"/>
      <c r="NEP22" s="52"/>
      <c r="NEQ22" s="52"/>
      <c r="NER22" s="52"/>
      <c r="NES22" s="52"/>
      <c r="NET22" s="52"/>
      <c r="NEU22" s="52"/>
      <c r="NEV22" s="52"/>
      <c r="NEW22" s="52"/>
      <c r="NEX22" s="52"/>
      <c r="NEY22" s="52"/>
      <c r="NEZ22" s="52"/>
      <c r="NFA22" s="52"/>
      <c r="NFB22" s="52"/>
      <c r="NFC22" s="52"/>
      <c r="NFD22" s="52"/>
      <c r="NFE22" s="52"/>
      <c r="NFF22" s="52"/>
      <c r="NFG22" s="52"/>
      <c r="NFH22" s="52"/>
      <c r="NFI22" s="52"/>
      <c r="NFJ22" s="52"/>
      <c r="NFK22" s="52"/>
      <c r="NFL22" s="52"/>
      <c r="NFM22" s="52"/>
      <c r="NFN22" s="52"/>
      <c r="NFO22" s="52"/>
      <c r="NFP22" s="52"/>
      <c r="NFQ22" s="52"/>
      <c r="NFR22" s="52"/>
      <c r="NFS22" s="52"/>
      <c r="NFT22" s="52"/>
      <c r="NFU22" s="52"/>
      <c r="NFV22" s="52"/>
      <c r="NFW22" s="52"/>
      <c r="NFX22" s="52"/>
      <c r="NFY22" s="52"/>
      <c r="NFZ22" s="52"/>
      <c r="NGA22" s="52"/>
      <c r="NGB22" s="52"/>
      <c r="NGC22" s="52"/>
      <c r="NGD22" s="52"/>
      <c r="NGE22" s="52"/>
      <c r="NGF22" s="52"/>
      <c r="NGG22" s="52"/>
      <c r="NGH22" s="52"/>
      <c r="NGI22" s="52"/>
      <c r="NGJ22" s="52"/>
      <c r="NGK22" s="52"/>
      <c r="NGL22" s="52"/>
      <c r="NGM22" s="52"/>
      <c r="NGN22" s="52"/>
      <c r="NGO22" s="52"/>
      <c r="NGP22" s="52"/>
      <c r="NGQ22" s="52"/>
      <c r="NGR22" s="52"/>
      <c r="NGS22" s="52"/>
      <c r="NGT22" s="52"/>
      <c r="NGU22" s="52"/>
      <c r="NGV22" s="52"/>
      <c r="NGW22" s="52"/>
      <c r="NGX22" s="52"/>
      <c r="NGY22" s="52"/>
      <c r="NGZ22" s="52"/>
      <c r="NHA22" s="52"/>
      <c r="NHB22" s="52"/>
      <c r="NHC22" s="52"/>
      <c r="NHD22" s="52"/>
      <c r="NHE22" s="52"/>
      <c r="NHF22" s="52"/>
      <c r="NHG22" s="52"/>
      <c r="NHH22" s="52"/>
      <c r="NHI22" s="52"/>
      <c r="NHJ22" s="52"/>
      <c r="NHK22" s="52"/>
      <c r="NHL22" s="52"/>
      <c r="NHM22" s="52"/>
      <c r="NHN22" s="52"/>
      <c r="NHO22" s="52"/>
      <c r="NHP22" s="52"/>
      <c r="NHQ22" s="52"/>
      <c r="NHR22" s="52"/>
      <c r="NHS22" s="52"/>
      <c r="NHT22" s="52"/>
      <c r="NHU22" s="52"/>
      <c r="NHV22" s="52"/>
      <c r="NHW22" s="52"/>
      <c r="NHX22" s="52"/>
      <c r="NHY22" s="52"/>
      <c r="NHZ22" s="52"/>
      <c r="NIA22" s="52"/>
      <c r="NIB22" s="52"/>
      <c r="NIC22" s="52"/>
      <c r="NID22" s="52"/>
      <c r="NIE22" s="52"/>
      <c r="NIF22" s="52"/>
      <c r="NIG22" s="52"/>
      <c r="NIH22" s="52"/>
      <c r="NII22" s="52"/>
      <c r="NIJ22" s="52"/>
      <c r="NIK22" s="52"/>
      <c r="NIL22" s="52"/>
      <c r="NIM22" s="52"/>
      <c r="NIN22" s="52"/>
      <c r="NIO22" s="52"/>
      <c r="NIP22" s="52"/>
      <c r="NIQ22" s="52"/>
      <c r="NIR22" s="52"/>
      <c r="NIS22" s="52"/>
      <c r="NIT22" s="52"/>
      <c r="NIU22" s="52"/>
      <c r="NIV22" s="52"/>
      <c r="NIW22" s="52"/>
      <c r="NIX22" s="52"/>
      <c r="NIY22" s="52"/>
      <c r="NIZ22" s="52"/>
      <c r="NJA22" s="52"/>
      <c r="NJB22" s="52"/>
      <c r="NJC22" s="52"/>
      <c r="NJD22" s="52"/>
      <c r="NJE22" s="52"/>
      <c r="NJF22" s="52"/>
      <c r="NJG22" s="52"/>
      <c r="NJH22" s="52"/>
      <c r="NJI22" s="52"/>
      <c r="NJJ22" s="52"/>
      <c r="NJK22" s="52"/>
      <c r="NJL22" s="52"/>
      <c r="NJM22" s="52"/>
      <c r="NJN22" s="52"/>
      <c r="NJO22" s="52"/>
      <c r="NJP22" s="52"/>
      <c r="NJQ22" s="52"/>
      <c r="NJR22" s="52"/>
      <c r="NJS22" s="52"/>
      <c r="NJT22" s="52"/>
      <c r="NJU22" s="52"/>
      <c r="NJV22" s="52"/>
      <c r="NJW22" s="52"/>
      <c r="NJX22" s="52"/>
      <c r="NJY22" s="52"/>
      <c r="NJZ22" s="52"/>
      <c r="NKA22" s="52"/>
      <c r="NKB22" s="52"/>
      <c r="NKC22" s="52"/>
      <c r="NKD22" s="52"/>
      <c r="NKE22" s="52"/>
      <c r="NKF22" s="52"/>
      <c r="NKG22" s="52"/>
      <c r="NKH22" s="52"/>
      <c r="NKI22" s="52"/>
      <c r="NKJ22" s="52"/>
      <c r="NKK22" s="52"/>
      <c r="NKL22" s="52"/>
      <c r="NKM22" s="52"/>
      <c r="NKN22" s="52"/>
      <c r="NKO22" s="52"/>
      <c r="NKP22" s="52"/>
      <c r="NKQ22" s="52"/>
      <c r="NKR22" s="52"/>
      <c r="NKS22" s="52"/>
      <c r="NKT22" s="52"/>
      <c r="NKU22" s="52"/>
      <c r="NKV22" s="52"/>
      <c r="NKW22" s="52"/>
      <c r="NKX22" s="52"/>
      <c r="NKY22" s="52"/>
      <c r="NKZ22" s="52"/>
      <c r="NLA22" s="52"/>
      <c r="NLB22" s="52"/>
      <c r="NLC22" s="52"/>
      <c r="NLD22" s="52"/>
      <c r="NLE22" s="52"/>
      <c r="NLF22" s="52"/>
      <c r="NLG22" s="52"/>
      <c r="NLH22" s="52"/>
      <c r="NLI22" s="52"/>
      <c r="NLJ22" s="52"/>
      <c r="NLK22" s="52"/>
      <c r="NLL22" s="52"/>
      <c r="NLM22" s="52"/>
      <c r="NLN22" s="52"/>
      <c r="NLO22" s="52"/>
      <c r="NLP22" s="52"/>
      <c r="NLQ22" s="52"/>
      <c r="NLR22" s="52"/>
      <c r="NLS22" s="52"/>
      <c r="NLT22" s="52"/>
      <c r="NLU22" s="52"/>
      <c r="NLV22" s="52"/>
      <c r="NLW22" s="52"/>
      <c r="NLX22" s="52"/>
      <c r="NLY22" s="52"/>
      <c r="NLZ22" s="52"/>
      <c r="NMA22" s="52"/>
      <c r="NMB22" s="52"/>
      <c r="NMC22" s="52"/>
      <c r="NMD22" s="52"/>
      <c r="NME22" s="52"/>
      <c r="NMF22" s="52"/>
      <c r="NMG22" s="52"/>
      <c r="NMH22" s="52"/>
      <c r="NMI22" s="52"/>
      <c r="NMJ22" s="52"/>
      <c r="NMK22" s="52"/>
      <c r="NML22" s="52"/>
      <c r="NMM22" s="52"/>
      <c r="NMN22" s="52"/>
      <c r="NMO22" s="52"/>
      <c r="NMP22" s="52"/>
      <c r="NMQ22" s="52"/>
      <c r="NMR22" s="52"/>
      <c r="NMS22" s="52"/>
      <c r="NMT22" s="52"/>
      <c r="NMU22" s="52"/>
      <c r="NMV22" s="52"/>
      <c r="NMW22" s="52"/>
      <c r="NMX22" s="52"/>
      <c r="NMY22" s="52"/>
      <c r="NMZ22" s="52"/>
      <c r="NNA22" s="52"/>
      <c r="NNB22" s="52"/>
      <c r="NNC22" s="52"/>
      <c r="NND22" s="52"/>
      <c r="NNE22" s="52"/>
      <c r="NNF22" s="52"/>
      <c r="NNG22" s="52"/>
      <c r="NNH22" s="52"/>
      <c r="NNI22" s="52"/>
      <c r="NNJ22" s="52"/>
      <c r="NNK22" s="52"/>
      <c r="NNL22" s="52"/>
      <c r="NNM22" s="52"/>
      <c r="NNN22" s="52"/>
      <c r="NNO22" s="52"/>
      <c r="NNP22" s="52"/>
      <c r="NNQ22" s="52"/>
      <c r="NNR22" s="52"/>
      <c r="NNS22" s="52"/>
      <c r="NNT22" s="52"/>
      <c r="NNU22" s="52"/>
      <c r="NNV22" s="52"/>
      <c r="NNW22" s="52"/>
      <c r="NNX22" s="52"/>
      <c r="NNY22" s="52"/>
      <c r="NNZ22" s="52"/>
      <c r="NOA22" s="52"/>
      <c r="NOB22" s="52"/>
      <c r="NOC22" s="52"/>
      <c r="NOD22" s="52"/>
      <c r="NOE22" s="52"/>
      <c r="NOF22" s="52"/>
      <c r="NOG22" s="52"/>
      <c r="NOH22" s="52"/>
      <c r="NOI22" s="52"/>
      <c r="NOJ22" s="52"/>
      <c r="NOK22" s="52"/>
      <c r="NOL22" s="52"/>
      <c r="NOM22" s="52"/>
      <c r="NON22" s="52"/>
      <c r="NOO22" s="52"/>
      <c r="NOP22" s="52"/>
      <c r="NOQ22" s="52"/>
      <c r="NOR22" s="52"/>
      <c r="NOS22" s="52"/>
      <c r="NOT22" s="52"/>
      <c r="NOU22" s="52"/>
      <c r="NOV22" s="52"/>
      <c r="NOW22" s="52"/>
      <c r="NOX22" s="52"/>
      <c r="NOY22" s="52"/>
      <c r="NOZ22" s="52"/>
      <c r="NPA22" s="52"/>
      <c r="NPB22" s="52"/>
      <c r="NPC22" s="52"/>
      <c r="NPD22" s="52"/>
      <c r="NPE22" s="52"/>
      <c r="NPF22" s="52"/>
      <c r="NPG22" s="52"/>
      <c r="NPH22" s="52"/>
      <c r="NPI22" s="52"/>
      <c r="NPJ22" s="52"/>
      <c r="NPK22" s="52"/>
      <c r="NPL22" s="52"/>
      <c r="NPM22" s="52"/>
      <c r="NPN22" s="52"/>
      <c r="NPO22" s="52"/>
      <c r="NPP22" s="52"/>
      <c r="NPQ22" s="52"/>
      <c r="NPR22" s="52"/>
      <c r="NPS22" s="52"/>
      <c r="NPT22" s="52"/>
      <c r="NPU22" s="52"/>
      <c r="NPV22" s="52"/>
      <c r="NPW22" s="52"/>
      <c r="NPX22" s="52"/>
      <c r="NPY22" s="52"/>
      <c r="NPZ22" s="52"/>
      <c r="NQA22" s="52"/>
      <c r="NQB22" s="52"/>
      <c r="NQC22" s="52"/>
      <c r="NQD22" s="52"/>
      <c r="NQE22" s="52"/>
      <c r="NQF22" s="52"/>
      <c r="NQG22" s="52"/>
      <c r="NQH22" s="52"/>
      <c r="NQI22" s="52"/>
      <c r="NQJ22" s="52"/>
      <c r="NQK22" s="52"/>
      <c r="NQL22" s="52"/>
      <c r="NQM22" s="52"/>
      <c r="NQN22" s="52"/>
      <c r="NQO22" s="52"/>
      <c r="NQP22" s="52"/>
      <c r="NQQ22" s="52"/>
      <c r="NQR22" s="52"/>
      <c r="NQS22" s="52"/>
      <c r="NQT22" s="52"/>
      <c r="NQU22" s="52"/>
      <c r="NQV22" s="52"/>
      <c r="NQW22" s="52"/>
      <c r="NQX22" s="52"/>
      <c r="NQY22" s="52"/>
      <c r="NQZ22" s="52"/>
      <c r="NRA22" s="52"/>
      <c r="NRB22" s="52"/>
      <c r="NRC22" s="52"/>
      <c r="NRD22" s="52"/>
      <c r="NRE22" s="52"/>
      <c r="NRF22" s="52"/>
      <c r="NRG22" s="52"/>
      <c r="NRH22" s="52"/>
      <c r="NRI22" s="52"/>
      <c r="NRJ22" s="52"/>
      <c r="NRK22" s="52"/>
      <c r="NRL22" s="52"/>
      <c r="NRM22" s="52"/>
      <c r="NRN22" s="52"/>
      <c r="NRO22" s="52"/>
      <c r="NRP22" s="52"/>
      <c r="NRQ22" s="52"/>
      <c r="NRR22" s="52"/>
      <c r="NRS22" s="52"/>
      <c r="NRT22" s="52"/>
      <c r="NRU22" s="52"/>
      <c r="NRV22" s="52"/>
      <c r="NRW22" s="52"/>
      <c r="NRX22" s="52"/>
      <c r="NRY22" s="52"/>
      <c r="NRZ22" s="52"/>
      <c r="NSA22" s="52"/>
      <c r="NSB22" s="52"/>
      <c r="NSC22" s="52"/>
      <c r="NSD22" s="52"/>
      <c r="NSE22" s="52"/>
      <c r="NSF22" s="52"/>
      <c r="NSG22" s="52"/>
      <c r="NSH22" s="52"/>
      <c r="NSI22" s="52"/>
      <c r="NSJ22" s="52"/>
      <c r="NSK22" s="52"/>
      <c r="NSL22" s="52"/>
      <c r="NSM22" s="52"/>
      <c r="NSN22" s="52"/>
      <c r="NSO22" s="52"/>
      <c r="NSP22" s="52"/>
      <c r="NSQ22" s="52"/>
      <c r="NSR22" s="52"/>
      <c r="NSS22" s="52"/>
      <c r="NST22" s="52"/>
      <c r="NSU22" s="52"/>
      <c r="NSV22" s="52"/>
      <c r="NSW22" s="52"/>
      <c r="NSX22" s="52"/>
      <c r="NSY22" s="52"/>
      <c r="NSZ22" s="52"/>
      <c r="NTA22" s="52"/>
      <c r="NTB22" s="52"/>
      <c r="NTC22" s="52"/>
      <c r="NTD22" s="52"/>
      <c r="NTE22" s="52"/>
      <c r="NTF22" s="52"/>
      <c r="NTG22" s="52"/>
      <c r="NTH22" s="52"/>
      <c r="NTI22" s="52"/>
      <c r="NTJ22" s="52"/>
      <c r="NTK22" s="52"/>
      <c r="NTL22" s="52"/>
      <c r="NTM22" s="52"/>
      <c r="NTN22" s="52"/>
      <c r="NTO22" s="52"/>
      <c r="NTP22" s="52"/>
      <c r="NTQ22" s="52"/>
      <c r="NTR22" s="52"/>
      <c r="NTS22" s="52"/>
      <c r="NTT22" s="52"/>
      <c r="NTU22" s="52"/>
      <c r="NTV22" s="52"/>
      <c r="NTW22" s="52"/>
      <c r="NTX22" s="52"/>
      <c r="NTY22" s="52"/>
      <c r="NTZ22" s="52"/>
      <c r="NUA22" s="52"/>
      <c r="NUB22" s="52"/>
      <c r="NUC22" s="52"/>
      <c r="NUD22" s="52"/>
      <c r="NUE22" s="52"/>
      <c r="NUF22" s="52"/>
      <c r="NUG22" s="52"/>
      <c r="NUH22" s="52"/>
      <c r="NUI22" s="52"/>
      <c r="NUJ22" s="52"/>
      <c r="NUK22" s="52"/>
      <c r="NUL22" s="52"/>
      <c r="NUM22" s="52"/>
      <c r="NUN22" s="52"/>
      <c r="NUO22" s="52"/>
      <c r="NUP22" s="52"/>
      <c r="NUQ22" s="52"/>
      <c r="NUR22" s="52"/>
      <c r="NUS22" s="52"/>
      <c r="NUT22" s="52"/>
      <c r="NUU22" s="52"/>
      <c r="NUV22" s="52"/>
      <c r="NUW22" s="52"/>
      <c r="NUX22" s="52"/>
      <c r="NUY22" s="52"/>
      <c r="NUZ22" s="52"/>
      <c r="NVA22" s="52"/>
      <c r="NVB22" s="52"/>
      <c r="NVC22" s="52"/>
      <c r="NVD22" s="52"/>
      <c r="NVE22" s="52"/>
      <c r="NVF22" s="52"/>
      <c r="NVG22" s="52"/>
      <c r="NVH22" s="52"/>
      <c r="NVI22" s="52"/>
      <c r="NVJ22" s="52"/>
      <c r="NVK22" s="52"/>
      <c r="NVL22" s="52"/>
      <c r="NVM22" s="52"/>
      <c r="NVN22" s="52"/>
      <c r="NVO22" s="52"/>
      <c r="NVP22" s="52"/>
      <c r="NVQ22" s="52"/>
      <c r="NVR22" s="52"/>
      <c r="NVS22" s="52"/>
      <c r="NVT22" s="52"/>
      <c r="NVU22" s="52"/>
      <c r="NVV22" s="52"/>
      <c r="NVW22" s="52"/>
      <c r="NVX22" s="52"/>
      <c r="NVY22" s="52"/>
      <c r="NVZ22" s="52"/>
      <c r="NWA22" s="52"/>
      <c r="NWB22" s="52"/>
      <c r="NWC22" s="52"/>
      <c r="NWD22" s="52"/>
      <c r="NWE22" s="52"/>
      <c r="NWF22" s="52"/>
      <c r="NWG22" s="52"/>
      <c r="NWH22" s="52"/>
      <c r="NWI22" s="52"/>
      <c r="NWJ22" s="52"/>
      <c r="NWK22" s="52"/>
      <c r="NWL22" s="52"/>
      <c r="NWM22" s="52"/>
      <c r="NWN22" s="52"/>
      <c r="NWO22" s="52"/>
      <c r="NWP22" s="52"/>
      <c r="NWQ22" s="52"/>
      <c r="NWR22" s="52"/>
      <c r="NWS22" s="52"/>
      <c r="NWT22" s="52"/>
      <c r="NWU22" s="52"/>
      <c r="NWV22" s="52"/>
      <c r="NWW22" s="52"/>
      <c r="NWX22" s="52"/>
      <c r="NWY22" s="52"/>
      <c r="NWZ22" s="52"/>
      <c r="NXA22" s="52"/>
      <c r="NXB22" s="52"/>
      <c r="NXC22" s="52"/>
      <c r="NXD22" s="52"/>
      <c r="NXE22" s="52"/>
      <c r="NXF22" s="52"/>
      <c r="NXG22" s="52"/>
      <c r="NXH22" s="52"/>
      <c r="NXI22" s="52"/>
      <c r="NXJ22" s="52"/>
      <c r="NXK22" s="52"/>
      <c r="NXL22" s="52"/>
      <c r="NXM22" s="52"/>
      <c r="NXN22" s="52"/>
      <c r="NXO22" s="52"/>
      <c r="NXP22" s="52"/>
      <c r="NXQ22" s="52"/>
      <c r="NXR22" s="52"/>
      <c r="NXS22" s="52"/>
      <c r="NXT22" s="52"/>
      <c r="NXU22" s="52"/>
      <c r="NXV22" s="52"/>
      <c r="NXW22" s="52"/>
      <c r="NXX22" s="52"/>
      <c r="NXY22" s="52"/>
      <c r="NXZ22" s="52"/>
      <c r="NYA22" s="52"/>
      <c r="NYB22" s="52"/>
      <c r="NYC22" s="52"/>
      <c r="NYD22" s="52"/>
      <c r="NYE22" s="52"/>
      <c r="NYF22" s="52"/>
      <c r="NYG22" s="52"/>
      <c r="NYH22" s="52"/>
      <c r="NYI22" s="52"/>
      <c r="NYJ22" s="52"/>
      <c r="NYK22" s="52"/>
      <c r="NYL22" s="52"/>
      <c r="NYM22" s="52"/>
      <c r="NYN22" s="52"/>
      <c r="NYO22" s="52"/>
      <c r="NYP22" s="52"/>
      <c r="NYQ22" s="52"/>
      <c r="NYR22" s="52"/>
      <c r="NYS22" s="52"/>
      <c r="NYT22" s="52"/>
      <c r="NYU22" s="52"/>
      <c r="NYV22" s="52"/>
      <c r="NYW22" s="52"/>
      <c r="NYX22" s="52"/>
      <c r="NYY22" s="52"/>
      <c r="NYZ22" s="52"/>
      <c r="NZA22" s="52"/>
      <c r="NZB22" s="52"/>
      <c r="NZC22" s="52"/>
      <c r="NZD22" s="52"/>
      <c r="NZE22" s="52"/>
      <c r="NZF22" s="52"/>
      <c r="NZG22" s="52"/>
      <c r="NZH22" s="52"/>
      <c r="NZI22" s="52"/>
      <c r="NZJ22" s="52"/>
      <c r="NZK22" s="52"/>
      <c r="NZL22" s="52"/>
      <c r="NZM22" s="52"/>
      <c r="NZN22" s="52"/>
      <c r="NZO22" s="52"/>
      <c r="NZP22" s="52"/>
      <c r="NZQ22" s="52"/>
      <c r="NZR22" s="52"/>
      <c r="NZS22" s="52"/>
      <c r="NZT22" s="52"/>
      <c r="NZU22" s="52"/>
      <c r="NZV22" s="52"/>
      <c r="NZW22" s="52"/>
      <c r="NZX22" s="52"/>
      <c r="NZY22" s="52"/>
      <c r="NZZ22" s="52"/>
      <c r="OAA22" s="52"/>
      <c r="OAB22" s="52"/>
      <c r="OAC22" s="52"/>
      <c r="OAD22" s="52"/>
      <c r="OAE22" s="52"/>
      <c r="OAF22" s="52"/>
      <c r="OAG22" s="52"/>
      <c r="OAH22" s="52"/>
      <c r="OAI22" s="52"/>
      <c r="OAJ22" s="52"/>
      <c r="OAK22" s="52"/>
      <c r="OAL22" s="52"/>
      <c r="OAM22" s="52"/>
      <c r="OAN22" s="52"/>
      <c r="OAO22" s="52"/>
      <c r="OAP22" s="52"/>
      <c r="OAQ22" s="52"/>
      <c r="OAR22" s="52"/>
      <c r="OAS22" s="52"/>
      <c r="OAT22" s="52"/>
      <c r="OAU22" s="52"/>
      <c r="OAV22" s="52"/>
      <c r="OAW22" s="52"/>
      <c r="OAX22" s="52"/>
      <c r="OAY22" s="52"/>
      <c r="OAZ22" s="52"/>
      <c r="OBA22" s="52"/>
      <c r="OBB22" s="52"/>
      <c r="OBC22" s="52"/>
      <c r="OBD22" s="52"/>
      <c r="OBE22" s="52"/>
      <c r="OBF22" s="52"/>
      <c r="OBG22" s="52"/>
      <c r="OBH22" s="52"/>
      <c r="OBI22" s="52"/>
      <c r="OBJ22" s="52"/>
      <c r="OBK22" s="52"/>
      <c r="OBL22" s="52"/>
      <c r="OBM22" s="52"/>
      <c r="OBN22" s="52"/>
      <c r="OBO22" s="52"/>
      <c r="OBP22" s="52"/>
      <c r="OBQ22" s="52"/>
      <c r="OBR22" s="52"/>
      <c r="OBS22" s="52"/>
      <c r="OBT22" s="52"/>
      <c r="OBU22" s="52"/>
      <c r="OBV22" s="52"/>
      <c r="OBW22" s="52"/>
      <c r="OBX22" s="52"/>
      <c r="OBY22" s="52"/>
      <c r="OBZ22" s="52"/>
      <c r="OCA22" s="52"/>
      <c r="OCB22" s="52"/>
      <c r="OCC22" s="52"/>
      <c r="OCD22" s="52"/>
      <c r="OCE22" s="52"/>
      <c r="OCF22" s="52"/>
      <c r="OCG22" s="52"/>
      <c r="OCH22" s="52"/>
      <c r="OCI22" s="52"/>
      <c r="OCJ22" s="52"/>
      <c r="OCK22" s="52"/>
      <c r="OCL22" s="52"/>
      <c r="OCM22" s="52"/>
      <c r="OCN22" s="52"/>
      <c r="OCO22" s="52"/>
      <c r="OCP22" s="52"/>
      <c r="OCQ22" s="52"/>
      <c r="OCR22" s="52"/>
      <c r="OCS22" s="52"/>
      <c r="OCT22" s="52"/>
      <c r="OCU22" s="52"/>
      <c r="OCV22" s="52"/>
      <c r="OCW22" s="52"/>
      <c r="OCX22" s="52"/>
      <c r="OCY22" s="52"/>
      <c r="OCZ22" s="52"/>
      <c r="ODA22" s="52"/>
      <c r="ODB22" s="52"/>
      <c r="ODC22" s="52"/>
      <c r="ODD22" s="52"/>
      <c r="ODE22" s="52"/>
      <c r="ODF22" s="52"/>
      <c r="ODG22" s="52"/>
      <c r="ODH22" s="52"/>
      <c r="ODI22" s="52"/>
      <c r="ODJ22" s="52"/>
      <c r="ODK22" s="52"/>
      <c r="ODL22" s="52"/>
      <c r="ODM22" s="52"/>
      <c r="ODN22" s="52"/>
      <c r="ODO22" s="52"/>
      <c r="ODP22" s="52"/>
      <c r="ODQ22" s="52"/>
      <c r="ODR22" s="52"/>
      <c r="ODS22" s="52"/>
      <c r="ODT22" s="52"/>
      <c r="ODU22" s="52"/>
      <c r="ODV22" s="52"/>
      <c r="ODW22" s="52"/>
      <c r="ODX22" s="52"/>
      <c r="ODY22" s="52"/>
      <c r="ODZ22" s="52"/>
      <c r="OEA22" s="52"/>
      <c r="OEB22" s="52"/>
      <c r="OEC22" s="52"/>
      <c r="OED22" s="52"/>
      <c r="OEE22" s="52"/>
      <c r="OEF22" s="52"/>
      <c r="OEG22" s="52"/>
      <c r="OEH22" s="52"/>
      <c r="OEI22" s="52"/>
      <c r="OEJ22" s="52"/>
      <c r="OEK22" s="52"/>
      <c r="OEL22" s="52"/>
      <c r="OEM22" s="52"/>
      <c r="OEN22" s="52"/>
      <c r="OEO22" s="52"/>
      <c r="OEP22" s="52"/>
      <c r="OEQ22" s="52"/>
      <c r="OER22" s="52"/>
      <c r="OES22" s="52"/>
      <c r="OET22" s="52"/>
      <c r="OEU22" s="52"/>
      <c r="OEV22" s="52"/>
      <c r="OEW22" s="52"/>
      <c r="OEX22" s="52"/>
      <c r="OEY22" s="52"/>
      <c r="OEZ22" s="52"/>
      <c r="OFA22" s="52"/>
      <c r="OFB22" s="52"/>
      <c r="OFC22" s="52"/>
      <c r="OFD22" s="52"/>
      <c r="OFE22" s="52"/>
      <c r="OFF22" s="52"/>
      <c r="OFG22" s="52"/>
      <c r="OFH22" s="52"/>
      <c r="OFI22" s="52"/>
      <c r="OFJ22" s="52"/>
      <c r="OFK22" s="52"/>
      <c r="OFL22" s="52"/>
      <c r="OFM22" s="52"/>
      <c r="OFN22" s="52"/>
      <c r="OFO22" s="52"/>
      <c r="OFP22" s="52"/>
      <c r="OFQ22" s="52"/>
      <c r="OFR22" s="52"/>
      <c r="OFS22" s="52"/>
      <c r="OFT22" s="52"/>
      <c r="OFU22" s="52"/>
      <c r="OFV22" s="52"/>
      <c r="OFW22" s="52"/>
      <c r="OFX22" s="52"/>
      <c r="OFY22" s="52"/>
      <c r="OFZ22" s="52"/>
      <c r="OGA22" s="52"/>
      <c r="OGB22" s="52"/>
      <c r="OGC22" s="52"/>
      <c r="OGD22" s="52"/>
      <c r="OGE22" s="52"/>
      <c r="OGF22" s="52"/>
      <c r="OGG22" s="52"/>
      <c r="OGH22" s="52"/>
      <c r="OGI22" s="52"/>
      <c r="OGJ22" s="52"/>
      <c r="OGK22" s="52"/>
      <c r="OGL22" s="52"/>
      <c r="OGM22" s="52"/>
      <c r="OGN22" s="52"/>
      <c r="OGO22" s="52"/>
      <c r="OGP22" s="52"/>
      <c r="OGQ22" s="52"/>
      <c r="OGR22" s="52"/>
      <c r="OGS22" s="52"/>
      <c r="OGT22" s="52"/>
      <c r="OGU22" s="52"/>
      <c r="OGV22" s="52"/>
      <c r="OGW22" s="52"/>
      <c r="OGX22" s="52"/>
      <c r="OGY22" s="52"/>
      <c r="OGZ22" s="52"/>
      <c r="OHA22" s="52"/>
      <c r="OHB22" s="52"/>
      <c r="OHC22" s="52"/>
      <c r="OHD22" s="52"/>
      <c r="OHE22" s="52"/>
      <c r="OHF22" s="52"/>
      <c r="OHG22" s="52"/>
      <c r="OHH22" s="52"/>
      <c r="OHI22" s="52"/>
      <c r="OHJ22" s="52"/>
      <c r="OHK22" s="52"/>
      <c r="OHL22" s="52"/>
      <c r="OHM22" s="52"/>
      <c r="OHN22" s="52"/>
      <c r="OHO22" s="52"/>
      <c r="OHP22" s="52"/>
      <c r="OHQ22" s="52"/>
      <c r="OHR22" s="52"/>
      <c r="OHS22" s="52"/>
      <c r="OHT22" s="52"/>
      <c r="OHU22" s="52"/>
      <c r="OHV22" s="52"/>
      <c r="OHW22" s="52"/>
      <c r="OHX22" s="52"/>
      <c r="OHY22" s="52"/>
      <c r="OHZ22" s="52"/>
      <c r="OIA22" s="52"/>
      <c r="OIB22" s="52"/>
      <c r="OIC22" s="52"/>
      <c r="OID22" s="52"/>
      <c r="OIE22" s="52"/>
      <c r="OIF22" s="52"/>
      <c r="OIG22" s="52"/>
      <c r="OIH22" s="52"/>
      <c r="OII22" s="52"/>
      <c r="OIJ22" s="52"/>
      <c r="OIK22" s="52"/>
      <c r="OIL22" s="52"/>
      <c r="OIM22" s="52"/>
      <c r="OIN22" s="52"/>
      <c r="OIO22" s="52"/>
      <c r="OIP22" s="52"/>
      <c r="OIQ22" s="52"/>
      <c r="OIR22" s="52"/>
      <c r="OIS22" s="52"/>
      <c r="OIT22" s="52"/>
      <c r="OIU22" s="52"/>
      <c r="OIV22" s="52"/>
      <c r="OIW22" s="52"/>
      <c r="OIX22" s="52"/>
      <c r="OIY22" s="52"/>
      <c r="OIZ22" s="52"/>
      <c r="OJA22" s="52"/>
      <c r="OJB22" s="52"/>
      <c r="OJC22" s="52"/>
      <c r="OJD22" s="52"/>
      <c r="OJE22" s="52"/>
      <c r="OJF22" s="52"/>
      <c r="OJG22" s="52"/>
      <c r="OJH22" s="52"/>
      <c r="OJI22" s="52"/>
      <c r="OJJ22" s="52"/>
      <c r="OJK22" s="52"/>
      <c r="OJL22" s="52"/>
      <c r="OJM22" s="52"/>
      <c r="OJN22" s="52"/>
      <c r="OJO22" s="52"/>
      <c r="OJP22" s="52"/>
      <c r="OJQ22" s="52"/>
      <c r="OJR22" s="52"/>
      <c r="OJS22" s="52"/>
      <c r="OJT22" s="52"/>
      <c r="OJU22" s="52"/>
      <c r="OJV22" s="52"/>
      <c r="OJW22" s="52"/>
      <c r="OJX22" s="52"/>
      <c r="OJY22" s="52"/>
      <c r="OJZ22" s="52"/>
      <c r="OKA22" s="52"/>
      <c r="OKB22" s="52"/>
      <c r="OKC22" s="52"/>
      <c r="OKD22" s="52"/>
      <c r="OKE22" s="52"/>
      <c r="OKF22" s="52"/>
      <c r="OKG22" s="52"/>
      <c r="OKH22" s="52"/>
      <c r="OKI22" s="52"/>
      <c r="OKJ22" s="52"/>
      <c r="OKK22" s="52"/>
      <c r="OKL22" s="52"/>
      <c r="OKM22" s="52"/>
      <c r="OKN22" s="52"/>
      <c r="OKO22" s="52"/>
      <c r="OKP22" s="52"/>
      <c r="OKQ22" s="52"/>
      <c r="OKR22" s="52"/>
      <c r="OKS22" s="52"/>
      <c r="OKT22" s="52"/>
      <c r="OKU22" s="52"/>
      <c r="OKV22" s="52"/>
      <c r="OKW22" s="52"/>
      <c r="OKX22" s="52"/>
      <c r="OKY22" s="52"/>
      <c r="OKZ22" s="52"/>
      <c r="OLA22" s="52"/>
      <c r="OLB22" s="52"/>
      <c r="OLC22" s="52"/>
      <c r="OLD22" s="52"/>
      <c r="OLE22" s="52"/>
      <c r="OLF22" s="52"/>
      <c r="OLG22" s="52"/>
      <c r="OLH22" s="52"/>
      <c r="OLI22" s="52"/>
      <c r="OLJ22" s="52"/>
      <c r="OLK22" s="52"/>
      <c r="OLL22" s="52"/>
      <c r="OLM22" s="52"/>
      <c r="OLN22" s="52"/>
      <c r="OLO22" s="52"/>
      <c r="OLP22" s="52"/>
      <c r="OLQ22" s="52"/>
      <c r="OLR22" s="52"/>
      <c r="OLS22" s="52"/>
      <c r="OLT22" s="52"/>
      <c r="OLU22" s="52"/>
      <c r="OLV22" s="52"/>
      <c r="OLW22" s="52"/>
      <c r="OLX22" s="52"/>
      <c r="OLY22" s="52"/>
      <c r="OLZ22" s="52"/>
      <c r="OMA22" s="52"/>
      <c r="OMB22" s="52"/>
      <c r="OMC22" s="52"/>
      <c r="OMD22" s="52"/>
      <c r="OME22" s="52"/>
      <c r="OMF22" s="52"/>
      <c r="OMG22" s="52"/>
      <c r="OMH22" s="52"/>
      <c r="OMI22" s="52"/>
      <c r="OMJ22" s="52"/>
      <c r="OMK22" s="52"/>
      <c r="OML22" s="52"/>
      <c r="OMM22" s="52"/>
      <c r="OMN22" s="52"/>
      <c r="OMO22" s="52"/>
      <c r="OMP22" s="52"/>
      <c r="OMQ22" s="52"/>
      <c r="OMR22" s="52"/>
      <c r="OMS22" s="52"/>
      <c r="OMT22" s="52"/>
      <c r="OMU22" s="52"/>
      <c r="OMV22" s="52"/>
      <c r="OMW22" s="52"/>
      <c r="OMX22" s="52"/>
      <c r="OMY22" s="52"/>
      <c r="OMZ22" s="52"/>
      <c r="ONA22" s="52"/>
      <c r="ONB22" s="52"/>
      <c r="ONC22" s="52"/>
      <c r="OND22" s="52"/>
      <c r="ONE22" s="52"/>
      <c r="ONF22" s="52"/>
      <c r="ONG22" s="52"/>
      <c r="ONH22" s="52"/>
      <c r="ONI22" s="52"/>
      <c r="ONJ22" s="52"/>
      <c r="ONK22" s="52"/>
      <c r="ONL22" s="52"/>
      <c r="ONM22" s="52"/>
      <c r="ONN22" s="52"/>
      <c r="ONO22" s="52"/>
      <c r="ONP22" s="52"/>
      <c r="ONQ22" s="52"/>
      <c r="ONR22" s="52"/>
      <c r="ONS22" s="52"/>
      <c r="ONT22" s="52"/>
      <c r="ONU22" s="52"/>
      <c r="ONV22" s="52"/>
      <c r="ONW22" s="52"/>
      <c r="ONX22" s="52"/>
      <c r="ONY22" s="52"/>
      <c r="ONZ22" s="52"/>
      <c r="OOA22" s="52"/>
      <c r="OOB22" s="52"/>
      <c r="OOC22" s="52"/>
      <c r="OOD22" s="52"/>
      <c r="OOE22" s="52"/>
      <c r="OOF22" s="52"/>
      <c r="OOG22" s="52"/>
      <c r="OOH22" s="52"/>
      <c r="OOI22" s="52"/>
      <c r="OOJ22" s="52"/>
      <c r="OOK22" s="52"/>
      <c r="OOL22" s="52"/>
      <c r="OOM22" s="52"/>
      <c r="OON22" s="52"/>
      <c r="OOO22" s="52"/>
      <c r="OOP22" s="52"/>
      <c r="OOQ22" s="52"/>
      <c r="OOR22" s="52"/>
      <c r="OOS22" s="52"/>
      <c r="OOT22" s="52"/>
      <c r="OOU22" s="52"/>
      <c r="OOV22" s="52"/>
      <c r="OOW22" s="52"/>
      <c r="OOX22" s="52"/>
      <c r="OOY22" s="52"/>
      <c r="OOZ22" s="52"/>
      <c r="OPA22" s="52"/>
      <c r="OPB22" s="52"/>
      <c r="OPC22" s="52"/>
      <c r="OPD22" s="52"/>
      <c r="OPE22" s="52"/>
      <c r="OPF22" s="52"/>
      <c r="OPG22" s="52"/>
      <c r="OPH22" s="52"/>
      <c r="OPI22" s="52"/>
      <c r="OPJ22" s="52"/>
      <c r="OPK22" s="52"/>
      <c r="OPL22" s="52"/>
      <c r="OPM22" s="52"/>
      <c r="OPN22" s="52"/>
      <c r="OPO22" s="52"/>
      <c r="OPP22" s="52"/>
      <c r="OPQ22" s="52"/>
      <c r="OPR22" s="52"/>
      <c r="OPS22" s="52"/>
      <c r="OPT22" s="52"/>
      <c r="OPU22" s="52"/>
      <c r="OPV22" s="52"/>
      <c r="OPW22" s="52"/>
      <c r="OPX22" s="52"/>
      <c r="OPY22" s="52"/>
      <c r="OPZ22" s="52"/>
      <c r="OQA22" s="52"/>
      <c r="OQB22" s="52"/>
      <c r="OQC22" s="52"/>
      <c r="OQD22" s="52"/>
      <c r="OQE22" s="52"/>
      <c r="OQF22" s="52"/>
      <c r="OQG22" s="52"/>
      <c r="OQH22" s="52"/>
      <c r="OQI22" s="52"/>
      <c r="OQJ22" s="52"/>
      <c r="OQK22" s="52"/>
      <c r="OQL22" s="52"/>
      <c r="OQM22" s="52"/>
      <c r="OQN22" s="52"/>
      <c r="OQO22" s="52"/>
      <c r="OQP22" s="52"/>
      <c r="OQQ22" s="52"/>
      <c r="OQR22" s="52"/>
      <c r="OQS22" s="52"/>
      <c r="OQT22" s="52"/>
      <c r="OQU22" s="52"/>
      <c r="OQV22" s="52"/>
      <c r="OQW22" s="52"/>
      <c r="OQX22" s="52"/>
      <c r="OQY22" s="52"/>
      <c r="OQZ22" s="52"/>
      <c r="ORA22" s="52"/>
      <c r="ORB22" s="52"/>
      <c r="ORC22" s="52"/>
      <c r="ORD22" s="52"/>
      <c r="ORE22" s="52"/>
      <c r="ORF22" s="52"/>
      <c r="ORG22" s="52"/>
      <c r="ORH22" s="52"/>
      <c r="ORI22" s="52"/>
      <c r="ORJ22" s="52"/>
      <c r="ORK22" s="52"/>
      <c r="ORL22" s="52"/>
      <c r="ORM22" s="52"/>
      <c r="ORN22" s="52"/>
      <c r="ORO22" s="52"/>
      <c r="ORP22" s="52"/>
      <c r="ORQ22" s="52"/>
      <c r="ORR22" s="52"/>
      <c r="ORS22" s="52"/>
      <c r="ORT22" s="52"/>
      <c r="ORU22" s="52"/>
      <c r="ORV22" s="52"/>
      <c r="ORW22" s="52"/>
      <c r="ORX22" s="52"/>
      <c r="ORY22" s="52"/>
      <c r="ORZ22" s="52"/>
      <c r="OSA22" s="52"/>
      <c r="OSB22" s="52"/>
      <c r="OSC22" s="52"/>
      <c r="OSD22" s="52"/>
      <c r="OSE22" s="52"/>
      <c r="OSF22" s="52"/>
      <c r="OSG22" s="52"/>
      <c r="OSH22" s="52"/>
      <c r="OSI22" s="52"/>
      <c r="OSJ22" s="52"/>
      <c r="OSK22" s="52"/>
      <c r="OSL22" s="52"/>
      <c r="OSM22" s="52"/>
      <c r="OSN22" s="52"/>
      <c r="OSO22" s="52"/>
      <c r="OSP22" s="52"/>
      <c r="OSQ22" s="52"/>
      <c r="OSR22" s="52"/>
      <c r="OSS22" s="52"/>
      <c r="OST22" s="52"/>
      <c r="OSU22" s="52"/>
      <c r="OSV22" s="52"/>
      <c r="OSW22" s="52"/>
      <c r="OSX22" s="52"/>
      <c r="OSY22" s="52"/>
      <c r="OSZ22" s="52"/>
      <c r="OTA22" s="52"/>
      <c r="OTB22" s="52"/>
      <c r="OTC22" s="52"/>
      <c r="OTD22" s="52"/>
      <c r="OTE22" s="52"/>
      <c r="OTF22" s="52"/>
      <c r="OTG22" s="52"/>
      <c r="OTH22" s="52"/>
      <c r="OTI22" s="52"/>
      <c r="OTJ22" s="52"/>
      <c r="OTK22" s="52"/>
      <c r="OTL22" s="52"/>
      <c r="OTM22" s="52"/>
      <c r="OTN22" s="52"/>
      <c r="OTO22" s="52"/>
      <c r="OTP22" s="52"/>
      <c r="OTQ22" s="52"/>
      <c r="OTR22" s="52"/>
      <c r="OTS22" s="52"/>
      <c r="OTT22" s="52"/>
      <c r="OTU22" s="52"/>
      <c r="OTV22" s="52"/>
      <c r="OTW22" s="52"/>
      <c r="OTX22" s="52"/>
      <c r="OTY22" s="52"/>
      <c r="OTZ22" s="52"/>
      <c r="OUA22" s="52"/>
      <c r="OUB22" s="52"/>
      <c r="OUC22" s="52"/>
      <c r="OUD22" s="52"/>
      <c r="OUE22" s="52"/>
      <c r="OUF22" s="52"/>
      <c r="OUG22" s="52"/>
      <c r="OUH22" s="52"/>
      <c r="OUI22" s="52"/>
      <c r="OUJ22" s="52"/>
      <c r="OUK22" s="52"/>
      <c r="OUL22" s="52"/>
      <c r="OUM22" s="52"/>
      <c r="OUN22" s="52"/>
      <c r="OUO22" s="52"/>
      <c r="OUP22" s="52"/>
      <c r="OUQ22" s="52"/>
      <c r="OUR22" s="52"/>
      <c r="OUS22" s="52"/>
      <c r="OUT22" s="52"/>
      <c r="OUU22" s="52"/>
      <c r="OUV22" s="52"/>
      <c r="OUW22" s="52"/>
      <c r="OUX22" s="52"/>
      <c r="OUY22" s="52"/>
      <c r="OUZ22" s="52"/>
      <c r="OVA22" s="52"/>
      <c r="OVB22" s="52"/>
      <c r="OVC22" s="52"/>
      <c r="OVD22" s="52"/>
      <c r="OVE22" s="52"/>
      <c r="OVF22" s="52"/>
      <c r="OVG22" s="52"/>
      <c r="OVH22" s="52"/>
      <c r="OVI22" s="52"/>
      <c r="OVJ22" s="52"/>
      <c r="OVK22" s="52"/>
      <c r="OVL22" s="52"/>
      <c r="OVM22" s="52"/>
      <c r="OVN22" s="52"/>
      <c r="OVO22" s="52"/>
      <c r="OVP22" s="52"/>
      <c r="OVQ22" s="52"/>
      <c r="OVR22" s="52"/>
      <c r="OVS22" s="52"/>
      <c r="OVT22" s="52"/>
      <c r="OVU22" s="52"/>
      <c r="OVV22" s="52"/>
      <c r="OVW22" s="52"/>
      <c r="OVX22" s="52"/>
      <c r="OVY22" s="52"/>
      <c r="OVZ22" s="52"/>
      <c r="OWA22" s="52"/>
      <c r="OWB22" s="52"/>
      <c r="OWC22" s="52"/>
      <c r="OWD22" s="52"/>
      <c r="OWE22" s="52"/>
      <c r="OWF22" s="52"/>
      <c r="OWG22" s="52"/>
      <c r="OWH22" s="52"/>
      <c r="OWI22" s="52"/>
      <c r="OWJ22" s="52"/>
      <c r="OWK22" s="52"/>
      <c r="OWL22" s="52"/>
      <c r="OWM22" s="52"/>
      <c r="OWN22" s="52"/>
      <c r="OWO22" s="52"/>
      <c r="OWP22" s="52"/>
      <c r="OWQ22" s="52"/>
      <c r="OWR22" s="52"/>
      <c r="OWS22" s="52"/>
      <c r="OWT22" s="52"/>
      <c r="OWU22" s="52"/>
      <c r="OWV22" s="52"/>
      <c r="OWW22" s="52"/>
      <c r="OWX22" s="52"/>
      <c r="OWY22" s="52"/>
      <c r="OWZ22" s="52"/>
      <c r="OXA22" s="52"/>
      <c r="OXB22" s="52"/>
      <c r="OXC22" s="52"/>
      <c r="OXD22" s="52"/>
      <c r="OXE22" s="52"/>
      <c r="OXF22" s="52"/>
      <c r="OXG22" s="52"/>
      <c r="OXH22" s="52"/>
      <c r="OXI22" s="52"/>
      <c r="OXJ22" s="52"/>
      <c r="OXK22" s="52"/>
      <c r="OXL22" s="52"/>
      <c r="OXM22" s="52"/>
      <c r="OXN22" s="52"/>
      <c r="OXO22" s="52"/>
      <c r="OXP22" s="52"/>
      <c r="OXQ22" s="52"/>
      <c r="OXR22" s="52"/>
      <c r="OXS22" s="52"/>
      <c r="OXT22" s="52"/>
      <c r="OXU22" s="52"/>
      <c r="OXV22" s="52"/>
      <c r="OXW22" s="52"/>
      <c r="OXX22" s="52"/>
      <c r="OXY22" s="52"/>
      <c r="OXZ22" s="52"/>
      <c r="OYA22" s="52"/>
      <c r="OYB22" s="52"/>
      <c r="OYC22" s="52"/>
      <c r="OYD22" s="52"/>
      <c r="OYE22" s="52"/>
      <c r="OYF22" s="52"/>
      <c r="OYG22" s="52"/>
      <c r="OYH22" s="52"/>
      <c r="OYI22" s="52"/>
      <c r="OYJ22" s="52"/>
      <c r="OYK22" s="52"/>
      <c r="OYL22" s="52"/>
      <c r="OYM22" s="52"/>
      <c r="OYN22" s="52"/>
      <c r="OYO22" s="52"/>
      <c r="OYP22" s="52"/>
      <c r="OYQ22" s="52"/>
      <c r="OYR22" s="52"/>
      <c r="OYS22" s="52"/>
      <c r="OYT22" s="52"/>
      <c r="OYU22" s="52"/>
      <c r="OYV22" s="52"/>
      <c r="OYW22" s="52"/>
      <c r="OYX22" s="52"/>
      <c r="OYY22" s="52"/>
      <c r="OYZ22" s="52"/>
      <c r="OZA22" s="52"/>
      <c r="OZB22" s="52"/>
      <c r="OZC22" s="52"/>
      <c r="OZD22" s="52"/>
      <c r="OZE22" s="52"/>
      <c r="OZF22" s="52"/>
      <c r="OZG22" s="52"/>
      <c r="OZH22" s="52"/>
      <c r="OZI22" s="52"/>
      <c r="OZJ22" s="52"/>
      <c r="OZK22" s="52"/>
      <c r="OZL22" s="52"/>
      <c r="OZM22" s="52"/>
      <c r="OZN22" s="52"/>
      <c r="OZO22" s="52"/>
      <c r="OZP22" s="52"/>
      <c r="OZQ22" s="52"/>
      <c r="OZR22" s="52"/>
      <c r="OZS22" s="52"/>
      <c r="OZT22" s="52"/>
      <c r="OZU22" s="52"/>
      <c r="OZV22" s="52"/>
      <c r="OZW22" s="52"/>
      <c r="OZX22" s="52"/>
      <c r="OZY22" s="52"/>
      <c r="OZZ22" s="52"/>
      <c r="PAA22" s="52"/>
      <c r="PAB22" s="52"/>
      <c r="PAC22" s="52"/>
      <c r="PAD22" s="52"/>
      <c r="PAE22" s="52"/>
      <c r="PAF22" s="52"/>
      <c r="PAG22" s="52"/>
      <c r="PAH22" s="52"/>
      <c r="PAI22" s="52"/>
      <c r="PAJ22" s="52"/>
      <c r="PAK22" s="52"/>
      <c r="PAL22" s="52"/>
      <c r="PAM22" s="52"/>
      <c r="PAN22" s="52"/>
      <c r="PAO22" s="52"/>
      <c r="PAP22" s="52"/>
      <c r="PAQ22" s="52"/>
      <c r="PAR22" s="52"/>
      <c r="PAS22" s="52"/>
      <c r="PAT22" s="52"/>
      <c r="PAU22" s="52"/>
      <c r="PAV22" s="52"/>
      <c r="PAW22" s="52"/>
      <c r="PAX22" s="52"/>
      <c r="PAY22" s="52"/>
      <c r="PAZ22" s="52"/>
      <c r="PBA22" s="52"/>
      <c r="PBB22" s="52"/>
      <c r="PBC22" s="52"/>
      <c r="PBD22" s="52"/>
      <c r="PBE22" s="52"/>
      <c r="PBF22" s="52"/>
      <c r="PBG22" s="52"/>
      <c r="PBH22" s="52"/>
      <c r="PBI22" s="52"/>
      <c r="PBJ22" s="52"/>
      <c r="PBK22" s="52"/>
      <c r="PBL22" s="52"/>
      <c r="PBM22" s="52"/>
      <c r="PBN22" s="52"/>
      <c r="PBO22" s="52"/>
      <c r="PBP22" s="52"/>
      <c r="PBQ22" s="52"/>
      <c r="PBR22" s="52"/>
      <c r="PBS22" s="52"/>
      <c r="PBT22" s="52"/>
      <c r="PBU22" s="52"/>
      <c r="PBV22" s="52"/>
      <c r="PBW22" s="52"/>
      <c r="PBX22" s="52"/>
      <c r="PBY22" s="52"/>
      <c r="PBZ22" s="52"/>
      <c r="PCA22" s="52"/>
      <c r="PCB22" s="52"/>
      <c r="PCC22" s="52"/>
      <c r="PCD22" s="52"/>
      <c r="PCE22" s="52"/>
      <c r="PCF22" s="52"/>
      <c r="PCG22" s="52"/>
      <c r="PCH22" s="52"/>
      <c r="PCI22" s="52"/>
      <c r="PCJ22" s="52"/>
      <c r="PCK22" s="52"/>
      <c r="PCL22" s="52"/>
      <c r="PCM22" s="52"/>
      <c r="PCN22" s="52"/>
      <c r="PCO22" s="52"/>
      <c r="PCP22" s="52"/>
      <c r="PCQ22" s="52"/>
      <c r="PCR22" s="52"/>
      <c r="PCS22" s="52"/>
      <c r="PCT22" s="52"/>
      <c r="PCU22" s="52"/>
      <c r="PCV22" s="52"/>
      <c r="PCW22" s="52"/>
      <c r="PCX22" s="52"/>
      <c r="PCY22" s="52"/>
      <c r="PCZ22" s="52"/>
      <c r="PDA22" s="52"/>
      <c r="PDB22" s="52"/>
      <c r="PDC22" s="52"/>
      <c r="PDD22" s="52"/>
      <c r="PDE22" s="52"/>
      <c r="PDF22" s="52"/>
      <c r="PDG22" s="52"/>
      <c r="PDH22" s="52"/>
      <c r="PDI22" s="52"/>
      <c r="PDJ22" s="52"/>
      <c r="PDK22" s="52"/>
      <c r="PDL22" s="52"/>
      <c r="PDM22" s="52"/>
      <c r="PDN22" s="52"/>
      <c r="PDO22" s="52"/>
      <c r="PDP22" s="52"/>
      <c r="PDQ22" s="52"/>
      <c r="PDR22" s="52"/>
      <c r="PDS22" s="52"/>
      <c r="PDT22" s="52"/>
      <c r="PDU22" s="52"/>
      <c r="PDV22" s="52"/>
      <c r="PDW22" s="52"/>
      <c r="PDX22" s="52"/>
      <c r="PDY22" s="52"/>
      <c r="PDZ22" s="52"/>
      <c r="PEA22" s="52"/>
      <c r="PEB22" s="52"/>
      <c r="PEC22" s="52"/>
      <c r="PED22" s="52"/>
      <c r="PEE22" s="52"/>
      <c r="PEF22" s="52"/>
      <c r="PEG22" s="52"/>
      <c r="PEH22" s="52"/>
      <c r="PEI22" s="52"/>
      <c r="PEJ22" s="52"/>
      <c r="PEK22" s="52"/>
      <c r="PEL22" s="52"/>
      <c r="PEM22" s="52"/>
      <c r="PEN22" s="52"/>
      <c r="PEO22" s="52"/>
      <c r="PEP22" s="52"/>
      <c r="PEQ22" s="52"/>
      <c r="PER22" s="52"/>
      <c r="PES22" s="52"/>
      <c r="PET22" s="52"/>
      <c r="PEU22" s="52"/>
      <c r="PEV22" s="52"/>
      <c r="PEW22" s="52"/>
      <c r="PEX22" s="52"/>
      <c r="PEY22" s="52"/>
      <c r="PEZ22" s="52"/>
      <c r="PFA22" s="52"/>
      <c r="PFB22" s="52"/>
      <c r="PFC22" s="52"/>
      <c r="PFD22" s="52"/>
      <c r="PFE22" s="52"/>
      <c r="PFF22" s="52"/>
      <c r="PFG22" s="52"/>
      <c r="PFH22" s="52"/>
      <c r="PFI22" s="52"/>
      <c r="PFJ22" s="52"/>
      <c r="PFK22" s="52"/>
      <c r="PFL22" s="52"/>
      <c r="PFM22" s="52"/>
      <c r="PFN22" s="52"/>
      <c r="PFO22" s="52"/>
      <c r="PFP22" s="52"/>
      <c r="PFQ22" s="52"/>
      <c r="PFR22" s="52"/>
      <c r="PFS22" s="52"/>
      <c r="PFT22" s="52"/>
      <c r="PFU22" s="52"/>
      <c r="PFV22" s="52"/>
      <c r="PFW22" s="52"/>
      <c r="PFX22" s="52"/>
      <c r="PFY22" s="52"/>
      <c r="PFZ22" s="52"/>
      <c r="PGA22" s="52"/>
      <c r="PGB22" s="52"/>
      <c r="PGC22" s="52"/>
      <c r="PGD22" s="52"/>
      <c r="PGE22" s="52"/>
      <c r="PGF22" s="52"/>
      <c r="PGG22" s="52"/>
      <c r="PGH22" s="52"/>
      <c r="PGI22" s="52"/>
      <c r="PGJ22" s="52"/>
      <c r="PGK22" s="52"/>
      <c r="PGL22" s="52"/>
      <c r="PGM22" s="52"/>
      <c r="PGN22" s="52"/>
      <c r="PGO22" s="52"/>
      <c r="PGP22" s="52"/>
      <c r="PGQ22" s="52"/>
      <c r="PGR22" s="52"/>
      <c r="PGS22" s="52"/>
      <c r="PGT22" s="52"/>
      <c r="PGU22" s="52"/>
      <c r="PGV22" s="52"/>
      <c r="PGW22" s="52"/>
      <c r="PGX22" s="52"/>
      <c r="PGY22" s="52"/>
      <c r="PGZ22" s="52"/>
      <c r="PHA22" s="52"/>
      <c r="PHB22" s="52"/>
      <c r="PHC22" s="52"/>
      <c r="PHD22" s="52"/>
      <c r="PHE22" s="52"/>
      <c r="PHF22" s="52"/>
      <c r="PHG22" s="52"/>
      <c r="PHH22" s="52"/>
      <c r="PHI22" s="52"/>
      <c r="PHJ22" s="52"/>
      <c r="PHK22" s="52"/>
      <c r="PHL22" s="52"/>
      <c r="PHM22" s="52"/>
      <c r="PHN22" s="52"/>
      <c r="PHO22" s="52"/>
      <c r="PHP22" s="52"/>
      <c r="PHQ22" s="52"/>
      <c r="PHR22" s="52"/>
      <c r="PHS22" s="52"/>
      <c r="PHT22" s="52"/>
      <c r="PHU22" s="52"/>
      <c r="PHV22" s="52"/>
      <c r="PHW22" s="52"/>
      <c r="PHX22" s="52"/>
      <c r="PHY22" s="52"/>
      <c r="PHZ22" s="52"/>
      <c r="PIA22" s="52"/>
      <c r="PIB22" s="52"/>
      <c r="PIC22" s="52"/>
      <c r="PID22" s="52"/>
      <c r="PIE22" s="52"/>
      <c r="PIF22" s="52"/>
      <c r="PIG22" s="52"/>
      <c r="PIH22" s="52"/>
      <c r="PII22" s="52"/>
      <c r="PIJ22" s="52"/>
      <c r="PIK22" s="52"/>
      <c r="PIL22" s="52"/>
      <c r="PIM22" s="52"/>
      <c r="PIN22" s="52"/>
      <c r="PIO22" s="52"/>
      <c r="PIP22" s="52"/>
      <c r="PIQ22" s="52"/>
      <c r="PIR22" s="52"/>
      <c r="PIS22" s="52"/>
      <c r="PIT22" s="52"/>
      <c r="PIU22" s="52"/>
      <c r="PIV22" s="52"/>
      <c r="PIW22" s="52"/>
      <c r="PIX22" s="52"/>
      <c r="PIY22" s="52"/>
      <c r="PIZ22" s="52"/>
      <c r="PJA22" s="52"/>
      <c r="PJB22" s="52"/>
      <c r="PJC22" s="52"/>
      <c r="PJD22" s="52"/>
      <c r="PJE22" s="52"/>
      <c r="PJF22" s="52"/>
      <c r="PJG22" s="52"/>
      <c r="PJH22" s="52"/>
      <c r="PJI22" s="52"/>
      <c r="PJJ22" s="52"/>
      <c r="PJK22" s="52"/>
      <c r="PJL22" s="52"/>
      <c r="PJM22" s="52"/>
      <c r="PJN22" s="52"/>
      <c r="PJO22" s="52"/>
      <c r="PJP22" s="52"/>
      <c r="PJQ22" s="52"/>
      <c r="PJR22" s="52"/>
      <c r="PJS22" s="52"/>
      <c r="PJT22" s="52"/>
      <c r="PJU22" s="52"/>
      <c r="PJV22" s="52"/>
      <c r="PJW22" s="52"/>
      <c r="PJX22" s="52"/>
      <c r="PJY22" s="52"/>
      <c r="PJZ22" s="52"/>
      <c r="PKA22" s="52"/>
      <c r="PKB22" s="52"/>
      <c r="PKC22" s="52"/>
      <c r="PKD22" s="52"/>
      <c r="PKE22" s="52"/>
      <c r="PKF22" s="52"/>
      <c r="PKG22" s="52"/>
      <c r="PKH22" s="52"/>
      <c r="PKI22" s="52"/>
      <c r="PKJ22" s="52"/>
      <c r="PKK22" s="52"/>
      <c r="PKL22" s="52"/>
      <c r="PKM22" s="52"/>
      <c r="PKN22" s="52"/>
      <c r="PKO22" s="52"/>
      <c r="PKP22" s="52"/>
      <c r="PKQ22" s="52"/>
      <c r="PKR22" s="52"/>
      <c r="PKS22" s="52"/>
      <c r="PKT22" s="52"/>
      <c r="PKU22" s="52"/>
      <c r="PKV22" s="52"/>
      <c r="PKW22" s="52"/>
      <c r="PKX22" s="52"/>
      <c r="PKY22" s="52"/>
      <c r="PKZ22" s="52"/>
      <c r="PLA22" s="52"/>
      <c r="PLB22" s="52"/>
      <c r="PLC22" s="52"/>
      <c r="PLD22" s="52"/>
      <c r="PLE22" s="52"/>
      <c r="PLF22" s="52"/>
      <c r="PLG22" s="52"/>
      <c r="PLH22" s="52"/>
      <c r="PLI22" s="52"/>
      <c r="PLJ22" s="52"/>
      <c r="PLK22" s="52"/>
      <c r="PLL22" s="52"/>
      <c r="PLM22" s="52"/>
      <c r="PLN22" s="52"/>
      <c r="PLO22" s="52"/>
      <c r="PLP22" s="52"/>
      <c r="PLQ22" s="52"/>
      <c r="PLR22" s="52"/>
      <c r="PLS22" s="52"/>
      <c r="PLT22" s="52"/>
      <c r="PLU22" s="52"/>
      <c r="PLV22" s="52"/>
      <c r="PLW22" s="52"/>
      <c r="PLX22" s="52"/>
      <c r="PLY22" s="52"/>
      <c r="PLZ22" s="52"/>
      <c r="PMA22" s="52"/>
      <c r="PMB22" s="52"/>
      <c r="PMC22" s="52"/>
      <c r="PMD22" s="52"/>
      <c r="PME22" s="52"/>
      <c r="PMF22" s="52"/>
      <c r="PMG22" s="52"/>
      <c r="PMH22" s="52"/>
      <c r="PMI22" s="52"/>
      <c r="PMJ22" s="52"/>
      <c r="PMK22" s="52"/>
      <c r="PML22" s="52"/>
      <c r="PMM22" s="52"/>
      <c r="PMN22" s="52"/>
      <c r="PMO22" s="52"/>
      <c r="PMP22" s="52"/>
      <c r="PMQ22" s="52"/>
      <c r="PMR22" s="52"/>
      <c r="PMS22" s="52"/>
      <c r="PMT22" s="52"/>
      <c r="PMU22" s="52"/>
      <c r="PMV22" s="52"/>
      <c r="PMW22" s="52"/>
      <c r="PMX22" s="52"/>
      <c r="PMY22" s="52"/>
      <c r="PMZ22" s="52"/>
      <c r="PNA22" s="52"/>
      <c r="PNB22" s="52"/>
      <c r="PNC22" s="52"/>
      <c r="PND22" s="52"/>
      <c r="PNE22" s="52"/>
      <c r="PNF22" s="52"/>
      <c r="PNG22" s="52"/>
      <c r="PNH22" s="52"/>
      <c r="PNI22" s="52"/>
      <c r="PNJ22" s="52"/>
      <c r="PNK22" s="52"/>
      <c r="PNL22" s="52"/>
      <c r="PNM22" s="52"/>
      <c r="PNN22" s="52"/>
      <c r="PNO22" s="52"/>
      <c r="PNP22" s="52"/>
      <c r="PNQ22" s="52"/>
      <c r="PNR22" s="52"/>
      <c r="PNS22" s="52"/>
      <c r="PNT22" s="52"/>
      <c r="PNU22" s="52"/>
      <c r="PNV22" s="52"/>
      <c r="PNW22" s="52"/>
      <c r="PNX22" s="52"/>
      <c r="PNY22" s="52"/>
      <c r="PNZ22" s="52"/>
      <c r="POA22" s="52"/>
      <c r="POB22" s="52"/>
      <c r="POC22" s="52"/>
      <c r="POD22" s="52"/>
      <c r="POE22" s="52"/>
      <c r="POF22" s="52"/>
      <c r="POG22" s="52"/>
      <c r="POH22" s="52"/>
      <c r="POI22" s="52"/>
      <c r="POJ22" s="52"/>
      <c r="POK22" s="52"/>
      <c r="POL22" s="52"/>
      <c r="POM22" s="52"/>
      <c r="PON22" s="52"/>
      <c r="POO22" s="52"/>
      <c r="POP22" s="52"/>
      <c r="POQ22" s="52"/>
      <c r="POR22" s="52"/>
      <c r="POS22" s="52"/>
      <c r="POT22" s="52"/>
      <c r="POU22" s="52"/>
      <c r="POV22" s="52"/>
      <c r="POW22" s="52"/>
      <c r="POX22" s="52"/>
      <c r="POY22" s="52"/>
      <c r="POZ22" s="52"/>
      <c r="PPA22" s="52"/>
      <c r="PPB22" s="52"/>
      <c r="PPC22" s="52"/>
      <c r="PPD22" s="52"/>
      <c r="PPE22" s="52"/>
      <c r="PPF22" s="52"/>
      <c r="PPG22" s="52"/>
      <c r="PPH22" s="52"/>
      <c r="PPI22" s="52"/>
      <c r="PPJ22" s="52"/>
      <c r="PPK22" s="52"/>
      <c r="PPL22" s="52"/>
      <c r="PPM22" s="52"/>
      <c r="PPN22" s="52"/>
      <c r="PPO22" s="52"/>
      <c r="PPP22" s="52"/>
      <c r="PPQ22" s="52"/>
      <c r="PPR22" s="52"/>
      <c r="PPS22" s="52"/>
      <c r="PPT22" s="52"/>
      <c r="PPU22" s="52"/>
      <c r="PPV22" s="52"/>
      <c r="PPW22" s="52"/>
      <c r="PPX22" s="52"/>
      <c r="PPY22" s="52"/>
      <c r="PPZ22" s="52"/>
      <c r="PQA22" s="52"/>
      <c r="PQB22" s="52"/>
      <c r="PQC22" s="52"/>
      <c r="PQD22" s="52"/>
      <c r="PQE22" s="52"/>
      <c r="PQF22" s="52"/>
      <c r="PQG22" s="52"/>
      <c r="PQH22" s="52"/>
      <c r="PQI22" s="52"/>
      <c r="PQJ22" s="52"/>
      <c r="PQK22" s="52"/>
      <c r="PQL22" s="52"/>
      <c r="PQM22" s="52"/>
      <c r="PQN22" s="52"/>
      <c r="PQO22" s="52"/>
      <c r="PQP22" s="52"/>
      <c r="PQQ22" s="52"/>
      <c r="PQR22" s="52"/>
      <c r="PQS22" s="52"/>
      <c r="PQT22" s="52"/>
      <c r="PQU22" s="52"/>
      <c r="PQV22" s="52"/>
      <c r="PQW22" s="52"/>
      <c r="PQX22" s="52"/>
      <c r="PQY22" s="52"/>
      <c r="PQZ22" s="52"/>
      <c r="PRA22" s="52"/>
      <c r="PRB22" s="52"/>
      <c r="PRC22" s="52"/>
      <c r="PRD22" s="52"/>
      <c r="PRE22" s="52"/>
      <c r="PRF22" s="52"/>
      <c r="PRG22" s="52"/>
      <c r="PRH22" s="52"/>
      <c r="PRI22" s="52"/>
      <c r="PRJ22" s="52"/>
      <c r="PRK22" s="52"/>
      <c r="PRL22" s="52"/>
      <c r="PRM22" s="52"/>
      <c r="PRN22" s="52"/>
      <c r="PRO22" s="52"/>
      <c r="PRP22" s="52"/>
      <c r="PRQ22" s="52"/>
      <c r="PRR22" s="52"/>
      <c r="PRS22" s="52"/>
      <c r="PRT22" s="52"/>
      <c r="PRU22" s="52"/>
      <c r="PRV22" s="52"/>
      <c r="PRW22" s="52"/>
      <c r="PRX22" s="52"/>
      <c r="PRY22" s="52"/>
      <c r="PRZ22" s="52"/>
      <c r="PSA22" s="52"/>
      <c r="PSB22" s="52"/>
      <c r="PSC22" s="52"/>
      <c r="PSD22" s="52"/>
      <c r="PSE22" s="52"/>
      <c r="PSF22" s="52"/>
      <c r="PSG22" s="52"/>
      <c r="PSH22" s="52"/>
      <c r="PSI22" s="52"/>
      <c r="PSJ22" s="52"/>
      <c r="PSK22" s="52"/>
      <c r="PSL22" s="52"/>
      <c r="PSM22" s="52"/>
      <c r="PSN22" s="52"/>
      <c r="PSO22" s="52"/>
      <c r="PSP22" s="52"/>
      <c r="PSQ22" s="52"/>
      <c r="PSR22" s="52"/>
      <c r="PSS22" s="52"/>
      <c r="PST22" s="52"/>
      <c r="PSU22" s="52"/>
      <c r="PSV22" s="52"/>
      <c r="PSW22" s="52"/>
      <c r="PSX22" s="52"/>
      <c r="PSY22" s="52"/>
      <c r="PSZ22" s="52"/>
      <c r="PTA22" s="52"/>
      <c r="PTB22" s="52"/>
      <c r="PTC22" s="52"/>
      <c r="PTD22" s="52"/>
      <c r="PTE22" s="52"/>
      <c r="PTF22" s="52"/>
      <c r="PTG22" s="52"/>
      <c r="PTH22" s="52"/>
      <c r="PTI22" s="52"/>
      <c r="PTJ22" s="52"/>
      <c r="PTK22" s="52"/>
      <c r="PTL22" s="52"/>
      <c r="PTM22" s="52"/>
      <c r="PTN22" s="52"/>
      <c r="PTO22" s="52"/>
      <c r="PTP22" s="52"/>
      <c r="PTQ22" s="52"/>
      <c r="PTR22" s="52"/>
      <c r="PTS22" s="52"/>
      <c r="PTT22" s="52"/>
      <c r="PTU22" s="52"/>
      <c r="PTV22" s="52"/>
      <c r="PTW22" s="52"/>
      <c r="PTX22" s="52"/>
      <c r="PTY22" s="52"/>
      <c r="PTZ22" s="52"/>
      <c r="PUA22" s="52"/>
      <c r="PUB22" s="52"/>
      <c r="PUC22" s="52"/>
      <c r="PUD22" s="52"/>
      <c r="PUE22" s="52"/>
      <c r="PUF22" s="52"/>
      <c r="PUG22" s="52"/>
      <c r="PUH22" s="52"/>
      <c r="PUI22" s="52"/>
      <c r="PUJ22" s="52"/>
      <c r="PUK22" s="52"/>
      <c r="PUL22" s="52"/>
      <c r="PUM22" s="52"/>
      <c r="PUN22" s="52"/>
      <c r="PUO22" s="52"/>
      <c r="PUP22" s="52"/>
      <c r="PUQ22" s="52"/>
      <c r="PUR22" s="52"/>
      <c r="PUS22" s="52"/>
      <c r="PUT22" s="52"/>
      <c r="PUU22" s="52"/>
      <c r="PUV22" s="52"/>
      <c r="PUW22" s="52"/>
      <c r="PUX22" s="52"/>
      <c r="PUY22" s="52"/>
      <c r="PUZ22" s="52"/>
      <c r="PVA22" s="52"/>
      <c r="PVB22" s="52"/>
      <c r="PVC22" s="52"/>
      <c r="PVD22" s="52"/>
      <c r="PVE22" s="52"/>
      <c r="PVF22" s="52"/>
      <c r="PVG22" s="52"/>
      <c r="PVH22" s="52"/>
      <c r="PVI22" s="52"/>
      <c r="PVJ22" s="52"/>
      <c r="PVK22" s="52"/>
      <c r="PVL22" s="52"/>
      <c r="PVM22" s="52"/>
      <c r="PVN22" s="52"/>
      <c r="PVO22" s="52"/>
      <c r="PVP22" s="52"/>
      <c r="PVQ22" s="52"/>
      <c r="PVR22" s="52"/>
      <c r="PVS22" s="52"/>
      <c r="PVT22" s="52"/>
      <c r="PVU22" s="52"/>
      <c r="PVV22" s="52"/>
      <c r="PVW22" s="52"/>
      <c r="PVX22" s="52"/>
      <c r="PVY22" s="52"/>
      <c r="PVZ22" s="52"/>
      <c r="PWA22" s="52"/>
      <c r="PWB22" s="52"/>
      <c r="PWC22" s="52"/>
      <c r="PWD22" s="52"/>
      <c r="PWE22" s="52"/>
      <c r="PWF22" s="52"/>
      <c r="PWG22" s="52"/>
      <c r="PWH22" s="52"/>
      <c r="PWI22" s="52"/>
      <c r="PWJ22" s="52"/>
      <c r="PWK22" s="52"/>
      <c r="PWL22" s="52"/>
      <c r="PWM22" s="52"/>
      <c r="PWN22" s="52"/>
      <c r="PWO22" s="52"/>
      <c r="PWP22" s="52"/>
      <c r="PWQ22" s="52"/>
      <c r="PWR22" s="52"/>
      <c r="PWS22" s="52"/>
      <c r="PWT22" s="52"/>
      <c r="PWU22" s="52"/>
      <c r="PWV22" s="52"/>
      <c r="PWW22" s="52"/>
      <c r="PWX22" s="52"/>
      <c r="PWY22" s="52"/>
      <c r="PWZ22" s="52"/>
      <c r="PXA22" s="52"/>
      <c r="PXB22" s="52"/>
      <c r="PXC22" s="52"/>
      <c r="PXD22" s="52"/>
      <c r="PXE22" s="52"/>
      <c r="PXF22" s="52"/>
      <c r="PXG22" s="52"/>
      <c r="PXH22" s="52"/>
      <c r="PXI22" s="52"/>
      <c r="PXJ22" s="52"/>
      <c r="PXK22" s="52"/>
      <c r="PXL22" s="52"/>
      <c r="PXM22" s="52"/>
      <c r="PXN22" s="52"/>
      <c r="PXO22" s="52"/>
      <c r="PXP22" s="52"/>
      <c r="PXQ22" s="52"/>
      <c r="PXR22" s="52"/>
      <c r="PXS22" s="52"/>
      <c r="PXT22" s="52"/>
      <c r="PXU22" s="52"/>
      <c r="PXV22" s="52"/>
      <c r="PXW22" s="52"/>
      <c r="PXX22" s="52"/>
      <c r="PXY22" s="52"/>
      <c r="PXZ22" s="52"/>
      <c r="PYA22" s="52"/>
      <c r="PYB22" s="52"/>
      <c r="PYC22" s="52"/>
      <c r="PYD22" s="52"/>
      <c r="PYE22" s="52"/>
      <c r="PYF22" s="52"/>
      <c r="PYG22" s="52"/>
      <c r="PYH22" s="52"/>
      <c r="PYI22" s="52"/>
      <c r="PYJ22" s="52"/>
      <c r="PYK22" s="52"/>
      <c r="PYL22" s="52"/>
      <c r="PYM22" s="52"/>
      <c r="PYN22" s="52"/>
      <c r="PYO22" s="52"/>
      <c r="PYP22" s="52"/>
      <c r="PYQ22" s="52"/>
      <c r="PYR22" s="52"/>
      <c r="PYS22" s="52"/>
      <c r="PYT22" s="52"/>
      <c r="PYU22" s="52"/>
      <c r="PYV22" s="52"/>
      <c r="PYW22" s="52"/>
      <c r="PYX22" s="52"/>
      <c r="PYY22" s="52"/>
      <c r="PYZ22" s="52"/>
      <c r="PZA22" s="52"/>
      <c r="PZB22" s="52"/>
      <c r="PZC22" s="52"/>
      <c r="PZD22" s="52"/>
      <c r="PZE22" s="52"/>
      <c r="PZF22" s="52"/>
      <c r="PZG22" s="52"/>
      <c r="PZH22" s="52"/>
      <c r="PZI22" s="52"/>
      <c r="PZJ22" s="52"/>
      <c r="PZK22" s="52"/>
      <c r="PZL22" s="52"/>
      <c r="PZM22" s="52"/>
      <c r="PZN22" s="52"/>
      <c r="PZO22" s="52"/>
      <c r="PZP22" s="52"/>
      <c r="PZQ22" s="52"/>
      <c r="PZR22" s="52"/>
      <c r="PZS22" s="52"/>
      <c r="PZT22" s="52"/>
      <c r="PZU22" s="52"/>
      <c r="PZV22" s="52"/>
      <c r="PZW22" s="52"/>
      <c r="PZX22" s="52"/>
      <c r="PZY22" s="52"/>
      <c r="PZZ22" s="52"/>
      <c r="QAA22" s="52"/>
      <c r="QAB22" s="52"/>
      <c r="QAC22" s="52"/>
      <c r="QAD22" s="52"/>
      <c r="QAE22" s="52"/>
      <c r="QAF22" s="52"/>
      <c r="QAG22" s="52"/>
      <c r="QAH22" s="52"/>
      <c r="QAI22" s="52"/>
      <c r="QAJ22" s="52"/>
      <c r="QAK22" s="52"/>
      <c r="QAL22" s="52"/>
      <c r="QAM22" s="52"/>
      <c r="QAN22" s="52"/>
      <c r="QAO22" s="52"/>
      <c r="QAP22" s="52"/>
      <c r="QAQ22" s="52"/>
      <c r="QAR22" s="52"/>
      <c r="QAS22" s="52"/>
      <c r="QAT22" s="52"/>
      <c r="QAU22" s="52"/>
      <c r="QAV22" s="52"/>
      <c r="QAW22" s="52"/>
      <c r="QAX22" s="52"/>
      <c r="QAY22" s="52"/>
      <c r="QAZ22" s="52"/>
      <c r="QBA22" s="52"/>
      <c r="QBB22" s="52"/>
      <c r="QBC22" s="52"/>
      <c r="QBD22" s="52"/>
      <c r="QBE22" s="52"/>
      <c r="QBF22" s="52"/>
      <c r="QBG22" s="52"/>
      <c r="QBH22" s="52"/>
      <c r="QBI22" s="52"/>
      <c r="QBJ22" s="52"/>
      <c r="QBK22" s="52"/>
      <c r="QBL22" s="52"/>
      <c r="QBM22" s="52"/>
      <c r="QBN22" s="52"/>
      <c r="QBO22" s="52"/>
      <c r="QBP22" s="52"/>
      <c r="QBQ22" s="52"/>
      <c r="QBR22" s="52"/>
      <c r="QBS22" s="52"/>
      <c r="QBT22" s="52"/>
      <c r="QBU22" s="52"/>
      <c r="QBV22" s="52"/>
      <c r="QBW22" s="52"/>
      <c r="QBX22" s="52"/>
      <c r="QBY22" s="52"/>
      <c r="QBZ22" s="52"/>
      <c r="QCA22" s="52"/>
      <c r="QCB22" s="52"/>
      <c r="QCC22" s="52"/>
      <c r="QCD22" s="52"/>
      <c r="QCE22" s="52"/>
      <c r="QCF22" s="52"/>
      <c r="QCG22" s="52"/>
      <c r="QCH22" s="52"/>
      <c r="QCI22" s="52"/>
      <c r="QCJ22" s="52"/>
      <c r="QCK22" s="52"/>
      <c r="QCL22" s="52"/>
      <c r="QCM22" s="52"/>
      <c r="QCN22" s="52"/>
      <c r="QCO22" s="52"/>
      <c r="QCP22" s="52"/>
      <c r="QCQ22" s="52"/>
      <c r="QCR22" s="52"/>
      <c r="QCS22" s="52"/>
      <c r="QCT22" s="52"/>
      <c r="QCU22" s="52"/>
      <c r="QCV22" s="52"/>
      <c r="QCW22" s="52"/>
      <c r="QCX22" s="52"/>
      <c r="QCY22" s="52"/>
      <c r="QCZ22" s="52"/>
      <c r="QDA22" s="52"/>
      <c r="QDB22" s="52"/>
      <c r="QDC22" s="52"/>
      <c r="QDD22" s="52"/>
      <c r="QDE22" s="52"/>
      <c r="QDF22" s="52"/>
      <c r="QDG22" s="52"/>
      <c r="QDH22" s="52"/>
      <c r="QDI22" s="52"/>
      <c r="QDJ22" s="52"/>
      <c r="QDK22" s="52"/>
      <c r="QDL22" s="52"/>
      <c r="QDM22" s="52"/>
      <c r="QDN22" s="52"/>
      <c r="QDO22" s="52"/>
      <c r="QDP22" s="52"/>
      <c r="QDQ22" s="52"/>
      <c r="QDR22" s="52"/>
      <c r="QDS22" s="52"/>
      <c r="QDT22" s="52"/>
      <c r="QDU22" s="52"/>
      <c r="QDV22" s="52"/>
      <c r="QDW22" s="52"/>
      <c r="QDX22" s="52"/>
      <c r="QDY22" s="52"/>
      <c r="QDZ22" s="52"/>
      <c r="QEA22" s="52"/>
      <c r="QEB22" s="52"/>
      <c r="QEC22" s="52"/>
      <c r="QED22" s="52"/>
      <c r="QEE22" s="52"/>
      <c r="QEF22" s="52"/>
      <c r="QEG22" s="52"/>
      <c r="QEH22" s="52"/>
      <c r="QEI22" s="52"/>
      <c r="QEJ22" s="52"/>
      <c r="QEK22" s="52"/>
      <c r="QEL22" s="52"/>
      <c r="QEM22" s="52"/>
      <c r="QEN22" s="52"/>
      <c r="QEO22" s="52"/>
      <c r="QEP22" s="52"/>
      <c r="QEQ22" s="52"/>
      <c r="QER22" s="52"/>
      <c r="QES22" s="52"/>
      <c r="QET22" s="52"/>
      <c r="QEU22" s="52"/>
      <c r="QEV22" s="52"/>
      <c r="QEW22" s="52"/>
      <c r="QEX22" s="52"/>
      <c r="QEY22" s="52"/>
      <c r="QEZ22" s="52"/>
      <c r="QFA22" s="52"/>
      <c r="QFB22" s="52"/>
      <c r="QFC22" s="52"/>
      <c r="QFD22" s="52"/>
      <c r="QFE22" s="52"/>
      <c r="QFF22" s="52"/>
      <c r="QFG22" s="52"/>
      <c r="QFH22" s="52"/>
      <c r="QFI22" s="52"/>
      <c r="QFJ22" s="52"/>
      <c r="QFK22" s="52"/>
      <c r="QFL22" s="52"/>
      <c r="QFM22" s="52"/>
      <c r="QFN22" s="52"/>
      <c r="QFO22" s="52"/>
      <c r="QFP22" s="52"/>
      <c r="QFQ22" s="52"/>
      <c r="QFR22" s="52"/>
      <c r="QFS22" s="52"/>
      <c r="QFT22" s="52"/>
      <c r="QFU22" s="52"/>
      <c r="QFV22" s="52"/>
      <c r="QFW22" s="52"/>
      <c r="QFX22" s="52"/>
      <c r="QFY22" s="52"/>
      <c r="QFZ22" s="52"/>
      <c r="QGA22" s="52"/>
      <c r="QGB22" s="52"/>
      <c r="QGC22" s="52"/>
      <c r="QGD22" s="52"/>
      <c r="QGE22" s="52"/>
      <c r="QGF22" s="52"/>
      <c r="QGG22" s="52"/>
      <c r="QGH22" s="52"/>
      <c r="QGI22" s="52"/>
      <c r="QGJ22" s="52"/>
      <c r="QGK22" s="52"/>
      <c r="QGL22" s="52"/>
      <c r="QGM22" s="52"/>
      <c r="QGN22" s="52"/>
      <c r="QGO22" s="52"/>
      <c r="QGP22" s="52"/>
      <c r="QGQ22" s="52"/>
      <c r="QGR22" s="52"/>
      <c r="QGS22" s="52"/>
      <c r="QGT22" s="52"/>
      <c r="QGU22" s="52"/>
      <c r="QGV22" s="52"/>
      <c r="QGW22" s="52"/>
      <c r="QGX22" s="52"/>
      <c r="QGY22" s="52"/>
      <c r="QGZ22" s="52"/>
      <c r="QHA22" s="52"/>
      <c r="QHB22" s="52"/>
      <c r="QHC22" s="52"/>
      <c r="QHD22" s="52"/>
      <c r="QHE22" s="52"/>
      <c r="QHF22" s="52"/>
      <c r="QHG22" s="52"/>
      <c r="QHH22" s="52"/>
      <c r="QHI22" s="52"/>
      <c r="QHJ22" s="52"/>
      <c r="QHK22" s="52"/>
      <c r="QHL22" s="52"/>
      <c r="QHM22" s="52"/>
      <c r="QHN22" s="52"/>
      <c r="QHO22" s="52"/>
      <c r="QHP22" s="52"/>
      <c r="QHQ22" s="52"/>
      <c r="QHR22" s="52"/>
      <c r="QHS22" s="52"/>
      <c r="QHT22" s="52"/>
      <c r="QHU22" s="52"/>
      <c r="QHV22" s="52"/>
      <c r="QHW22" s="52"/>
      <c r="QHX22" s="52"/>
      <c r="QHY22" s="52"/>
      <c r="QHZ22" s="52"/>
      <c r="QIA22" s="52"/>
      <c r="QIB22" s="52"/>
      <c r="QIC22" s="52"/>
      <c r="QID22" s="52"/>
      <c r="QIE22" s="52"/>
      <c r="QIF22" s="52"/>
      <c r="QIG22" s="52"/>
      <c r="QIH22" s="52"/>
      <c r="QII22" s="52"/>
      <c r="QIJ22" s="52"/>
      <c r="QIK22" s="52"/>
      <c r="QIL22" s="52"/>
      <c r="QIM22" s="52"/>
      <c r="QIN22" s="52"/>
      <c r="QIO22" s="52"/>
      <c r="QIP22" s="52"/>
      <c r="QIQ22" s="52"/>
      <c r="QIR22" s="52"/>
      <c r="QIS22" s="52"/>
      <c r="QIT22" s="52"/>
      <c r="QIU22" s="52"/>
      <c r="QIV22" s="52"/>
      <c r="QIW22" s="52"/>
      <c r="QIX22" s="52"/>
      <c r="QIY22" s="52"/>
      <c r="QIZ22" s="52"/>
      <c r="QJA22" s="52"/>
      <c r="QJB22" s="52"/>
      <c r="QJC22" s="52"/>
      <c r="QJD22" s="52"/>
      <c r="QJE22" s="52"/>
      <c r="QJF22" s="52"/>
      <c r="QJG22" s="52"/>
      <c r="QJH22" s="52"/>
      <c r="QJI22" s="52"/>
      <c r="QJJ22" s="52"/>
      <c r="QJK22" s="52"/>
      <c r="QJL22" s="52"/>
      <c r="QJM22" s="52"/>
      <c r="QJN22" s="52"/>
      <c r="QJO22" s="52"/>
      <c r="QJP22" s="52"/>
      <c r="QJQ22" s="52"/>
      <c r="QJR22" s="52"/>
      <c r="QJS22" s="52"/>
      <c r="QJT22" s="52"/>
      <c r="QJU22" s="52"/>
      <c r="QJV22" s="52"/>
      <c r="QJW22" s="52"/>
      <c r="QJX22" s="52"/>
      <c r="QJY22" s="52"/>
      <c r="QJZ22" s="52"/>
      <c r="QKA22" s="52"/>
      <c r="QKB22" s="52"/>
      <c r="QKC22" s="52"/>
      <c r="QKD22" s="52"/>
      <c r="QKE22" s="52"/>
      <c r="QKF22" s="52"/>
      <c r="QKG22" s="52"/>
      <c r="QKH22" s="52"/>
      <c r="QKI22" s="52"/>
      <c r="QKJ22" s="52"/>
      <c r="QKK22" s="52"/>
      <c r="QKL22" s="52"/>
      <c r="QKM22" s="52"/>
      <c r="QKN22" s="52"/>
      <c r="QKO22" s="52"/>
      <c r="QKP22" s="52"/>
      <c r="QKQ22" s="52"/>
      <c r="QKR22" s="52"/>
      <c r="QKS22" s="52"/>
      <c r="QKT22" s="52"/>
      <c r="QKU22" s="52"/>
      <c r="QKV22" s="52"/>
      <c r="QKW22" s="52"/>
      <c r="QKX22" s="52"/>
      <c r="QKY22" s="52"/>
      <c r="QKZ22" s="52"/>
      <c r="QLA22" s="52"/>
      <c r="QLB22" s="52"/>
      <c r="QLC22" s="52"/>
      <c r="QLD22" s="52"/>
      <c r="QLE22" s="52"/>
      <c r="QLF22" s="52"/>
      <c r="QLG22" s="52"/>
      <c r="QLH22" s="52"/>
      <c r="QLI22" s="52"/>
      <c r="QLJ22" s="52"/>
      <c r="QLK22" s="52"/>
      <c r="QLL22" s="52"/>
      <c r="QLM22" s="52"/>
      <c r="QLN22" s="52"/>
      <c r="QLO22" s="52"/>
      <c r="QLP22" s="52"/>
      <c r="QLQ22" s="52"/>
      <c r="QLR22" s="52"/>
      <c r="QLS22" s="52"/>
      <c r="QLT22" s="52"/>
      <c r="QLU22" s="52"/>
      <c r="QLV22" s="52"/>
      <c r="QLW22" s="52"/>
      <c r="QLX22" s="52"/>
      <c r="QLY22" s="52"/>
      <c r="QLZ22" s="52"/>
      <c r="QMA22" s="52"/>
      <c r="QMB22" s="52"/>
      <c r="QMC22" s="52"/>
      <c r="QMD22" s="52"/>
      <c r="QME22" s="52"/>
      <c r="QMF22" s="52"/>
      <c r="QMG22" s="52"/>
      <c r="QMH22" s="52"/>
      <c r="QMI22" s="52"/>
      <c r="QMJ22" s="52"/>
      <c r="QMK22" s="52"/>
      <c r="QML22" s="52"/>
      <c r="QMM22" s="52"/>
      <c r="QMN22" s="52"/>
      <c r="QMO22" s="52"/>
      <c r="QMP22" s="52"/>
      <c r="QMQ22" s="52"/>
      <c r="QMR22" s="52"/>
      <c r="QMS22" s="52"/>
      <c r="QMT22" s="52"/>
      <c r="QMU22" s="52"/>
      <c r="QMV22" s="52"/>
      <c r="QMW22" s="52"/>
      <c r="QMX22" s="52"/>
      <c r="QMY22" s="52"/>
      <c r="QMZ22" s="52"/>
      <c r="QNA22" s="52"/>
      <c r="QNB22" s="52"/>
      <c r="QNC22" s="52"/>
      <c r="QND22" s="52"/>
      <c r="QNE22" s="52"/>
      <c r="QNF22" s="52"/>
      <c r="QNG22" s="52"/>
      <c r="QNH22" s="52"/>
      <c r="QNI22" s="52"/>
      <c r="QNJ22" s="52"/>
      <c r="QNK22" s="52"/>
      <c r="QNL22" s="52"/>
      <c r="QNM22" s="52"/>
      <c r="QNN22" s="52"/>
      <c r="QNO22" s="52"/>
      <c r="QNP22" s="52"/>
      <c r="QNQ22" s="52"/>
      <c r="QNR22" s="52"/>
      <c r="QNS22" s="52"/>
      <c r="QNT22" s="52"/>
      <c r="QNU22" s="52"/>
      <c r="QNV22" s="52"/>
      <c r="QNW22" s="52"/>
      <c r="QNX22" s="52"/>
      <c r="QNY22" s="52"/>
      <c r="QNZ22" s="52"/>
      <c r="QOA22" s="52"/>
      <c r="QOB22" s="52"/>
      <c r="QOC22" s="52"/>
      <c r="QOD22" s="52"/>
      <c r="QOE22" s="52"/>
      <c r="QOF22" s="52"/>
      <c r="QOG22" s="52"/>
      <c r="QOH22" s="52"/>
      <c r="QOI22" s="52"/>
      <c r="QOJ22" s="52"/>
      <c r="QOK22" s="52"/>
      <c r="QOL22" s="52"/>
      <c r="QOM22" s="52"/>
      <c r="QON22" s="52"/>
      <c r="QOO22" s="52"/>
      <c r="QOP22" s="52"/>
      <c r="QOQ22" s="52"/>
      <c r="QOR22" s="52"/>
      <c r="QOS22" s="52"/>
      <c r="QOT22" s="52"/>
      <c r="QOU22" s="52"/>
      <c r="QOV22" s="52"/>
      <c r="QOW22" s="52"/>
      <c r="QOX22" s="52"/>
      <c r="QOY22" s="52"/>
      <c r="QOZ22" s="52"/>
      <c r="QPA22" s="52"/>
      <c r="QPB22" s="52"/>
      <c r="QPC22" s="52"/>
      <c r="QPD22" s="52"/>
      <c r="QPE22" s="52"/>
      <c r="QPF22" s="52"/>
      <c r="QPG22" s="52"/>
      <c r="QPH22" s="52"/>
      <c r="QPI22" s="52"/>
      <c r="QPJ22" s="52"/>
      <c r="QPK22" s="52"/>
      <c r="QPL22" s="52"/>
      <c r="QPM22" s="52"/>
      <c r="QPN22" s="52"/>
      <c r="QPO22" s="52"/>
      <c r="QPP22" s="52"/>
      <c r="QPQ22" s="52"/>
      <c r="QPR22" s="52"/>
      <c r="QPS22" s="52"/>
      <c r="QPT22" s="52"/>
      <c r="QPU22" s="52"/>
      <c r="QPV22" s="52"/>
      <c r="QPW22" s="52"/>
      <c r="QPX22" s="52"/>
      <c r="QPY22" s="52"/>
      <c r="QPZ22" s="52"/>
      <c r="QQA22" s="52"/>
      <c r="QQB22" s="52"/>
      <c r="QQC22" s="52"/>
      <c r="QQD22" s="52"/>
      <c r="QQE22" s="52"/>
      <c r="QQF22" s="52"/>
      <c r="QQG22" s="52"/>
      <c r="QQH22" s="52"/>
      <c r="QQI22" s="52"/>
      <c r="QQJ22" s="52"/>
      <c r="QQK22" s="52"/>
      <c r="QQL22" s="52"/>
      <c r="QQM22" s="52"/>
      <c r="QQN22" s="52"/>
      <c r="QQO22" s="52"/>
      <c r="QQP22" s="52"/>
      <c r="QQQ22" s="52"/>
      <c r="QQR22" s="52"/>
      <c r="QQS22" s="52"/>
      <c r="QQT22" s="52"/>
      <c r="QQU22" s="52"/>
      <c r="QQV22" s="52"/>
      <c r="QQW22" s="52"/>
      <c r="QQX22" s="52"/>
      <c r="QQY22" s="52"/>
      <c r="QQZ22" s="52"/>
      <c r="QRA22" s="52"/>
      <c r="QRB22" s="52"/>
      <c r="QRC22" s="52"/>
      <c r="QRD22" s="52"/>
      <c r="QRE22" s="52"/>
      <c r="QRF22" s="52"/>
      <c r="QRG22" s="52"/>
      <c r="QRH22" s="52"/>
      <c r="QRI22" s="52"/>
      <c r="QRJ22" s="52"/>
      <c r="QRK22" s="52"/>
      <c r="QRL22" s="52"/>
      <c r="QRM22" s="52"/>
      <c r="QRN22" s="52"/>
      <c r="QRO22" s="52"/>
      <c r="QRP22" s="52"/>
      <c r="QRQ22" s="52"/>
      <c r="QRR22" s="52"/>
      <c r="QRS22" s="52"/>
      <c r="QRT22" s="52"/>
      <c r="QRU22" s="52"/>
      <c r="QRV22" s="52"/>
      <c r="QRW22" s="52"/>
      <c r="QRX22" s="52"/>
      <c r="QRY22" s="52"/>
      <c r="QRZ22" s="52"/>
      <c r="QSA22" s="52"/>
      <c r="QSB22" s="52"/>
      <c r="QSC22" s="52"/>
      <c r="QSD22" s="52"/>
      <c r="QSE22" s="52"/>
      <c r="QSF22" s="52"/>
      <c r="QSG22" s="52"/>
      <c r="QSH22" s="52"/>
      <c r="QSI22" s="52"/>
      <c r="QSJ22" s="52"/>
      <c r="QSK22" s="52"/>
      <c r="QSL22" s="52"/>
      <c r="QSM22" s="52"/>
      <c r="QSN22" s="52"/>
      <c r="QSO22" s="52"/>
      <c r="QSP22" s="52"/>
      <c r="QSQ22" s="52"/>
      <c r="QSR22" s="52"/>
      <c r="QSS22" s="52"/>
      <c r="QST22" s="52"/>
      <c r="QSU22" s="52"/>
      <c r="QSV22" s="52"/>
      <c r="QSW22" s="52"/>
      <c r="QSX22" s="52"/>
      <c r="QSY22" s="52"/>
      <c r="QSZ22" s="52"/>
      <c r="QTA22" s="52"/>
      <c r="QTB22" s="52"/>
      <c r="QTC22" s="52"/>
      <c r="QTD22" s="52"/>
      <c r="QTE22" s="52"/>
      <c r="QTF22" s="52"/>
      <c r="QTG22" s="52"/>
      <c r="QTH22" s="52"/>
      <c r="QTI22" s="52"/>
      <c r="QTJ22" s="52"/>
      <c r="QTK22" s="52"/>
      <c r="QTL22" s="52"/>
      <c r="QTM22" s="52"/>
      <c r="QTN22" s="52"/>
      <c r="QTO22" s="52"/>
      <c r="QTP22" s="52"/>
      <c r="QTQ22" s="52"/>
      <c r="QTR22" s="52"/>
      <c r="QTS22" s="52"/>
      <c r="QTT22" s="52"/>
      <c r="QTU22" s="52"/>
      <c r="QTV22" s="52"/>
      <c r="QTW22" s="52"/>
      <c r="QTX22" s="52"/>
      <c r="QTY22" s="52"/>
      <c r="QTZ22" s="52"/>
      <c r="QUA22" s="52"/>
      <c r="QUB22" s="52"/>
      <c r="QUC22" s="52"/>
      <c r="QUD22" s="52"/>
      <c r="QUE22" s="52"/>
      <c r="QUF22" s="52"/>
      <c r="QUG22" s="52"/>
      <c r="QUH22" s="52"/>
      <c r="QUI22" s="52"/>
      <c r="QUJ22" s="52"/>
      <c r="QUK22" s="52"/>
      <c r="QUL22" s="52"/>
      <c r="QUM22" s="52"/>
      <c r="QUN22" s="52"/>
      <c r="QUO22" s="52"/>
      <c r="QUP22" s="52"/>
      <c r="QUQ22" s="52"/>
      <c r="QUR22" s="52"/>
      <c r="QUS22" s="52"/>
      <c r="QUT22" s="52"/>
      <c r="QUU22" s="52"/>
      <c r="QUV22" s="52"/>
      <c r="QUW22" s="52"/>
      <c r="QUX22" s="52"/>
      <c r="QUY22" s="52"/>
      <c r="QUZ22" s="52"/>
      <c r="QVA22" s="52"/>
      <c r="QVB22" s="52"/>
      <c r="QVC22" s="52"/>
      <c r="QVD22" s="52"/>
      <c r="QVE22" s="52"/>
      <c r="QVF22" s="52"/>
      <c r="QVG22" s="52"/>
      <c r="QVH22" s="52"/>
      <c r="QVI22" s="52"/>
      <c r="QVJ22" s="52"/>
      <c r="QVK22" s="52"/>
      <c r="QVL22" s="52"/>
      <c r="QVM22" s="52"/>
      <c r="QVN22" s="52"/>
      <c r="QVO22" s="52"/>
      <c r="QVP22" s="52"/>
      <c r="QVQ22" s="52"/>
      <c r="QVR22" s="52"/>
      <c r="QVS22" s="52"/>
      <c r="QVT22" s="52"/>
      <c r="QVU22" s="52"/>
      <c r="QVV22" s="52"/>
      <c r="QVW22" s="52"/>
      <c r="QVX22" s="52"/>
      <c r="QVY22" s="52"/>
      <c r="QVZ22" s="52"/>
      <c r="QWA22" s="52"/>
      <c r="QWB22" s="52"/>
      <c r="QWC22" s="52"/>
      <c r="QWD22" s="52"/>
      <c r="QWE22" s="52"/>
      <c r="QWF22" s="52"/>
      <c r="QWG22" s="52"/>
      <c r="QWH22" s="52"/>
      <c r="QWI22" s="52"/>
      <c r="QWJ22" s="52"/>
      <c r="QWK22" s="52"/>
      <c r="QWL22" s="52"/>
      <c r="QWM22" s="52"/>
      <c r="QWN22" s="52"/>
      <c r="QWO22" s="52"/>
      <c r="QWP22" s="52"/>
      <c r="QWQ22" s="52"/>
      <c r="QWR22" s="52"/>
      <c r="QWS22" s="52"/>
      <c r="QWT22" s="52"/>
      <c r="QWU22" s="52"/>
      <c r="QWV22" s="52"/>
      <c r="QWW22" s="52"/>
      <c r="QWX22" s="52"/>
      <c r="QWY22" s="52"/>
      <c r="QWZ22" s="52"/>
      <c r="QXA22" s="52"/>
      <c r="QXB22" s="52"/>
      <c r="QXC22" s="52"/>
      <c r="QXD22" s="52"/>
      <c r="QXE22" s="52"/>
      <c r="QXF22" s="52"/>
      <c r="QXG22" s="52"/>
      <c r="QXH22" s="52"/>
      <c r="QXI22" s="52"/>
      <c r="QXJ22" s="52"/>
      <c r="QXK22" s="52"/>
      <c r="QXL22" s="52"/>
      <c r="QXM22" s="52"/>
      <c r="QXN22" s="52"/>
      <c r="QXO22" s="52"/>
      <c r="QXP22" s="52"/>
      <c r="QXQ22" s="52"/>
      <c r="QXR22" s="52"/>
      <c r="QXS22" s="52"/>
      <c r="QXT22" s="52"/>
      <c r="QXU22" s="52"/>
      <c r="QXV22" s="52"/>
      <c r="QXW22" s="52"/>
      <c r="QXX22" s="52"/>
      <c r="QXY22" s="52"/>
      <c r="QXZ22" s="52"/>
      <c r="QYA22" s="52"/>
      <c r="QYB22" s="52"/>
      <c r="QYC22" s="52"/>
      <c r="QYD22" s="52"/>
      <c r="QYE22" s="52"/>
      <c r="QYF22" s="52"/>
      <c r="QYG22" s="52"/>
      <c r="QYH22" s="52"/>
      <c r="QYI22" s="52"/>
      <c r="QYJ22" s="52"/>
      <c r="QYK22" s="52"/>
      <c r="QYL22" s="52"/>
      <c r="QYM22" s="52"/>
      <c r="QYN22" s="52"/>
      <c r="QYO22" s="52"/>
      <c r="QYP22" s="52"/>
      <c r="QYQ22" s="52"/>
      <c r="QYR22" s="52"/>
      <c r="QYS22" s="52"/>
      <c r="QYT22" s="52"/>
      <c r="QYU22" s="52"/>
      <c r="QYV22" s="52"/>
      <c r="QYW22" s="52"/>
      <c r="QYX22" s="52"/>
      <c r="QYY22" s="52"/>
      <c r="QYZ22" s="52"/>
      <c r="QZA22" s="52"/>
      <c r="QZB22" s="52"/>
      <c r="QZC22" s="52"/>
      <c r="QZD22" s="52"/>
      <c r="QZE22" s="52"/>
      <c r="QZF22" s="52"/>
      <c r="QZG22" s="52"/>
      <c r="QZH22" s="52"/>
      <c r="QZI22" s="52"/>
      <c r="QZJ22" s="52"/>
      <c r="QZK22" s="52"/>
      <c r="QZL22" s="52"/>
      <c r="QZM22" s="52"/>
      <c r="QZN22" s="52"/>
      <c r="QZO22" s="52"/>
      <c r="QZP22" s="52"/>
      <c r="QZQ22" s="52"/>
      <c r="QZR22" s="52"/>
      <c r="QZS22" s="52"/>
      <c r="QZT22" s="52"/>
      <c r="QZU22" s="52"/>
      <c r="QZV22" s="52"/>
      <c r="QZW22" s="52"/>
      <c r="QZX22" s="52"/>
      <c r="QZY22" s="52"/>
      <c r="QZZ22" s="52"/>
      <c r="RAA22" s="52"/>
      <c r="RAB22" s="52"/>
      <c r="RAC22" s="52"/>
      <c r="RAD22" s="52"/>
      <c r="RAE22" s="52"/>
      <c r="RAF22" s="52"/>
      <c r="RAG22" s="52"/>
      <c r="RAH22" s="52"/>
      <c r="RAI22" s="52"/>
      <c r="RAJ22" s="52"/>
      <c r="RAK22" s="52"/>
      <c r="RAL22" s="52"/>
      <c r="RAM22" s="52"/>
      <c r="RAN22" s="52"/>
      <c r="RAO22" s="52"/>
      <c r="RAP22" s="52"/>
      <c r="RAQ22" s="52"/>
      <c r="RAR22" s="52"/>
      <c r="RAS22" s="52"/>
      <c r="RAT22" s="52"/>
      <c r="RAU22" s="52"/>
      <c r="RAV22" s="52"/>
      <c r="RAW22" s="52"/>
      <c r="RAX22" s="52"/>
      <c r="RAY22" s="52"/>
      <c r="RAZ22" s="52"/>
      <c r="RBA22" s="52"/>
      <c r="RBB22" s="52"/>
      <c r="RBC22" s="52"/>
      <c r="RBD22" s="52"/>
      <c r="RBE22" s="52"/>
      <c r="RBF22" s="52"/>
      <c r="RBG22" s="52"/>
      <c r="RBH22" s="52"/>
      <c r="RBI22" s="52"/>
      <c r="RBJ22" s="52"/>
      <c r="RBK22" s="52"/>
      <c r="RBL22" s="52"/>
      <c r="RBM22" s="52"/>
      <c r="RBN22" s="52"/>
      <c r="RBO22" s="52"/>
      <c r="RBP22" s="52"/>
      <c r="RBQ22" s="52"/>
      <c r="RBR22" s="52"/>
      <c r="RBS22" s="52"/>
      <c r="RBT22" s="52"/>
      <c r="RBU22" s="52"/>
      <c r="RBV22" s="52"/>
      <c r="RBW22" s="52"/>
      <c r="RBX22" s="52"/>
      <c r="RBY22" s="52"/>
      <c r="RBZ22" s="52"/>
      <c r="RCA22" s="52"/>
      <c r="RCB22" s="52"/>
      <c r="RCC22" s="52"/>
      <c r="RCD22" s="52"/>
      <c r="RCE22" s="52"/>
      <c r="RCF22" s="52"/>
      <c r="RCG22" s="52"/>
      <c r="RCH22" s="52"/>
      <c r="RCI22" s="52"/>
      <c r="RCJ22" s="52"/>
      <c r="RCK22" s="52"/>
      <c r="RCL22" s="52"/>
      <c r="RCM22" s="52"/>
      <c r="RCN22" s="52"/>
      <c r="RCO22" s="52"/>
      <c r="RCP22" s="52"/>
      <c r="RCQ22" s="52"/>
      <c r="RCR22" s="52"/>
      <c r="RCS22" s="52"/>
      <c r="RCT22" s="52"/>
      <c r="RCU22" s="52"/>
      <c r="RCV22" s="52"/>
      <c r="RCW22" s="52"/>
      <c r="RCX22" s="52"/>
      <c r="RCY22" s="52"/>
      <c r="RCZ22" s="52"/>
      <c r="RDA22" s="52"/>
      <c r="RDB22" s="52"/>
      <c r="RDC22" s="52"/>
      <c r="RDD22" s="52"/>
      <c r="RDE22" s="52"/>
      <c r="RDF22" s="52"/>
      <c r="RDG22" s="52"/>
      <c r="RDH22" s="52"/>
      <c r="RDI22" s="52"/>
      <c r="RDJ22" s="52"/>
      <c r="RDK22" s="52"/>
      <c r="RDL22" s="52"/>
      <c r="RDM22" s="52"/>
      <c r="RDN22" s="52"/>
      <c r="RDO22" s="52"/>
      <c r="RDP22" s="52"/>
      <c r="RDQ22" s="52"/>
      <c r="RDR22" s="52"/>
      <c r="RDS22" s="52"/>
      <c r="RDT22" s="52"/>
      <c r="RDU22" s="52"/>
      <c r="RDV22" s="52"/>
      <c r="RDW22" s="52"/>
      <c r="RDX22" s="52"/>
      <c r="RDY22" s="52"/>
      <c r="RDZ22" s="52"/>
      <c r="REA22" s="52"/>
      <c r="REB22" s="52"/>
      <c r="REC22" s="52"/>
      <c r="RED22" s="52"/>
      <c r="REE22" s="52"/>
      <c r="REF22" s="52"/>
      <c r="REG22" s="52"/>
      <c r="REH22" s="52"/>
      <c r="REI22" s="52"/>
      <c r="REJ22" s="52"/>
      <c r="REK22" s="52"/>
      <c r="REL22" s="52"/>
      <c r="REM22" s="52"/>
      <c r="REN22" s="52"/>
      <c r="REO22" s="52"/>
      <c r="REP22" s="52"/>
      <c r="REQ22" s="52"/>
      <c r="RER22" s="52"/>
      <c r="RES22" s="52"/>
      <c r="RET22" s="52"/>
      <c r="REU22" s="52"/>
      <c r="REV22" s="52"/>
      <c r="REW22" s="52"/>
      <c r="REX22" s="52"/>
      <c r="REY22" s="52"/>
      <c r="REZ22" s="52"/>
      <c r="RFA22" s="52"/>
      <c r="RFB22" s="52"/>
      <c r="RFC22" s="52"/>
      <c r="RFD22" s="52"/>
      <c r="RFE22" s="52"/>
      <c r="RFF22" s="52"/>
      <c r="RFG22" s="52"/>
      <c r="RFH22" s="52"/>
      <c r="RFI22" s="52"/>
      <c r="RFJ22" s="52"/>
      <c r="RFK22" s="52"/>
      <c r="RFL22" s="52"/>
      <c r="RFM22" s="52"/>
      <c r="RFN22" s="52"/>
      <c r="RFO22" s="52"/>
      <c r="RFP22" s="52"/>
      <c r="RFQ22" s="52"/>
      <c r="RFR22" s="52"/>
      <c r="RFS22" s="52"/>
      <c r="RFT22" s="52"/>
      <c r="RFU22" s="52"/>
      <c r="RFV22" s="52"/>
      <c r="RFW22" s="52"/>
      <c r="RFX22" s="52"/>
      <c r="RFY22" s="52"/>
      <c r="RFZ22" s="52"/>
      <c r="RGA22" s="52"/>
      <c r="RGB22" s="52"/>
      <c r="RGC22" s="52"/>
      <c r="RGD22" s="52"/>
      <c r="RGE22" s="52"/>
      <c r="RGF22" s="52"/>
      <c r="RGG22" s="52"/>
      <c r="RGH22" s="52"/>
      <c r="RGI22" s="52"/>
      <c r="RGJ22" s="52"/>
      <c r="RGK22" s="52"/>
      <c r="RGL22" s="52"/>
      <c r="RGM22" s="52"/>
      <c r="RGN22" s="52"/>
      <c r="RGO22" s="52"/>
      <c r="RGP22" s="52"/>
      <c r="RGQ22" s="52"/>
      <c r="RGR22" s="52"/>
      <c r="RGS22" s="52"/>
      <c r="RGT22" s="52"/>
      <c r="RGU22" s="52"/>
      <c r="RGV22" s="52"/>
      <c r="RGW22" s="52"/>
      <c r="RGX22" s="52"/>
      <c r="RGY22" s="52"/>
      <c r="RGZ22" s="52"/>
      <c r="RHA22" s="52"/>
      <c r="RHB22" s="52"/>
      <c r="RHC22" s="52"/>
      <c r="RHD22" s="52"/>
      <c r="RHE22" s="52"/>
      <c r="RHF22" s="52"/>
      <c r="RHG22" s="52"/>
      <c r="RHH22" s="52"/>
      <c r="RHI22" s="52"/>
      <c r="RHJ22" s="52"/>
      <c r="RHK22" s="52"/>
      <c r="RHL22" s="52"/>
      <c r="RHM22" s="52"/>
      <c r="RHN22" s="52"/>
      <c r="RHO22" s="52"/>
      <c r="RHP22" s="52"/>
      <c r="RHQ22" s="52"/>
      <c r="RHR22" s="52"/>
      <c r="RHS22" s="52"/>
      <c r="RHT22" s="52"/>
      <c r="RHU22" s="52"/>
      <c r="RHV22" s="52"/>
      <c r="RHW22" s="52"/>
      <c r="RHX22" s="52"/>
      <c r="RHY22" s="52"/>
      <c r="RHZ22" s="52"/>
      <c r="RIA22" s="52"/>
      <c r="RIB22" s="52"/>
      <c r="RIC22" s="52"/>
      <c r="RID22" s="52"/>
      <c r="RIE22" s="52"/>
      <c r="RIF22" s="52"/>
      <c r="RIG22" s="52"/>
      <c r="RIH22" s="52"/>
      <c r="RII22" s="52"/>
      <c r="RIJ22" s="52"/>
      <c r="RIK22" s="52"/>
      <c r="RIL22" s="52"/>
      <c r="RIM22" s="52"/>
      <c r="RIN22" s="52"/>
      <c r="RIO22" s="52"/>
      <c r="RIP22" s="52"/>
      <c r="RIQ22" s="52"/>
      <c r="RIR22" s="52"/>
      <c r="RIS22" s="52"/>
      <c r="RIT22" s="52"/>
      <c r="RIU22" s="52"/>
      <c r="RIV22" s="52"/>
      <c r="RIW22" s="52"/>
      <c r="RIX22" s="52"/>
      <c r="RIY22" s="52"/>
      <c r="RIZ22" s="52"/>
      <c r="RJA22" s="52"/>
      <c r="RJB22" s="52"/>
      <c r="RJC22" s="52"/>
      <c r="RJD22" s="52"/>
      <c r="RJE22" s="52"/>
      <c r="RJF22" s="52"/>
      <c r="RJG22" s="52"/>
      <c r="RJH22" s="52"/>
      <c r="RJI22" s="52"/>
      <c r="RJJ22" s="52"/>
      <c r="RJK22" s="52"/>
      <c r="RJL22" s="52"/>
      <c r="RJM22" s="52"/>
      <c r="RJN22" s="52"/>
      <c r="RJO22" s="52"/>
      <c r="RJP22" s="52"/>
      <c r="RJQ22" s="52"/>
      <c r="RJR22" s="52"/>
      <c r="RJS22" s="52"/>
      <c r="RJT22" s="52"/>
      <c r="RJU22" s="52"/>
      <c r="RJV22" s="52"/>
      <c r="RJW22" s="52"/>
      <c r="RJX22" s="52"/>
      <c r="RJY22" s="52"/>
      <c r="RJZ22" s="52"/>
      <c r="RKA22" s="52"/>
      <c r="RKB22" s="52"/>
      <c r="RKC22" s="52"/>
      <c r="RKD22" s="52"/>
      <c r="RKE22" s="52"/>
      <c r="RKF22" s="52"/>
      <c r="RKG22" s="52"/>
      <c r="RKH22" s="52"/>
      <c r="RKI22" s="52"/>
      <c r="RKJ22" s="52"/>
      <c r="RKK22" s="52"/>
      <c r="RKL22" s="52"/>
      <c r="RKM22" s="52"/>
      <c r="RKN22" s="52"/>
      <c r="RKO22" s="52"/>
      <c r="RKP22" s="52"/>
      <c r="RKQ22" s="52"/>
      <c r="RKR22" s="52"/>
      <c r="RKS22" s="52"/>
      <c r="RKT22" s="52"/>
      <c r="RKU22" s="52"/>
      <c r="RKV22" s="52"/>
      <c r="RKW22" s="52"/>
      <c r="RKX22" s="52"/>
      <c r="RKY22" s="52"/>
      <c r="RKZ22" s="52"/>
      <c r="RLA22" s="52"/>
      <c r="RLB22" s="52"/>
      <c r="RLC22" s="52"/>
      <c r="RLD22" s="52"/>
      <c r="RLE22" s="52"/>
      <c r="RLF22" s="52"/>
      <c r="RLG22" s="52"/>
      <c r="RLH22" s="52"/>
      <c r="RLI22" s="52"/>
      <c r="RLJ22" s="52"/>
      <c r="RLK22" s="52"/>
      <c r="RLL22" s="52"/>
      <c r="RLM22" s="52"/>
      <c r="RLN22" s="52"/>
      <c r="RLO22" s="52"/>
      <c r="RLP22" s="52"/>
      <c r="RLQ22" s="52"/>
      <c r="RLR22" s="52"/>
      <c r="RLS22" s="52"/>
      <c r="RLT22" s="52"/>
      <c r="RLU22" s="52"/>
      <c r="RLV22" s="52"/>
      <c r="RLW22" s="52"/>
      <c r="RLX22" s="52"/>
      <c r="RLY22" s="52"/>
      <c r="RLZ22" s="52"/>
      <c r="RMA22" s="52"/>
      <c r="RMB22" s="52"/>
      <c r="RMC22" s="52"/>
      <c r="RMD22" s="52"/>
      <c r="RME22" s="52"/>
      <c r="RMF22" s="52"/>
      <c r="RMG22" s="52"/>
      <c r="RMH22" s="52"/>
      <c r="RMI22" s="52"/>
      <c r="RMJ22" s="52"/>
      <c r="RMK22" s="52"/>
      <c r="RML22" s="52"/>
      <c r="RMM22" s="52"/>
      <c r="RMN22" s="52"/>
      <c r="RMO22" s="52"/>
      <c r="RMP22" s="52"/>
      <c r="RMQ22" s="52"/>
      <c r="RMR22" s="52"/>
      <c r="RMS22" s="52"/>
      <c r="RMT22" s="52"/>
      <c r="RMU22" s="52"/>
      <c r="RMV22" s="52"/>
      <c r="RMW22" s="52"/>
      <c r="RMX22" s="52"/>
      <c r="RMY22" s="52"/>
      <c r="RMZ22" s="52"/>
      <c r="RNA22" s="52"/>
      <c r="RNB22" s="52"/>
      <c r="RNC22" s="52"/>
      <c r="RND22" s="52"/>
      <c r="RNE22" s="52"/>
      <c r="RNF22" s="52"/>
      <c r="RNG22" s="52"/>
      <c r="RNH22" s="52"/>
      <c r="RNI22" s="52"/>
      <c r="RNJ22" s="52"/>
      <c r="RNK22" s="52"/>
      <c r="RNL22" s="52"/>
      <c r="RNM22" s="52"/>
      <c r="RNN22" s="52"/>
      <c r="RNO22" s="52"/>
      <c r="RNP22" s="52"/>
      <c r="RNQ22" s="52"/>
      <c r="RNR22" s="52"/>
      <c r="RNS22" s="52"/>
      <c r="RNT22" s="52"/>
      <c r="RNU22" s="52"/>
      <c r="RNV22" s="52"/>
      <c r="RNW22" s="52"/>
      <c r="RNX22" s="52"/>
      <c r="RNY22" s="52"/>
      <c r="RNZ22" s="52"/>
      <c r="ROA22" s="52"/>
      <c r="ROB22" s="52"/>
      <c r="ROC22" s="52"/>
      <c r="ROD22" s="52"/>
      <c r="ROE22" s="52"/>
      <c r="ROF22" s="52"/>
      <c r="ROG22" s="52"/>
      <c r="ROH22" s="52"/>
      <c r="ROI22" s="52"/>
      <c r="ROJ22" s="52"/>
      <c r="ROK22" s="52"/>
      <c r="ROL22" s="52"/>
      <c r="ROM22" s="52"/>
      <c r="RON22" s="52"/>
      <c r="ROO22" s="52"/>
      <c r="ROP22" s="52"/>
      <c r="ROQ22" s="52"/>
      <c r="ROR22" s="52"/>
      <c r="ROS22" s="52"/>
      <c r="ROT22" s="52"/>
      <c r="ROU22" s="52"/>
      <c r="ROV22" s="52"/>
      <c r="ROW22" s="52"/>
      <c r="ROX22" s="52"/>
      <c r="ROY22" s="52"/>
      <c r="ROZ22" s="52"/>
      <c r="RPA22" s="52"/>
      <c r="RPB22" s="52"/>
      <c r="RPC22" s="52"/>
      <c r="RPD22" s="52"/>
      <c r="RPE22" s="52"/>
      <c r="RPF22" s="52"/>
      <c r="RPG22" s="52"/>
      <c r="RPH22" s="52"/>
      <c r="RPI22" s="52"/>
      <c r="RPJ22" s="52"/>
      <c r="RPK22" s="52"/>
      <c r="RPL22" s="52"/>
      <c r="RPM22" s="52"/>
      <c r="RPN22" s="52"/>
      <c r="RPO22" s="52"/>
      <c r="RPP22" s="52"/>
      <c r="RPQ22" s="52"/>
      <c r="RPR22" s="52"/>
      <c r="RPS22" s="52"/>
      <c r="RPT22" s="52"/>
      <c r="RPU22" s="52"/>
      <c r="RPV22" s="52"/>
      <c r="RPW22" s="52"/>
      <c r="RPX22" s="52"/>
      <c r="RPY22" s="52"/>
      <c r="RPZ22" s="52"/>
      <c r="RQA22" s="52"/>
      <c r="RQB22" s="52"/>
      <c r="RQC22" s="52"/>
      <c r="RQD22" s="52"/>
      <c r="RQE22" s="52"/>
      <c r="RQF22" s="52"/>
      <c r="RQG22" s="52"/>
      <c r="RQH22" s="52"/>
      <c r="RQI22" s="52"/>
      <c r="RQJ22" s="52"/>
      <c r="RQK22" s="52"/>
      <c r="RQL22" s="52"/>
      <c r="RQM22" s="52"/>
      <c r="RQN22" s="52"/>
      <c r="RQO22" s="52"/>
      <c r="RQP22" s="52"/>
      <c r="RQQ22" s="52"/>
      <c r="RQR22" s="52"/>
      <c r="RQS22" s="52"/>
      <c r="RQT22" s="52"/>
      <c r="RQU22" s="52"/>
      <c r="RQV22" s="52"/>
      <c r="RQW22" s="52"/>
      <c r="RQX22" s="52"/>
      <c r="RQY22" s="52"/>
      <c r="RQZ22" s="52"/>
      <c r="RRA22" s="52"/>
      <c r="RRB22" s="52"/>
      <c r="RRC22" s="52"/>
      <c r="RRD22" s="52"/>
      <c r="RRE22" s="52"/>
      <c r="RRF22" s="52"/>
      <c r="RRG22" s="52"/>
      <c r="RRH22" s="52"/>
      <c r="RRI22" s="52"/>
      <c r="RRJ22" s="52"/>
      <c r="RRK22" s="52"/>
      <c r="RRL22" s="52"/>
      <c r="RRM22" s="52"/>
      <c r="RRN22" s="52"/>
      <c r="RRO22" s="52"/>
      <c r="RRP22" s="52"/>
      <c r="RRQ22" s="52"/>
      <c r="RRR22" s="52"/>
      <c r="RRS22" s="52"/>
      <c r="RRT22" s="52"/>
      <c r="RRU22" s="52"/>
      <c r="RRV22" s="52"/>
      <c r="RRW22" s="52"/>
      <c r="RRX22" s="52"/>
      <c r="RRY22" s="52"/>
      <c r="RRZ22" s="52"/>
      <c r="RSA22" s="52"/>
      <c r="RSB22" s="52"/>
      <c r="RSC22" s="52"/>
      <c r="RSD22" s="52"/>
      <c r="RSE22" s="52"/>
      <c r="RSF22" s="52"/>
      <c r="RSG22" s="52"/>
      <c r="RSH22" s="52"/>
      <c r="RSI22" s="52"/>
      <c r="RSJ22" s="52"/>
      <c r="RSK22" s="52"/>
      <c r="RSL22" s="52"/>
      <c r="RSM22" s="52"/>
      <c r="RSN22" s="52"/>
      <c r="RSO22" s="52"/>
      <c r="RSP22" s="52"/>
      <c r="RSQ22" s="52"/>
      <c r="RSR22" s="52"/>
      <c r="RSS22" s="52"/>
      <c r="RST22" s="52"/>
      <c r="RSU22" s="52"/>
      <c r="RSV22" s="52"/>
      <c r="RSW22" s="52"/>
      <c r="RSX22" s="52"/>
      <c r="RSY22" s="52"/>
      <c r="RSZ22" s="52"/>
      <c r="RTA22" s="52"/>
      <c r="RTB22" s="52"/>
      <c r="RTC22" s="52"/>
      <c r="RTD22" s="52"/>
      <c r="RTE22" s="52"/>
      <c r="RTF22" s="52"/>
      <c r="RTG22" s="52"/>
      <c r="RTH22" s="52"/>
      <c r="RTI22" s="52"/>
      <c r="RTJ22" s="52"/>
      <c r="RTK22" s="52"/>
      <c r="RTL22" s="52"/>
      <c r="RTM22" s="52"/>
      <c r="RTN22" s="52"/>
      <c r="RTO22" s="52"/>
      <c r="RTP22" s="52"/>
      <c r="RTQ22" s="52"/>
      <c r="RTR22" s="52"/>
      <c r="RTS22" s="52"/>
      <c r="RTT22" s="52"/>
      <c r="RTU22" s="52"/>
      <c r="RTV22" s="52"/>
      <c r="RTW22" s="52"/>
      <c r="RTX22" s="52"/>
      <c r="RTY22" s="52"/>
      <c r="RTZ22" s="52"/>
      <c r="RUA22" s="52"/>
      <c r="RUB22" s="52"/>
      <c r="RUC22" s="52"/>
      <c r="RUD22" s="52"/>
      <c r="RUE22" s="52"/>
      <c r="RUF22" s="52"/>
      <c r="RUG22" s="52"/>
      <c r="RUH22" s="52"/>
      <c r="RUI22" s="52"/>
      <c r="RUJ22" s="52"/>
      <c r="RUK22" s="52"/>
      <c r="RUL22" s="52"/>
      <c r="RUM22" s="52"/>
      <c r="RUN22" s="52"/>
      <c r="RUO22" s="52"/>
      <c r="RUP22" s="52"/>
      <c r="RUQ22" s="52"/>
      <c r="RUR22" s="52"/>
      <c r="RUS22" s="52"/>
      <c r="RUT22" s="52"/>
      <c r="RUU22" s="52"/>
      <c r="RUV22" s="52"/>
      <c r="RUW22" s="52"/>
      <c r="RUX22" s="52"/>
      <c r="RUY22" s="52"/>
      <c r="RUZ22" s="52"/>
      <c r="RVA22" s="52"/>
      <c r="RVB22" s="52"/>
      <c r="RVC22" s="52"/>
      <c r="RVD22" s="52"/>
      <c r="RVE22" s="52"/>
      <c r="RVF22" s="52"/>
      <c r="RVG22" s="52"/>
      <c r="RVH22" s="52"/>
      <c r="RVI22" s="52"/>
      <c r="RVJ22" s="52"/>
      <c r="RVK22" s="52"/>
      <c r="RVL22" s="52"/>
      <c r="RVM22" s="52"/>
      <c r="RVN22" s="52"/>
      <c r="RVO22" s="52"/>
      <c r="RVP22" s="52"/>
      <c r="RVQ22" s="52"/>
      <c r="RVR22" s="52"/>
      <c r="RVS22" s="52"/>
      <c r="RVT22" s="52"/>
      <c r="RVU22" s="52"/>
      <c r="RVV22" s="52"/>
      <c r="RVW22" s="52"/>
      <c r="RVX22" s="52"/>
      <c r="RVY22" s="52"/>
      <c r="RVZ22" s="52"/>
      <c r="RWA22" s="52"/>
      <c r="RWB22" s="52"/>
      <c r="RWC22" s="52"/>
      <c r="RWD22" s="52"/>
      <c r="RWE22" s="52"/>
      <c r="RWF22" s="52"/>
      <c r="RWG22" s="52"/>
      <c r="RWH22" s="52"/>
      <c r="RWI22" s="52"/>
      <c r="RWJ22" s="52"/>
      <c r="RWK22" s="52"/>
      <c r="RWL22" s="52"/>
      <c r="RWM22" s="52"/>
      <c r="RWN22" s="52"/>
      <c r="RWO22" s="52"/>
      <c r="RWP22" s="52"/>
      <c r="RWQ22" s="52"/>
      <c r="RWR22" s="52"/>
      <c r="RWS22" s="52"/>
      <c r="RWT22" s="52"/>
      <c r="RWU22" s="52"/>
      <c r="RWV22" s="52"/>
      <c r="RWW22" s="52"/>
      <c r="RWX22" s="52"/>
      <c r="RWY22" s="52"/>
      <c r="RWZ22" s="52"/>
      <c r="RXA22" s="52"/>
      <c r="RXB22" s="52"/>
      <c r="RXC22" s="52"/>
      <c r="RXD22" s="52"/>
      <c r="RXE22" s="52"/>
      <c r="RXF22" s="52"/>
      <c r="RXG22" s="52"/>
      <c r="RXH22" s="52"/>
      <c r="RXI22" s="52"/>
      <c r="RXJ22" s="52"/>
      <c r="RXK22" s="52"/>
      <c r="RXL22" s="52"/>
      <c r="RXM22" s="52"/>
      <c r="RXN22" s="52"/>
      <c r="RXO22" s="52"/>
      <c r="RXP22" s="52"/>
      <c r="RXQ22" s="52"/>
      <c r="RXR22" s="52"/>
      <c r="RXS22" s="52"/>
      <c r="RXT22" s="52"/>
      <c r="RXU22" s="52"/>
      <c r="RXV22" s="52"/>
      <c r="RXW22" s="52"/>
      <c r="RXX22" s="52"/>
      <c r="RXY22" s="52"/>
      <c r="RXZ22" s="52"/>
      <c r="RYA22" s="52"/>
      <c r="RYB22" s="52"/>
      <c r="RYC22" s="52"/>
      <c r="RYD22" s="52"/>
      <c r="RYE22" s="52"/>
      <c r="RYF22" s="52"/>
      <c r="RYG22" s="52"/>
      <c r="RYH22" s="52"/>
      <c r="RYI22" s="52"/>
      <c r="RYJ22" s="52"/>
      <c r="RYK22" s="52"/>
      <c r="RYL22" s="52"/>
      <c r="RYM22" s="52"/>
      <c r="RYN22" s="52"/>
      <c r="RYO22" s="52"/>
      <c r="RYP22" s="52"/>
      <c r="RYQ22" s="52"/>
      <c r="RYR22" s="52"/>
      <c r="RYS22" s="52"/>
      <c r="RYT22" s="52"/>
      <c r="RYU22" s="52"/>
      <c r="RYV22" s="52"/>
      <c r="RYW22" s="52"/>
      <c r="RYX22" s="52"/>
      <c r="RYY22" s="52"/>
      <c r="RYZ22" s="52"/>
      <c r="RZA22" s="52"/>
      <c r="RZB22" s="52"/>
      <c r="RZC22" s="52"/>
      <c r="RZD22" s="52"/>
      <c r="RZE22" s="52"/>
      <c r="RZF22" s="52"/>
      <c r="RZG22" s="52"/>
      <c r="RZH22" s="52"/>
      <c r="RZI22" s="52"/>
      <c r="RZJ22" s="52"/>
      <c r="RZK22" s="52"/>
      <c r="RZL22" s="52"/>
      <c r="RZM22" s="52"/>
      <c r="RZN22" s="52"/>
      <c r="RZO22" s="52"/>
      <c r="RZP22" s="52"/>
      <c r="RZQ22" s="52"/>
      <c r="RZR22" s="52"/>
      <c r="RZS22" s="52"/>
      <c r="RZT22" s="52"/>
      <c r="RZU22" s="52"/>
      <c r="RZV22" s="52"/>
      <c r="RZW22" s="52"/>
      <c r="RZX22" s="52"/>
      <c r="RZY22" s="52"/>
      <c r="RZZ22" s="52"/>
      <c r="SAA22" s="52"/>
      <c r="SAB22" s="52"/>
      <c r="SAC22" s="52"/>
      <c r="SAD22" s="52"/>
      <c r="SAE22" s="52"/>
      <c r="SAF22" s="52"/>
      <c r="SAG22" s="52"/>
      <c r="SAH22" s="52"/>
      <c r="SAI22" s="52"/>
      <c r="SAJ22" s="52"/>
      <c r="SAK22" s="52"/>
      <c r="SAL22" s="52"/>
      <c r="SAM22" s="52"/>
      <c r="SAN22" s="52"/>
      <c r="SAO22" s="52"/>
      <c r="SAP22" s="52"/>
      <c r="SAQ22" s="52"/>
      <c r="SAR22" s="52"/>
      <c r="SAS22" s="52"/>
      <c r="SAT22" s="52"/>
      <c r="SAU22" s="52"/>
      <c r="SAV22" s="52"/>
      <c r="SAW22" s="52"/>
      <c r="SAX22" s="52"/>
      <c r="SAY22" s="52"/>
      <c r="SAZ22" s="52"/>
      <c r="SBA22" s="52"/>
      <c r="SBB22" s="52"/>
      <c r="SBC22" s="52"/>
      <c r="SBD22" s="52"/>
      <c r="SBE22" s="52"/>
      <c r="SBF22" s="52"/>
      <c r="SBG22" s="52"/>
      <c r="SBH22" s="52"/>
      <c r="SBI22" s="52"/>
      <c r="SBJ22" s="52"/>
      <c r="SBK22" s="52"/>
      <c r="SBL22" s="52"/>
      <c r="SBM22" s="52"/>
      <c r="SBN22" s="52"/>
      <c r="SBO22" s="52"/>
      <c r="SBP22" s="52"/>
      <c r="SBQ22" s="52"/>
      <c r="SBR22" s="52"/>
      <c r="SBS22" s="52"/>
      <c r="SBT22" s="52"/>
      <c r="SBU22" s="52"/>
      <c r="SBV22" s="52"/>
      <c r="SBW22" s="52"/>
      <c r="SBX22" s="52"/>
      <c r="SBY22" s="52"/>
      <c r="SBZ22" s="52"/>
      <c r="SCA22" s="52"/>
      <c r="SCB22" s="52"/>
      <c r="SCC22" s="52"/>
      <c r="SCD22" s="52"/>
      <c r="SCE22" s="52"/>
      <c r="SCF22" s="52"/>
      <c r="SCG22" s="52"/>
      <c r="SCH22" s="52"/>
      <c r="SCI22" s="52"/>
      <c r="SCJ22" s="52"/>
      <c r="SCK22" s="52"/>
      <c r="SCL22" s="52"/>
      <c r="SCM22" s="52"/>
      <c r="SCN22" s="52"/>
      <c r="SCO22" s="52"/>
      <c r="SCP22" s="52"/>
      <c r="SCQ22" s="52"/>
      <c r="SCR22" s="52"/>
      <c r="SCS22" s="52"/>
      <c r="SCT22" s="52"/>
      <c r="SCU22" s="52"/>
      <c r="SCV22" s="52"/>
      <c r="SCW22" s="52"/>
      <c r="SCX22" s="52"/>
      <c r="SCY22" s="52"/>
      <c r="SCZ22" s="52"/>
      <c r="SDA22" s="52"/>
      <c r="SDB22" s="52"/>
      <c r="SDC22" s="52"/>
      <c r="SDD22" s="52"/>
      <c r="SDE22" s="52"/>
      <c r="SDF22" s="52"/>
      <c r="SDG22" s="52"/>
      <c r="SDH22" s="52"/>
      <c r="SDI22" s="52"/>
      <c r="SDJ22" s="52"/>
      <c r="SDK22" s="52"/>
      <c r="SDL22" s="52"/>
      <c r="SDM22" s="52"/>
      <c r="SDN22" s="52"/>
      <c r="SDO22" s="52"/>
      <c r="SDP22" s="52"/>
      <c r="SDQ22" s="52"/>
      <c r="SDR22" s="52"/>
      <c r="SDS22" s="52"/>
      <c r="SDT22" s="52"/>
      <c r="SDU22" s="52"/>
      <c r="SDV22" s="52"/>
      <c r="SDW22" s="52"/>
      <c r="SDX22" s="52"/>
      <c r="SDY22" s="52"/>
      <c r="SDZ22" s="52"/>
      <c r="SEA22" s="52"/>
      <c r="SEB22" s="52"/>
      <c r="SEC22" s="52"/>
      <c r="SED22" s="52"/>
      <c r="SEE22" s="52"/>
      <c r="SEF22" s="52"/>
      <c r="SEG22" s="52"/>
      <c r="SEH22" s="52"/>
      <c r="SEI22" s="52"/>
      <c r="SEJ22" s="52"/>
      <c r="SEK22" s="52"/>
      <c r="SEL22" s="52"/>
      <c r="SEM22" s="52"/>
      <c r="SEN22" s="52"/>
      <c r="SEO22" s="52"/>
      <c r="SEP22" s="52"/>
      <c r="SEQ22" s="52"/>
      <c r="SER22" s="52"/>
      <c r="SES22" s="52"/>
      <c r="SET22" s="52"/>
      <c r="SEU22" s="52"/>
      <c r="SEV22" s="52"/>
      <c r="SEW22" s="52"/>
      <c r="SEX22" s="52"/>
      <c r="SEY22" s="52"/>
      <c r="SEZ22" s="52"/>
      <c r="SFA22" s="52"/>
      <c r="SFB22" s="52"/>
      <c r="SFC22" s="52"/>
      <c r="SFD22" s="52"/>
      <c r="SFE22" s="52"/>
      <c r="SFF22" s="52"/>
      <c r="SFG22" s="52"/>
      <c r="SFH22" s="52"/>
      <c r="SFI22" s="52"/>
      <c r="SFJ22" s="52"/>
      <c r="SFK22" s="52"/>
      <c r="SFL22" s="52"/>
      <c r="SFM22" s="52"/>
      <c r="SFN22" s="52"/>
      <c r="SFO22" s="52"/>
      <c r="SFP22" s="52"/>
      <c r="SFQ22" s="52"/>
      <c r="SFR22" s="52"/>
      <c r="SFS22" s="52"/>
      <c r="SFT22" s="52"/>
      <c r="SFU22" s="52"/>
      <c r="SFV22" s="52"/>
      <c r="SFW22" s="52"/>
      <c r="SFX22" s="52"/>
      <c r="SFY22" s="52"/>
      <c r="SFZ22" s="52"/>
      <c r="SGA22" s="52"/>
      <c r="SGB22" s="52"/>
      <c r="SGC22" s="52"/>
      <c r="SGD22" s="52"/>
      <c r="SGE22" s="52"/>
      <c r="SGF22" s="52"/>
      <c r="SGG22" s="52"/>
      <c r="SGH22" s="52"/>
      <c r="SGI22" s="52"/>
      <c r="SGJ22" s="52"/>
      <c r="SGK22" s="52"/>
      <c r="SGL22" s="52"/>
      <c r="SGM22" s="52"/>
      <c r="SGN22" s="52"/>
      <c r="SGO22" s="52"/>
      <c r="SGP22" s="52"/>
      <c r="SGQ22" s="52"/>
      <c r="SGR22" s="52"/>
      <c r="SGS22" s="52"/>
      <c r="SGT22" s="52"/>
      <c r="SGU22" s="52"/>
      <c r="SGV22" s="52"/>
      <c r="SGW22" s="52"/>
      <c r="SGX22" s="52"/>
      <c r="SGY22" s="52"/>
      <c r="SGZ22" s="52"/>
      <c r="SHA22" s="52"/>
      <c r="SHB22" s="52"/>
      <c r="SHC22" s="52"/>
      <c r="SHD22" s="52"/>
      <c r="SHE22" s="52"/>
      <c r="SHF22" s="52"/>
      <c r="SHG22" s="52"/>
      <c r="SHH22" s="52"/>
      <c r="SHI22" s="52"/>
      <c r="SHJ22" s="52"/>
      <c r="SHK22" s="52"/>
      <c r="SHL22" s="52"/>
      <c r="SHM22" s="52"/>
      <c r="SHN22" s="52"/>
      <c r="SHO22" s="52"/>
      <c r="SHP22" s="52"/>
      <c r="SHQ22" s="52"/>
      <c r="SHR22" s="52"/>
      <c r="SHS22" s="52"/>
      <c r="SHT22" s="52"/>
      <c r="SHU22" s="52"/>
      <c r="SHV22" s="52"/>
      <c r="SHW22" s="52"/>
      <c r="SHX22" s="52"/>
      <c r="SHY22" s="52"/>
      <c r="SHZ22" s="52"/>
      <c r="SIA22" s="52"/>
      <c r="SIB22" s="52"/>
      <c r="SIC22" s="52"/>
      <c r="SID22" s="52"/>
      <c r="SIE22" s="52"/>
      <c r="SIF22" s="52"/>
      <c r="SIG22" s="52"/>
      <c r="SIH22" s="52"/>
      <c r="SII22" s="52"/>
      <c r="SIJ22" s="52"/>
      <c r="SIK22" s="52"/>
      <c r="SIL22" s="52"/>
      <c r="SIM22" s="52"/>
      <c r="SIN22" s="52"/>
      <c r="SIO22" s="52"/>
      <c r="SIP22" s="52"/>
      <c r="SIQ22" s="52"/>
      <c r="SIR22" s="52"/>
      <c r="SIS22" s="52"/>
      <c r="SIT22" s="52"/>
      <c r="SIU22" s="52"/>
      <c r="SIV22" s="52"/>
      <c r="SIW22" s="52"/>
      <c r="SIX22" s="52"/>
      <c r="SIY22" s="52"/>
      <c r="SIZ22" s="52"/>
      <c r="SJA22" s="52"/>
      <c r="SJB22" s="52"/>
      <c r="SJC22" s="52"/>
      <c r="SJD22" s="52"/>
      <c r="SJE22" s="52"/>
      <c r="SJF22" s="52"/>
      <c r="SJG22" s="52"/>
      <c r="SJH22" s="52"/>
      <c r="SJI22" s="52"/>
      <c r="SJJ22" s="52"/>
      <c r="SJK22" s="52"/>
      <c r="SJL22" s="52"/>
      <c r="SJM22" s="52"/>
      <c r="SJN22" s="52"/>
      <c r="SJO22" s="52"/>
      <c r="SJP22" s="52"/>
      <c r="SJQ22" s="52"/>
      <c r="SJR22" s="52"/>
      <c r="SJS22" s="52"/>
      <c r="SJT22" s="52"/>
      <c r="SJU22" s="52"/>
      <c r="SJV22" s="52"/>
      <c r="SJW22" s="52"/>
      <c r="SJX22" s="52"/>
      <c r="SJY22" s="52"/>
      <c r="SJZ22" s="52"/>
      <c r="SKA22" s="52"/>
      <c r="SKB22" s="52"/>
      <c r="SKC22" s="52"/>
      <c r="SKD22" s="52"/>
      <c r="SKE22" s="52"/>
      <c r="SKF22" s="52"/>
      <c r="SKG22" s="52"/>
      <c r="SKH22" s="52"/>
      <c r="SKI22" s="52"/>
      <c r="SKJ22" s="52"/>
      <c r="SKK22" s="52"/>
      <c r="SKL22" s="52"/>
      <c r="SKM22" s="52"/>
      <c r="SKN22" s="52"/>
      <c r="SKO22" s="52"/>
      <c r="SKP22" s="52"/>
      <c r="SKQ22" s="52"/>
      <c r="SKR22" s="52"/>
      <c r="SKS22" s="52"/>
      <c r="SKT22" s="52"/>
      <c r="SKU22" s="52"/>
      <c r="SKV22" s="52"/>
      <c r="SKW22" s="52"/>
      <c r="SKX22" s="52"/>
      <c r="SKY22" s="52"/>
      <c r="SKZ22" s="52"/>
      <c r="SLA22" s="52"/>
      <c r="SLB22" s="52"/>
      <c r="SLC22" s="52"/>
      <c r="SLD22" s="52"/>
      <c r="SLE22" s="52"/>
      <c r="SLF22" s="52"/>
      <c r="SLG22" s="52"/>
      <c r="SLH22" s="52"/>
      <c r="SLI22" s="52"/>
      <c r="SLJ22" s="52"/>
      <c r="SLK22" s="52"/>
      <c r="SLL22" s="52"/>
      <c r="SLM22" s="52"/>
      <c r="SLN22" s="52"/>
      <c r="SLO22" s="52"/>
      <c r="SLP22" s="52"/>
      <c r="SLQ22" s="52"/>
      <c r="SLR22" s="52"/>
      <c r="SLS22" s="52"/>
      <c r="SLT22" s="52"/>
      <c r="SLU22" s="52"/>
      <c r="SLV22" s="52"/>
      <c r="SLW22" s="52"/>
      <c r="SLX22" s="52"/>
      <c r="SLY22" s="52"/>
      <c r="SLZ22" s="52"/>
      <c r="SMA22" s="52"/>
      <c r="SMB22" s="52"/>
      <c r="SMC22" s="52"/>
      <c r="SMD22" s="52"/>
      <c r="SME22" s="52"/>
      <c r="SMF22" s="52"/>
      <c r="SMG22" s="52"/>
      <c r="SMH22" s="52"/>
      <c r="SMI22" s="52"/>
      <c r="SMJ22" s="52"/>
      <c r="SMK22" s="52"/>
      <c r="SML22" s="52"/>
      <c r="SMM22" s="52"/>
      <c r="SMN22" s="52"/>
      <c r="SMO22" s="52"/>
      <c r="SMP22" s="52"/>
      <c r="SMQ22" s="52"/>
      <c r="SMR22" s="52"/>
      <c r="SMS22" s="52"/>
      <c r="SMT22" s="52"/>
      <c r="SMU22" s="52"/>
      <c r="SMV22" s="52"/>
      <c r="SMW22" s="52"/>
      <c r="SMX22" s="52"/>
      <c r="SMY22" s="52"/>
      <c r="SMZ22" s="52"/>
      <c r="SNA22" s="52"/>
      <c r="SNB22" s="52"/>
      <c r="SNC22" s="52"/>
      <c r="SND22" s="52"/>
      <c r="SNE22" s="52"/>
      <c r="SNF22" s="52"/>
      <c r="SNG22" s="52"/>
      <c r="SNH22" s="52"/>
      <c r="SNI22" s="52"/>
      <c r="SNJ22" s="52"/>
      <c r="SNK22" s="52"/>
      <c r="SNL22" s="52"/>
      <c r="SNM22" s="52"/>
      <c r="SNN22" s="52"/>
      <c r="SNO22" s="52"/>
      <c r="SNP22" s="52"/>
      <c r="SNQ22" s="52"/>
      <c r="SNR22" s="52"/>
      <c r="SNS22" s="52"/>
      <c r="SNT22" s="52"/>
      <c r="SNU22" s="52"/>
      <c r="SNV22" s="52"/>
      <c r="SNW22" s="52"/>
      <c r="SNX22" s="52"/>
      <c r="SNY22" s="52"/>
      <c r="SNZ22" s="52"/>
      <c r="SOA22" s="52"/>
      <c r="SOB22" s="52"/>
      <c r="SOC22" s="52"/>
      <c r="SOD22" s="52"/>
      <c r="SOE22" s="52"/>
      <c r="SOF22" s="52"/>
      <c r="SOG22" s="52"/>
      <c r="SOH22" s="52"/>
      <c r="SOI22" s="52"/>
      <c r="SOJ22" s="52"/>
      <c r="SOK22" s="52"/>
      <c r="SOL22" s="52"/>
      <c r="SOM22" s="52"/>
      <c r="SON22" s="52"/>
      <c r="SOO22" s="52"/>
      <c r="SOP22" s="52"/>
      <c r="SOQ22" s="52"/>
      <c r="SOR22" s="52"/>
      <c r="SOS22" s="52"/>
      <c r="SOT22" s="52"/>
      <c r="SOU22" s="52"/>
      <c r="SOV22" s="52"/>
      <c r="SOW22" s="52"/>
      <c r="SOX22" s="52"/>
      <c r="SOY22" s="52"/>
      <c r="SOZ22" s="52"/>
      <c r="SPA22" s="52"/>
      <c r="SPB22" s="52"/>
      <c r="SPC22" s="52"/>
      <c r="SPD22" s="52"/>
      <c r="SPE22" s="52"/>
      <c r="SPF22" s="52"/>
      <c r="SPG22" s="52"/>
      <c r="SPH22" s="52"/>
      <c r="SPI22" s="52"/>
      <c r="SPJ22" s="52"/>
      <c r="SPK22" s="52"/>
      <c r="SPL22" s="52"/>
      <c r="SPM22" s="52"/>
      <c r="SPN22" s="52"/>
      <c r="SPO22" s="52"/>
      <c r="SPP22" s="52"/>
      <c r="SPQ22" s="52"/>
      <c r="SPR22" s="52"/>
      <c r="SPS22" s="52"/>
      <c r="SPT22" s="52"/>
      <c r="SPU22" s="52"/>
      <c r="SPV22" s="52"/>
      <c r="SPW22" s="52"/>
      <c r="SPX22" s="52"/>
      <c r="SPY22" s="52"/>
      <c r="SPZ22" s="52"/>
      <c r="SQA22" s="52"/>
      <c r="SQB22" s="52"/>
      <c r="SQC22" s="52"/>
      <c r="SQD22" s="52"/>
      <c r="SQE22" s="52"/>
      <c r="SQF22" s="52"/>
      <c r="SQG22" s="52"/>
      <c r="SQH22" s="52"/>
      <c r="SQI22" s="52"/>
      <c r="SQJ22" s="52"/>
      <c r="SQK22" s="52"/>
      <c r="SQL22" s="52"/>
      <c r="SQM22" s="52"/>
      <c r="SQN22" s="52"/>
      <c r="SQO22" s="52"/>
      <c r="SQP22" s="52"/>
      <c r="SQQ22" s="52"/>
      <c r="SQR22" s="52"/>
      <c r="SQS22" s="52"/>
      <c r="SQT22" s="52"/>
      <c r="SQU22" s="52"/>
      <c r="SQV22" s="52"/>
      <c r="SQW22" s="52"/>
      <c r="SQX22" s="52"/>
      <c r="SQY22" s="52"/>
      <c r="SQZ22" s="52"/>
      <c r="SRA22" s="52"/>
      <c r="SRB22" s="52"/>
      <c r="SRC22" s="52"/>
      <c r="SRD22" s="52"/>
      <c r="SRE22" s="52"/>
      <c r="SRF22" s="52"/>
      <c r="SRG22" s="52"/>
      <c r="SRH22" s="52"/>
      <c r="SRI22" s="52"/>
      <c r="SRJ22" s="52"/>
      <c r="SRK22" s="52"/>
      <c r="SRL22" s="52"/>
      <c r="SRM22" s="52"/>
      <c r="SRN22" s="52"/>
      <c r="SRO22" s="52"/>
      <c r="SRP22" s="52"/>
      <c r="SRQ22" s="52"/>
      <c r="SRR22" s="52"/>
      <c r="SRS22" s="52"/>
      <c r="SRT22" s="52"/>
      <c r="SRU22" s="52"/>
      <c r="SRV22" s="52"/>
      <c r="SRW22" s="52"/>
      <c r="SRX22" s="52"/>
      <c r="SRY22" s="52"/>
      <c r="SRZ22" s="52"/>
      <c r="SSA22" s="52"/>
      <c r="SSB22" s="52"/>
      <c r="SSC22" s="52"/>
      <c r="SSD22" s="52"/>
      <c r="SSE22" s="52"/>
      <c r="SSF22" s="52"/>
      <c r="SSG22" s="52"/>
      <c r="SSH22" s="52"/>
      <c r="SSI22" s="52"/>
      <c r="SSJ22" s="52"/>
      <c r="SSK22" s="52"/>
      <c r="SSL22" s="52"/>
      <c r="SSM22" s="52"/>
      <c r="SSN22" s="52"/>
      <c r="SSO22" s="52"/>
      <c r="SSP22" s="52"/>
      <c r="SSQ22" s="52"/>
      <c r="SSR22" s="52"/>
      <c r="SSS22" s="52"/>
      <c r="SST22" s="52"/>
      <c r="SSU22" s="52"/>
      <c r="SSV22" s="52"/>
      <c r="SSW22" s="52"/>
      <c r="SSX22" s="52"/>
      <c r="SSY22" s="52"/>
      <c r="SSZ22" s="52"/>
      <c r="STA22" s="52"/>
      <c r="STB22" s="52"/>
      <c r="STC22" s="52"/>
      <c r="STD22" s="52"/>
      <c r="STE22" s="52"/>
      <c r="STF22" s="52"/>
      <c r="STG22" s="52"/>
      <c r="STH22" s="52"/>
      <c r="STI22" s="52"/>
      <c r="STJ22" s="52"/>
      <c r="STK22" s="52"/>
      <c r="STL22" s="52"/>
      <c r="STM22" s="52"/>
      <c r="STN22" s="52"/>
      <c r="STO22" s="52"/>
      <c r="STP22" s="52"/>
      <c r="STQ22" s="52"/>
      <c r="STR22" s="52"/>
      <c r="STS22" s="52"/>
      <c r="STT22" s="52"/>
      <c r="STU22" s="52"/>
      <c r="STV22" s="52"/>
      <c r="STW22" s="52"/>
      <c r="STX22" s="52"/>
      <c r="STY22" s="52"/>
      <c r="STZ22" s="52"/>
      <c r="SUA22" s="52"/>
      <c r="SUB22" s="52"/>
      <c r="SUC22" s="52"/>
      <c r="SUD22" s="52"/>
      <c r="SUE22" s="52"/>
      <c r="SUF22" s="52"/>
      <c r="SUG22" s="52"/>
      <c r="SUH22" s="52"/>
      <c r="SUI22" s="52"/>
      <c r="SUJ22" s="52"/>
      <c r="SUK22" s="52"/>
      <c r="SUL22" s="52"/>
      <c r="SUM22" s="52"/>
      <c r="SUN22" s="52"/>
      <c r="SUO22" s="52"/>
      <c r="SUP22" s="52"/>
      <c r="SUQ22" s="52"/>
      <c r="SUR22" s="52"/>
      <c r="SUS22" s="52"/>
      <c r="SUT22" s="52"/>
      <c r="SUU22" s="52"/>
      <c r="SUV22" s="52"/>
      <c r="SUW22" s="52"/>
      <c r="SUX22" s="52"/>
      <c r="SUY22" s="52"/>
      <c r="SUZ22" s="52"/>
      <c r="SVA22" s="52"/>
      <c r="SVB22" s="52"/>
      <c r="SVC22" s="52"/>
      <c r="SVD22" s="52"/>
      <c r="SVE22" s="52"/>
      <c r="SVF22" s="52"/>
      <c r="SVG22" s="52"/>
      <c r="SVH22" s="52"/>
      <c r="SVI22" s="52"/>
      <c r="SVJ22" s="52"/>
      <c r="SVK22" s="52"/>
      <c r="SVL22" s="52"/>
      <c r="SVM22" s="52"/>
      <c r="SVN22" s="52"/>
      <c r="SVO22" s="52"/>
      <c r="SVP22" s="52"/>
      <c r="SVQ22" s="52"/>
      <c r="SVR22" s="52"/>
      <c r="SVS22" s="52"/>
      <c r="SVT22" s="52"/>
      <c r="SVU22" s="52"/>
      <c r="SVV22" s="52"/>
      <c r="SVW22" s="52"/>
      <c r="SVX22" s="52"/>
      <c r="SVY22" s="52"/>
      <c r="SVZ22" s="52"/>
      <c r="SWA22" s="52"/>
      <c r="SWB22" s="52"/>
      <c r="SWC22" s="52"/>
      <c r="SWD22" s="52"/>
      <c r="SWE22" s="52"/>
      <c r="SWF22" s="52"/>
      <c r="SWG22" s="52"/>
      <c r="SWH22" s="52"/>
      <c r="SWI22" s="52"/>
      <c r="SWJ22" s="52"/>
      <c r="SWK22" s="52"/>
      <c r="SWL22" s="52"/>
      <c r="SWM22" s="52"/>
      <c r="SWN22" s="52"/>
      <c r="SWO22" s="52"/>
      <c r="SWP22" s="52"/>
      <c r="SWQ22" s="52"/>
      <c r="SWR22" s="52"/>
      <c r="SWS22" s="52"/>
      <c r="SWT22" s="52"/>
      <c r="SWU22" s="52"/>
      <c r="SWV22" s="52"/>
      <c r="SWW22" s="52"/>
      <c r="SWX22" s="52"/>
      <c r="SWY22" s="52"/>
      <c r="SWZ22" s="52"/>
      <c r="SXA22" s="52"/>
      <c r="SXB22" s="52"/>
      <c r="SXC22" s="52"/>
      <c r="SXD22" s="52"/>
      <c r="SXE22" s="52"/>
      <c r="SXF22" s="52"/>
      <c r="SXG22" s="52"/>
      <c r="SXH22" s="52"/>
      <c r="SXI22" s="52"/>
      <c r="SXJ22" s="52"/>
      <c r="SXK22" s="52"/>
      <c r="SXL22" s="52"/>
      <c r="SXM22" s="52"/>
      <c r="SXN22" s="52"/>
      <c r="SXO22" s="52"/>
      <c r="SXP22" s="52"/>
      <c r="SXQ22" s="52"/>
      <c r="SXR22" s="52"/>
      <c r="SXS22" s="52"/>
      <c r="SXT22" s="52"/>
      <c r="SXU22" s="52"/>
      <c r="SXV22" s="52"/>
      <c r="SXW22" s="52"/>
      <c r="SXX22" s="52"/>
      <c r="SXY22" s="52"/>
      <c r="SXZ22" s="52"/>
      <c r="SYA22" s="52"/>
      <c r="SYB22" s="52"/>
      <c r="SYC22" s="52"/>
      <c r="SYD22" s="52"/>
      <c r="SYE22" s="52"/>
      <c r="SYF22" s="52"/>
      <c r="SYG22" s="52"/>
      <c r="SYH22" s="52"/>
      <c r="SYI22" s="52"/>
      <c r="SYJ22" s="52"/>
      <c r="SYK22" s="52"/>
      <c r="SYL22" s="52"/>
      <c r="SYM22" s="52"/>
      <c r="SYN22" s="52"/>
      <c r="SYO22" s="52"/>
      <c r="SYP22" s="52"/>
      <c r="SYQ22" s="52"/>
      <c r="SYR22" s="52"/>
      <c r="SYS22" s="52"/>
      <c r="SYT22" s="52"/>
      <c r="SYU22" s="52"/>
      <c r="SYV22" s="52"/>
      <c r="SYW22" s="52"/>
      <c r="SYX22" s="52"/>
      <c r="SYY22" s="52"/>
      <c r="SYZ22" s="52"/>
      <c r="SZA22" s="52"/>
      <c r="SZB22" s="52"/>
      <c r="SZC22" s="52"/>
      <c r="SZD22" s="52"/>
      <c r="SZE22" s="52"/>
      <c r="SZF22" s="52"/>
      <c r="SZG22" s="52"/>
      <c r="SZH22" s="52"/>
      <c r="SZI22" s="52"/>
      <c r="SZJ22" s="52"/>
      <c r="SZK22" s="52"/>
      <c r="SZL22" s="52"/>
      <c r="SZM22" s="52"/>
      <c r="SZN22" s="52"/>
      <c r="SZO22" s="52"/>
      <c r="SZP22" s="52"/>
      <c r="SZQ22" s="52"/>
      <c r="SZR22" s="52"/>
      <c r="SZS22" s="52"/>
      <c r="SZT22" s="52"/>
      <c r="SZU22" s="52"/>
      <c r="SZV22" s="52"/>
      <c r="SZW22" s="52"/>
      <c r="SZX22" s="52"/>
      <c r="SZY22" s="52"/>
      <c r="SZZ22" s="52"/>
      <c r="TAA22" s="52"/>
      <c r="TAB22" s="52"/>
      <c r="TAC22" s="52"/>
      <c r="TAD22" s="52"/>
      <c r="TAE22" s="52"/>
      <c r="TAF22" s="52"/>
      <c r="TAG22" s="52"/>
      <c r="TAH22" s="52"/>
      <c r="TAI22" s="52"/>
      <c r="TAJ22" s="52"/>
      <c r="TAK22" s="52"/>
      <c r="TAL22" s="52"/>
      <c r="TAM22" s="52"/>
      <c r="TAN22" s="52"/>
      <c r="TAO22" s="52"/>
      <c r="TAP22" s="52"/>
      <c r="TAQ22" s="52"/>
      <c r="TAR22" s="52"/>
      <c r="TAS22" s="52"/>
      <c r="TAT22" s="52"/>
      <c r="TAU22" s="52"/>
      <c r="TAV22" s="52"/>
      <c r="TAW22" s="52"/>
      <c r="TAX22" s="52"/>
      <c r="TAY22" s="52"/>
      <c r="TAZ22" s="52"/>
      <c r="TBA22" s="52"/>
      <c r="TBB22" s="52"/>
      <c r="TBC22" s="52"/>
      <c r="TBD22" s="52"/>
      <c r="TBE22" s="52"/>
      <c r="TBF22" s="52"/>
      <c r="TBG22" s="52"/>
      <c r="TBH22" s="52"/>
      <c r="TBI22" s="52"/>
      <c r="TBJ22" s="52"/>
      <c r="TBK22" s="52"/>
      <c r="TBL22" s="52"/>
      <c r="TBM22" s="52"/>
      <c r="TBN22" s="52"/>
      <c r="TBO22" s="52"/>
      <c r="TBP22" s="52"/>
      <c r="TBQ22" s="52"/>
      <c r="TBR22" s="52"/>
      <c r="TBS22" s="52"/>
      <c r="TBT22" s="52"/>
      <c r="TBU22" s="52"/>
      <c r="TBV22" s="52"/>
      <c r="TBW22" s="52"/>
      <c r="TBX22" s="52"/>
      <c r="TBY22" s="52"/>
      <c r="TBZ22" s="52"/>
      <c r="TCA22" s="52"/>
      <c r="TCB22" s="52"/>
      <c r="TCC22" s="52"/>
      <c r="TCD22" s="52"/>
      <c r="TCE22" s="52"/>
      <c r="TCF22" s="52"/>
      <c r="TCG22" s="52"/>
      <c r="TCH22" s="52"/>
      <c r="TCI22" s="52"/>
      <c r="TCJ22" s="52"/>
      <c r="TCK22" s="52"/>
      <c r="TCL22" s="52"/>
      <c r="TCM22" s="52"/>
      <c r="TCN22" s="52"/>
      <c r="TCO22" s="52"/>
      <c r="TCP22" s="52"/>
      <c r="TCQ22" s="52"/>
      <c r="TCR22" s="52"/>
      <c r="TCS22" s="52"/>
      <c r="TCT22" s="52"/>
      <c r="TCU22" s="52"/>
      <c r="TCV22" s="52"/>
      <c r="TCW22" s="52"/>
      <c r="TCX22" s="52"/>
      <c r="TCY22" s="52"/>
      <c r="TCZ22" s="52"/>
      <c r="TDA22" s="52"/>
      <c r="TDB22" s="52"/>
      <c r="TDC22" s="52"/>
      <c r="TDD22" s="52"/>
      <c r="TDE22" s="52"/>
      <c r="TDF22" s="52"/>
      <c r="TDG22" s="52"/>
      <c r="TDH22" s="52"/>
      <c r="TDI22" s="52"/>
      <c r="TDJ22" s="52"/>
      <c r="TDK22" s="52"/>
      <c r="TDL22" s="52"/>
      <c r="TDM22" s="52"/>
      <c r="TDN22" s="52"/>
      <c r="TDO22" s="52"/>
      <c r="TDP22" s="52"/>
      <c r="TDQ22" s="52"/>
      <c r="TDR22" s="52"/>
      <c r="TDS22" s="52"/>
      <c r="TDT22" s="52"/>
      <c r="TDU22" s="52"/>
      <c r="TDV22" s="52"/>
      <c r="TDW22" s="52"/>
      <c r="TDX22" s="52"/>
      <c r="TDY22" s="52"/>
      <c r="TDZ22" s="52"/>
      <c r="TEA22" s="52"/>
      <c r="TEB22" s="52"/>
      <c r="TEC22" s="52"/>
      <c r="TED22" s="52"/>
      <c r="TEE22" s="52"/>
      <c r="TEF22" s="52"/>
      <c r="TEG22" s="52"/>
      <c r="TEH22" s="52"/>
      <c r="TEI22" s="52"/>
      <c r="TEJ22" s="52"/>
      <c r="TEK22" s="52"/>
      <c r="TEL22" s="52"/>
      <c r="TEM22" s="52"/>
      <c r="TEN22" s="52"/>
      <c r="TEO22" s="52"/>
      <c r="TEP22" s="52"/>
      <c r="TEQ22" s="52"/>
      <c r="TER22" s="52"/>
      <c r="TES22" s="52"/>
      <c r="TET22" s="52"/>
      <c r="TEU22" s="52"/>
      <c r="TEV22" s="52"/>
      <c r="TEW22" s="52"/>
      <c r="TEX22" s="52"/>
      <c r="TEY22" s="52"/>
      <c r="TEZ22" s="52"/>
      <c r="TFA22" s="52"/>
      <c r="TFB22" s="52"/>
      <c r="TFC22" s="52"/>
      <c r="TFD22" s="52"/>
      <c r="TFE22" s="52"/>
      <c r="TFF22" s="52"/>
      <c r="TFG22" s="52"/>
      <c r="TFH22" s="52"/>
      <c r="TFI22" s="52"/>
      <c r="TFJ22" s="52"/>
      <c r="TFK22" s="52"/>
      <c r="TFL22" s="52"/>
      <c r="TFM22" s="52"/>
      <c r="TFN22" s="52"/>
      <c r="TFO22" s="52"/>
      <c r="TFP22" s="52"/>
      <c r="TFQ22" s="52"/>
      <c r="TFR22" s="52"/>
      <c r="TFS22" s="52"/>
      <c r="TFT22" s="52"/>
      <c r="TFU22" s="52"/>
      <c r="TFV22" s="52"/>
      <c r="TFW22" s="52"/>
      <c r="TFX22" s="52"/>
      <c r="TFY22" s="52"/>
      <c r="TFZ22" s="52"/>
      <c r="TGA22" s="52"/>
      <c r="TGB22" s="52"/>
      <c r="TGC22" s="52"/>
      <c r="TGD22" s="52"/>
      <c r="TGE22" s="52"/>
      <c r="TGF22" s="52"/>
      <c r="TGG22" s="52"/>
      <c r="TGH22" s="52"/>
      <c r="TGI22" s="52"/>
      <c r="TGJ22" s="52"/>
      <c r="TGK22" s="52"/>
      <c r="TGL22" s="52"/>
      <c r="TGM22" s="52"/>
      <c r="TGN22" s="52"/>
      <c r="TGO22" s="52"/>
      <c r="TGP22" s="52"/>
      <c r="TGQ22" s="52"/>
      <c r="TGR22" s="52"/>
      <c r="TGS22" s="52"/>
      <c r="TGT22" s="52"/>
      <c r="TGU22" s="52"/>
      <c r="TGV22" s="52"/>
      <c r="TGW22" s="52"/>
      <c r="TGX22" s="52"/>
      <c r="TGY22" s="52"/>
      <c r="TGZ22" s="52"/>
      <c r="THA22" s="52"/>
      <c r="THB22" s="52"/>
      <c r="THC22" s="52"/>
      <c r="THD22" s="52"/>
      <c r="THE22" s="52"/>
      <c r="THF22" s="52"/>
      <c r="THG22" s="52"/>
      <c r="THH22" s="52"/>
      <c r="THI22" s="52"/>
      <c r="THJ22" s="52"/>
      <c r="THK22" s="52"/>
      <c r="THL22" s="52"/>
      <c r="THM22" s="52"/>
      <c r="THN22" s="52"/>
      <c r="THO22" s="52"/>
      <c r="THP22" s="52"/>
      <c r="THQ22" s="52"/>
      <c r="THR22" s="52"/>
      <c r="THS22" s="52"/>
      <c r="THT22" s="52"/>
      <c r="THU22" s="52"/>
      <c r="THV22" s="52"/>
      <c r="THW22" s="52"/>
      <c r="THX22" s="52"/>
      <c r="THY22" s="52"/>
      <c r="THZ22" s="52"/>
      <c r="TIA22" s="52"/>
      <c r="TIB22" s="52"/>
      <c r="TIC22" s="52"/>
      <c r="TID22" s="52"/>
      <c r="TIE22" s="52"/>
      <c r="TIF22" s="52"/>
      <c r="TIG22" s="52"/>
      <c r="TIH22" s="52"/>
      <c r="TII22" s="52"/>
      <c r="TIJ22" s="52"/>
      <c r="TIK22" s="52"/>
      <c r="TIL22" s="52"/>
      <c r="TIM22" s="52"/>
      <c r="TIN22" s="52"/>
      <c r="TIO22" s="52"/>
      <c r="TIP22" s="52"/>
      <c r="TIQ22" s="52"/>
      <c r="TIR22" s="52"/>
      <c r="TIS22" s="52"/>
      <c r="TIT22" s="52"/>
      <c r="TIU22" s="52"/>
      <c r="TIV22" s="52"/>
      <c r="TIW22" s="52"/>
      <c r="TIX22" s="52"/>
      <c r="TIY22" s="52"/>
      <c r="TIZ22" s="52"/>
      <c r="TJA22" s="52"/>
      <c r="TJB22" s="52"/>
      <c r="TJC22" s="52"/>
      <c r="TJD22" s="52"/>
      <c r="TJE22" s="52"/>
      <c r="TJF22" s="52"/>
      <c r="TJG22" s="52"/>
      <c r="TJH22" s="52"/>
      <c r="TJI22" s="52"/>
      <c r="TJJ22" s="52"/>
      <c r="TJK22" s="52"/>
      <c r="TJL22" s="52"/>
      <c r="TJM22" s="52"/>
      <c r="TJN22" s="52"/>
      <c r="TJO22" s="52"/>
      <c r="TJP22" s="52"/>
      <c r="TJQ22" s="52"/>
      <c r="TJR22" s="52"/>
      <c r="TJS22" s="52"/>
      <c r="TJT22" s="52"/>
      <c r="TJU22" s="52"/>
      <c r="TJV22" s="52"/>
      <c r="TJW22" s="52"/>
      <c r="TJX22" s="52"/>
      <c r="TJY22" s="52"/>
      <c r="TJZ22" s="52"/>
      <c r="TKA22" s="52"/>
      <c r="TKB22" s="52"/>
      <c r="TKC22" s="52"/>
      <c r="TKD22" s="52"/>
      <c r="TKE22" s="52"/>
      <c r="TKF22" s="52"/>
      <c r="TKG22" s="52"/>
      <c r="TKH22" s="52"/>
      <c r="TKI22" s="52"/>
      <c r="TKJ22" s="52"/>
      <c r="TKK22" s="52"/>
      <c r="TKL22" s="52"/>
      <c r="TKM22" s="52"/>
      <c r="TKN22" s="52"/>
      <c r="TKO22" s="52"/>
      <c r="TKP22" s="52"/>
      <c r="TKQ22" s="52"/>
      <c r="TKR22" s="52"/>
      <c r="TKS22" s="52"/>
      <c r="TKT22" s="52"/>
      <c r="TKU22" s="52"/>
      <c r="TKV22" s="52"/>
      <c r="TKW22" s="52"/>
      <c r="TKX22" s="52"/>
      <c r="TKY22" s="52"/>
      <c r="TKZ22" s="52"/>
      <c r="TLA22" s="52"/>
      <c r="TLB22" s="52"/>
      <c r="TLC22" s="52"/>
      <c r="TLD22" s="52"/>
      <c r="TLE22" s="52"/>
      <c r="TLF22" s="52"/>
      <c r="TLG22" s="52"/>
      <c r="TLH22" s="52"/>
      <c r="TLI22" s="52"/>
      <c r="TLJ22" s="52"/>
      <c r="TLK22" s="52"/>
      <c r="TLL22" s="52"/>
      <c r="TLM22" s="52"/>
      <c r="TLN22" s="52"/>
      <c r="TLO22" s="52"/>
      <c r="TLP22" s="52"/>
      <c r="TLQ22" s="52"/>
      <c r="TLR22" s="52"/>
      <c r="TLS22" s="52"/>
      <c r="TLT22" s="52"/>
      <c r="TLU22" s="52"/>
      <c r="TLV22" s="52"/>
      <c r="TLW22" s="52"/>
      <c r="TLX22" s="52"/>
      <c r="TLY22" s="52"/>
      <c r="TLZ22" s="52"/>
      <c r="TMA22" s="52"/>
      <c r="TMB22" s="52"/>
      <c r="TMC22" s="52"/>
      <c r="TMD22" s="52"/>
      <c r="TME22" s="52"/>
      <c r="TMF22" s="52"/>
      <c r="TMG22" s="52"/>
      <c r="TMH22" s="52"/>
      <c r="TMI22" s="52"/>
      <c r="TMJ22" s="52"/>
      <c r="TMK22" s="52"/>
      <c r="TML22" s="52"/>
      <c r="TMM22" s="52"/>
      <c r="TMN22" s="52"/>
      <c r="TMO22" s="52"/>
      <c r="TMP22" s="52"/>
      <c r="TMQ22" s="52"/>
      <c r="TMR22" s="52"/>
      <c r="TMS22" s="52"/>
      <c r="TMT22" s="52"/>
      <c r="TMU22" s="52"/>
      <c r="TMV22" s="52"/>
      <c r="TMW22" s="52"/>
      <c r="TMX22" s="52"/>
      <c r="TMY22" s="52"/>
      <c r="TMZ22" s="52"/>
      <c r="TNA22" s="52"/>
      <c r="TNB22" s="52"/>
      <c r="TNC22" s="52"/>
      <c r="TND22" s="52"/>
      <c r="TNE22" s="52"/>
      <c r="TNF22" s="52"/>
      <c r="TNG22" s="52"/>
      <c r="TNH22" s="52"/>
      <c r="TNI22" s="52"/>
      <c r="TNJ22" s="52"/>
      <c r="TNK22" s="52"/>
      <c r="TNL22" s="52"/>
      <c r="TNM22" s="52"/>
      <c r="TNN22" s="52"/>
      <c r="TNO22" s="52"/>
      <c r="TNP22" s="52"/>
      <c r="TNQ22" s="52"/>
      <c r="TNR22" s="52"/>
      <c r="TNS22" s="52"/>
      <c r="TNT22" s="52"/>
      <c r="TNU22" s="52"/>
      <c r="TNV22" s="52"/>
      <c r="TNW22" s="52"/>
      <c r="TNX22" s="52"/>
      <c r="TNY22" s="52"/>
      <c r="TNZ22" s="52"/>
      <c r="TOA22" s="52"/>
      <c r="TOB22" s="52"/>
      <c r="TOC22" s="52"/>
      <c r="TOD22" s="52"/>
      <c r="TOE22" s="52"/>
      <c r="TOF22" s="52"/>
      <c r="TOG22" s="52"/>
      <c r="TOH22" s="52"/>
      <c r="TOI22" s="52"/>
      <c r="TOJ22" s="52"/>
      <c r="TOK22" s="52"/>
      <c r="TOL22" s="52"/>
      <c r="TOM22" s="52"/>
      <c r="TON22" s="52"/>
      <c r="TOO22" s="52"/>
      <c r="TOP22" s="52"/>
      <c r="TOQ22" s="52"/>
      <c r="TOR22" s="52"/>
      <c r="TOS22" s="52"/>
      <c r="TOT22" s="52"/>
      <c r="TOU22" s="52"/>
      <c r="TOV22" s="52"/>
      <c r="TOW22" s="52"/>
      <c r="TOX22" s="52"/>
      <c r="TOY22" s="52"/>
      <c r="TOZ22" s="52"/>
      <c r="TPA22" s="52"/>
      <c r="TPB22" s="52"/>
      <c r="TPC22" s="52"/>
      <c r="TPD22" s="52"/>
      <c r="TPE22" s="52"/>
      <c r="TPF22" s="52"/>
      <c r="TPG22" s="52"/>
      <c r="TPH22" s="52"/>
      <c r="TPI22" s="52"/>
      <c r="TPJ22" s="52"/>
      <c r="TPK22" s="52"/>
      <c r="TPL22" s="52"/>
      <c r="TPM22" s="52"/>
      <c r="TPN22" s="52"/>
      <c r="TPO22" s="52"/>
      <c r="TPP22" s="52"/>
      <c r="TPQ22" s="52"/>
      <c r="TPR22" s="52"/>
      <c r="TPS22" s="52"/>
      <c r="TPT22" s="52"/>
      <c r="TPU22" s="52"/>
      <c r="TPV22" s="52"/>
      <c r="TPW22" s="52"/>
      <c r="TPX22" s="52"/>
      <c r="TPY22" s="52"/>
      <c r="TPZ22" s="52"/>
      <c r="TQA22" s="52"/>
      <c r="TQB22" s="52"/>
      <c r="TQC22" s="52"/>
      <c r="TQD22" s="52"/>
      <c r="TQE22" s="52"/>
      <c r="TQF22" s="52"/>
      <c r="TQG22" s="52"/>
      <c r="TQH22" s="52"/>
      <c r="TQI22" s="52"/>
      <c r="TQJ22" s="52"/>
      <c r="TQK22" s="52"/>
      <c r="TQL22" s="52"/>
      <c r="TQM22" s="52"/>
      <c r="TQN22" s="52"/>
      <c r="TQO22" s="52"/>
      <c r="TQP22" s="52"/>
      <c r="TQQ22" s="52"/>
      <c r="TQR22" s="52"/>
      <c r="TQS22" s="52"/>
      <c r="TQT22" s="52"/>
      <c r="TQU22" s="52"/>
      <c r="TQV22" s="52"/>
      <c r="TQW22" s="52"/>
      <c r="TQX22" s="52"/>
      <c r="TQY22" s="52"/>
      <c r="TQZ22" s="52"/>
      <c r="TRA22" s="52"/>
      <c r="TRB22" s="52"/>
      <c r="TRC22" s="52"/>
      <c r="TRD22" s="52"/>
      <c r="TRE22" s="52"/>
      <c r="TRF22" s="52"/>
      <c r="TRG22" s="52"/>
      <c r="TRH22" s="52"/>
      <c r="TRI22" s="52"/>
      <c r="TRJ22" s="52"/>
      <c r="TRK22" s="52"/>
      <c r="TRL22" s="52"/>
      <c r="TRM22" s="52"/>
      <c r="TRN22" s="52"/>
      <c r="TRO22" s="52"/>
      <c r="TRP22" s="52"/>
      <c r="TRQ22" s="52"/>
      <c r="TRR22" s="52"/>
      <c r="TRS22" s="52"/>
      <c r="TRT22" s="52"/>
      <c r="TRU22" s="52"/>
      <c r="TRV22" s="52"/>
      <c r="TRW22" s="52"/>
      <c r="TRX22" s="52"/>
      <c r="TRY22" s="52"/>
      <c r="TRZ22" s="52"/>
      <c r="TSA22" s="52"/>
      <c r="TSB22" s="52"/>
      <c r="TSC22" s="52"/>
      <c r="TSD22" s="52"/>
      <c r="TSE22" s="52"/>
      <c r="TSF22" s="52"/>
      <c r="TSG22" s="52"/>
      <c r="TSH22" s="52"/>
      <c r="TSI22" s="52"/>
      <c r="TSJ22" s="52"/>
      <c r="TSK22" s="52"/>
      <c r="TSL22" s="52"/>
      <c r="TSM22" s="52"/>
      <c r="TSN22" s="52"/>
      <c r="TSO22" s="52"/>
      <c r="TSP22" s="52"/>
      <c r="TSQ22" s="52"/>
      <c r="TSR22" s="52"/>
      <c r="TSS22" s="52"/>
      <c r="TST22" s="52"/>
      <c r="TSU22" s="52"/>
      <c r="TSV22" s="52"/>
      <c r="TSW22" s="52"/>
      <c r="TSX22" s="52"/>
      <c r="TSY22" s="52"/>
      <c r="TSZ22" s="52"/>
      <c r="TTA22" s="52"/>
      <c r="TTB22" s="52"/>
      <c r="TTC22" s="52"/>
      <c r="TTD22" s="52"/>
      <c r="TTE22" s="52"/>
      <c r="TTF22" s="52"/>
      <c r="TTG22" s="52"/>
      <c r="TTH22" s="52"/>
      <c r="TTI22" s="52"/>
      <c r="TTJ22" s="52"/>
      <c r="TTK22" s="52"/>
      <c r="TTL22" s="52"/>
      <c r="TTM22" s="52"/>
      <c r="TTN22" s="52"/>
      <c r="TTO22" s="52"/>
      <c r="TTP22" s="52"/>
      <c r="TTQ22" s="52"/>
      <c r="TTR22" s="52"/>
      <c r="TTS22" s="52"/>
      <c r="TTT22" s="52"/>
      <c r="TTU22" s="52"/>
      <c r="TTV22" s="52"/>
      <c r="TTW22" s="52"/>
      <c r="TTX22" s="52"/>
      <c r="TTY22" s="52"/>
      <c r="TTZ22" s="52"/>
      <c r="TUA22" s="52"/>
      <c r="TUB22" s="52"/>
      <c r="TUC22" s="52"/>
      <c r="TUD22" s="52"/>
      <c r="TUE22" s="52"/>
      <c r="TUF22" s="52"/>
      <c r="TUG22" s="52"/>
      <c r="TUH22" s="52"/>
      <c r="TUI22" s="52"/>
      <c r="TUJ22" s="52"/>
      <c r="TUK22" s="52"/>
      <c r="TUL22" s="52"/>
      <c r="TUM22" s="52"/>
      <c r="TUN22" s="52"/>
      <c r="TUO22" s="52"/>
      <c r="TUP22" s="52"/>
      <c r="TUQ22" s="52"/>
      <c r="TUR22" s="52"/>
      <c r="TUS22" s="52"/>
      <c r="TUT22" s="52"/>
      <c r="TUU22" s="52"/>
      <c r="TUV22" s="52"/>
      <c r="TUW22" s="52"/>
      <c r="TUX22" s="52"/>
      <c r="TUY22" s="52"/>
      <c r="TUZ22" s="52"/>
      <c r="TVA22" s="52"/>
      <c r="TVB22" s="52"/>
      <c r="TVC22" s="52"/>
      <c r="TVD22" s="52"/>
      <c r="TVE22" s="52"/>
      <c r="TVF22" s="52"/>
      <c r="TVG22" s="52"/>
      <c r="TVH22" s="52"/>
      <c r="TVI22" s="52"/>
      <c r="TVJ22" s="52"/>
      <c r="TVK22" s="52"/>
      <c r="TVL22" s="52"/>
      <c r="TVM22" s="52"/>
      <c r="TVN22" s="52"/>
      <c r="TVO22" s="52"/>
      <c r="TVP22" s="52"/>
      <c r="TVQ22" s="52"/>
      <c r="TVR22" s="52"/>
      <c r="TVS22" s="52"/>
      <c r="TVT22" s="52"/>
      <c r="TVU22" s="52"/>
      <c r="TVV22" s="52"/>
      <c r="TVW22" s="52"/>
      <c r="TVX22" s="52"/>
      <c r="TVY22" s="52"/>
      <c r="TVZ22" s="52"/>
      <c r="TWA22" s="52"/>
      <c r="TWB22" s="52"/>
      <c r="TWC22" s="52"/>
      <c r="TWD22" s="52"/>
      <c r="TWE22" s="52"/>
      <c r="TWF22" s="52"/>
      <c r="TWG22" s="52"/>
      <c r="TWH22" s="52"/>
      <c r="TWI22" s="52"/>
      <c r="TWJ22" s="52"/>
      <c r="TWK22" s="52"/>
      <c r="TWL22" s="52"/>
      <c r="TWM22" s="52"/>
      <c r="TWN22" s="52"/>
      <c r="TWO22" s="52"/>
      <c r="TWP22" s="52"/>
      <c r="TWQ22" s="52"/>
      <c r="TWR22" s="52"/>
      <c r="TWS22" s="52"/>
      <c r="TWT22" s="52"/>
      <c r="TWU22" s="52"/>
      <c r="TWV22" s="52"/>
      <c r="TWW22" s="52"/>
      <c r="TWX22" s="52"/>
      <c r="TWY22" s="52"/>
      <c r="TWZ22" s="52"/>
      <c r="TXA22" s="52"/>
      <c r="TXB22" s="52"/>
      <c r="TXC22" s="52"/>
      <c r="TXD22" s="52"/>
      <c r="TXE22" s="52"/>
      <c r="TXF22" s="52"/>
      <c r="TXG22" s="52"/>
      <c r="TXH22" s="52"/>
      <c r="TXI22" s="52"/>
      <c r="TXJ22" s="52"/>
      <c r="TXK22" s="52"/>
      <c r="TXL22" s="52"/>
      <c r="TXM22" s="52"/>
      <c r="TXN22" s="52"/>
      <c r="TXO22" s="52"/>
      <c r="TXP22" s="52"/>
      <c r="TXQ22" s="52"/>
      <c r="TXR22" s="52"/>
      <c r="TXS22" s="52"/>
      <c r="TXT22" s="52"/>
      <c r="TXU22" s="52"/>
      <c r="TXV22" s="52"/>
      <c r="TXW22" s="52"/>
      <c r="TXX22" s="52"/>
      <c r="TXY22" s="52"/>
      <c r="TXZ22" s="52"/>
      <c r="TYA22" s="52"/>
      <c r="TYB22" s="52"/>
      <c r="TYC22" s="52"/>
      <c r="TYD22" s="52"/>
      <c r="TYE22" s="52"/>
      <c r="TYF22" s="52"/>
      <c r="TYG22" s="52"/>
      <c r="TYH22" s="52"/>
      <c r="TYI22" s="52"/>
      <c r="TYJ22" s="52"/>
      <c r="TYK22" s="52"/>
      <c r="TYL22" s="52"/>
      <c r="TYM22" s="52"/>
      <c r="TYN22" s="52"/>
      <c r="TYO22" s="52"/>
      <c r="TYP22" s="52"/>
      <c r="TYQ22" s="52"/>
      <c r="TYR22" s="52"/>
      <c r="TYS22" s="52"/>
      <c r="TYT22" s="52"/>
      <c r="TYU22" s="52"/>
      <c r="TYV22" s="52"/>
      <c r="TYW22" s="52"/>
      <c r="TYX22" s="52"/>
      <c r="TYY22" s="52"/>
      <c r="TYZ22" s="52"/>
      <c r="TZA22" s="52"/>
      <c r="TZB22" s="52"/>
      <c r="TZC22" s="52"/>
      <c r="TZD22" s="52"/>
      <c r="TZE22" s="52"/>
      <c r="TZF22" s="52"/>
      <c r="TZG22" s="52"/>
      <c r="TZH22" s="52"/>
      <c r="TZI22" s="52"/>
      <c r="TZJ22" s="52"/>
      <c r="TZK22" s="52"/>
      <c r="TZL22" s="52"/>
      <c r="TZM22" s="52"/>
      <c r="TZN22" s="52"/>
      <c r="TZO22" s="52"/>
      <c r="TZP22" s="52"/>
      <c r="TZQ22" s="52"/>
      <c r="TZR22" s="52"/>
      <c r="TZS22" s="52"/>
      <c r="TZT22" s="52"/>
      <c r="TZU22" s="52"/>
      <c r="TZV22" s="52"/>
      <c r="TZW22" s="52"/>
      <c r="TZX22" s="52"/>
      <c r="TZY22" s="52"/>
      <c r="TZZ22" s="52"/>
      <c r="UAA22" s="52"/>
      <c r="UAB22" s="52"/>
      <c r="UAC22" s="52"/>
      <c r="UAD22" s="52"/>
      <c r="UAE22" s="52"/>
      <c r="UAF22" s="52"/>
      <c r="UAG22" s="52"/>
      <c r="UAH22" s="52"/>
      <c r="UAI22" s="52"/>
      <c r="UAJ22" s="52"/>
      <c r="UAK22" s="52"/>
      <c r="UAL22" s="52"/>
      <c r="UAM22" s="52"/>
      <c r="UAN22" s="52"/>
      <c r="UAO22" s="52"/>
      <c r="UAP22" s="52"/>
      <c r="UAQ22" s="52"/>
      <c r="UAR22" s="52"/>
      <c r="UAS22" s="52"/>
      <c r="UAT22" s="52"/>
      <c r="UAU22" s="52"/>
      <c r="UAV22" s="52"/>
      <c r="UAW22" s="52"/>
      <c r="UAX22" s="52"/>
      <c r="UAY22" s="52"/>
      <c r="UAZ22" s="52"/>
      <c r="UBA22" s="52"/>
      <c r="UBB22" s="52"/>
      <c r="UBC22" s="52"/>
      <c r="UBD22" s="52"/>
      <c r="UBE22" s="52"/>
      <c r="UBF22" s="52"/>
      <c r="UBG22" s="52"/>
      <c r="UBH22" s="52"/>
      <c r="UBI22" s="52"/>
      <c r="UBJ22" s="52"/>
      <c r="UBK22" s="52"/>
      <c r="UBL22" s="52"/>
      <c r="UBM22" s="52"/>
      <c r="UBN22" s="52"/>
      <c r="UBO22" s="52"/>
      <c r="UBP22" s="52"/>
      <c r="UBQ22" s="52"/>
      <c r="UBR22" s="52"/>
      <c r="UBS22" s="52"/>
      <c r="UBT22" s="52"/>
      <c r="UBU22" s="52"/>
      <c r="UBV22" s="52"/>
      <c r="UBW22" s="52"/>
      <c r="UBX22" s="52"/>
      <c r="UBY22" s="52"/>
      <c r="UBZ22" s="52"/>
      <c r="UCA22" s="52"/>
      <c r="UCB22" s="52"/>
      <c r="UCC22" s="52"/>
      <c r="UCD22" s="52"/>
      <c r="UCE22" s="52"/>
      <c r="UCF22" s="52"/>
      <c r="UCG22" s="52"/>
      <c r="UCH22" s="52"/>
      <c r="UCI22" s="52"/>
      <c r="UCJ22" s="52"/>
      <c r="UCK22" s="52"/>
      <c r="UCL22" s="52"/>
      <c r="UCM22" s="52"/>
      <c r="UCN22" s="52"/>
      <c r="UCO22" s="52"/>
      <c r="UCP22" s="52"/>
      <c r="UCQ22" s="52"/>
      <c r="UCR22" s="52"/>
      <c r="UCS22" s="52"/>
      <c r="UCT22" s="52"/>
      <c r="UCU22" s="52"/>
      <c r="UCV22" s="52"/>
      <c r="UCW22" s="52"/>
      <c r="UCX22" s="52"/>
      <c r="UCY22" s="52"/>
      <c r="UCZ22" s="52"/>
      <c r="UDA22" s="52"/>
      <c r="UDB22" s="52"/>
      <c r="UDC22" s="52"/>
      <c r="UDD22" s="52"/>
      <c r="UDE22" s="52"/>
      <c r="UDF22" s="52"/>
      <c r="UDG22" s="52"/>
      <c r="UDH22" s="52"/>
      <c r="UDI22" s="52"/>
      <c r="UDJ22" s="52"/>
      <c r="UDK22" s="52"/>
      <c r="UDL22" s="52"/>
      <c r="UDM22" s="52"/>
      <c r="UDN22" s="52"/>
      <c r="UDO22" s="52"/>
      <c r="UDP22" s="52"/>
      <c r="UDQ22" s="52"/>
      <c r="UDR22" s="52"/>
      <c r="UDS22" s="52"/>
      <c r="UDT22" s="52"/>
      <c r="UDU22" s="52"/>
      <c r="UDV22" s="52"/>
      <c r="UDW22" s="52"/>
      <c r="UDX22" s="52"/>
      <c r="UDY22" s="52"/>
      <c r="UDZ22" s="52"/>
      <c r="UEA22" s="52"/>
      <c r="UEB22" s="52"/>
      <c r="UEC22" s="52"/>
      <c r="UED22" s="52"/>
      <c r="UEE22" s="52"/>
      <c r="UEF22" s="52"/>
      <c r="UEG22" s="52"/>
      <c r="UEH22" s="52"/>
      <c r="UEI22" s="52"/>
      <c r="UEJ22" s="52"/>
      <c r="UEK22" s="52"/>
      <c r="UEL22" s="52"/>
      <c r="UEM22" s="52"/>
      <c r="UEN22" s="52"/>
      <c r="UEO22" s="52"/>
      <c r="UEP22" s="52"/>
      <c r="UEQ22" s="52"/>
      <c r="UER22" s="52"/>
      <c r="UES22" s="52"/>
      <c r="UET22" s="52"/>
      <c r="UEU22" s="52"/>
      <c r="UEV22" s="52"/>
      <c r="UEW22" s="52"/>
      <c r="UEX22" s="52"/>
      <c r="UEY22" s="52"/>
      <c r="UEZ22" s="52"/>
      <c r="UFA22" s="52"/>
      <c r="UFB22" s="52"/>
      <c r="UFC22" s="52"/>
      <c r="UFD22" s="52"/>
      <c r="UFE22" s="52"/>
      <c r="UFF22" s="52"/>
      <c r="UFG22" s="52"/>
      <c r="UFH22" s="52"/>
      <c r="UFI22" s="52"/>
      <c r="UFJ22" s="52"/>
      <c r="UFK22" s="52"/>
      <c r="UFL22" s="52"/>
      <c r="UFM22" s="52"/>
      <c r="UFN22" s="52"/>
      <c r="UFO22" s="52"/>
      <c r="UFP22" s="52"/>
      <c r="UFQ22" s="52"/>
      <c r="UFR22" s="52"/>
      <c r="UFS22" s="52"/>
      <c r="UFT22" s="52"/>
      <c r="UFU22" s="52"/>
      <c r="UFV22" s="52"/>
      <c r="UFW22" s="52"/>
      <c r="UFX22" s="52"/>
      <c r="UFY22" s="52"/>
      <c r="UFZ22" s="52"/>
      <c r="UGA22" s="52"/>
      <c r="UGB22" s="52"/>
      <c r="UGC22" s="52"/>
      <c r="UGD22" s="52"/>
      <c r="UGE22" s="52"/>
      <c r="UGF22" s="52"/>
      <c r="UGG22" s="52"/>
      <c r="UGH22" s="52"/>
      <c r="UGI22" s="52"/>
      <c r="UGJ22" s="52"/>
      <c r="UGK22" s="52"/>
      <c r="UGL22" s="52"/>
      <c r="UGM22" s="52"/>
      <c r="UGN22" s="52"/>
      <c r="UGO22" s="52"/>
      <c r="UGP22" s="52"/>
      <c r="UGQ22" s="52"/>
      <c r="UGR22" s="52"/>
      <c r="UGS22" s="52"/>
      <c r="UGT22" s="52"/>
      <c r="UGU22" s="52"/>
      <c r="UGV22" s="52"/>
      <c r="UGW22" s="52"/>
      <c r="UGX22" s="52"/>
      <c r="UGY22" s="52"/>
      <c r="UGZ22" s="52"/>
      <c r="UHA22" s="52"/>
      <c r="UHB22" s="52"/>
      <c r="UHC22" s="52"/>
      <c r="UHD22" s="52"/>
      <c r="UHE22" s="52"/>
      <c r="UHF22" s="52"/>
      <c r="UHG22" s="52"/>
      <c r="UHH22" s="52"/>
      <c r="UHI22" s="52"/>
      <c r="UHJ22" s="52"/>
      <c r="UHK22" s="52"/>
      <c r="UHL22" s="52"/>
      <c r="UHM22" s="52"/>
      <c r="UHN22" s="52"/>
      <c r="UHO22" s="52"/>
      <c r="UHP22" s="52"/>
      <c r="UHQ22" s="52"/>
      <c r="UHR22" s="52"/>
      <c r="UHS22" s="52"/>
      <c r="UHT22" s="52"/>
      <c r="UHU22" s="52"/>
      <c r="UHV22" s="52"/>
      <c r="UHW22" s="52"/>
      <c r="UHX22" s="52"/>
      <c r="UHY22" s="52"/>
      <c r="UHZ22" s="52"/>
      <c r="UIA22" s="52"/>
      <c r="UIB22" s="52"/>
      <c r="UIC22" s="52"/>
      <c r="UID22" s="52"/>
      <c r="UIE22" s="52"/>
      <c r="UIF22" s="52"/>
      <c r="UIG22" s="52"/>
      <c r="UIH22" s="52"/>
      <c r="UII22" s="52"/>
      <c r="UIJ22" s="52"/>
      <c r="UIK22" s="52"/>
      <c r="UIL22" s="52"/>
      <c r="UIM22" s="52"/>
      <c r="UIN22" s="52"/>
      <c r="UIO22" s="52"/>
      <c r="UIP22" s="52"/>
      <c r="UIQ22" s="52"/>
      <c r="UIR22" s="52"/>
      <c r="UIS22" s="52"/>
      <c r="UIT22" s="52"/>
      <c r="UIU22" s="52"/>
      <c r="UIV22" s="52"/>
      <c r="UIW22" s="52"/>
      <c r="UIX22" s="52"/>
      <c r="UIY22" s="52"/>
      <c r="UIZ22" s="52"/>
      <c r="UJA22" s="52"/>
      <c r="UJB22" s="52"/>
      <c r="UJC22" s="52"/>
      <c r="UJD22" s="52"/>
      <c r="UJE22" s="52"/>
      <c r="UJF22" s="52"/>
      <c r="UJG22" s="52"/>
      <c r="UJH22" s="52"/>
      <c r="UJI22" s="52"/>
      <c r="UJJ22" s="52"/>
      <c r="UJK22" s="52"/>
      <c r="UJL22" s="52"/>
      <c r="UJM22" s="52"/>
      <c r="UJN22" s="52"/>
      <c r="UJO22" s="52"/>
      <c r="UJP22" s="52"/>
      <c r="UJQ22" s="52"/>
      <c r="UJR22" s="52"/>
      <c r="UJS22" s="52"/>
      <c r="UJT22" s="52"/>
      <c r="UJU22" s="52"/>
      <c r="UJV22" s="52"/>
      <c r="UJW22" s="52"/>
      <c r="UJX22" s="52"/>
      <c r="UJY22" s="52"/>
      <c r="UJZ22" s="52"/>
      <c r="UKA22" s="52"/>
      <c r="UKB22" s="52"/>
      <c r="UKC22" s="52"/>
      <c r="UKD22" s="52"/>
      <c r="UKE22" s="52"/>
      <c r="UKF22" s="52"/>
      <c r="UKG22" s="52"/>
      <c r="UKH22" s="52"/>
      <c r="UKI22" s="52"/>
      <c r="UKJ22" s="52"/>
      <c r="UKK22" s="52"/>
      <c r="UKL22" s="52"/>
      <c r="UKM22" s="52"/>
      <c r="UKN22" s="52"/>
      <c r="UKO22" s="52"/>
      <c r="UKP22" s="52"/>
      <c r="UKQ22" s="52"/>
      <c r="UKR22" s="52"/>
      <c r="UKS22" s="52"/>
      <c r="UKT22" s="52"/>
      <c r="UKU22" s="52"/>
      <c r="UKV22" s="52"/>
      <c r="UKW22" s="52"/>
      <c r="UKX22" s="52"/>
      <c r="UKY22" s="52"/>
      <c r="UKZ22" s="52"/>
      <c r="ULA22" s="52"/>
      <c r="ULB22" s="52"/>
      <c r="ULC22" s="52"/>
      <c r="ULD22" s="52"/>
      <c r="ULE22" s="52"/>
      <c r="ULF22" s="52"/>
      <c r="ULG22" s="52"/>
      <c r="ULH22" s="52"/>
      <c r="ULI22" s="52"/>
      <c r="ULJ22" s="52"/>
      <c r="ULK22" s="52"/>
      <c r="ULL22" s="52"/>
      <c r="ULM22" s="52"/>
      <c r="ULN22" s="52"/>
      <c r="ULO22" s="52"/>
      <c r="ULP22" s="52"/>
      <c r="ULQ22" s="52"/>
      <c r="ULR22" s="52"/>
      <c r="ULS22" s="52"/>
      <c r="ULT22" s="52"/>
      <c r="ULU22" s="52"/>
      <c r="ULV22" s="52"/>
      <c r="ULW22" s="52"/>
      <c r="ULX22" s="52"/>
      <c r="ULY22" s="52"/>
      <c r="ULZ22" s="52"/>
      <c r="UMA22" s="52"/>
      <c r="UMB22" s="52"/>
      <c r="UMC22" s="52"/>
      <c r="UMD22" s="52"/>
      <c r="UME22" s="52"/>
      <c r="UMF22" s="52"/>
      <c r="UMG22" s="52"/>
      <c r="UMH22" s="52"/>
      <c r="UMI22" s="52"/>
      <c r="UMJ22" s="52"/>
      <c r="UMK22" s="52"/>
      <c r="UML22" s="52"/>
      <c r="UMM22" s="52"/>
      <c r="UMN22" s="52"/>
      <c r="UMO22" s="52"/>
      <c r="UMP22" s="52"/>
      <c r="UMQ22" s="52"/>
      <c r="UMR22" s="52"/>
      <c r="UMS22" s="52"/>
      <c r="UMT22" s="52"/>
      <c r="UMU22" s="52"/>
      <c r="UMV22" s="52"/>
      <c r="UMW22" s="52"/>
      <c r="UMX22" s="52"/>
      <c r="UMY22" s="52"/>
      <c r="UMZ22" s="52"/>
      <c r="UNA22" s="52"/>
      <c r="UNB22" s="52"/>
      <c r="UNC22" s="52"/>
      <c r="UND22" s="52"/>
      <c r="UNE22" s="52"/>
      <c r="UNF22" s="52"/>
      <c r="UNG22" s="52"/>
      <c r="UNH22" s="52"/>
      <c r="UNI22" s="52"/>
      <c r="UNJ22" s="52"/>
      <c r="UNK22" s="52"/>
      <c r="UNL22" s="52"/>
      <c r="UNM22" s="52"/>
      <c r="UNN22" s="52"/>
      <c r="UNO22" s="52"/>
      <c r="UNP22" s="52"/>
      <c r="UNQ22" s="52"/>
      <c r="UNR22" s="52"/>
      <c r="UNS22" s="52"/>
      <c r="UNT22" s="52"/>
      <c r="UNU22" s="52"/>
      <c r="UNV22" s="52"/>
      <c r="UNW22" s="52"/>
      <c r="UNX22" s="52"/>
      <c r="UNY22" s="52"/>
      <c r="UNZ22" s="52"/>
      <c r="UOA22" s="52"/>
      <c r="UOB22" s="52"/>
      <c r="UOC22" s="52"/>
      <c r="UOD22" s="52"/>
      <c r="UOE22" s="52"/>
      <c r="UOF22" s="52"/>
      <c r="UOG22" s="52"/>
      <c r="UOH22" s="52"/>
      <c r="UOI22" s="52"/>
      <c r="UOJ22" s="52"/>
      <c r="UOK22" s="52"/>
      <c r="UOL22" s="52"/>
      <c r="UOM22" s="52"/>
      <c r="UON22" s="52"/>
      <c r="UOO22" s="52"/>
      <c r="UOP22" s="52"/>
      <c r="UOQ22" s="52"/>
      <c r="UOR22" s="52"/>
      <c r="UOS22" s="52"/>
      <c r="UOT22" s="52"/>
      <c r="UOU22" s="52"/>
      <c r="UOV22" s="52"/>
      <c r="UOW22" s="52"/>
      <c r="UOX22" s="52"/>
      <c r="UOY22" s="52"/>
      <c r="UOZ22" s="52"/>
      <c r="UPA22" s="52"/>
      <c r="UPB22" s="52"/>
      <c r="UPC22" s="52"/>
      <c r="UPD22" s="52"/>
      <c r="UPE22" s="52"/>
      <c r="UPF22" s="52"/>
      <c r="UPG22" s="52"/>
      <c r="UPH22" s="52"/>
      <c r="UPI22" s="52"/>
      <c r="UPJ22" s="52"/>
      <c r="UPK22" s="52"/>
      <c r="UPL22" s="52"/>
      <c r="UPM22" s="52"/>
      <c r="UPN22" s="52"/>
      <c r="UPO22" s="52"/>
      <c r="UPP22" s="52"/>
      <c r="UPQ22" s="52"/>
      <c r="UPR22" s="52"/>
      <c r="UPS22" s="52"/>
      <c r="UPT22" s="52"/>
      <c r="UPU22" s="52"/>
      <c r="UPV22" s="52"/>
      <c r="UPW22" s="52"/>
      <c r="UPX22" s="52"/>
      <c r="UPY22" s="52"/>
      <c r="UPZ22" s="52"/>
      <c r="UQA22" s="52"/>
      <c r="UQB22" s="52"/>
      <c r="UQC22" s="52"/>
      <c r="UQD22" s="52"/>
      <c r="UQE22" s="52"/>
      <c r="UQF22" s="52"/>
      <c r="UQG22" s="52"/>
      <c r="UQH22" s="52"/>
      <c r="UQI22" s="52"/>
      <c r="UQJ22" s="52"/>
      <c r="UQK22" s="52"/>
      <c r="UQL22" s="52"/>
      <c r="UQM22" s="52"/>
      <c r="UQN22" s="52"/>
      <c r="UQO22" s="52"/>
      <c r="UQP22" s="52"/>
      <c r="UQQ22" s="52"/>
      <c r="UQR22" s="52"/>
      <c r="UQS22" s="52"/>
      <c r="UQT22" s="52"/>
      <c r="UQU22" s="52"/>
      <c r="UQV22" s="52"/>
      <c r="UQW22" s="52"/>
      <c r="UQX22" s="52"/>
      <c r="UQY22" s="52"/>
      <c r="UQZ22" s="52"/>
      <c r="URA22" s="52"/>
      <c r="URB22" s="52"/>
      <c r="URC22" s="52"/>
      <c r="URD22" s="52"/>
      <c r="URE22" s="52"/>
      <c r="URF22" s="52"/>
      <c r="URG22" s="52"/>
      <c r="URH22" s="52"/>
      <c r="URI22" s="52"/>
      <c r="URJ22" s="52"/>
      <c r="URK22" s="52"/>
      <c r="URL22" s="52"/>
      <c r="URM22" s="52"/>
      <c r="URN22" s="52"/>
      <c r="URO22" s="52"/>
      <c r="URP22" s="52"/>
      <c r="URQ22" s="52"/>
      <c r="URR22" s="52"/>
      <c r="URS22" s="52"/>
      <c r="URT22" s="52"/>
      <c r="URU22" s="52"/>
      <c r="URV22" s="52"/>
      <c r="URW22" s="52"/>
      <c r="URX22" s="52"/>
      <c r="URY22" s="52"/>
      <c r="URZ22" s="52"/>
      <c r="USA22" s="52"/>
      <c r="USB22" s="52"/>
      <c r="USC22" s="52"/>
      <c r="USD22" s="52"/>
      <c r="USE22" s="52"/>
      <c r="USF22" s="52"/>
      <c r="USG22" s="52"/>
      <c r="USH22" s="52"/>
      <c r="USI22" s="52"/>
      <c r="USJ22" s="52"/>
      <c r="USK22" s="52"/>
      <c r="USL22" s="52"/>
      <c r="USM22" s="52"/>
      <c r="USN22" s="52"/>
      <c r="USO22" s="52"/>
      <c r="USP22" s="52"/>
      <c r="USQ22" s="52"/>
      <c r="USR22" s="52"/>
      <c r="USS22" s="52"/>
      <c r="UST22" s="52"/>
      <c r="USU22" s="52"/>
      <c r="USV22" s="52"/>
      <c r="USW22" s="52"/>
      <c r="USX22" s="52"/>
      <c r="USY22" s="52"/>
      <c r="USZ22" s="52"/>
      <c r="UTA22" s="52"/>
      <c r="UTB22" s="52"/>
      <c r="UTC22" s="52"/>
      <c r="UTD22" s="52"/>
      <c r="UTE22" s="52"/>
      <c r="UTF22" s="52"/>
      <c r="UTG22" s="52"/>
      <c r="UTH22" s="52"/>
      <c r="UTI22" s="52"/>
      <c r="UTJ22" s="52"/>
      <c r="UTK22" s="52"/>
      <c r="UTL22" s="52"/>
      <c r="UTM22" s="52"/>
      <c r="UTN22" s="52"/>
      <c r="UTO22" s="52"/>
      <c r="UTP22" s="52"/>
      <c r="UTQ22" s="52"/>
      <c r="UTR22" s="52"/>
      <c r="UTS22" s="52"/>
      <c r="UTT22" s="52"/>
      <c r="UTU22" s="52"/>
      <c r="UTV22" s="52"/>
      <c r="UTW22" s="52"/>
      <c r="UTX22" s="52"/>
      <c r="UTY22" s="52"/>
      <c r="UTZ22" s="52"/>
      <c r="UUA22" s="52"/>
      <c r="UUB22" s="52"/>
      <c r="UUC22" s="52"/>
      <c r="UUD22" s="52"/>
      <c r="UUE22" s="52"/>
      <c r="UUF22" s="52"/>
      <c r="UUG22" s="52"/>
      <c r="UUH22" s="52"/>
      <c r="UUI22" s="52"/>
      <c r="UUJ22" s="52"/>
      <c r="UUK22" s="52"/>
      <c r="UUL22" s="52"/>
      <c r="UUM22" s="52"/>
      <c r="UUN22" s="52"/>
      <c r="UUO22" s="52"/>
      <c r="UUP22" s="52"/>
      <c r="UUQ22" s="52"/>
      <c r="UUR22" s="52"/>
      <c r="UUS22" s="52"/>
      <c r="UUT22" s="52"/>
      <c r="UUU22" s="52"/>
      <c r="UUV22" s="52"/>
      <c r="UUW22" s="52"/>
      <c r="UUX22" s="52"/>
      <c r="UUY22" s="52"/>
      <c r="UUZ22" s="52"/>
      <c r="UVA22" s="52"/>
      <c r="UVB22" s="52"/>
      <c r="UVC22" s="52"/>
      <c r="UVD22" s="52"/>
      <c r="UVE22" s="52"/>
      <c r="UVF22" s="52"/>
      <c r="UVG22" s="52"/>
      <c r="UVH22" s="52"/>
      <c r="UVI22" s="52"/>
      <c r="UVJ22" s="52"/>
      <c r="UVK22" s="52"/>
      <c r="UVL22" s="52"/>
      <c r="UVM22" s="52"/>
      <c r="UVN22" s="52"/>
      <c r="UVO22" s="52"/>
      <c r="UVP22" s="52"/>
      <c r="UVQ22" s="52"/>
      <c r="UVR22" s="52"/>
      <c r="UVS22" s="52"/>
      <c r="UVT22" s="52"/>
      <c r="UVU22" s="52"/>
      <c r="UVV22" s="52"/>
      <c r="UVW22" s="52"/>
      <c r="UVX22" s="52"/>
      <c r="UVY22" s="52"/>
      <c r="UVZ22" s="52"/>
      <c r="UWA22" s="52"/>
      <c r="UWB22" s="52"/>
      <c r="UWC22" s="52"/>
      <c r="UWD22" s="52"/>
      <c r="UWE22" s="52"/>
      <c r="UWF22" s="52"/>
      <c r="UWG22" s="52"/>
      <c r="UWH22" s="52"/>
      <c r="UWI22" s="52"/>
      <c r="UWJ22" s="52"/>
      <c r="UWK22" s="52"/>
      <c r="UWL22" s="52"/>
      <c r="UWM22" s="52"/>
      <c r="UWN22" s="52"/>
      <c r="UWO22" s="52"/>
      <c r="UWP22" s="52"/>
      <c r="UWQ22" s="52"/>
      <c r="UWR22" s="52"/>
      <c r="UWS22" s="52"/>
      <c r="UWT22" s="52"/>
      <c r="UWU22" s="52"/>
      <c r="UWV22" s="52"/>
      <c r="UWW22" s="52"/>
      <c r="UWX22" s="52"/>
      <c r="UWY22" s="52"/>
      <c r="UWZ22" s="52"/>
      <c r="UXA22" s="52"/>
      <c r="UXB22" s="52"/>
      <c r="UXC22" s="52"/>
      <c r="UXD22" s="52"/>
      <c r="UXE22" s="52"/>
      <c r="UXF22" s="52"/>
      <c r="UXG22" s="52"/>
      <c r="UXH22" s="52"/>
      <c r="UXI22" s="52"/>
      <c r="UXJ22" s="52"/>
      <c r="UXK22" s="52"/>
      <c r="UXL22" s="52"/>
      <c r="UXM22" s="52"/>
      <c r="UXN22" s="52"/>
      <c r="UXO22" s="52"/>
      <c r="UXP22" s="52"/>
      <c r="UXQ22" s="52"/>
      <c r="UXR22" s="52"/>
      <c r="UXS22" s="52"/>
      <c r="UXT22" s="52"/>
      <c r="UXU22" s="52"/>
      <c r="UXV22" s="52"/>
      <c r="UXW22" s="52"/>
      <c r="UXX22" s="52"/>
      <c r="UXY22" s="52"/>
      <c r="UXZ22" s="52"/>
      <c r="UYA22" s="52"/>
      <c r="UYB22" s="52"/>
      <c r="UYC22" s="52"/>
      <c r="UYD22" s="52"/>
      <c r="UYE22" s="52"/>
      <c r="UYF22" s="52"/>
      <c r="UYG22" s="52"/>
      <c r="UYH22" s="52"/>
      <c r="UYI22" s="52"/>
      <c r="UYJ22" s="52"/>
      <c r="UYK22" s="52"/>
      <c r="UYL22" s="52"/>
      <c r="UYM22" s="52"/>
      <c r="UYN22" s="52"/>
      <c r="UYO22" s="52"/>
      <c r="UYP22" s="52"/>
      <c r="UYQ22" s="52"/>
      <c r="UYR22" s="52"/>
      <c r="UYS22" s="52"/>
      <c r="UYT22" s="52"/>
      <c r="UYU22" s="52"/>
      <c r="UYV22" s="52"/>
      <c r="UYW22" s="52"/>
      <c r="UYX22" s="52"/>
      <c r="UYY22" s="52"/>
      <c r="UYZ22" s="52"/>
      <c r="UZA22" s="52"/>
      <c r="UZB22" s="52"/>
      <c r="UZC22" s="52"/>
      <c r="UZD22" s="52"/>
      <c r="UZE22" s="52"/>
      <c r="UZF22" s="52"/>
      <c r="UZG22" s="52"/>
      <c r="UZH22" s="52"/>
      <c r="UZI22" s="52"/>
      <c r="UZJ22" s="52"/>
      <c r="UZK22" s="52"/>
      <c r="UZL22" s="52"/>
      <c r="UZM22" s="52"/>
      <c r="UZN22" s="52"/>
      <c r="UZO22" s="52"/>
      <c r="UZP22" s="52"/>
      <c r="UZQ22" s="52"/>
      <c r="UZR22" s="52"/>
      <c r="UZS22" s="52"/>
      <c r="UZT22" s="52"/>
      <c r="UZU22" s="52"/>
      <c r="UZV22" s="52"/>
      <c r="UZW22" s="52"/>
      <c r="UZX22" s="52"/>
      <c r="UZY22" s="52"/>
      <c r="UZZ22" s="52"/>
      <c r="VAA22" s="52"/>
      <c r="VAB22" s="52"/>
      <c r="VAC22" s="52"/>
      <c r="VAD22" s="52"/>
      <c r="VAE22" s="52"/>
      <c r="VAF22" s="52"/>
      <c r="VAG22" s="52"/>
      <c r="VAH22" s="52"/>
      <c r="VAI22" s="52"/>
      <c r="VAJ22" s="52"/>
      <c r="VAK22" s="52"/>
      <c r="VAL22" s="52"/>
      <c r="VAM22" s="52"/>
      <c r="VAN22" s="52"/>
      <c r="VAO22" s="52"/>
      <c r="VAP22" s="52"/>
      <c r="VAQ22" s="52"/>
      <c r="VAR22" s="52"/>
      <c r="VAS22" s="52"/>
      <c r="VAT22" s="52"/>
      <c r="VAU22" s="52"/>
      <c r="VAV22" s="52"/>
      <c r="VAW22" s="52"/>
      <c r="VAX22" s="52"/>
      <c r="VAY22" s="52"/>
      <c r="VAZ22" s="52"/>
      <c r="VBA22" s="52"/>
      <c r="VBB22" s="52"/>
      <c r="VBC22" s="52"/>
      <c r="VBD22" s="52"/>
      <c r="VBE22" s="52"/>
      <c r="VBF22" s="52"/>
      <c r="VBG22" s="52"/>
      <c r="VBH22" s="52"/>
      <c r="VBI22" s="52"/>
      <c r="VBJ22" s="52"/>
      <c r="VBK22" s="52"/>
      <c r="VBL22" s="52"/>
      <c r="VBM22" s="52"/>
      <c r="VBN22" s="52"/>
      <c r="VBO22" s="52"/>
      <c r="VBP22" s="52"/>
      <c r="VBQ22" s="52"/>
      <c r="VBR22" s="52"/>
      <c r="VBS22" s="52"/>
      <c r="VBT22" s="52"/>
      <c r="VBU22" s="52"/>
      <c r="VBV22" s="52"/>
      <c r="VBW22" s="52"/>
      <c r="VBX22" s="52"/>
      <c r="VBY22" s="52"/>
      <c r="VBZ22" s="52"/>
      <c r="VCA22" s="52"/>
      <c r="VCB22" s="52"/>
      <c r="VCC22" s="52"/>
      <c r="VCD22" s="52"/>
      <c r="VCE22" s="52"/>
      <c r="VCF22" s="52"/>
      <c r="VCG22" s="52"/>
      <c r="VCH22" s="52"/>
      <c r="VCI22" s="52"/>
      <c r="VCJ22" s="52"/>
      <c r="VCK22" s="52"/>
      <c r="VCL22" s="52"/>
      <c r="VCM22" s="52"/>
      <c r="VCN22" s="52"/>
      <c r="VCO22" s="52"/>
      <c r="VCP22" s="52"/>
      <c r="VCQ22" s="52"/>
      <c r="VCR22" s="52"/>
      <c r="VCS22" s="52"/>
      <c r="VCT22" s="52"/>
      <c r="VCU22" s="52"/>
      <c r="VCV22" s="52"/>
      <c r="VCW22" s="52"/>
      <c r="VCX22" s="52"/>
      <c r="VCY22" s="52"/>
      <c r="VCZ22" s="52"/>
      <c r="VDA22" s="52"/>
      <c r="VDB22" s="52"/>
      <c r="VDC22" s="52"/>
      <c r="VDD22" s="52"/>
      <c r="VDE22" s="52"/>
      <c r="VDF22" s="52"/>
      <c r="VDG22" s="52"/>
      <c r="VDH22" s="52"/>
      <c r="VDI22" s="52"/>
      <c r="VDJ22" s="52"/>
      <c r="VDK22" s="52"/>
      <c r="VDL22" s="52"/>
      <c r="VDM22" s="52"/>
      <c r="VDN22" s="52"/>
      <c r="VDO22" s="52"/>
      <c r="VDP22" s="52"/>
      <c r="VDQ22" s="52"/>
      <c r="VDR22" s="52"/>
      <c r="VDS22" s="52"/>
      <c r="VDT22" s="52"/>
      <c r="VDU22" s="52"/>
      <c r="VDV22" s="52"/>
      <c r="VDW22" s="52"/>
      <c r="VDX22" s="52"/>
      <c r="VDY22" s="52"/>
      <c r="VDZ22" s="52"/>
      <c r="VEA22" s="52"/>
      <c r="VEB22" s="52"/>
      <c r="VEC22" s="52"/>
      <c r="VED22" s="52"/>
      <c r="VEE22" s="52"/>
      <c r="VEF22" s="52"/>
      <c r="VEG22" s="52"/>
      <c r="VEH22" s="52"/>
      <c r="VEI22" s="52"/>
      <c r="VEJ22" s="52"/>
      <c r="VEK22" s="52"/>
      <c r="VEL22" s="52"/>
      <c r="VEM22" s="52"/>
      <c r="VEN22" s="52"/>
      <c r="VEO22" s="52"/>
      <c r="VEP22" s="52"/>
      <c r="VEQ22" s="52"/>
      <c r="VER22" s="52"/>
      <c r="VES22" s="52"/>
      <c r="VET22" s="52"/>
      <c r="VEU22" s="52"/>
      <c r="VEV22" s="52"/>
      <c r="VEW22" s="52"/>
      <c r="VEX22" s="52"/>
      <c r="VEY22" s="52"/>
      <c r="VEZ22" s="52"/>
      <c r="VFA22" s="52"/>
      <c r="VFB22" s="52"/>
      <c r="VFC22" s="52"/>
      <c r="VFD22" s="52"/>
      <c r="VFE22" s="52"/>
      <c r="VFF22" s="52"/>
      <c r="VFG22" s="52"/>
      <c r="VFH22" s="52"/>
      <c r="VFI22" s="52"/>
      <c r="VFJ22" s="52"/>
      <c r="VFK22" s="52"/>
      <c r="VFL22" s="52"/>
      <c r="VFM22" s="52"/>
      <c r="VFN22" s="52"/>
      <c r="VFO22" s="52"/>
      <c r="VFP22" s="52"/>
      <c r="VFQ22" s="52"/>
      <c r="VFR22" s="52"/>
      <c r="VFS22" s="52"/>
      <c r="VFT22" s="52"/>
      <c r="VFU22" s="52"/>
      <c r="VFV22" s="52"/>
      <c r="VFW22" s="52"/>
      <c r="VFX22" s="52"/>
      <c r="VFY22" s="52"/>
      <c r="VFZ22" s="52"/>
      <c r="VGA22" s="52"/>
      <c r="VGB22" s="52"/>
      <c r="VGC22" s="52"/>
      <c r="VGD22" s="52"/>
      <c r="VGE22" s="52"/>
      <c r="VGF22" s="52"/>
      <c r="VGG22" s="52"/>
      <c r="VGH22" s="52"/>
      <c r="VGI22" s="52"/>
      <c r="VGJ22" s="52"/>
      <c r="VGK22" s="52"/>
      <c r="VGL22" s="52"/>
      <c r="VGM22" s="52"/>
      <c r="VGN22" s="52"/>
      <c r="VGO22" s="52"/>
      <c r="VGP22" s="52"/>
      <c r="VGQ22" s="52"/>
      <c r="VGR22" s="52"/>
      <c r="VGS22" s="52"/>
      <c r="VGT22" s="52"/>
      <c r="VGU22" s="52"/>
      <c r="VGV22" s="52"/>
      <c r="VGW22" s="52"/>
      <c r="VGX22" s="52"/>
      <c r="VGY22" s="52"/>
      <c r="VGZ22" s="52"/>
      <c r="VHA22" s="52"/>
      <c r="VHB22" s="52"/>
      <c r="VHC22" s="52"/>
      <c r="VHD22" s="52"/>
      <c r="VHE22" s="52"/>
      <c r="VHF22" s="52"/>
      <c r="VHG22" s="52"/>
      <c r="VHH22" s="52"/>
      <c r="VHI22" s="52"/>
      <c r="VHJ22" s="52"/>
      <c r="VHK22" s="52"/>
      <c r="VHL22" s="52"/>
      <c r="VHM22" s="52"/>
      <c r="VHN22" s="52"/>
      <c r="VHO22" s="52"/>
      <c r="VHP22" s="52"/>
      <c r="VHQ22" s="52"/>
      <c r="VHR22" s="52"/>
      <c r="VHS22" s="52"/>
      <c r="VHT22" s="52"/>
      <c r="VHU22" s="52"/>
      <c r="VHV22" s="52"/>
      <c r="VHW22" s="52"/>
      <c r="VHX22" s="52"/>
      <c r="VHY22" s="52"/>
      <c r="VHZ22" s="52"/>
      <c r="VIA22" s="52"/>
      <c r="VIB22" s="52"/>
      <c r="VIC22" s="52"/>
      <c r="VID22" s="52"/>
      <c r="VIE22" s="52"/>
      <c r="VIF22" s="52"/>
      <c r="VIG22" s="52"/>
      <c r="VIH22" s="52"/>
      <c r="VII22" s="52"/>
      <c r="VIJ22" s="52"/>
      <c r="VIK22" s="52"/>
      <c r="VIL22" s="52"/>
      <c r="VIM22" s="52"/>
      <c r="VIN22" s="52"/>
      <c r="VIO22" s="52"/>
      <c r="VIP22" s="52"/>
      <c r="VIQ22" s="52"/>
      <c r="VIR22" s="52"/>
      <c r="VIS22" s="52"/>
      <c r="VIT22" s="52"/>
      <c r="VIU22" s="52"/>
      <c r="VIV22" s="52"/>
      <c r="VIW22" s="52"/>
      <c r="VIX22" s="52"/>
      <c r="VIY22" s="52"/>
      <c r="VIZ22" s="52"/>
      <c r="VJA22" s="52"/>
      <c r="VJB22" s="52"/>
      <c r="VJC22" s="52"/>
      <c r="VJD22" s="52"/>
      <c r="VJE22" s="52"/>
      <c r="VJF22" s="52"/>
      <c r="VJG22" s="52"/>
      <c r="VJH22" s="52"/>
      <c r="VJI22" s="52"/>
      <c r="VJJ22" s="52"/>
      <c r="VJK22" s="52"/>
      <c r="VJL22" s="52"/>
      <c r="VJM22" s="52"/>
      <c r="VJN22" s="52"/>
      <c r="VJO22" s="52"/>
      <c r="VJP22" s="52"/>
      <c r="VJQ22" s="52"/>
      <c r="VJR22" s="52"/>
      <c r="VJS22" s="52"/>
      <c r="VJT22" s="52"/>
      <c r="VJU22" s="52"/>
      <c r="VJV22" s="52"/>
      <c r="VJW22" s="52"/>
      <c r="VJX22" s="52"/>
      <c r="VJY22" s="52"/>
      <c r="VJZ22" s="52"/>
      <c r="VKA22" s="52"/>
      <c r="VKB22" s="52"/>
      <c r="VKC22" s="52"/>
      <c r="VKD22" s="52"/>
      <c r="VKE22" s="52"/>
      <c r="VKF22" s="52"/>
      <c r="VKG22" s="52"/>
      <c r="VKH22" s="52"/>
      <c r="VKI22" s="52"/>
      <c r="VKJ22" s="52"/>
      <c r="VKK22" s="52"/>
      <c r="VKL22" s="52"/>
      <c r="VKM22" s="52"/>
      <c r="VKN22" s="52"/>
      <c r="VKO22" s="52"/>
      <c r="VKP22" s="52"/>
      <c r="VKQ22" s="52"/>
      <c r="VKR22" s="52"/>
      <c r="VKS22" s="52"/>
      <c r="VKT22" s="52"/>
      <c r="VKU22" s="52"/>
      <c r="VKV22" s="52"/>
      <c r="VKW22" s="52"/>
      <c r="VKX22" s="52"/>
      <c r="VKY22" s="52"/>
      <c r="VKZ22" s="52"/>
      <c r="VLA22" s="52"/>
      <c r="VLB22" s="52"/>
      <c r="VLC22" s="52"/>
      <c r="VLD22" s="52"/>
      <c r="VLE22" s="52"/>
      <c r="VLF22" s="52"/>
      <c r="VLG22" s="52"/>
      <c r="VLH22" s="52"/>
      <c r="VLI22" s="52"/>
      <c r="VLJ22" s="52"/>
      <c r="VLK22" s="52"/>
      <c r="VLL22" s="52"/>
      <c r="VLM22" s="52"/>
      <c r="VLN22" s="52"/>
      <c r="VLO22" s="52"/>
      <c r="VLP22" s="52"/>
      <c r="VLQ22" s="52"/>
      <c r="VLR22" s="52"/>
      <c r="VLS22" s="52"/>
      <c r="VLT22" s="52"/>
      <c r="VLU22" s="52"/>
      <c r="VLV22" s="52"/>
      <c r="VLW22" s="52"/>
      <c r="VLX22" s="52"/>
      <c r="VLY22" s="52"/>
      <c r="VLZ22" s="52"/>
      <c r="VMA22" s="52"/>
      <c r="VMB22" s="52"/>
      <c r="VMC22" s="52"/>
      <c r="VMD22" s="52"/>
      <c r="VME22" s="52"/>
      <c r="VMF22" s="52"/>
      <c r="VMG22" s="52"/>
      <c r="VMH22" s="52"/>
      <c r="VMI22" s="52"/>
      <c r="VMJ22" s="52"/>
      <c r="VMK22" s="52"/>
      <c r="VML22" s="52"/>
      <c r="VMM22" s="52"/>
      <c r="VMN22" s="52"/>
      <c r="VMO22" s="52"/>
      <c r="VMP22" s="52"/>
      <c r="VMQ22" s="52"/>
      <c r="VMR22" s="52"/>
      <c r="VMS22" s="52"/>
      <c r="VMT22" s="52"/>
      <c r="VMU22" s="52"/>
      <c r="VMV22" s="52"/>
      <c r="VMW22" s="52"/>
      <c r="VMX22" s="52"/>
      <c r="VMY22" s="52"/>
      <c r="VMZ22" s="52"/>
      <c r="VNA22" s="52"/>
      <c r="VNB22" s="52"/>
      <c r="VNC22" s="52"/>
      <c r="VND22" s="52"/>
      <c r="VNE22" s="52"/>
      <c r="VNF22" s="52"/>
      <c r="VNG22" s="52"/>
      <c r="VNH22" s="52"/>
      <c r="VNI22" s="52"/>
      <c r="VNJ22" s="52"/>
      <c r="VNK22" s="52"/>
      <c r="VNL22" s="52"/>
      <c r="VNM22" s="52"/>
      <c r="VNN22" s="52"/>
      <c r="VNO22" s="52"/>
      <c r="VNP22" s="52"/>
      <c r="VNQ22" s="52"/>
      <c r="VNR22" s="52"/>
      <c r="VNS22" s="52"/>
      <c r="VNT22" s="52"/>
      <c r="VNU22" s="52"/>
      <c r="VNV22" s="52"/>
      <c r="VNW22" s="52"/>
      <c r="VNX22" s="52"/>
      <c r="VNY22" s="52"/>
      <c r="VNZ22" s="52"/>
      <c r="VOA22" s="52"/>
      <c r="VOB22" s="52"/>
      <c r="VOC22" s="52"/>
      <c r="VOD22" s="52"/>
      <c r="VOE22" s="52"/>
      <c r="VOF22" s="52"/>
      <c r="VOG22" s="52"/>
      <c r="VOH22" s="52"/>
      <c r="VOI22" s="52"/>
      <c r="VOJ22" s="52"/>
      <c r="VOK22" s="52"/>
      <c r="VOL22" s="52"/>
      <c r="VOM22" s="52"/>
      <c r="VON22" s="52"/>
      <c r="VOO22" s="52"/>
      <c r="VOP22" s="52"/>
      <c r="VOQ22" s="52"/>
      <c r="VOR22" s="52"/>
      <c r="VOS22" s="52"/>
      <c r="VOT22" s="52"/>
      <c r="VOU22" s="52"/>
      <c r="VOV22" s="52"/>
      <c r="VOW22" s="52"/>
      <c r="VOX22" s="52"/>
      <c r="VOY22" s="52"/>
      <c r="VOZ22" s="52"/>
      <c r="VPA22" s="52"/>
      <c r="VPB22" s="52"/>
      <c r="VPC22" s="52"/>
      <c r="VPD22" s="52"/>
      <c r="VPE22" s="52"/>
      <c r="VPF22" s="52"/>
      <c r="VPG22" s="52"/>
      <c r="VPH22" s="52"/>
      <c r="VPI22" s="52"/>
      <c r="VPJ22" s="52"/>
      <c r="VPK22" s="52"/>
      <c r="VPL22" s="52"/>
      <c r="VPM22" s="52"/>
      <c r="VPN22" s="52"/>
      <c r="VPO22" s="52"/>
      <c r="VPP22" s="52"/>
      <c r="VPQ22" s="52"/>
      <c r="VPR22" s="52"/>
      <c r="VPS22" s="52"/>
      <c r="VPT22" s="52"/>
      <c r="VPU22" s="52"/>
      <c r="VPV22" s="52"/>
      <c r="VPW22" s="52"/>
      <c r="VPX22" s="52"/>
      <c r="VPY22" s="52"/>
      <c r="VPZ22" s="52"/>
      <c r="VQA22" s="52"/>
      <c r="VQB22" s="52"/>
      <c r="VQC22" s="52"/>
      <c r="VQD22" s="52"/>
      <c r="VQE22" s="52"/>
      <c r="VQF22" s="52"/>
      <c r="VQG22" s="52"/>
      <c r="VQH22" s="52"/>
      <c r="VQI22" s="52"/>
      <c r="VQJ22" s="52"/>
      <c r="VQK22" s="52"/>
      <c r="VQL22" s="52"/>
      <c r="VQM22" s="52"/>
      <c r="VQN22" s="52"/>
      <c r="VQO22" s="52"/>
      <c r="VQP22" s="52"/>
      <c r="VQQ22" s="52"/>
      <c r="VQR22" s="52"/>
      <c r="VQS22" s="52"/>
      <c r="VQT22" s="52"/>
      <c r="VQU22" s="52"/>
      <c r="VQV22" s="52"/>
      <c r="VQW22" s="52"/>
      <c r="VQX22" s="52"/>
      <c r="VQY22" s="52"/>
      <c r="VQZ22" s="52"/>
      <c r="VRA22" s="52"/>
      <c r="VRB22" s="52"/>
      <c r="VRC22" s="52"/>
      <c r="VRD22" s="52"/>
      <c r="VRE22" s="52"/>
      <c r="VRF22" s="52"/>
      <c r="VRG22" s="52"/>
      <c r="VRH22" s="52"/>
      <c r="VRI22" s="52"/>
      <c r="VRJ22" s="52"/>
      <c r="VRK22" s="52"/>
      <c r="VRL22" s="52"/>
      <c r="VRM22" s="52"/>
      <c r="VRN22" s="52"/>
      <c r="VRO22" s="52"/>
      <c r="VRP22" s="52"/>
      <c r="VRQ22" s="52"/>
      <c r="VRR22" s="52"/>
      <c r="VRS22" s="52"/>
      <c r="VRT22" s="52"/>
      <c r="VRU22" s="52"/>
      <c r="VRV22" s="52"/>
      <c r="VRW22" s="52"/>
      <c r="VRX22" s="52"/>
      <c r="VRY22" s="52"/>
      <c r="VRZ22" s="52"/>
      <c r="VSA22" s="52"/>
      <c r="VSB22" s="52"/>
      <c r="VSC22" s="52"/>
      <c r="VSD22" s="52"/>
      <c r="VSE22" s="52"/>
      <c r="VSF22" s="52"/>
      <c r="VSG22" s="52"/>
      <c r="VSH22" s="52"/>
      <c r="VSI22" s="52"/>
      <c r="VSJ22" s="52"/>
      <c r="VSK22" s="52"/>
      <c r="VSL22" s="52"/>
      <c r="VSM22" s="52"/>
      <c r="VSN22" s="52"/>
      <c r="VSO22" s="52"/>
      <c r="VSP22" s="52"/>
      <c r="VSQ22" s="52"/>
      <c r="VSR22" s="52"/>
      <c r="VSS22" s="52"/>
      <c r="VST22" s="52"/>
      <c r="VSU22" s="52"/>
      <c r="VSV22" s="52"/>
      <c r="VSW22" s="52"/>
      <c r="VSX22" s="52"/>
      <c r="VSY22" s="52"/>
      <c r="VSZ22" s="52"/>
      <c r="VTA22" s="52"/>
      <c r="VTB22" s="52"/>
      <c r="VTC22" s="52"/>
      <c r="VTD22" s="52"/>
      <c r="VTE22" s="52"/>
      <c r="VTF22" s="52"/>
      <c r="VTG22" s="52"/>
      <c r="VTH22" s="52"/>
      <c r="VTI22" s="52"/>
      <c r="VTJ22" s="52"/>
      <c r="VTK22" s="52"/>
      <c r="VTL22" s="52"/>
      <c r="VTM22" s="52"/>
      <c r="VTN22" s="52"/>
      <c r="VTO22" s="52"/>
      <c r="VTP22" s="52"/>
      <c r="VTQ22" s="52"/>
      <c r="VTR22" s="52"/>
      <c r="VTS22" s="52"/>
      <c r="VTT22" s="52"/>
      <c r="VTU22" s="52"/>
      <c r="VTV22" s="52"/>
      <c r="VTW22" s="52"/>
      <c r="VTX22" s="52"/>
      <c r="VTY22" s="52"/>
      <c r="VTZ22" s="52"/>
      <c r="VUA22" s="52"/>
      <c r="VUB22" s="52"/>
      <c r="VUC22" s="52"/>
      <c r="VUD22" s="52"/>
      <c r="VUE22" s="52"/>
      <c r="VUF22" s="52"/>
      <c r="VUG22" s="52"/>
      <c r="VUH22" s="52"/>
      <c r="VUI22" s="52"/>
      <c r="VUJ22" s="52"/>
      <c r="VUK22" s="52"/>
      <c r="VUL22" s="52"/>
      <c r="VUM22" s="52"/>
      <c r="VUN22" s="52"/>
      <c r="VUO22" s="52"/>
      <c r="VUP22" s="52"/>
      <c r="VUQ22" s="52"/>
      <c r="VUR22" s="52"/>
      <c r="VUS22" s="52"/>
      <c r="VUT22" s="52"/>
      <c r="VUU22" s="52"/>
      <c r="VUV22" s="52"/>
      <c r="VUW22" s="52"/>
      <c r="VUX22" s="52"/>
      <c r="VUY22" s="52"/>
      <c r="VUZ22" s="52"/>
      <c r="VVA22" s="52"/>
      <c r="VVB22" s="52"/>
      <c r="VVC22" s="52"/>
      <c r="VVD22" s="52"/>
      <c r="VVE22" s="52"/>
      <c r="VVF22" s="52"/>
      <c r="VVG22" s="52"/>
      <c r="VVH22" s="52"/>
      <c r="VVI22" s="52"/>
      <c r="VVJ22" s="52"/>
      <c r="VVK22" s="52"/>
      <c r="VVL22" s="52"/>
      <c r="VVM22" s="52"/>
      <c r="VVN22" s="52"/>
      <c r="VVO22" s="52"/>
      <c r="VVP22" s="52"/>
      <c r="VVQ22" s="52"/>
      <c r="VVR22" s="52"/>
      <c r="VVS22" s="52"/>
      <c r="VVT22" s="52"/>
      <c r="VVU22" s="52"/>
      <c r="VVV22" s="52"/>
      <c r="VVW22" s="52"/>
      <c r="VVX22" s="52"/>
      <c r="VVY22" s="52"/>
      <c r="VVZ22" s="52"/>
      <c r="VWA22" s="52"/>
      <c r="VWB22" s="52"/>
      <c r="VWC22" s="52"/>
      <c r="VWD22" s="52"/>
      <c r="VWE22" s="52"/>
      <c r="VWF22" s="52"/>
      <c r="VWG22" s="52"/>
      <c r="VWH22" s="52"/>
      <c r="VWI22" s="52"/>
      <c r="VWJ22" s="52"/>
      <c r="VWK22" s="52"/>
      <c r="VWL22" s="52"/>
      <c r="VWM22" s="52"/>
      <c r="VWN22" s="52"/>
      <c r="VWO22" s="52"/>
      <c r="VWP22" s="52"/>
      <c r="VWQ22" s="52"/>
      <c r="VWR22" s="52"/>
      <c r="VWS22" s="52"/>
      <c r="VWT22" s="52"/>
      <c r="VWU22" s="52"/>
      <c r="VWV22" s="52"/>
      <c r="VWW22" s="52"/>
      <c r="VWX22" s="52"/>
      <c r="VWY22" s="52"/>
      <c r="VWZ22" s="52"/>
      <c r="VXA22" s="52"/>
      <c r="VXB22" s="52"/>
      <c r="VXC22" s="52"/>
      <c r="VXD22" s="52"/>
      <c r="VXE22" s="52"/>
      <c r="VXF22" s="52"/>
      <c r="VXG22" s="52"/>
      <c r="VXH22" s="52"/>
      <c r="VXI22" s="52"/>
      <c r="VXJ22" s="52"/>
      <c r="VXK22" s="52"/>
      <c r="VXL22" s="52"/>
      <c r="VXM22" s="52"/>
      <c r="VXN22" s="52"/>
      <c r="VXO22" s="52"/>
      <c r="VXP22" s="52"/>
      <c r="VXQ22" s="52"/>
      <c r="VXR22" s="52"/>
      <c r="VXS22" s="52"/>
      <c r="VXT22" s="52"/>
      <c r="VXU22" s="52"/>
      <c r="VXV22" s="52"/>
      <c r="VXW22" s="52"/>
      <c r="VXX22" s="52"/>
      <c r="VXY22" s="52"/>
      <c r="VXZ22" s="52"/>
      <c r="VYA22" s="52"/>
      <c r="VYB22" s="52"/>
      <c r="VYC22" s="52"/>
      <c r="VYD22" s="52"/>
      <c r="VYE22" s="52"/>
      <c r="VYF22" s="52"/>
      <c r="VYG22" s="52"/>
      <c r="VYH22" s="52"/>
      <c r="VYI22" s="52"/>
      <c r="VYJ22" s="52"/>
      <c r="VYK22" s="52"/>
      <c r="VYL22" s="52"/>
      <c r="VYM22" s="52"/>
      <c r="VYN22" s="52"/>
      <c r="VYO22" s="52"/>
      <c r="VYP22" s="52"/>
      <c r="VYQ22" s="52"/>
      <c r="VYR22" s="52"/>
      <c r="VYS22" s="52"/>
      <c r="VYT22" s="52"/>
      <c r="VYU22" s="52"/>
      <c r="VYV22" s="52"/>
      <c r="VYW22" s="52"/>
      <c r="VYX22" s="52"/>
      <c r="VYY22" s="52"/>
      <c r="VYZ22" s="52"/>
      <c r="VZA22" s="52"/>
      <c r="VZB22" s="52"/>
      <c r="VZC22" s="52"/>
      <c r="VZD22" s="52"/>
      <c r="VZE22" s="52"/>
      <c r="VZF22" s="52"/>
      <c r="VZG22" s="52"/>
      <c r="VZH22" s="52"/>
      <c r="VZI22" s="52"/>
      <c r="VZJ22" s="52"/>
      <c r="VZK22" s="52"/>
      <c r="VZL22" s="52"/>
      <c r="VZM22" s="52"/>
      <c r="VZN22" s="52"/>
      <c r="VZO22" s="52"/>
      <c r="VZP22" s="52"/>
      <c r="VZQ22" s="52"/>
      <c r="VZR22" s="52"/>
      <c r="VZS22" s="52"/>
      <c r="VZT22" s="52"/>
      <c r="VZU22" s="52"/>
      <c r="VZV22" s="52"/>
      <c r="VZW22" s="52"/>
      <c r="VZX22" s="52"/>
      <c r="VZY22" s="52"/>
      <c r="VZZ22" s="52"/>
      <c r="WAA22" s="52"/>
      <c r="WAB22" s="52"/>
      <c r="WAC22" s="52"/>
      <c r="WAD22" s="52"/>
      <c r="WAE22" s="52"/>
      <c r="WAF22" s="52"/>
      <c r="WAG22" s="52"/>
      <c r="WAH22" s="52"/>
      <c r="WAI22" s="52"/>
      <c r="WAJ22" s="52"/>
      <c r="WAK22" s="52"/>
      <c r="WAL22" s="52"/>
      <c r="WAM22" s="52"/>
      <c r="WAN22" s="52"/>
      <c r="WAO22" s="52"/>
      <c r="WAP22" s="52"/>
      <c r="WAQ22" s="52"/>
      <c r="WAR22" s="52"/>
      <c r="WAS22" s="52"/>
      <c r="WAT22" s="52"/>
      <c r="WAU22" s="52"/>
      <c r="WAV22" s="52"/>
      <c r="WAW22" s="52"/>
      <c r="WAX22" s="52"/>
      <c r="WAY22" s="52"/>
      <c r="WAZ22" s="52"/>
      <c r="WBA22" s="52"/>
      <c r="WBB22" s="52"/>
      <c r="WBC22" s="52"/>
      <c r="WBD22" s="52"/>
      <c r="WBE22" s="52"/>
      <c r="WBF22" s="52"/>
      <c r="WBG22" s="52"/>
      <c r="WBH22" s="52"/>
      <c r="WBI22" s="52"/>
      <c r="WBJ22" s="52"/>
      <c r="WBK22" s="52"/>
      <c r="WBL22" s="52"/>
      <c r="WBM22" s="52"/>
      <c r="WBN22" s="52"/>
      <c r="WBO22" s="52"/>
      <c r="WBP22" s="52"/>
      <c r="WBQ22" s="52"/>
      <c r="WBR22" s="52"/>
      <c r="WBS22" s="52"/>
      <c r="WBT22" s="52"/>
      <c r="WBU22" s="52"/>
      <c r="WBV22" s="52"/>
      <c r="WBW22" s="52"/>
      <c r="WBX22" s="52"/>
      <c r="WBY22" s="52"/>
      <c r="WBZ22" s="52"/>
      <c r="WCA22" s="52"/>
      <c r="WCB22" s="52"/>
      <c r="WCC22" s="52"/>
      <c r="WCD22" s="52"/>
      <c r="WCE22" s="52"/>
      <c r="WCF22" s="52"/>
      <c r="WCG22" s="52"/>
      <c r="WCH22" s="52"/>
      <c r="WCI22" s="52"/>
      <c r="WCJ22" s="52"/>
      <c r="WCK22" s="52"/>
      <c r="WCL22" s="52"/>
      <c r="WCM22" s="52"/>
      <c r="WCN22" s="52"/>
      <c r="WCO22" s="52"/>
      <c r="WCP22" s="52"/>
      <c r="WCQ22" s="52"/>
      <c r="WCR22" s="52"/>
      <c r="WCS22" s="52"/>
      <c r="WCT22" s="52"/>
      <c r="WCU22" s="52"/>
      <c r="WCV22" s="52"/>
      <c r="WCW22" s="52"/>
      <c r="WCX22" s="52"/>
      <c r="WCY22" s="52"/>
      <c r="WCZ22" s="52"/>
      <c r="WDA22" s="52"/>
      <c r="WDB22" s="52"/>
      <c r="WDC22" s="52"/>
      <c r="WDD22" s="52"/>
      <c r="WDE22" s="52"/>
      <c r="WDF22" s="52"/>
      <c r="WDG22" s="52"/>
      <c r="WDH22" s="52"/>
      <c r="WDI22" s="52"/>
      <c r="WDJ22" s="52"/>
      <c r="WDK22" s="52"/>
      <c r="WDL22" s="52"/>
      <c r="WDM22" s="52"/>
      <c r="WDN22" s="52"/>
      <c r="WDO22" s="52"/>
      <c r="WDP22" s="52"/>
      <c r="WDQ22" s="52"/>
      <c r="WDR22" s="52"/>
      <c r="WDS22" s="52"/>
      <c r="WDT22" s="52"/>
      <c r="WDU22" s="52"/>
      <c r="WDV22" s="52"/>
      <c r="WDW22" s="52"/>
      <c r="WDX22" s="52"/>
      <c r="WDY22" s="52"/>
      <c r="WDZ22" s="52"/>
      <c r="WEA22" s="52"/>
      <c r="WEB22" s="52"/>
      <c r="WEC22" s="52"/>
      <c r="WED22" s="52"/>
      <c r="WEE22" s="52"/>
      <c r="WEF22" s="52"/>
      <c r="WEG22" s="52"/>
      <c r="WEH22" s="52"/>
      <c r="WEI22" s="52"/>
      <c r="WEJ22" s="52"/>
      <c r="WEK22" s="52"/>
      <c r="WEL22" s="52"/>
      <c r="WEM22" s="52"/>
      <c r="WEN22" s="52"/>
      <c r="WEO22" s="52"/>
      <c r="WEP22" s="52"/>
      <c r="WEQ22" s="52"/>
      <c r="WER22" s="52"/>
      <c r="WES22" s="52"/>
      <c r="WET22" s="52"/>
      <c r="WEU22" s="52"/>
      <c r="WEV22" s="52"/>
      <c r="WEW22" s="52"/>
      <c r="WEX22" s="52"/>
      <c r="WEY22" s="52"/>
      <c r="WEZ22" s="52"/>
      <c r="WFA22" s="52"/>
      <c r="WFB22" s="52"/>
      <c r="WFC22" s="52"/>
      <c r="WFD22" s="52"/>
      <c r="WFE22" s="52"/>
      <c r="WFF22" s="52"/>
      <c r="WFG22" s="52"/>
      <c r="WFH22" s="52"/>
      <c r="WFI22" s="52"/>
      <c r="WFJ22" s="52"/>
      <c r="WFK22" s="52"/>
      <c r="WFL22" s="52"/>
      <c r="WFM22" s="52"/>
      <c r="WFN22" s="52"/>
      <c r="WFO22" s="52"/>
      <c r="WFP22" s="52"/>
      <c r="WFQ22" s="52"/>
      <c r="WFR22" s="52"/>
      <c r="WFS22" s="52"/>
      <c r="WFT22" s="52"/>
      <c r="WFU22" s="52"/>
      <c r="WFV22" s="52"/>
      <c r="WFW22" s="52"/>
      <c r="WFX22" s="52"/>
      <c r="WFY22" s="52"/>
      <c r="WFZ22" s="52"/>
      <c r="WGA22" s="52"/>
      <c r="WGB22" s="52"/>
      <c r="WGC22" s="52"/>
      <c r="WGD22" s="52"/>
      <c r="WGE22" s="52"/>
      <c r="WGF22" s="52"/>
      <c r="WGG22" s="52"/>
      <c r="WGH22" s="52"/>
      <c r="WGI22" s="52"/>
      <c r="WGJ22" s="52"/>
      <c r="WGK22" s="52"/>
      <c r="WGL22" s="52"/>
      <c r="WGM22" s="52"/>
      <c r="WGN22" s="52"/>
      <c r="WGO22" s="52"/>
      <c r="WGP22" s="52"/>
      <c r="WGQ22" s="52"/>
      <c r="WGR22" s="52"/>
      <c r="WGS22" s="52"/>
      <c r="WGT22" s="52"/>
      <c r="WGU22" s="52"/>
      <c r="WGV22" s="52"/>
      <c r="WGW22" s="52"/>
      <c r="WGX22" s="52"/>
      <c r="WGY22" s="52"/>
      <c r="WGZ22" s="52"/>
      <c r="WHA22" s="52"/>
      <c r="WHB22" s="52"/>
      <c r="WHC22" s="52"/>
      <c r="WHD22" s="52"/>
      <c r="WHE22" s="52"/>
      <c r="WHF22" s="52"/>
      <c r="WHG22" s="52"/>
      <c r="WHH22" s="52"/>
      <c r="WHI22" s="52"/>
      <c r="WHJ22" s="52"/>
      <c r="WHK22" s="52"/>
      <c r="WHL22" s="52"/>
      <c r="WHM22" s="52"/>
      <c r="WHN22" s="52"/>
      <c r="WHO22" s="52"/>
      <c r="WHP22" s="52"/>
      <c r="WHQ22" s="52"/>
      <c r="WHR22" s="52"/>
      <c r="WHS22" s="52"/>
      <c r="WHT22" s="52"/>
      <c r="WHU22" s="52"/>
      <c r="WHV22" s="52"/>
      <c r="WHW22" s="52"/>
      <c r="WHX22" s="52"/>
      <c r="WHY22" s="52"/>
      <c r="WHZ22" s="52"/>
      <c r="WIA22" s="52"/>
      <c r="WIB22" s="52"/>
      <c r="WIC22" s="52"/>
      <c r="WID22" s="52"/>
      <c r="WIE22" s="52"/>
      <c r="WIF22" s="52"/>
      <c r="WIG22" s="52"/>
      <c r="WIH22" s="52"/>
      <c r="WII22" s="52"/>
      <c r="WIJ22" s="52"/>
      <c r="WIK22" s="52"/>
      <c r="WIL22" s="52"/>
      <c r="WIM22" s="52"/>
      <c r="WIN22" s="52"/>
      <c r="WIO22" s="52"/>
      <c r="WIP22" s="52"/>
      <c r="WIQ22" s="52"/>
      <c r="WIR22" s="52"/>
      <c r="WIS22" s="52"/>
      <c r="WIT22" s="52"/>
      <c r="WIU22" s="52"/>
      <c r="WIV22" s="52"/>
      <c r="WIW22" s="52"/>
      <c r="WIX22" s="52"/>
      <c r="WIY22" s="52"/>
      <c r="WIZ22" s="52"/>
      <c r="WJA22" s="52"/>
      <c r="WJB22" s="52"/>
      <c r="WJC22" s="52"/>
      <c r="WJD22" s="52"/>
      <c r="WJE22" s="52"/>
      <c r="WJF22" s="52"/>
      <c r="WJG22" s="52"/>
      <c r="WJH22" s="52"/>
      <c r="WJI22" s="52"/>
      <c r="WJJ22" s="52"/>
      <c r="WJK22" s="52"/>
      <c r="WJL22" s="52"/>
      <c r="WJM22" s="52"/>
      <c r="WJN22" s="52"/>
      <c r="WJO22" s="52"/>
      <c r="WJP22" s="52"/>
      <c r="WJQ22" s="52"/>
      <c r="WJR22" s="52"/>
      <c r="WJS22" s="52"/>
      <c r="WJT22" s="52"/>
      <c r="WJU22" s="52"/>
      <c r="WJV22" s="52"/>
      <c r="WJW22" s="52"/>
      <c r="WJX22" s="52"/>
      <c r="WJY22" s="52"/>
      <c r="WJZ22" s="52"/>
      <c r="WKA22" s="52"/>
      <c r="WKB22" s="52"/>
      <c r="WKC22" s="52"/>
      <c r="WKD22" s="52"/>
      <c r="WKE22" s="52"/>
      <c r="WKF22" s="52"/>
      <c r="WKG22" s="52"/>
      <c r="WKH22" s="52"/>
      <c r="WKI22" s="52"/>
      <c r="WKJ22" s="52"/>
      <c r="WKK22" s="52"/>
      <c r="WKL22" s="52"/>
      <c r="WKM22" s="52"/>
      <c r="WKN22" s="52"/>
      <c r="WKO22" s="52"/>
      <c r="WKP22" s="52"/>
      <c r="WKQ22" s="52"/>
      <c r="WKR22" s="52"/>
      <c r="WKS22" s="52"/>
      <c r="WKT22" s="52"/>
      <c r="WKU22" s="52"/>
      <c r="WKV22" s="52"/>
      <c r="WKW22" s="52"/>
      <c r="WKX22" s="52"/>
      <c r="WKY22" s="52"/>
      <c r="WKZ22" s="52"/>
      <c r="WLA22" s="52"/>
      <c r="WLB22" s="52"/>
      <c r="WLC22" s="52"/>
      <c r="WLD22" s="52"/>
      <c r="WLE22" s="52"/>
      <c r="WLF22" s="52"/>
      <c r="WLG22" s="52"/>
      <c r="WLH22" s="52"/>
      <c r="WLI22" s="52"/>
      <c r="WLJ22" s="52"/>
      <c r="WLK22" s="52"/>
      <c r="WLL22" s="52"/>
      <c r="WLM22" s="52"/>
      <c r="WLN22" s="52"/>
      <c r="WLO22" s="52"/>
      <c r="WLP22" s="52"/>
      <c r="WLQ22" s="52"/>
      <c r="WLR22" s="52"/>
      <c r="WLS22" s="52"/>
      <c r="WLT22" s="52"/>
      <c r="WLU22" s="52"/>
      <c r="WLV22" s="52"/>
      <c r="WLW22" s="52"/>
      <c r="WLX22" s="52"/>
      <c r="WLY22" s="52"/>
      <c r="WLZ22" s="52"/>
      <c r="WMA22" s="52"/>
      <c r="WMB22" s="52"/>
      <c r="WMC22" s="52"/>
      <c r="WMD22" s="52"/>
      <c r="WME22" s="52"/>
      <c r="WMF22" s="52"/>
      <c r="WMG22" s="52"/>
      <c r="WMH22" s="52"/>
      <c r="WMI22" s="52"/>
      <c r="WMJ22" s="52"/>
      <c r="WMK22" s="52"/>
      <c r="WML22" s="52"/>
      <c r="WMM22" s="52"/>
      <c r="WMN22" s="52"/>
      <c r="WMO22" s="52"/>
      <c r="WMP22" s="52"/>
      <c r="WMQ22" s="52"/>
      <c r="WMR22" s="52"/>
      <c r="WMS22" s="52"/>
      <c r="WMT22" s="52"/>
      <c r="WMU22" s="52"/>
      <c r="WMV22" s="52"/>
      <c r="WMW22" s="52"/>
      <c r="WMX22" s="52"/>
      <c r="WMY22" s="52"/>
      <c r="WMZ22" s="52"/>
      <c r="WNA22" s="52"/>
      <c r="WNB22" s="52"/>
      <c r="WNC22" s="52"/>
      <c r="WND22" s="52"/>
      <c r="WNE22" s="52"/>
      <c r="WNF22" s="52"/>
      <c r="WNG22" s="52"/>
      <c r="WNH22" s="52"/>
      <c r="WNI22" s="52"/>
      <c r="WNJ22" s="52"/>
      <c r="WNK22" s="52"/>
      <c r="WNL22" s="52"/>
      <c r="WNM22" s="52"/>
      <c r="WNN22" s="52"/>
      <c r="WNO22" s="52"/>
      <c r="WNP22" s="52"/>
      <c r="WNQ22" s="52"/>
      <c r="WNR22" s="52"/>
      <c r="WNS22" s="52"/>
      <c r="WNT22" s="52"/>
      <c r="WNU22" s="52"/>
      <c r="WNV22" s="52"/>
      <c r="WNW22" s="52"/>
      <c r="WNX22" s="52"/>
      <c r="WNY22" s="52"/>
      <c r="WNZ22" s="52"/>
      <c r="WOA22" s="52"/>
      <c r="WOB22" s="52"/>
      <c r="WOC22" s="52"/>
      <c r="WOD22" s="52"/>
      <c r="WOE22" s="52"/>
      <c r="WOF22" s="52"/>
      <c r="WOG22" s="52"/>
      <c r="WOH22" s="52"/>
      <c r="WOI22" s="52"/>
      <c r="WOJ22" s="52"/>
      <c r="WOK22" s="52"/>
      <c r="WOL22" s="52"/>
      <c r="WOM22" s="52"/>
      <c r="WON22" s="52"/>
      <c r="WOO22" s="52"/>
      <c r="WOP22" s="52"/>
      <c r="WOQ22" s="52"/>
      <c r="WOR22" s="52"/>
      <c r="WOS22" s="52"/>
      <c r="WOT22" s="52"/>
      <c r="WOU22" s="52"/>
      <c r="WOV22" s="52"/>
      <c r="WOW22" s="52"/>
      <c r="WOX22" s="52"/>
      <c r="WOY22" s="52"/>
      <c r="WOZ22" s="52"/>
      <c r="WPA22" s="52"/>
      <c r="WPB22" s="52"/>
      <c r="WPC22" s="52"/>
      <c r="WPD22" s="52"/>
      <c r="WPE22" s="52"/>
      <c r="WPF22" s="52"/>
      <c r="WPG22" s="52"/>
      <c r="WPH22" s="52"/>
      <c r="WPI22" s="52"/>
      <c r="WPJ22" s="52"/>
      <c r="WPK22" s="52"/>
      <c r="WPL22" s="52"/>
      <c r="WPM22" s="52"/>
      <c r="WPN22" s="52"/>
      <c r="WPO22" s="52"/>
      <c r="WPP22" s="52"/>
      <c r="WPQ22" s="52"/>
      <c r="WPR22" s="52"/>
      <c r="WPS22" s="52"/>
      <c r="WPT22" s="52"/>
      <c r="WPU22" s="52"/>
      <c r="WPV22" s="52"/>
      <c r="WPW22" s="52"/>
      <c r="WPX22" s="52"/>
      <c r="WPY22" s="52"/>
      <c r="WPZ22" s="52"/>
      <c r="WQA22" s="52"/>
      <c r="WQB22" s="52"/>
      <c r="WQC22" s="52"/>
      <c r="WQD22" s="52"/>
      <c r="WQE22" s="52"/>
      <c r="WQF22" s="52"/>
      <c r="WQG22" s="52"/>
      <c r="WQH22" s="52"/>
      <c r="WQI22" s="52"/>
      <c r="WQJ22" s="52"/>
      <c r="WQK22" s="52"/>
      <c r="WQL22" s="52"/>
      <c r="WQM22" s="52"/>
      <c r="WQN22" s="52"/>
      <c r="WQO22" s="52"/>
      <c r="WQP22" s="52"/>
      <c r="WQQ22" s="52"/>
      <c r="WQR22" s="52"/>
      <c r="WQS22" s="52"/>
      <c r="WQT22" s="52"/>
      <c r="WQU22" s="52"/>
      <c r="WQV22" s="52"/>
      <c r="WQW22" s="52"/>
      <c r="WQX22" s="52"/>
      <c r="WQY22" s="52"/>
      <c r="WQZ22" s="52"/>
      <c r="WRA22" s="52"/>
      <c r="WRB22" s="52"/>
      <c r="WRC22" s="52"/>
      <c r="WRD22" s="52"/>
      <c r="WRE22" s="52"/>
      <c r="WRF22" s="52"/>
      <c r="WRG22" s="52"/>
      <c r="WRH22" s="52"/>
      <c r="WRI22" s="52"/>
      <c r="WRJ22" s="52"/>
      <c r="WRK22" s="52"/>
      <c r="WRL22" s="52"/>
      <c r="WRM22" s="52"/>
      <c r="WRN22" s="52"/>
      <c r="WRO22" s="52"/>
      <c r="WRP22" s="52"/>
      <c r="WRQ22" s="52"/>
      <c r="WRR22" s="52"/>
      <c r="WRS22" s="52"/>
      <c r="WRT22" s="52"/>
      <c r="WRU22" s="52"/>
      <c r="WRV22" s="52"/>
      <c r="WRW22" s="52"/>
      <c r="WRX22" s="52"/>
      <c r="WRY22" s="52"/>
      <c r="WRZ22" s="52"/>
      <c r="WSA22" s="52"/>
      <c r="WSB22" s="52"/>
      <c r="WSC22" s="52"/>
      <c r="WSD22" s="52"/>
      <c r="WSE22" s="52"/>
      <c r="WSF22" s="52"/>
      <c r="WSG22" s="52"/>
      <c r="WSH22" s="52"/>
      <c r="WSI22" s="52"/>
      <c r="WSJ22" s="52"/>
      <c r="WSK22" s="52"/>
      <c r="WSL22" s="52"/>
      <c r="WSM22" s="52"/>
      <c r="WSN22" s="52"/>
      <c r="WSO22" s="52"/>
      <c r="WSP22" s="52"/>
      <c r="WSQ22" s="52"/>
      <c r="WSR22" s="52"/>
      <c r="WSS22" s="52"/>
      <c r="WST22" s="52"/>
      <c r="WSU22" s="52"/>
      <c r="WSV22" s="52"/>
      <c r="WSW22" s="52"/>
      <c r="WSX22" s="52"/>
      <c r="WSY22" s="52"/>
      <c r="WSZ22" s="52"/>
      <c r="WTA22" s="52"/>
      <c r="WTB22" s="52"/>
      <c r="WTC22" s="52"/>
      <c r="WTD22" s="52"/>
      <c r="WTE22" s="52"/>
      <c r="WTF22" s="52"/>
      <c r="WTG22" s="52"/>
      <c r="WTH22" s="52"/>
      <c r="WTI22" s="52"/>
      <c r="WTJ22" s="52"/>
      <c r="WTK22" s="52"/>
      <c r="WTL22" s="52"/>
      <c r="WTM22" s="52"/>
      <c r="WTN22" s="52"/>
      <c r="WTO22" s="52"/>
      <c r="WTP22" s="52"/>
      <c r="WTQ22" s="52"/>
      <c r="WTR22" s="52"/>
      <c r="WTS22" s="52"/>
      <c r="WTT22" s="52"/>
      <c r="WTU22" s="52"/>
      <c r="WTV22" s="52"/>
      <c r="WTW22" s="52"/>
      <c r="WTX22" s="52"/>
      <c r="WTY22" s="52"/>
      <c r="WTZ22" s="52"/>
      <c r="WUA22" s="52"/>
      <c r="WUB22" s="52"/>
      <c r="WUC22" s="52"/>
      <c r="WUD22" s="52"/>
      <c r="WUE22" s="52"/>
      <c r="WUF22" s="52"/>
      <c r="WUG22" s="52"/>
      <c r="WUH22" s="52"/>
      <c r="WUI22" s="52"/>
      <c r="WUJ22" s="52"/>
      <c r="WUK22" s="52"/>
      <c r="WUL22" s="52"/>
      <c r="WUM22" s="52"/>
      <c r="WUN22" s="52"/>
      <c r="WUO22" s="52"/>
      <c r="WUP22" s="52"/>
      <c r="WUQ22" s="52"/>
      <c r="WUR22" s="52"/>
      <c r="WUS22" s="52"/>
      <c r="WUT22" s="52"/>
      <c r="WUU22" s="52"/>
      <c r="WUV22" s="52"/>
      <c r="WUW22" s="52"/>
      <c r="WUX22" s="52"/>
      <c r="WUY22" s="52"/>
      <c r="WUZ22" s="52"/>
      <c r="WVA22" s="52"/>
      <c r="WVB22" s="52"/>
      <c r="WVC22" s="52"/>
      <c r="WVD22" s="52"/>
      <c r="WVE22" s="52"/>
      <c r="WVF22" s="52"/>
      <c r="WVG22" s="52"/>
      <c r="WVH22" s="52"/>
      <c r="WVI22" s="52"/>
      <c r="WVJ22" s="52"/>
      <c r="WVK22" s="52"/>
      <c r="WVL22" s="52"/>
      <c r="WVM22" s="52"/>
      <c r="WVN22" s="52"/>
      <c r="WVO22" s="52"/>
      <c r="WVP22" s="52"/>
      <c r="WVQ22" s="52"/>
      <c r="WVR22" s="52"/>
      <c r="WVS22" s="52"/>
      <c r="WVT22" s="52"/>
      <c r="WVU22" s="52"/>
      <c r="WVV22" s="52"/>
      <c r="WVW22" s="52"/>
      <c r="WVX22" s="52"/>
      <c r="WVY22" s="52"/>
      <c r="WVZ22" s="52"/>
      <c r="WWA22" s="52"/>
      <c r="WWB22" s="52"/>
      <c r="WWC22" s="52"/>
      <c r="WWD22" s="52"/>
      <c r="WWE22" s="52"/>
      <c r="WWF22" s="52"/>
      <c r="WWG22" s="52"/>
      <c r="WWH22" s="52"/>
      <c r="WWI22" s="52"/>
      <c r="WWJ22" s="52"/>
      <c r="WWK22" s="52"/>
      <c r="WWL22" s="52"/>
      <c r="WWM22" s="52"/>
      <c r="WWN22" s="52"/>
      <c r="WWO22" s="52"/>
      <c r="WWP22" s="52"/>
      <c r="WWQ22" s="52"/>
      <c r="WWR22" s="52"/>
      <c r="WWS22" s="52"/>
      <c r="WWT22" s="52"/>
      <c r="WWU22" s="52"/>
      <c r="WWV22" s="52"/>
      <c r="WWW22" s="52"/>
      <c r="WWX22" s="52"/>
      <c r="WWY22" s="52"/>
      <c r="WWZ22" s="52"/>
      <c r="WXA22" s="52"/>
      <c r="WXB22" s="52"/>
      <c r="WXC22" s="52"/>
      <c r="WXD22" s="52"/>
      <c r="WXE22" s="52"/>
      <c r="WXF22" s="52"/>
      <c r="WXG22" s="52"/>
      <c r="WXH22" s="52"/>
      <c r="WXI22" s="52"/>
      <c r="WXJ22" s="52"/>
      <c r="WXK22" s="52"/>
      <c r="WXL22" s="52"/>
      <c r="WXM22" s="52"/>
      <c r="WXN22" s="52"/>
      <c r="WXO22" s="52"/>
      <c r="WXP22" s="52"/>
      <c r="WXQ22" s="52"/>
      <c r="WXR22" s="52"/>
      <c r="WXS22" s="52"/>
      <c r="WXT22" s="52"/>
      <c r="WXU22" s="52"/>
      <c r="WXV22" s="52"/>
      <c r="WXW22" s="52"/>
      <c r="WXX22" s="52"/>
      <c r="WXY22" s="52"/>
      <c r="WXZ22" s="52"/>
      <c r="WYA22" s="52"/>
      <c r="WYB22" s="52"/>
      <c r="WYC22" s="52"/>
      <c r="WYD22" s="52"/>
      <c r="WYE22" s="52"/>
      <c r="WYF22" s="52"/>
      <c r="WYG22" s="52"/>
      <c r="WYH22" s="52"/>
      <c r="WYI22" s="52"/>
      <c r="WYJ22" s="52"/>
      <c r="WYK22" s="52"/>
      <c r="WYL22" s="52"/>
      <c r="WYM22" s="52"/>
      <c r="WYN22" s="52"/>
      <c r="WYO22" s="52"/>
      <c r="WYP22" s="52"/>
      <c r="WYQ22" s="52"/>
      <c r="WYR22" s="52"/>
      <c r="WYS22" s="52"/>
      <c r="WYT22" s="52"/>
      <c r="WYU22" s="52"/>
      <c r="WYV22" s="52"/>
      <c r="WYW22" s="52"/>
      <c r="WYX22" s="52"/>
      <c r="WYY22" s="52"/>
      <c r="WYZ22" s="52"/>
      <c r="WZA22" s="52"/>
      <c r="WZB22" s="52"/>
      <c r="WZC22" s="52"/>
      <c r="WZD22" s="52"/>
      <c r="WZE22" s="52"/>
      <c r="WZF22" s="52"/>
      <c r="WZG22" s="52"/>
      <c r="WZH22" s="52"/>
      <c r="WZI22" s="52"/>
      <c r="WZJ22" s="52"/>
      <c r="WZK22" s="52"/>
      <c r="WZL22" s="52"/>
      <c r="WZM22" s="52"/>
      <c r="WZN22" s="52"/>
      <c r="WZO22" s="52"/>
      <c r="WZP22" s="52"/>
      <c r="WZQ22" s="52"/>
      <c r="WZR22" s="52"/>
      <c r="WZS22" s="52"/>
      <c r="WZT22" s="52"/>
      <c r="WZU22" s="52"/>
      <c r="WZV22" s="52"/>
      <c r="WZW22" s="52"/>
      <c r="WZX22" s="52"/>
      <c r="WZY22" s="52"/>
      <c r="WZZ22" s="52"/>
      <c r="XAA22" s="52"/>
      <c r="XAB22" s="52"/>
      <c r="XAC22" s="52"/>
      <c r="XAD22" s="52"/>
      <c r="XAE22" s="52"/>
      <c r="XAF22" s="52"/>
      <c r="XAG22" s="52"/>
      <c r="XAH22" s="52"/>
      <c r="XAI22" s="52"/>
      <c r="XAJ22" s="52"/>
      <c r="XAK22" s="52"/>
      <c r="XAL22" s="52"/>
      <c r="XAM22" s="52"/>
      <c r="XAN22" s="52"/>
      <c r="XAO22" s="52"/>
      <c r="XAP22" s="52"/>
      <c r="XAQ22" s="52"/>
      <c r="XAR22" s="52"/>
      <c r="XAS22" s="52"/>
      <c r="XAT22" s="52"/>
      <c r="XAU22" s="52"/>
      <c r="XAV22" s="52"/>
      <c r="XAW22" s="52"/>
      <c r="XAX22" s="52"/>
      <c r="XAY22" s="52"/>
      <c r="XAZ22" s="52"/>
      <c r="XBA22" s="52"/>
      <c r="XBB22" s="52"/>
      <c r="XBC22" s="52"/>
      <c r="XBD22" s="52"/>
      <c r="XBE22" s="52"/>
      <c r="XBF22" s="52"/>
      <c r="XBG22" s="52"/>
      <c r="XBH22" s="52"/>
      <c r="XBI22" s="52"/>
      <c r="XBJ22" s="52"/>
      <c r="XBK22" s="52"/>
      <c r="XBL22" s="52"/>
      <c r="XBM22" s="52"/>
      <c r="XBN22" s="52"/>
      <c r="XBO22" s="52"/>
      <c r="XBP22" s="52"/>
      <c r="XBQ22" s="52"/>
      <c r="XBR22" s="52"/>
      <c r="XBS22" s="52"/>
      <c r="XBT22" s="52"/>
      <c r="XBU22" s="52"/>
      <c r="XBV22" s="52"/>
      <c r="XBW22" s="52"/>
      <c r="XBX22" s="52"/>
      <c r="XBY22" s="52"/>
      <c r="XBZ22" s="52"/>
      <c r="XCA22" s="52"/>
      <c r="XCB22" s="52"/>
      <c r="XCC22" s="52"/>
      <c r="XCD22" s="52"/>
      <c r="XCE22" s="52"/>
      <c r="XCF22" s="52"/>
      <c r="XCG22" s="52"/>
      <c r="XCH22" s="52"/>
      <c r="XCI22" s="52"/>
      <c r="XCJ22" s="52"/>
      <c r="XCK22" s="52"/>
      <c r="XCL22" s="52"/>
      <c r="XCM22" s="52"/>
      <c r="XCN22" s="52"/>
      <c r="XCO22" s="52"/>
      <c r="XCP22" s="52"/>
      <c r="XCQ22" s="52"/>
      <c r="XCR22" s="52"/>
      <c r="XCS22" s="52"/>
      <c r="XCT22" s="52"/>
      <c r="XCU22" s="52"/>
      <c r="XCV22" s="52"/>
      <c r="XCW22" s="52"/>
      <c r="XCX22" s="52"/>
      <c r="XCY22" s="52"/>
      <c r="XCZ22" s="52"/>
      <c r="XDA22" s="52"/>
      <c r="XDB22" s="52"/>
      <c r="XDC22" s="52"/>
      <c r="XDD22" s="52"/>
      <c r="XDE22" s="52"/>
      <c r="XDF22" s="52"/>
      <c r="XDG22" s="52"/>
      <c r="XDH22" s="52"/>
      <c r="XDI22" s="52"/>
      <c r="XDJ22" s="52"/>
      <c r="XDK22" s="52"/>
      <c r="XDL22" s="52"/>
      <c r="XDM22" s="52"/>
      <c r="XDN22" s="52"/>
      <c r="XDO22" s="52"/>
      <c r="XDP22" s="52"/>
      <c r="XDQ22" s="52"/>
      <c r="XDR22" s="52"/>
      <c r="XDS22" s="52"/>
      <c r="XDT22" s="52"/>
      <c r="XDU22" s="52"/>
      <c r="XDV22" s="52"/>
      <c r="XDW22" s="52"/>
      <c r="XDX22" s="52"/>
      <c r="XDY22" s="52"/>
      <c r="XDZ22" s="52"/>
      <c r="XEA22" s="52"/>
      <c r="XEB22" s="52"/>
      <c r="XEC22" s="52"/>
      <c r="XED22" s="52"/>
      <c r="XEE22" s="52"/>
      <c r="XEF22" s="52"/>
      <c r="XEG22" s="52"/>
      <c r="XEH22" s="52"/>
      <c r="XEI22" s="52"/>
      <c r="XEJ22" s="52"/>
      <c r="XEK22" s="52"/>
      <c r="XEL22" s="52"/>
      <c r="XEM22" s="52"/>
      <c r="XEN22" s="52"/>
      <c r="XEO22" s="52"/>
      <c r="XEP22" s="52"/>
      <c r="XEQ22" s="52"/>
      <c r="XER22" s="52"/>
      <c r="XES22" s="52"/>
      <c r="XET22" s="52"/>
      <c r="XEU22" s="52"/>
      <c r="XEV22" s="52"/>
      <c r="XEW22" s="52"/>
      <c r="XEX22" s="52"/>
      <c r="XEY22" s="52"/>
      <c r="XEZ22" s="52"/>
      <c r="XFA22" s="52"/>
      <c r="XFB22" s="52"/>
      <c r="XFC22" s="52"/>
      <c r="XFD22" s="52"/>
    </row>
    <row r="23" spans="1:16384" s="57" customFormat="1" ht="13" x14ac:dyDescent="0.3">
      <c r="A23" s="52"/>
      <c r="B23" s="52"/>
      <c r="C23" s="52"/>
      <c r="D23" s="52"/>
      <c r="E23" s="52"/>
      <c r="F23" s="52"/>
      <c r="G23" s="56"/>
      <c r="H23" s="56"/>
      <c r="I23" s="56"/>
      <c r="J23" s="56"/>
      <c r="K23" s="56"/>
      <c r="L23" s="52"/>
      <c r="M23" s="52"/>
      <c r="N23" s="56"/>
      <c r="O23" s="56"/>
      <c r="P23" s="56"/>
      <c r="Q23" s="56"/>
      <c r="R23" s="56"/>
      <c r="S23" s="56"/>
      <c r="T23" s="56"/>
      <c r="U23" s="56"/>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c r="BP23" s="52"/>
      <c r="BQ23" s="52"/>
      <c r="BR23" s="52"/>
      <c r="BS23" s="52"/>
      <c r="BT23" s="52"/>
      <c r="BU23" s="52"/>
      <c r="BV23" s="52"/>
      <c r="BW23" s="52"/>
      <c r="BX23" s="52"/>
      <c r="BY23" s="52"/>
      <c r="BZ23" s="52"/>
      <c r="CA23" s="52"/>
      <c r="CB23" s="52"/>
      <c r="CC23" s="52"/>
      <c r="CD23" s="52"/>
      <c r="CE23" s="52"/>
      <c r="CF23" s="52"/>
      <c r="CG23" s="52"/>
      <c r="CH23" s="52"/>
      <c r="CI23" s="52"/>
      <c r="CJ23" s="52"/>
      <c r="CK23" s="52"/>
      <c r="CL23" s="52"/>
      <c r="CM23" s="52"/>
      <c r="CN23" s="52"/>
      <c r="CO23" s="52"/>
      <c r="CP23" s="52"/>
      <c r="CQ23" s="52"/>
      <c r="CR23" s="52"/>
      <c r="CS23" s="52"/>
      <c r="CT23" s="52"/>
      <c r="CU23" s="52"/>
      <c r="CV23" s="52"/>
      <c r="CW23" s="52"/>
      <c r="CX23" s="52"/>
      <c r="CY23" s="52"/>
      <c r="CZ23" s="52"/>
      <c r="DA23" s="52"/>
      <c r="DB23" s="52"/>
      <c r="DC23" s="52"/>
      <c r="DD23" s="52"/>
      <c r="DE23" s="52"/>
      <c r="DF23" s="52"/>
      <c r="DG23" s="52"/>
      <c r="DH23" s="52"/>
      <c r="DI23" s="52"/>
      <c r="DJ23" s="52"/>
      <c r="DK23" s="52"/>
      <c r="DL23" s="52"/>
      <c r="DM23" s="52"/>
      <c r="DN23" s="52"/>
      <c r="DO23" s="52"/>
      <c r="DP23" s="52"/>
      <c r="DQ23" s="52"/>
      <c r="DR23" s="52"/>
      <c r="DS23" s="52"/>
      <c r="DT23" s="52"/>
      <c r="DU23" s="52"/>
      <c r="DV23" s="52"/>
      <c r="DW23" s="52"/>
      <c r="DX23" s="52"/>
      <c r="DY23" s="52"/>
      <c r="DZ23" s="52"/>
      <c r="EA23" s="52"/>
      <c r="EB23" s="52"/>
      <c r="EC23" s="52"/>
      <c r="ED23" s="52"/>
      <c r="EE23" s="52"/>
      <c r="EF23" s="52"/>
      <c r="EG23" s="52"/>
      <c r="EH23" s="52"/>
      <c r="EI23" s="52"/>
      <c r="EJ23" s="52"/>
      <c r="EK23" s="52"/>
      <c r="EL23" s="52"/>
      <c r="EM23" s="52"/>
      <c r="EN23" s="52"/>
      <c r="EO23" s="52"/>
      <c r="EP23" s="52"/>
      <c r="EQ23" s="52"/>
      <c r="ER23" s="52"/>
      <c r="ES23" s="52"/>
      <c r="ET23" s="52"/>
      <c r="EU23" s="52"/>
      <c r="EV23" s="52"/>
      <c r="EW23" s="52"/>
      <c r="EX23" s="52"/>
      <c r="EY23" s="52"/>
      <c r="EZ23" s="52"/>
      <c r="FA23" s="52"/>
      <c r="FB23" s="52"/>
      <c r="FC23" s="52"/>
      <c r="FD23" s="52"/>
      <c r="FE23" s="52"/>
      <c r="FF23" s="52"/>
      <c r="FG23" s="52"/>
      <c r="FH23" s="52"/>
      <c r="FI23" s="52"/>
      <c r="FJ23" s="52"/>
      <c r="FK23" s="52"/>
      <c r="FL23" s="52"/>
      <c r="FM23" s="52"/>
      <c r="FN23" s="52"/>
      <c r="FO23" s="52"/>
      <c r="FP23" s="52"/>
      <c r="FQ23" s="52"/>
      <c r="FR23" s="52"/>
      <c r="FS23" s="52"/>
      <c r="FT23" s="52"/>
      <c r="FU23" s="52"/>
      <c r="FV23" s="52"/>
      <c r="FW23" s="52"/>
      <c r="FX23" s="52"/>
      <c r="FY23" s="52"/>
      <c r="FZ23" s="52"/>
      <c r="GA23" s="52"/>
      <c r="GB23" s="52"/>
      <c r="GC23" s="52"/>
      <c r="GD23" s="52"/>
      <c r="GE23" s="52"/>
      <c r="GF23" s="52"/>
      <c r="GG23" s="52"/>
      <c r="GH23" s="52"/>
      <c r="GI23" s="52"/>
      <c r="GJ23" s="52"/>
      <c r="GK23" s="52"/>
      <c r="GL23" s="52"/>
      <c r="GM23" s="52"/>
      <c r="GN23" s="52"/>
      <c r="GO23" s="52"/>
      <c r="GP23" s="52"/>
      <c r="GQ23" s="52"/>
      <c r="GR23" s="52"/>
      <c r="GS23" s="52"/>
      <c r="GT23" s="52"/>
      <c r="GU23" s="52"/>
      <c r="GV23" s="52"/>
      <c r="GW23" s="52"/>
      <c r="GX23" s="52"/>
      <c r="GY23" s="52"/>
      <c r="GZ23" s="52"/>
      <c r="HA23" s="52"/>
      <c r="HB23" s="52"/>
      <c r="HC23" s="52"/>
      <c r="HD23" s="52"/>
      <c r="HE23" s="52"/>
      <c r="HF23" s="52"/>
      <c r="HG23" s="52"/>
      <c r="HH23" s="52"/>
      <c r="HI23" s="52"/>
      <c r="HJ23" s="52"/>
      <c r="HK23" s="52"/>
      <c r="HL23" s="52"/>
      <c r="HM23" s="52"/>
      <c r="HN23" s="52"/>
      <c r="HO23" s="52"/>
      <c r="HP23" s="52"/>
      <c r="HQ23" s="52"/>
      <c r="HR23" s="52"/>
      <c r="HS23" s="52"/>
      <c r="HT23" s="52"/>
      <c r="HU23" s="52"/>
      <c r="HV23" s="52"/>
      <c r="HW23" s="52"/>
      <c r="HX23" s="52"/>
      <c r="HY23" s="52"/>
      <c r="HZ23" s="52"/>
      <c r="IA23" s="52"/>
      <c r="IB23" s="52"/>
      <c r="IC23" s="52"/>
      <c r="ID23" s="52"/>
      <c r="IE23" s="52"/>
      <c r="IF23" s="52"/>
      <c r="IG23" s="52"/>
      <c r="IH23" s="52"/>
      <c r="II23" s="52"/>
      <c r="IJ23" s="52"/>
      <c r="IK23" s="52"/>
      <c r="IL23" s="52"/>
      <c r="IM23" s="52"/>
      <c r="IN23" s="52"/>
      <c r="IO23" s="52"/>
      <c r="IP23" s="52"/>
      <c r="IQ23" s="52"/>
      <c r="IR23" s="52"/>
      <c r="IS23" s="52"/>
      <c r="IT23" s="52"/>
      <c r="IU23" s="52"/>
      <c r="IV23" s="52"/>
      <c r="IW23" s="52"/>
      <c r="IX23" s="52"/>
      <c r="IY23" s="52"/>
      <c r="IZ23" s="52"/>
      <c r="JA23" s="52"/>
      <c r="JB23" s="52"/>
      <c r="JC23" s="52"/>
      <c r="JD23" s="52"/>
      <c r="JE23" s="52"/>
      <c r="JF23" s="52"/>
      <c r="JG23" s="52"/>
      <c r="JH23" s="52"/>
      <c r="JI23" s="52"/>
      <c r="JJ23" s="52"/>
      <c r="JK23" s="52"/>
      <c r="JL23" s="52"/>
      <c r="JM23" s="52"/>
      <c r="JN23" s="52"/>
      <c r="JO23" s="52"/>
      <c r="JP23" s="52"/>
      <c r="JQ23" s="52"/>
      <c r="JR23" s="52"/>
      <c r="JS23" s="52"/>
      <c r="JT23" s="52"/>
      <c r="JU23" s="52"/>
      <c r="JV23" s="52"/>
      <c r="JW23" s="52"/>
      <c r="JX23" s="52"/>
      <c r="JY23" s="52"/>
      <c r="JZ23" s="52"/>
      <c r="KA23" s="52"/>
      <c r="KB23" s="52"/>
      <c r="KC23" s="52"/>
      <c r="KD23" s="52"/>
      <c r="KE23" s="52"/>
      <c r="KF23" s="52"/>
      <c r="KG23" s="52"/>
      <c r="KH23" s="52"/>
      <c r="KI23" s="52"/>
      <c r="KJ23" s="52"/>
      <c r="KK23" s="52"/>
      <c r="KL23" s="52"/>
      <c r="KM23" s="52"/>
      <c r="KN23" s="52"/>
      <c r="KO23" s="52"/>
      <c r="KP23" s="52"/>
      <c r="KQ23" s="52"/>
      <c r="KR23" s="52"/>
      <c r="KS23" s="52"/>
      <c r="KT23" s="52"/>
      <c r="KU23" s="52"/>
      <c r="KV23" s="52"/>
      <c r="KW23" s="52"/>
      <c r="KX23" s="52"/>
      <c r="KY23" s="52"/>
      <c r="KZ23" s="52"/>
      <c r="LA23" s="52"/>
      <c r="LB23" s="52"/>
      <c r="LC23" s="52"/>
      <c r="LD23" s="52"/>
      <c r="LE23" s="52"/>
      <c r="LF23" s="52"/>
      <c r="LG23" s="52"/>
      <c r="LH23" s="52"/>
      <c r="LI23" s="52"/>
      <c r="LJ23" s="52"/>
      <c r="LK23" s="52"/>
      <c r="LL23" s="52"/>
      <c r="LM23" s="52"/>
      <c r="LN23" s="52"/>
      <c r="LO23" s="52"/>
      <c r="LP23" s="52"/>
      <c r="LQ23" s="52"/>
      <c r="LR23" s="52"/>
      <c r="LS23" s="52"/>
      <c r="LT23" s="52"/>
      <c r="LU23" s="52"/>
      <c r="LV23" s="52"/>
      <c r="LW23" s="52"/>
      <c r="LX23" s="52"/>
      <c r="LY23" s="52"/>
      <c r="LZ23" s="52"/>
      <c r="MA23" s="52"/>
      <c r="MB23" s="52"/>
      <c r="MC23" s="52"/>
      <c r="MD23" s="52"/>
      <c r="ME23" s="52"/>
      <c r="MF23" s="52"/>
      <c r="MG23" s="52"/>
      <c r="MH23" s="52"/>
      <c r="MI23" s="52"/>
      <c r="MJ23" s="52"/>
      <c r="MK23" s="52"/>
      <c r="ML23" s="52"/>
      <c r="MM23" s="52"/>
      <c r="MN23" s="52"/>
      <c r="MO23" s="52"/>
      <c r="MP23" s="52"/>
      <c r="MQ23" s="52"/>
      <c r="MR23" s="52"/>
      <c r="MS23" s="52"/>
      <c r="MT23" s="52"/>
      <c r="MU23" s="52"/>
      <c r="MV23" s="52"/>
      <c r="MW23" s="52"/>
      <c r="MX23" s="52"/>
      <c r="MY23" s="52"/>
      <c r="MZ23" s="52"/>
      <c r="NA23" s="52"/>
      <c r="NB23" s="52"/>
      <c r="NC23" s="52"/>
      <c r="ND23" s="52"/>
      <c r="NE23" s="52"/>
      <c r="NF23" s="52"/>
      <c r="NG23" s="52"/>
      <c r="NH23" s="52"/>
      <c r="NI23" s="52"/>
      <c r="NJ23" s="52"/>
      <c r="NK23" s="52"/>
      <c r="NL23" s="52"/>
      <c r="NM23" s="52"/>
      <c r="NN23" s="52"/>
      <c r="NO23" s="52"/>
      <c r="NP23" s="52"/>
      <c r="NQ23" s="52"/>
      <c r="NR23" s="52"/>
      <c r="NS23" s="52"/>
      <c r="NT23" s="52"/>
      <c r="NU23" s="52"/>
      <c r="NV23" s="52"/>
      <c r="NW23" s="52"/>
      <c r="NX23" s="52"/>
      <c r="NY23" s="52"/>
      <c r="NZ23" s="52"/>
      <c r="OA23" s="52"/>
      <c r="OB23" s="52"/>
      <c r="OC23" s="52"/>
      <c r="OD23" s="52"/>
      <c r="OE23" s="52"/>
      <c r="OF23" s="52"/>
      <c r="OG23" s="52"/>
      <c r="OH23" s="52"/>
      <c r="OI23" s="52"/>
      <c r="OJ23" s="52"/>
      <c r="OK23" s="52"/>
      <c r="OL23" s="52"/>
      <c r="OM23" s="52"/>
      <c r="ON23" s="52"/>
      <c r="OO23" s="52"/>
      <c r="OP23" s="52"/>
      <c r="OQ23" s="52"/>
      <c r="OR23" s="52"/>
      <c r="OS23" s="52"/>
      <c r="OT23" s="52"/>
      <c r="OU23" s="52"/>
      <c r="OV23" s="52"/>
      <c r="OW23" s="52"/>
      <c r="OX23" s="52"/>
      <c r="OY23" s="52"/>
      <c r="OZ23" s="52"/>
      <c r="PA23" s="52"/>
      <c r="PB23" s="52"/>
      <c r="PC23" s="52"/>
      <c r="PD23" s="52"/>
      <c r="PE23" s="52"/>
      <c r="PF23" s="52"/>
      <c r="PG23" s="52"/>
      <c r="PH23" s="52"/>
      <c r="PI23" s="52"/>
      <c r="PJ23" s="52"/>
      <c r="PK23" s="52"/>
      <c r="PL23" s="52"/>
      <c r="PM23" s="52"/>
      <c r="PN23" s="52"/>
      <c r="PO23" s="52"/>
      <c r="PP23" s="52"/>
      <c r="PQ23" s="52"/>
      <c r="PR23" s="52"/>
      <c r="PS23" s="52"/>
      <c r="PT23" s="52"/>
      <c r="PU23" s="52"/>
      <c r="PV23" s="52"/>
      <c r="PW23" s="52"/>
      <c r="PX23" s="52"/>
      <c r="PY23" s="52"/>
      <c r="PZ23" s="52"/>
      <c r="QA23" s="52"/>
      <c r="QB23" s="52"/>
      <c r="QC23" s="52"/>
      <c r="QD23" s="52"/>
      <c r="QE23" s="52"/>
      <c r="QF23" s="52"/>
      <c r="QG23" s="52"/>
      <c r="QH23" s="52"/>
      <c r="QI23" s="52"/>
      <c r="QJ23" s="52"/>
      <c r="QK23" s="52"/>
      <c r="QL23" s="52"/>
      <c r="QM23" s="52"/>
      <c r="QN23" s="52"/>
      <c r="QO23" s="52"/>
      <c r="QP23" s="52"/>
      <c r="QQ23" s="52"/>
      <c r="QR23" s="52"/>
      <c r="QS23" s="52"/>
      <c r="QT23" s="52"/>
      <c r="QU23" s="52"/>
      <c r="QV23" s="52"/>
      <c r="QW23" s="52"/>
      <c r="QX23" s="52"/>
      <c r="QY23" s="52"/>
      <c r="QZ23" s="52"/>
      <c r="RA23" s="52"/>
      <c r="RB23" s="52"/>
      <c r="RC23" s="52"/>
      <c r="RD23" s="52"/>
      <c r="RE23" s="52"/>
      <c r="RF23" s="52"/>
      <c r="RG23" s="52"/>
      <c r="RH23" s="52"/>
      <c r="RI23" s="52"/>
      <c r="RJ23" s="52"/>
      <c r="RK23" s="52"/>
      <c r="RL23" s="52"/>
      <c r="RM23" s="52"/>
      <c r="RN23" s="52"/>
      <c r="RO23" s="52"/>
      <c r="RP23" s="52"/>
      <c r="RQ23" s="52"/>
      <c r="RR23" s="52"/>
      <c r="RS23" s="52"/>
      <c r="RT23" s="52"/>
      <c r="RU23" s="52"/>
      <c r="RV23" s="52"/>
      <c r="RW23" s="52"/>
      <c r="RX23" s="52"/>
      <c r="RY23" s="52"/>
      <c r="RZ23" s="52"/>
      <c r="SA23" s="52"/>
      <c r="SB23" s="52"/>
      <c r="SC23" s="52"/>
      <c r="SD23" s="52"/>
      <c r="SE23" s="52"/>
      <c r="SF23" s="52"/>
      <c r="SG23" s="52"/>
      <c r="SH23" s="52"/>
      <c r="SI23" s="52"/>
      <c r="SJ23" s="52"/>
      <c r="SK23" s="52"/>
      <c r="SL23" s="52"/>
      <c r="SM23" s="52"/>
      <c r="SN23" s="52"/>
      <c r="SO23" s="52"/>
      <c r="SP23" s="52"/>
      <c r="SQ23" s="52"/>
      <c r="SR23" s="52"/>
      <c r="SS23" s="52"/>
      <c r="ST23" s="52"/>
      <c r="SU23" s="52"/>
      <c r="SV23" s="52"/>
      <c r="SW23" s="52"/>
      <c r="SX23" s="52"/>
      <c r="SY23" s="52"/>
      <c r="SZ23" s="52"/>
      <c r="TA23" s="52"/>
      <c r="TB23" s="52"/>
      <c r="TC23" s="52"/>
      <c r="TD23" s="52"/>
      <c r="TE23" s="52"/>
      <c r="TF23" s="52"/>
      <c r="TG23" s="52"/>
      <c r="TH23" s="52"/>
      <c r="TI23" s="52"/>
      <c r="TJ23" s="52"/>
      <c r="TK23" s="52"/>
      <c r="TL23" s="52"/>
      <c r="TM23" s="52"/>
      <c r="TN23" s="52"/>
      <c r="TO23" s="52"/>
      <c r="TP23" s="52"/>
      <c r="TQ23" s="52"/>
      <c r="TR23" s="52"/>
      <c r="TS23" s="52"/>
      <c r="TT23" s="52"/>
      <c r="TU23" s="52"/>
      <c r="TV23" s="52"/>
      <c r="TW23" s="52"/>
      <c r="TX23" s="52"/>
      <c r="TY23" s="52"/>
      <c r="TZ23" s="52"/>
      <c r="UA23" s="52"/>
      <c r="UB23" s="52"/>
      <c r="UC23" s="52"/>
      <c r="UD23" s="52"/>
      <c r="UE23" s="52"/>
      <c r="UF23" s="52"/>
      <c r="UG23" s="52"/>
      <c r="UH23" s="52"/>
      <c r="UI23" s="52"/>
      <c r="UJ23" s="52"/>
      <c r="UK23" s="52"/>
      <c r="UL23" s="52"/>
      <c r="UM23" s="52"/>
      <c r="UN23" s="52"/>
      <c r="UO23" s="52"/>
      <c r="UP23" s="52"/>
      <c r="UQ23" s="52"/>
      <c r="UR23" s="52"/>
      <c r="US23" s="52"/>
      <c r="UT23" s="52"/>
      <c r="UU23" s="52"/>
      <c r="UV23" s="52"/>
      <c r="UW23" s="52"/>
      <c r="UX23" s="52"/>
      <c r="UY23" s="52"/>
      <c r="UZ23" s="52"/>
      <c r="VA23" s="52"/>
      <c r="VB23" s="52"/>
      <c r="VC23" s="52"/>
      <c r="VD23" s="52"/>
      <c r="VE23" s="52"/>
      <c r="VF23" s="52"/>
      <c r="VG23" s="52"/>
      <c r="VH23" s="52"/>
      <c r="VI23" s="52"/>
      <c r="VJ23" s="52"/>
      <c r="VK23" s="52"/>
      <c r="VL23" s="52"/>
      <c r="VM23" s="52"/>
      <c r="VN23" s="52"/>
      <c r="VO23" s="52"/>
      <c r="VP23" s="52"/>
      <c r="VQ23" s="52"/>
      <c r="VR23" s="52"/>
      <c r="VS23" s="52"/>
      <c r="VT23" s="52"/>
      <c r="VU23" s="52"/>
      <c r="VV23" s="52"/>
      <c r="VW23" s="52"/>
      <c r="VX23" s="52"/>
      <c r="VY23" s="52"/>
      <c r="VZ23" s="52"/>
      <c r="WA23" s="52"/>
      <c r="WB23" s="52"/>
      <c r="WC23" s="52"/>
      <c r="WD23" s="52"/>
      <c r="WE23" s="52"/>
      <c r="WF23" s="52"/>
      <c r="WG23" s="52"/>
      <c r="WH23" s="52"/>
      <c r="WI23" s="52"/>
      <c r="WJ23" s="52"/>
      <c r="WK23" s="52"/>
      <c r="WL23" s="52"/>
      <c r="WM23" s="52"/>
      <c r="WN23" s="52"/>
      <c r="WO23" s="52"/>
      <c r="WP23" s="52"/>
      <c r="WQ23" s="52"/>
      <c r="WR23" s="52"/>
      <c r="WS23" s="52"/>
      <c r="WT23" s="52"/>
      <c r="WU23" s="52"/>
      <c r="WV23" s="52"/>
      <c r="WW23" s="52"/>
      <c r="WX23" s="52"/>
      <c r="WY23" s="52"/>
      <c r="WZ23" s="52"/>
      <c r="XA23" s="52"/>
      <c r="XB23" s="52"/>
      <c r="XC23" s="52"/>
      <c r="XD23" s="52"/>
      <c r="XE23" s="52"/>
      <c r="XF23" s="52"/>
      <c r="XG23" s="52"/>
      <c r="XH23" s="52"/>
      <c r="XI23" s="52"/>
      <c r="XJ23" s="52"/>
      <c r="XK23" s="52"/>
      <c r="XL23" s="52"/>
      <c r="XM23" s="52"/>
      <c r="XN23" s="52"/>
      <c r="XO23" s="52"/>
      <c r="XP23" s="52"/>
      <c r="XQ23" s="52"/>
      <c r="XR23" s="52"/>
      <c r="XS23" s="52"/>
      <c r="XT23" s="52"/>
      <c r="XU23" s="52"/>
      <c r="XV23" s="52"/>
      <c r="XW23" s="52"/>
      <c r="XX23" s="52"/>
      <c r="XY23" s="52"/>
      <c r="XZ23" s="52"/>
      <c r="YA23" s="52"/>
      <c r="YB23" s="52"/>
      <c r="YC23" s="52"/>
      <c r="YD23" s="52"/>
      <c r="YE23" s="52"/>
      <c r="YF23" s="52"/>
      <c r="YG23" s="52"/>
      <c r="YH23" s="52"/>
      <c r="YI23" s="52"/>
      <c r="YJ23" s="52"/>
      <c r="YK23" s="52"/>
      <c r="YL23" s="52"/>
      <c r="YM23" s="52"/>
      <c r="YN23" s="52"/>
      <c r="YO23" s="52"/>
      <c r="YP23" s="52"/>
      <c r="YQ23" s="52"/>
      <c r="YR23" s="52"/>
      <c r="YS23" s="52"/>
      <c r="YT23" s="52"/>
      <c r="YU23" s="52"/>
      <c r="YV23" s="52"/>
      <c r="YW23" s="52"/>
      <c r="YX23" s="52"/>
      <c r="YY23" s="52"/>
      <c r="YZ23" s="52"/>
      <c r="ZA23" s="52"/>
      <c r="ZB23" s="52"/>
      <c r="ZC23" s="52"/>
      <c r="ZD23" s="52"/>
      <c r="ZE23" s="52"/>
      <c r="ZF23" s="52"/>
      <c r="ZG23" s="52"/>
      <c r="ZH23" s="52"/>
      <c r="ZI23" s="52"/>
      <c r="ZJ23" s="52"/>
      <c r="ZK23" s="52"/>
      <c r="ZL23" s="52"/>
      <c r="ZM23" s="52"/>
      <c r="ZN23" s="52"/>
      <c r="ZO23" s="52"/>
      <c r="ZP23" s="52"/>
      <c r="ZQ23" s="52"/>
      <c r="ZR23" s="52"/>
      <c r="ZS23" s="52"/>
      <c r="ZT23" s="52"/>
      <c r="ZU23" s="52"/>
      <c r="ZV23" s="52"/>
      <c r="ZW23" s="52"/>
      <c r="ZX23" s="52"/>
      <c r="ZY23" s="52"/>
      <c r="ZZ23" s="52"/>
      <c r="AAA23" s="52"/>
      <c r="AAB23" s="52"/>
      <c r="AAC23" s="52"/>
      <c r="AAD23" s="52"/>
      <c r="AAE23" s="52"/>
      <c r="AAF23" s="52"/>
      <c r="AAG23" s="52"/>
      <c r="AAH23" s="52"/>
      <c r="AAI23" s="52"/>
      <c r="AAJ23" s="52"/>
      <c r="AAK23" s="52"/>
      <c r="AAL23" s="52"/>
      <c r="AAM23" s="52"/>
      <c r="AAN23" s="52"/>
      <c r="AAO23" s="52"/>
      <c r="AAP23" s="52"/>
      <c r="AAQ23" s="52"/>
      <c r="AAR23" s="52"/>
      <c r="AAS23" s="52"/>
      <c r="AAT23" s="52"/>
      <c r="AAU23" s="52"/>
      <c r="AAV23" s="52"/>
      <c r="AAW23" s="52"/>
      <c r="AAX23" s="52"/>
      <c r="AAY23" s="52"/>
      <c r="AAZ23" s="52"/>
      <c r="ABA23" s="52"/>
      <c r="ABB23" s="52"/>
      <c r="ABC23" s="52"/>
      <c r="ABD23" s="52"/>
      <c r="ABE23" s="52"/>
      <c r="ABF23" s="52"/>
      <c r="ABG23" s="52"/>
      <c r="ABH23" s="52"/>
      <c r="ABI23" s="52"/>
      <c r="ABJ23" s="52"/>
      <c r="ABK23" s="52"/>
      <c r="ABL23" s="52"/>
      <c r="ABM23" s="52"/>
      <c r="ABN23" s="52"/>
      <c r="ABO23" s="52"/>
      <c r="ABP23" s="52"/>
      <c r="ABQ23" s="52"/>
      <c r="ABR23" s="52"/>
      <c r="ABS23" s="52"/>
      <c r="ABT23" s="52"/>
      <c r="ABU23" s="52"/>
      <c r="ABV23" s="52"/>
      <c r="ABW23" s="52"/>
      <c r="ABX23" s="52"/>
      <c r="ABY23" s="52"/>
      <c r="ABZ23" s="52"/>
      <c r="ACA23" s="52"/>
      <c r="ACB23" s="52"/>
      <c r="ACC23" s="52"/>
      <c r="ACD23" s="52"/>
      <c r="ACE23" s="52"/>
      <c r="ACF23" s="52"/>
      <c r="ACG23" s="52"/>
      <c r="ACH23" s="52"/>
      <c r="ACI23" s="52"/>
      <c r="ACJ23" s="52"/>
      <c r="ACK23" s="52"/>
      <c r="ACL23" s="52"/>
      <c r="ACM23" s="52"/>
      <c r="ACN23" s="52"/>
      <c r="ACO23" s="52"/>
      <c r="ACP23" s="52"/>
      <c r="ACQ23" s="52"/>
      <c r="ACR23" s="52"/>
      <c r="ACS23" s="52"/>
      <c r="ACT23" s="52"/>
      <c r="ACU23" s="52"/>
      <c r="ACV23" s="52"/>
      <c r="ACW23" s="52"/>
      <c r="ACX23" s="52"/>
      <c r="ACY23" s="52"/>
      <c r="ACZ23" s="52"/>
      <c r="ADA23" s="52"/>
      <c r="ADB23" s="52"/>
      <c r="ADC23" s="52"/>
      <c r="ADD23" s="52"/>
      <c r="ADE23" s="52"/>
      <c r="ADF23" s="52"/>
      <c r="ADG23" s="52"/>
      <c r="ADH23" s="52"/>
      <c r="ADI23" s="52"/>
      <c r="ADJ23" s="52"/>
      <c r="ADK23" s="52"/>
      <c r="ADL23" s="52"/>
      <c r="ADM23" s="52"/>
      <c r="ADN23" s="52"/>
      <c r="ADO23" s="52"/>
      <c r="ADP23" s="52"/>
      <c r="ADQ23" s="52"/>
      <c r="ADR23" s="52"/>
      <c r="ADS23" s="52"/>
      <c r="ADT23" s="52"/>
      <c r="ADU23" s="52"/>
      <c r="ADV23" s="52"/>
      <c r="ADW23" s="52"/>
      <c r="ADX23" s="52"/>
      <c r="ADY23" s="52"/>
      <c r="ADZ23" s="52"/>
      <c r="AEA23" s="52"/>
      <c r="AEB23" s="52"/>
      <c r="AEC23" s="52"/>
      <c r="AED23" s="52"/>
      <c r="AEE23" s="52"/>
      <c r="AEF23" s="52"/>
      <c r="AEG23" s="52"/>
      <c r="AEH23" s="52"/>
      <c r="AEI23" s="52"/>
      <c r="AEJ23" s="52"/>
      <c r="AEK23" s="52"/>
      <c r="AEL23" s="52"/>
      <c r="AEM23" s="52"/>
      <c r="AEN23" s="52"/>
      <c r="AEO23" s="52"/>
      <c r="AEP23" s="52"/>
      <c r="AEQ23" s="52"/>
      <c r="AER23" s="52"/>
      <c r="AES23" s="52"/>
      <c r="AET23" s="52"/>
      <c r="AEU23" s="52"/>
      <c r="AEV23" s="52"/>
      <c r="AEW23" s="52"/>
      <c r="AEX23" s="52"/>
      <c r="AEY23" s="52"/>
      <c r="AEZ23" s="52"/>
      <c r="AFA23" s="52"/>
      <c r="AFB23" s="52"/>
      <c r="AFC23" s="52"/>
      <c r="AFD23" s="52"/>
      <c r="AFE23" s="52"/>
      <c r="AFF23" s="52"/>
      <c r="AFG23" s="52"/>
      <c r="AFH23" s="52"/>
      <c r="AFI23" s="52"/>
      <c r="AFJ23" s="52"/>
      <c r="AFK23" s="52"/>
      <c r="AFL23" s="52"/>
      <c r="AFM23" s="52"/>
      <c r="AFN23" s="52"/>
      <c r="AFO23" s="52"/>
      <c r="AFP23" s="52"/>
      <c r="AFQ23" s="52"/>
      <c r="AFR23" s="52"/>
      <c r="AFS23" s="52"/>
      <c r="AFT23" s="52"/>
      <c r="AFU23" s="52"/>
      <c r="AFV23" s="52"/>
      <c r="AFW23" s="52"/>
      <c r="AFX23" s="52"/>
      <c r="AFY23" s="52"/>
      <c r="AFZ23" s="52"/>
      <c r="AGA23" s="52"/>
      <c r="AGB23" s="52"/>
      <c r="AGC23" s="52"/>
      <c r="AGD23" s="52"/>
      <c r="AGE23" s="52"/>
      <c r="AGF23" s="52"/>
      <c r="AGG23" s="52"/>
      <c r="AGH23" s="52"/>
      <c r="AGI23" s="52"/>
      <c r="AGJ23" s="52"/>
      <c r="AGK23" s="52"/>
      <c r="AGL23" s="52"/>
      <c r="AGM23" s="52"/>
      <c r="AGN23" s="52"/>
      <c r="AGO23" s="52"/>
      <c r="AGP23" s="52"/>
      <c r="AGQ23" s="52"/>
      <c r="AGR23" s="52"/>
      <c r="AGS23" s="52"/>
      <c r="AGT23" s="52"/>
      <c r="AGU23" s="52"/>
      <c r="AGV23" s="52"/>
      <c r="AGW23" s="52"/>
      <c r="AGX23" s="52"/>
      <c r="AGY23" s="52"/>
      <c r="AGZ23" s="52"/>
      <c r="AHA23" s="52"/>
      <c r="AHB23" s="52"/>
      <c r="AHC23" s="52"/>
      <c r="AHD23" s="52"/>
      <c r="AHE23" s="52"/>
      <c r="AHF23" s="52"/>
      <c r="AHG23" s="52"/>
      <c r="AHH23" s="52"/>
      <c r="AHI23" s="52"/>
      <c r="AHJ23" s="52"/>
      <c r="AHK23" s="52"/>
      <c r="AHL23" s="52"/>
      <c r="AHM23" s="52"/>
      <c r="AHN23" s="52"/>
      <c r="AHO23" s="52"/>
      <c r="AHP23" s="52"/>
      <c r="AHQ23" s="52"/>
      <c r="AHR23" s="52"/>
      <c r="AHS23" s="52"/>
      <c r="AHT23" s="52"/>
      <c r="AHU23" s="52"/>
      <c r="AHV23" s="52"/>
      <c r="AHW23" s="52"/>
      <c r="AHX23" s="52"/>
      <c r="AHY23" s="52"/>
      <c r="AHZ23" s="52"/>
      <c r="AIA23" s="52"/>
      <c r="AIB23" s="52"/>
      <c r="AIC23" s="52"/>
      <c r="AID23" s="52"/>
      <c r="AIE23" s="52"/>
      <c r="AIF23" s="52"/>
      <c r="AIG23" s="52"/>
      <c r="AIH23" s="52"/>
      <c r="AII23" s="52"/>
      <c r="AIJ23" s="52"/>
      <c r="AIK23" s="52"/>
      <c r="AIL23" s="52"/>
      <c r="AIM23" s="52"/>
      <c r="AIN23" s="52"/>
      <c r="AIO23" s="52"/>
      <c r="AIP23" s="52"/>
      <c r="AIQ23" s="52"/>
      <c r="AIR23" s="52"/>
      <c r="AIS23" s="52"/>
      <c r="AIT23" s="52"/>
      <c r="AIU23" s="52"/>
      <c r="AIV23" s="52"/>
      <c r="AIW23" s="52"/>
      <c r="AIX23" s="52"/>
      <c r="AIY23" s="52"/>
      <c r="AIZ23" s="52"/>
      <c r="AJA23" s="52"/>
      <c r="AJB23" s="52"/>
      <c r="AJC23" s="52"/>
      <c r="AJD23" s="52"/>
      <c r="AJE23" s="52"/>
      <c r="AJF23" s="52"/>
      <c r="AJG23" s="52"/>
      <c r="AJH23" s="52"/>
      <c r="AJI23" s="52"/>
      <c r="AJJ23" s="52"/>
      <c r="AJK23" s="52"/>
      <c r="AJL23" s="52"/>
      <c r="AJM23" s="52"/>
      <c r="AJN23" s="52"/>
      <c r="AJO23" s="52"/>
      <c r="AJP23" s="52"/>
      <c r="AJQ23" s="52"/>
      <c r="AJR23" s="52"/>
      <c r="AJS23" s="52"/>
      <c r="AJT23" s="52"/>
      <c r="AJU23" s="52"/>
      <c r="AJV23" s="52"/>
      <c r="AJW23" s="52"/>
      <c r="AJX23" s="52"/>
      <c r="AJY23" s="52"/>
      <c r="AJZ23" s="52"/>
      <c r="AKA23" s="52"/>
      <c r="AKB23" s="52"/>
      <c r="AKC23" s="52"/>
      <c r="AKD23" s="52"/>
      <c r="AKE23" s="52"/>
      <c r="AKF23" s="52"/>
      <c r="AKG23" s="52"/>
      <c r="AKH23" s="52"/>
      <c r="AKI23" s="52"/>
      <c r="AKJ23" s="52"/>
      <c r="AKK23" s="52"/>
      <c r="AKL23" s="52"/>
      <c r="AKM23" s="52"/>
      <c r="AKN23" s="52"/>
      <c r="AKO23" s="52"/>
      <c r="AKP23" s="52"/>
      <c r="AKQ23" s="52"/>
      <c r="AKR23" s="52"/>
      <c r="AKS23" s="52"/>
      <c r="AKT23" s="52"/>
      <c r="AKU23" s="52"/>
      <c r="AKV23" s="52"/>
      <c r="AKW23" s="52"/>
      <c r="AKX23" s="52"/>
      <c r="AKY23" s="52"/>
      <c r="AKZ23" s="52"/>
      <c r="ALA23" s="52"/>
      <c r="ALB23" s="52"/>
      <c r="ALC23" s="52"/>
      <c r="ALD23" s="52"/>
      <c r="ALE23" s="52"/>
      <c r="ALF23" s="52"/>
      <c r="ALG23" s="52"/>
      <c r="ALH23" s="52"/>
      <c r="ALI23" s="52"/>
      <c r="ALJ23" s="52"/>
      <c r="ALK23" s="52"/>
      <c r="ALL23" s="52"/>
      <c r="ALM23" s="52"/>
      <c r="ALN23" s="52"/>
      <c r="ALO23" s="52"/>
      <c r="ALP23" s="52"/>
      <c r="ALQ23" s="52"/>
      <c r="ALR23" s="52"/>
      <c r="ALS23" s="52"/>
      <c r="ALT23" s="52"/>
      <c r="ALU23" s="52"/>
      <c r="ALV23" s="52"/>
      <c r="ALW23" s="52"/>
      <c r="ALX23" s="52"/>
      <c r="ALY23" s="52"/>
      <c r="ALZ23" s="52"/>
      <c r="AMA23" s="52"/>
      <c r="AMB23" s="52"/>
      <c r="AMC23" s="52"/>
      <c r="AMD23" s="52"/>
      <c r="AME23" s="52"/>
      <c r="AMF23" s="52"/>
      <c r="AMG23" s="52"/>
      <c r="AMH23" s="52"/>
      <c r="AMI23" s="52"/>
      <c r="AMJ23" s="52"/>
      <c r="AMK23" s="52"/>
      <c r="AML23" s="52"/>
      <c r="AMM23" s="52"/>
      <c r="AMN23" s="52"/>
      <c r="AMO23" s="52"/>
      <c r="AMP23" s="52"/>
      <c r="AMQ23" s="52"/>
      <c r="AMR23" s="52"/>
      <c r="AMS23" s="52"/>
      <c r="AMT23" s="52"/>
      <c r="AMU23" s="52"/>
      <c r="AMV23" s="52"/>
      <c r="AMW23" s="52"/>
      <c r="AMX23" s="52"/>
      <c r="AMY23" s="52"/>
      <c r="AMZ23" s="52"/>
      <c r="ANA23" s="52"/>
      <c r="ANB23" s="52"/>
      <c r="ANC23" s="52"/>
      <c r="AND23" s="52"/>
      <c r="ANE23" s="52"/>
      <c r="ANF23" s="52"/>
      <c r="ANG23" s="52"/>
      <c r="ANH23" s="52"/>
      <c r="ANI23" s="52"/>
      <c r="ANJ23" s="52"/>
      <c r="ANK23" s="52"/>
      <c r="ANL23" s="52"/>
      <c r="ANM23" s="52"/>
      <c r="ANN23" s="52"/>
      <c r="ANO23" s="52"/>
      <c r="ANP23" s="52"/>
      <c r="ANQ23" s="52"/>
      <c r="ANR23" s="52"/>
      <c r="ANS23" s="52"/>
      <c r="ANT23" s="52"/>
      <c r="ANU23" s="52"/>
      <c r="ANV23" s="52"/>
      <c r="ANW23" s="52"/>
      <c r="ANX23" s="52"/>
      <c r="ANY23" s="52"/>
      <c r="ANZ23" s="52"/>
      <c r="AOA23" s="52"/>
      <c r="AOB23" s="52"/>
      <c r="AOC23" s="52"/>
      <c r="AOD23" s="52"/>
      <c r="AOE23" s="52"/>
      <c r="AOF23" s="52"/>
      <c r="AOG23" s="52"/>
      <c r="AOH23" s="52"/>
      <c r="AOI23" s="52"/>
      <c r="AOJ23" s="52"/>
      <c r="AOK23" s="52"/>
      <c r="AOL23" s="52"/>
      <c r="AOM23" s="52"/>
      <c r="AON23" s="52"/>
      <c r="AOO23" s="52"/>
      <c r="AOP23" s="52"/>
      <c r="AOQ23" s="52"/>
      <c r="AOR23" s="52"/>
      <c r="AOS23" s="52"/>
      <c r="AOT23" s="52"/>
      <c r="AOU23" s="52"/>
      <c r="AOV23" s="52"/>
      <c r="AOW23" s="52"/>
      <c r="AOX23" s="52"/>
      <c r="AOY23" s="52"/>
      <c r="AOZ23" s="52"/>
      <c r="APA23" s="52"/>
      <c r="APB23" s="52"/>
      <c r="APC23" s="52"/>
      <c r="APD23" s="52"/>
      <c r="APE23" s="52"/>
      <c r="APF23" s="52"/>
      <c r="APG23" s="52"/>
      <c r="APH23" s="52"/>
      <c r="API23" s="52"/>
      <c r="APJ23" s="52"/>
      <c r="APK23" s="52"/>
      <c r="APL23" s="52"/>
      <c r="APM23" s="52"/>
      <c r="APN23" s="52"/>
      <c r="APO23" s="52"/>
      <c r="APP23" s="52"/>
      <c r="APQ23" s="52"/>
      <c r="APR23" s="52"/>
      <c r="APS23" s="52"/>
      <c r="APT23" s="52"/>
      <c r="APU23" s="52"/>
      <c r="APV23" s="52"/>
      <c r="APW23" s="52"/>
      <c r="APX23" s="52"/>
      <c r="APY23" s="52"/>
      <c r="APZ23" s="52"/>
      <c r="AQA23" s="52"/>
      <c r="AQB23" s="52"/>
      <c r="AQC23" s="52"/>
      <c r="AQD23" s="52"/>
      <c r="AQE23" s="52"/>
      <c r="AQF23" s="52"/>
      <c r="AQG23" s="52"/>
      <c r="AQH23" s="52"/>
      <c r="AQI23" s="52"/>
      <c r="AQJ23" s="52"/>
      <c r="AQK23" s="52"/>
      <c r="AQL23" s="52"/>
      <c r="AQM23" s="52"/>
      <c r="AQN23" s="52"/>
      <c r="AQO23" s="52"/>
      <c r="AQP23" s="52"/>
      <c r="AQQ23" s="52"/>
      <c r="AQR23" s="52"/>
      <c r="AQS23" s="52"/>
      <c r="AQT23" s="52"/>
      <c r="AQU23" s="52"/>
      <c r="AQV23" s="52"/>
      <c r="AQW23" s="52"/>
      <c r="AQX23" s="52"/>
      <c r="AQY23" s="52"/>
      <c r="AQZ23" s="52"/>
      <c r="ARA23" s="52"/>
      <c r="ARB23" s="52"/>
      <c r="ARC23" s="52"/>
      <c r="ARD23" s="52"/>
      <c r="ARE23" s="52"/>
      <c r="ARF23" s="52"/>
      <c r="ARG23" s="52"/>
      <c r="ARH23" s="52"/>
      <c r="ARI23" s="52"/>
      <c r="ARJ23" s="52"/>
      <c r="ARK23" s="52"/>
      <c r="ARL23" s="52"/>
      <c r="ARM23" s="52"/>
      <c r="ARN23" s="52"/>
      <c r="ARO23" s="52"/>
      <c r="ARP23" s="52"/>
      <c r="ARQ23" s="52"/>
      <c r="ARR23" s="52"/>
      <c r="ARS23" s="52"/>
      <c r="ART23" s="52"/>
      <c r="ARU23" s="52"/>
      <c r="ARV23" s="52"/>
      <c r="ARW23" s="52"/>
      <c r="ARX23" s="52"/>
      <c r="ARY23" s="52"/>
      <c r="ARZ23" s="52"/>
      <c r="ASA23" s="52"/>
      <c r="ASB23" s="52"/>
      <c r="ASC23" s="52"/>
      <c r="ASD23" s="52"/>
      <c r="ASE23" s="52"/>
      <c r="ASF23" s="52"/>
      <c r="ASG23" s="52"/>
      <c r="ASH23" s="52"/>
      <c r="ASI23" s="52"/>
      <c r="ASJ23" s="52"/>
      <c r="ASK23" s="52"/>
      <c r="ASL23" s="52"/>
      <c r="ASM23" s="52"/>
      <c r="ASN23" s="52"/>
      <c r="ASO23" s="52"/>
      <c r="ASP23" s="52"/>
      <c r="ASQ23" s="52"/>
      <c r="ASR23" s="52"/>
      <c r="ASS23" s="52"/>
      <c r="AST23" s="52"/>
      <c r="ASU23" s="52"/>
      <c r="ASV23" s="52"/>
      <c r="ASW23" s="52"/>
      <c r="ASX23" s="52"/>
      <c r="ASY23" s="52"/>
      <c r="ASZ23" s="52"/>
      <c r="ATA23" s="52"/>
      <c r="ATB23" s="52"/>
      <c r="ATC23" s="52"/>
      <c r="ATD23" s="52"/>
      <c r="ATE23" s="52"/>
      <c r="ATF23" s="52"/>
      <c r="ATG23" s="52"/>
      <c r="ATH23" s="52"/>
      <c r="ATI23" s="52"/>
      <c r="ATJ23" s="52"/>
      <c r="ATK23" s="52"/>
      <c r="ATL23" s="52"/>
      <c r="ATM23" s="52"/>
      <c r="ATN23" s="52"/>
      <c r="ATO23" s="52"/>
      <c r="ATP23" s="52"/>
      <c r="ATQ23" s="52"/>
      <c r="ATR23" s="52"/>
      <c r="ATS23" s="52"/>
      <c r="ATT23" s="52"/>
      <c r="ATU23" s="52"/>
      <c r="ATV23" s="52"/>
      <c r="ATW23" s="52"/>
      <c r="ATX23" s="52"/>
      <c r="ATY23" s="52"/>
      <c r="ATZ23" s="52"/>
      <c r="AUA23" s="52"/>
      <c r="AUB23" s="52"/>
      <c r="AUC23" s="52"/>
      <c r="AUD23" s="52"/>
      <c r="AUE23" s="52"/>
      <c r="AUF23" s="52"/>
      <c r="AUG23" s="52"/>
      <c r="AUH23" s="52"/>
      <c r="AUI23" s="52"/>
      <c r="AUJ23" s="52"/>
      <c r="AUK23" s="52"/>
      <c r="AUL23" s="52"/>
      <c r="AUM23" s="52"/>
      <c r="AUN23" s="52"/>
      <c r="AUO23" s="52"/>
      <c r="AUP23" s="52"/>
      <c r="AUQ23" s="52"/>
      <c r="AUR23" s="52"/>
      <c r="AUS23" s="52"/>
      <c r="AUT23" s="52"/>
      <c r="AUU23" s="52"/>
      <c r="AUV23" s="52"/>
      <c r="AUW23" s="52"/>
      <c r="AUX23" s="52"/>
      <c r="AUY23" s="52"/>
      <c r="AUZ23" s="52"/>
      <c r="AVA23" s="52"/>
      <c r="AVB23" s="52"/>
      <c r="AVC23" s="52"/>
      <c r="AVD23" s="52"/>
      <c r="AVE23" s="52"/>
      <c r="AVF23" s="52"/>
      <c r="AVG23" s="52"/>
      <c r="AVH23" s="52"/>
      <c r="AVI23" s="52"/>
      <c r="AVJ23" s="52"/>
      <c r="AVK23" s="52"/>
      <c r="AVL23" s="52"/>
      <c r="AVM23" s="52"/>
      <c r="AVN23" s="52"/>
      <c r="AVO23" s="52"/>
      <c r="AVP23" s="52"/>
      <c r="AVQ23" s="52"/>
      <c r="AVR23" s="52"/>
      <c r="AVS23" s="52"/>
      <c r="AVT23" s="52"/>
      <c r="AVU23" s="52"/>
      <c r="AVV23" s="52"/>
      <c r="AVW23" s="52"/>
      <c r="AVX23" s="52"/>
      <c r="AVY23" s="52"/>
      <c r="AVZ23" s="52"/>
      <c r="AWA23" s="52"/>
      <c r="AWB23" s="52"/>
      <c r="AWC23" s="52"/>
      <c r="AWD23" s="52"/>
      <c r="AWE23" s="52"/>
      <c r="AWF23" s="52"/>
      <c r="AWG23" s="52"/>
      <c r="AWH23" s="52"/>
      <c r="AWI23" s="52"/>
      <c r="AWJ23" s="52"/>
      <c r="AWK23" s="52"/>
      <c r="AWL23" s="52"/>
      <c r="AWM23" s="52"/>
      <c r="AWN23" s="52"/>
      <c r="AWO23" s="52"/>
      <c r="AWP23" s="52"/>
      <c r="AWQ23" s="52"/>
      <c r="AWR23" s="52"/>
      <c r="AWS23" s="52"/>
      <c r="AWT23" s="52"/>
      <c r="AWU23" s="52"/>
      <c r="AWV23" s="52"/>
      <c r="AWW23" s="52"/>
      <c r="AWX23" s="52"/>
      <c r="AWY23" s="52"/>
      <c r="AWZ23" s="52"/>
      <c r="AXA23" s="52"/>
      <c r="AXB23" s="52"/>
      <c r="AXC23" s="52"/>
      <c r="AXD23" s="52"/>
      <c r="AXE23" s="52"/>
      <c r="AXF23" s="52"/>
      <c r="AXG23" s="52"/>
      <c r="AXH23" s="52"/>
      <c r="AXI23" s="52"/>
      <c r="AXJ23" s="52"/>
      <c r="AXK23" s="52"/>
      <c r="AXL23" s="52"/>
      <c r="AXM23" s="52"/>
      <c r="AXN23" s="52"/>
      <c r="AXO23" s="52"/>
      <c r="AXP23" s="52"/>
      <c r="AXQ23" s="52"/>
      <c r="AXR23" s="52"/>
      <c r="AXS23" s="52"/>
      <c r="AXT23" s="52"/>
      <c r="AXU23" s="52"/>
      <c r="AXV23" s="52"/>
      <c r="AXW23" s="52"/>
      <c r="AXX23" s="52"/>
      <c r="AXY23" s="52"/>
      <c r="AXZ23" s="52"/>
      <c r="AYA23" s="52"/>
      <c r="AYB23" s="52"/>
      <c r="AYC23" s="52"/>
      <c r="AYD23" s="52"/>
      <c r="AYE23" s="52"/>
      <c r="AYF23" s="52"/>
      <c r="AYG23" s="52"/>
      <c r="AYH23" s="52"/>
      <c r="AYI23" s="52"/>
      <c r="AYJ23" s="52"/>
      <c r="AYK23" s="52"/>
      <c r="AYL23" s="52"/>
      <c r="AYM23" s="52"/>
      <c r="AYN23" s="52"/>
      <c r="AYO23" s="52"/>
      <c r="AYP23" s="52"/>
      <c r="AYQ23" s="52"/>
      <c r="AYR23" s="52"/>
      <c r="AYS23" s="52"/>
      <c r="AYT23" s="52"/>
      <c r="AYU23" s="52"/>
      <c r="AYV23" s="52"/>
      <c r="AYW23" s="52"/>
      <c r="AYX23" s="52"/>
      <c r="AYY23" s="52"/>
      <c r="AYZ23" s="52"/>
      <c r="AZA23" s="52"/>
      <c r="AZB23" s="52"/>
      <c r="AZC23" s="52"/>
      <c r="AZD23" s="52"/>
      <c r="AZE23" s="52"/>
      <c r="AZF23" s="52"/>
      <c r="AZG23" s="52"/>
      <c r="AZH23" s="52"/>
      <c r="AZI23" s="52"/>
      <c r="AZJ23" s="52"/>
      <c r="AZK23" s="52"/>
      <c r="AZL23" s="52"/>
      <c r="AZM23" s="52"/>
      <c r="AZN23" s="52"/>
      <c r="AZO23" s="52"/>
      <c r="AZP23" s="52"/>
      <c r="AZQ23" s="52"/>
      <c r="AZR23" s="52"/>
      <c r="AZS23" s="52"/>
      <c r="AZT23" s="52"/>
      <c r="AZU23" s="52"/>
      <c r="AZV23" s="52"/>
      <c r="AZW23" s="52"/>
      <c r="AZX23" s="52"/>
      <c r="AZY23" s="52"/>
      <c r="AZZ23" s="52"/>
      <c r="BAA23" s="52"/>
      <c r="BAB23" s="52"/>
      <c r="BAC23" s="52"/>
      <c r="BAD23" s="52"/>
      <c r="BAE23" s="52"/>
      <c r="BAF23" s="52"/>
      <c r="BAG23" s="52"/>
      <c r="BAH23" s="52"/>
      <c r="BAI23" s="52"/>
      <c r="BAJ23" s="52"/>
      <c r="BAK23" s="52"/>
      <c r="BAL23" s="52"/>
      <c r="BAM23" s="52"/>
      <c r="BAN23" s="52"/>
      <c r="BAO23" s="52"/>
      <c r="BAP23" s="52"/>
      <c r="BAQ23" s="52"/>
      <c r="BAR23" s="52"/>
      <c r="BAS23" s="52"/>
      <c r="BAT23" s="52"/>
      <c r="BAU23" s="52"/>
      <c r="BAV23" s="52"/>
      <c r="BAW23" s="52"/>
      <c r="BAX23" s="52"/>
      <c r="BAY23" s="52"/>
      <c r="BAZ23" s="52"/>
      <c r="BBA23" s="52"/>
      <c r="BBB23" s="52"/>
      <c r="BBC23" s="52"/>
      <c r="BBD23" s="52"/>
      <c r="BBE23" s="52"/>
      <c r="BBF23" s="52"/>
      <c r="BBG23" s="52"/>
      <c r="BBH23" s="52"/>
      <c r="BBI23" s="52"/>
      <c r="BBJ23" s="52"/>
      <c r="BBK23" s="52"/>
      <c r="BBL23" s="52"/>
      <c r="BBM23" s="52"/>
      <c r="BBN23" s="52"/>
      <c r="BBO23" s="52"/>
      <c r="BBP23" s="52"/>
      <c r="BBQ23" s="52"/>
      <c r="BBR23" s="52"/>
      <c r="BBS23" s="52"/>
      <c r="BBT23" s="52"/>
      <c r="BBU23" s="52"/>
      <c r="BBV23" s="52"/>
      <c r="BBW23" s="52"/>
      <c r="BBX23" s="52"/>
      <c r="BBY23" s="52"/>
      <c r="BBZ23" s="52"/>
      <c r="BCA23" s="52"/>
      <c r="BCB23" s="52"/>
      <c r="BCC23" s="52"/>
      <c r="BCD23" s="52"/>
      <c r="BCE23" s="52"/>
      <c r="BCF23" s="52"/>
      <c r="BCG23" s="52"/>
      <c r="BCH23" s="52"/>
      <c r="BCI23" s="52"/>
      <c r="BCJ23" s="52"/>
      <c r="BCK23" s="52"/>
      <c r="BCL23" s="52"/>
      <c r="BCM23" s="52"/>
      <c r="BCN23" s="52"/>
      <c r="BCO23" s="52"/>
      <c r="BCP23" s="52"/>
      <c r="BCQ23" s="52"/>
      <c r="BCR23" s="52"/>
      <c r="BCS23" s="52"/>
      <c r="BCT23" s="52"/>
      <c r="BCU23" s="52"/>
      <c r="BCV23" s="52"/>
      <c r="BCW23" s="52"/>
      <c r="BCX23" s="52"/>
      <c r="BCY23" s="52"/>
      <c r="BCZ23" s="52"/>
      <c r="BDA23" s="52"/>
      <c r="BDB23" s="52"/>
      <c r="BDC23" s="52"/>
      <c r="BDD23" s="52"/>
      <c r="BDE23" s="52"/>
      <c r="BDF23" s="52"/>
      <c r="BDG23" s="52"/>
      <c r="BDH23" s="52"/>
      <c r="BDI23" s="52"/>
      <c r="BDJ23" s="52"/>
      <c r="BDK23" s="52"/>
      <c r="BDL23" s="52"/>
      <c r="BDM23" s="52"/>
      <c r="BDN23" s="52"/>
      <c r="BDO23" s="52"/>
      <c r="BDP23" s="52"/>
      <c r="BDQ23" s="52"/>
      <c r="BDR23" s="52"/>
      <c r="BDS23" s="52"/>
      <c r="BDT23" s="52"/>
      <c r="BDU23" s="52"/>
      <c r="BDV23" s="52"/>
      <c r="BDW23" s="52"/>
      <c r="BDX23" s="52"/>
      <c r="BDY23" s="52"/>
      <c r="BDZ23" s="52"/>
      <c r="BEA23" s="52"/>
      <c r="BEB23" s="52"/>
      <c r="BEC23" s="52"/>
      <c r="BED23" s="52"/>
      <c r="BEE23" s="52"/>
      <c r="BEF23" s="52"/>
      <c r="BEG23" s="52"/>
      <c r="BEH23" s="52"/>
      <c r="BEI23" s="52"/>
      <c r="BEJ23" s="52"/>
      <c r="BEK23" s="52"/>
      <c r="BEL23" s="52"/>
      <c r="BEM23" s="52"/>
      <c r="BEN23" s="52"/>
      <c r="BEO23" s="52"/>
      <c r="BEP23" s="52"/>
      <c r="BEQ23" s="52"/>
      <c r="BER23" s="52"/>
      <c r="BES23" s="52"/>
      <c r="BET23" s="52"/>
      <c r="BEU23" s="52"/>
      <c r="BEV23" s="52"/>
      <c r="BEW23" s="52"/>
      <c r="BEX23" s="52"/>
      <c r="BEY23" s="52"/>
      <c r="BEZ23" s="52"/>
      <c r="BFA23" s="52"/>
      <c r="BFB23" s="52"/>
      <c r="BFC23" s="52"/>
      <c r="BFD23" s="52"/>
      <c r="BFE23" s="52"/>
      <c r="BFF23" s="52"/>
      <c r="BFG23" s="52"/>
      <c r="BFH23" s="52"/>
      <c r="BFI23" s="52"/>
      <c r="BFJ23" s="52"/>
      <c r="BFK23" s="52"/>
      <c r="BFL23" s="52"/>
      <c r="BFM23" s="52"/>
      <c r="BFN23" s="52"/>
      <c r="BFO23" s="52"/>
      <c r="BFP23" s="52"/>
      <c r="BFQ23" s="52"/>
      <c r="BFR23" s="52"/>
      <c r="BFS23" s="52"/>
      <c r="BFT23" s="52"/>
      <c r="BFU23" s="52"/>
      <c r="BFV23" s="52"/>
      <c r="BFW23" s="52"/>
      <c r="BFX23" s="52"/>
      <c r="BFY23" s="52"/>
      <c r="BFZ23" s="52"/>
      <c r="BGA23" s="52"/>
      <c r="BGB23" s="52"/>
      <c r="BGC23" s="52"/>
      <c r="BGD23" s="52"/>
      <c r="BGE23" s="52"/>
      <c r="BGF23" s="52"/>
      <c r="BGG23" s="52"/>
      <c r="BGH23" s="52"/>
      <c r="BGI23" s="52"/>
      <c r="BGJ23" s="52"/>
      <c r="BGK23" s="52"/>
      <c r="BGL23" s="52"/>
      <c r="BGM23" s="52"/>
      <c r="BGN23" s="52"/>
      <c r="BGO23" s="52"/>
      <c r="BGP23" s="52"/>
      <c r="BGQ23" s="52"/>
      <c r="BGR23" s="52"/>
      <c r="BGS23" s="52"/>
      <c r="BGT23" s="52"/>
      <c r="BGU23" s="52"/>
      <c r="BGV23" s="52"/>
      <c r="BGW23" s="52"/>
      <c r="BGX23" s="52"/>
      <c r="BGY23" s="52"/>
      <c r="BGZ23" s="52"/>
      <c r="BHA23" s="52"/>
      <c r="BHB23" s="52"/>
      <c r="BHC23" s="52"/>
      <c r="BHD23" s="52"/>
      <c r="BHE23" s="52"/>
      <c r="BHF23" s="52"/>
      <c r="BHG23" s="52"/>
      <c r="BHH23" s="52"/>
      <c r="BHI23" s="52"/>
      <c r="BHJ23" s="52"/>
      <c r="BHK23" s="52"/>
      <c r="BHL23" s="52"/>
      <c r="BHM23" s="52"/>
      <c r="BHN23" s="52"/>
      <c r="BHO23" s="52"/>
      <c r="BHP23" s="52"/>
      <c r="BHQ23" s="52"/>
      <c r="BHR23" s="52"/>
      <c r="BHS23" s="52"/>
      <c r="BHT23" s="52"/>
      <c r="BHU23" s="52"/>
      <c r="BHV23" s="52"/>
      <c r="BHW23" s="52"/>
      <c r="BHX23" s="52"/>
      <c r="BHY23" s="52"/>
      <c r="BHZ23" s="52"/>
      <c r="BIA23" s="52"/>
      <c r="BIB23" s="52"/>
      <c r="BIC23" s="52"/>
      <c r="BID23" s="52"/>
      <c r="BIE23" s="52"/>
      <c r="BIF23" s="52"/>
      <c r="BIG23" s="52"/>
      <c r="BIH23" s="52"/>
      <c r="BII23" s="52"/>
      <c r="BIJ23" s="52"/>
      <c r="BIK23" s="52"/>
      <c r="BIL23" s="52"/>
      <c r="BIM23" s="52"/>
      <c r="BIN23" s="52"/>
      <c r="BIO23" s="52"/>
      <c r="BIP23" s="52"/>
      <c r="BIQ23" s="52"/>
      <c r="BIR23" s="52"/>
      <c r="BIS23" s="52"/>
      <c r="BIT23" s="52"/>
      <c r="BIU23" s="52"/>
      <c r="BIV23" s="52"/>
      <c r="BIW23" s="52"/>
      <c r="BIX23" s="52"/>
      <c r="BIY23" s="52"/>
      <c r="BIZ23" s="52"/>
      <c r="BJA23" s="52"/>
      <c r="BJB23" s="52"/>
      <c r="BJC23" s="52"/>
      <c r="BJD23" s="52"/>
      <c r="BJE23" s="52"/>
      <c r="BJF23" s="52"/>
      <c r="BJG23" s="52"/>
      <c r="BJH23" s="52"/>
      <c r="BJI23" s="52"/>
      <c r="BJJ23" s="52"/>
      <c r="BJK23" s="52"/>
      <c r="BJL23" s="52"/>
      <c r="BJM23" s="52"/>
      <c r="BJN23" s="52"/>
      <c r="BJO23" s="52"/>
      <c r="BJP23" s="52"/>
      <c r="BJQ23" s="52"/>
      <c r="BJR23" s="52"/>
      <c r="BJS23" s="52"/>
      <c r="BJT23" s="52"/>
      <c r="BJU23" s="52"/>
      <c r="BJV23" s="52"/>
      <c r="BJW23" s="52"/>
      <c r="BJX23" s="52"/>
      <c r="BJY23" s="52"/>
      <c r="BJZ23" s="52"/>
      <c r="BKA23" s="52"/>
      <c r="BKB23" s="52"/>
      <c r="BKC23" s="52"/>
      <c r="BKD23" s="52"/>
      <c r="BKE23" s="52"/>
      <c r="BKF23" s="52"/>
      <c r="BKG23" s="52"/>
      <c r="BKH23" s="52"/>
      <c r="BKI23" s="52"/>
      <c r="BKJ23" s="52"/>
      <c r="BKK23" s="52"/>
      <c r="BKL23" s="52"/>
      <c r="BKM23" s="52"/>
      <c r="BKN23" s="52"/>
      <c r="BKO23" s="52"/>
      <c r="BKP23" s="52"/>
      <c r="BKQ23" s="52"/>
      <c r="BKR23" s="52"/>
      <c r="BKS23" s="52"/>
      <c r="BKT23" s="52"/>
      <c r="BKU23" s="52"/>
      <c r="BKV23" s="52"/>
      <c r="BKW23" s="52"/>
      <c r="BKX23" s="52"/>
      <c r="BKY23" s="52"/>
      <c r="BKZ23" s="52"/>
      <c r="BLA23" s="52"/>
      <c r="BLB23" s="52"/>
      <c r="BLC23" s="52"/>
      <c r="BLD23" s="52"/>
      <c r="BLE23" s="52"/>
      <c r="BLF23" s="52"/>
      <c r="BLG23" s="52"/>
      <c r="BLH23" s="52"/>
      <c r="BLI23" s="52"/>
      <c r="BLJ23" s="52"/>
      <c r="BLK23" s="52"/>
      <c r="BLL23" s="52"/>
      <c r="BLM23" s="52"/>
      <c r="BLN23" s="52"/>
      <c r="BLO23" s="52"/>
      <c r="BLP23" s="52"/>
      <c r="BLQ23" s="52"/>
      <c r="BLR23" s="52"/>
      <c r="BLS23" s="52"/>
      <c r="BLT23" s="52"/>
      <c r="BLU23" s="52"/>
      <c r="BLV23" s="52"/>
      <c r="BLW23" s="52"/>
      <c r="BLX23" s="52"/>
      <c r="BLY23" s="52"/>
      <c r="BLZ23" s="52"/>
      <c r="BMA23" s="52"/>
      <c r="BMB23" s="52"/>
      <c r="BMC23" s="52"/>
      <c r="BMD23" s="52"/>
      <c r="BME23" s="52"/>
      <c r="BMF23" s="52"/>
      <c r="BMG23" s="52"/>
      <c r="BMH23" s="52"/>
      <c r="BMI23" s="52"/>
      <c r="BMJ23" s="52"/>
      <c r="BMK23" s="52"/>
      <c r="BML23" s="52"/>
      <c r="BMM23" s="52"/>
      <c r="BMN23" s="52"/>
      <c r="BMO23" s="52"/>
      <c r="BMP23" s="52"/>
      <c r="BMQ23" s="52"/>
      <c r="BMR23" s="52"/>
      <c r="BMS23" s="52"/>
      <c r="BMT23" s="52"/>
      <c r="BMU23" s="52"/>
      <c r="BMV23" s="52"/>
      <c r="BMW23" s="52"/>
      <c r="BMX23" s="52"/>
      <c r="BMY23" s="52"/>
      <c r="BMZ23" s="52"/>
      <c r="BNA23" s="52"/>
      <c r="BNB23" s="52"/>
      <c r="BNC23" s="52"/>
      <c r="BND23" s="52"/>
      <c r="BNE23" s="52"/>
      <c r="BNF23" s="52"/>
      <c r="BNG23" s="52"/>
      <c r="BNH23" s="52"/>
      <c r="BNI23" s="52"/>
      <c r="BNJ23" s="52"/>
      <c r="BNK23" s="52"/>
      <c r="BNL23" s="52"/>
      <c r="BNM23" s="52"/>
      <c r="BNN23" s="52"/>
      <c r="BNO23" s="52"/>
      <c r="BNP23" s="52"/>
      <c r="BNQ23" s="52"/>
      <c r="BNR23" s="52"/>
      <c r="BNS23" s="52"/>
      <c r="BNT23" s="52"/>
      <c r="BNU23" s="52"/>
      <c r="BNV23" s="52"/>
      <c r="BNW23" s="52"/>
      <c r="BNX23" s="52"/>
      <c r="BNY23" s="52"/>
      <c r="BNZ23" s="52"/>
      <c r="BOA23" s="52"/>
      <c r="BOB23" s="52"/>
      <c r="BOC23" s="52"/>
      <c r="BOD23" s="52"/>
      <c r="BOE23" s="52"/>
      <c r="BOF23" s="52"/>
      <c r="BOG23" s="52"/>
      <c r="BOH23" s="52"/>
      <c r="BOI23" s="52"/>
      <c r="BOJ23" s="52"/>
      <c r="BOK23" s="52"/>
      <c r="BOL23" s="52"/>
      <c r="BOM23" s="52"/>
      <c r="BON23" s="52"/>
      <c r="BOO23" s="52"/>
      <c r="BOP23" s="52"/>
      <c r="BOQ23" s="52"/>
      <c r="BOR23" s="52"/>
      <c r="BOS23" s="52"/>
      <c r="BOT23" s="52"/>
      <c r="BOU23" s="52"/>
      <c r="BOV23" s="52"/>
      <c r="BOW23" s="52"/>
      <c r="BOX23" s="52"/>
      <c r="BOY23" s="52"/>
      <c r="BOZ23" s="52"/>
      <c r="BPA23" s="52"/>
      <c r="BPB23" s="52"/>
      <c r="BPC23" s="52"/>
      <c r="BPD23" s="52"/>
      <c r="BPE23" s="52"/>
      <c r="BPF23" s="52"/>
      <c r="BPG23" s="52"/>
      <c r="BPH23" s="52"/>
      <c r="BPI23" s="52"/>
      <c r="BPJ23" s="52"/>
      <c r="BPK23" s="52"/>
      <c r="BPL23" s="52"/>
      <c r="BPM23" s="52"/>
      <c r="BPN23" s="52"/>
      <c r="BPO23" s="52"/>
      <c r="BPP23" s="52"/>
      <c r="BPQ23" s="52"/>
      <c r="BPR23" s="52"/>
      <c r="BPS23" s="52"/>
      <c r="BPT23" s="52"/>
      <c r="BPU23" s="52"/>
      <c r="BPV23" s="52"/>
      <c r="BPW23" s="52"/>
      <c r="BPX23" s="52"/>
      <c r="BPY23" s="52"/>
      <c r="BPZ23" s="52"/>
      <c r="BQA23" s="52"/>
      <c r="BQB23" s="52"/>
      <c r="BQC23" s="52"/>
      <c r="BQD23" s="52"/>
      <c r="BQE23" s="52"/>
      <c r="BQF23" s="52"/>
      <c r="BQG23" s="52"/>
      <c r="BQH23" s="52"/>
      <c r="BQI23" s="52"/>
      <c r="BQJ23" s="52"/>
      <c r="BQK23" s="52"/>
      <c r="BQL23" s="52"/>
      <c r="BQM23" s="52"/>
      <c r="BQN23" s="52"/>
      <c r="BQO23" s="52"/>
      <c r="BQP23" s="52"/>
      <c r="BQQ23" s="52"/>
      <c r="BQR23" s="52"/>
      <c r="BQS23" s="52"/>
      <c r="BQT23" s="52"/>
      <c r="BQU23" s="52"/>
      <c r="BQV23" s="52"/>
      <c r="BQW23" s="52"/>
      <c r="BQX23" s="52"/>
      <c r="BQY23" s="52"/>
      <c r="BQZ23" s="52"/>
      <c r="BRA23" s="52"/>
      <c r="BRB23" s="52"/>
      <c r="BRC23" s="52"/>
      <c r="BRD23" s="52"/>
      <c r="BRE23" s="52"/>
      <c r="BRF23" s="52"/>
      <c r="BRG23" s="52"/>
      <c r="BRH23" s="52"/>
      <c r="BRI23" s="52"/>
      <c r="BRJ23" s="52"/>
      <c r="BRK23" s="52"/>
      <c r="BRL23" s="52"/>
      <c r="BRM23" s="52"/>
      <c r="BRN23" s="52"/>
      <c r="BRO23" s="52"/>
      <c r="BRP23" s="52"/>
      <c r="BRQ23" s="52"/>
      <c r="BRR23" s="52"/>
      <c r="BRS23" s="52"/>
      <c r="BRT23" s="52"/>
      <c r="BRU23" s="52"/>
      <c r="BRV23" s="52"/>
      <c r="BRW23" s="52"/>
      <c r="BRX23" s="52"/>
      <c r="BRY23" s="52"/>
      <c r="BRZ23" s="52"/>
      <c r="BSA23" s="52"/>
      <c r="BSB23" s="52"/>
      <c r="BSC23" s="52"/>
      <c r="BSD23" s="52"/>
      <c r="BSE23" s="52"/>
      <c r="BSF23" s="52"/>
      <c r="BSG23" s="52"/>
      <c r="BSH23" s="52"/>
      <c r="BSI23" s="52"/>
      <c r="BSJ23" s="52"/>
      <c r="BSK23" s="52"/>
      <c r="BSL23" s="52"/>
      <c r="BSM23" s="52"/>
      <c r="BSN23" s="52"/>
      <c r="BSO23" s="52"/>
      <c r="BSP23" s="52"/>
      <c r="BSQ23" s="52"/>
      <c r="BSR23" s="52"/>
      <c r="BSS23" s="52"/>
      <c r="BST23" s="52"/>
      <c r="BSU23" s="52"/>
      <c r="BSV23" s="52"/>
      <c r="BSW23" s="52"/>
      <c r="BSX23" s="52"/>
      <c r="BSY23" s="52"/>
      <c r="BSZ23" s="52"/>
      <c r="BTA23" s="52"/>
      <c r="BTB23" s="52"/>
      <c r="BTC23" s="52"/>
      <c r="BTD23" s="52"/>
      <c r="BTE23" s="52"/>
      <c r="BTF23" s="52"/>
      <c r="BTG23" s="52"/>
      <c r="BTH23" s="52"/>
      <c r="BTI23" s="52"/>
      <c r="BTJ23" s="52"/>
      <c r="BTK23" s="52"/>
      <c r="BTL23" s="52"/>
      <c r="BTM23" s="52"/>
      <c r="BTN23" s="52"/>
      <c r="BTO23" s="52"/>
      <c r="BTP23" s="52"/>
      <c r="BTQ23" s="52"/>
      <c r="BTR23" s="52"/>
      <c r="BTS23" s="52"/>
      <c r="BTT23" s="52"/>
      <c r="BTU23" s="52"/>
      <c r="BTV23" s="52"/>
      <c r="BTW23" s="52"/>
      <c r="BTX23" s="52"/>
      <c r="BTY23" s="52"/>
      <c r="BTZ23" s="52"/>
      <c r="BUA23" s="52"/>
      <c r="BUB23" s="52"/>
      <c r="BUC23" s="52"/>
      <c r="BUD23" s="52"/>
      <c r="BUE23" s="52"/>
      <c r="BUF23" s="52"/>
      <c r="BUG23" s="52"/>
      <c r="BUH23" s="52"/>
      <c r="BUI23" s="52"/>
      <c r="BUJ23" s="52"/>
      <c r="BUK23" s="52"/>
      <c r="BUL23" s="52"/>
      <c r="BUM23" s="52"/>
      <c r="BUN23" s="52"/>
      <c r="BUO23" s="52"/>
      <c r="BUP23" s="52"/>
      <c r="BUQ23" s="52"/>
      <c r="BUR23" s="52"/>
      <c r="BUS23" s="52"/>
      <c r="BUT23" s="52"/>
      <c r="BUU23" s="52"/>
      <c r="BUV23" s="52"/>
      <c r="BUW23" s="52"/>
      <c r="BUX23" s="52"/>
      <c r="BUY23" s="52"/>
      <c r="BUZ23" s="52"/>
      <c r="BVA23" s="52"/>
      <c r="BVB23" s="52"/>
      <c r="BVC23" s="52"/>
      <c r="BVD23" s="52"/>
      <c r="BVE23" s="52"/>
      <c r="BVF23" s="52"/>
      <c r="BVG23" s="52"/>
      <c r="BVH23" s="52"/>
      <c r="BVI23" s="52"/>
      <c r="BVJ23" s="52"/>
      <c r="BVK23" s="52"/>
      <c r="BVL23" s="52"/>
      <c r="BVM23" s="52"/>
      <c r="BVN23" s="52"/>
      <c r="BVO23" s="52"/>
      <c r="BVP23" s="52"/>
      <c r="BVQ23" s="52"/>
      <c r="BVR23" s="52"/>
      <c r="BVS23" s="52"/>
      <c r="BVT23" s="52"/>
      <c r="BVU23" s="52"/>
      <c r="BVV23" s="52"/>
      <c r="BVW23" s="52"/>
      <c r="BVX23" s="52"/>
      <c r="BVY23" s="52"/>
      <c r="BVZ23" s="52"/>
      <c r="BWA23" s="52"/>
      <c r="BWB23" s="52"/>
      <c r="BWC23" s="52"/>
      <c r="BWD23" s="52"/>
      <c r="BWE23" s="52"/>
      <c r="BWF23" s="52"/>
      <c r="BWG23" s="52"/>
      <c r="BWH23" s="52"/>
      <c r="BWI23" s="52"/>
      <c r="BWJ23" s="52"/>
      <c r="BWK23" s="52"/>
      <c r="BWL23" s="52"/>
      <c r="BWM23" s="52"/>
      <c r="BWN23" s="52"/>
      <c r="BWO23" s="52"/>
      <c r="BWP23" s="52"/>
      <c r="BWQ23" s="52"/>
      <c r="BWR23" s="52"/>
      <c r="BWS23" s="52"/>
      <c r="BWT23" s="52"/>
      <c r="BWU23" s="52"/>
      <c r="BWV23" s="52"/>
      <c r="BWW23" s="52"/>
      <c r="BWX23" s="52"/>
      <c r="BWY23" s="52"/>
      <c r="BWZ23" s="52"/>
      <c r="BXA23" s="52"/>
      <c r="BXB23" s="52"/>
      <c r="BXC23" s="52"/>
      <c r="BXD23" s="52"/>
      <c r="BXE23" s="52"/>
      <c r="BXF23" s="52"/>
      <c r="BXG23" s="52"/>
      <c r="BXH23" s="52"/>
      <c r="BXI23" s="52"/>
      <c r="BXJ23" s="52"/>
      <c r="BXK23" s="52"/>
      <c r="BXL23" s="52"/>
      <c r="BXM23" s="52"/>
      <c r="BXN23" s="52"/>
      <c r="BXO23" s="52"/>
      <c r="BXP23" s="52"/>
      <c r="BXQ23" s="52"/>
      <c r="BXR23" s="52"/>
      <c r="BXS23" s="52"/>
      <c r="BXT23" s="52"/>
      <c r="BXU23" s="52"/>
      <c r="BXV23" s="52"/>
      <c r="BXW23" s="52"/>
      <c r="BXX23" s="52"/>
      <c r="BXY23" s="52"/>
      <c r="BXZ23" s="52"/>
      <c r="BYA23" s="52"/>
      <c r="BYB23" s="52"/>
      <c r="BYC23" s="52"/>
      <c r="BYD23" s="52"/>
      <c r="BYE23" s="52"/>
      <c r="BYF23" s="52"/>
      <c r="BYG23" s="52"/>
      <c r="BYH23" s="52"/>
      <c r="BYI23" s="52"/>
      <c r="BYJ23" s="52"/>
      <c r="BYK23" s="52"/>
      <c r="BYL23" s="52"/>
      <c r="BYM23" s="52"/>
      <c r="BYN23" s="52"/>
      <c r="BYO23" s="52"/>
      <c r="BYP23" s="52"/>
      <c r="BYQ23" s="52"/>
      <c r="BYR23" s="52"/>
      <c r="BYS23" s="52"/>
      <c r="BYT23" s="52"/>
      <c r="BYU23" s="52"/>
      <c r="BYV23" s="52"/>
      <c r="BYW23" s="52"/>
      <c r="BYX23" s="52"/>
      <c r="BYY23" s="52"/>
      <c r="BYZ23" s="52"/>
      <c r="BZA23" s="52"/>
      <c r="BZB23" s="52"/>
      <c r="BZC23" s="52"/>
      <c r="BZD23" s="52"/>
      <c r="BZE23" s="52"/>
      <c r="BZF23" s="52"/>
      <c r="BZG23" s="52"/>
      <c r="BZH23" s="52"/>
      <c r="BZI23" s="52"/>
      <c r="BZJ23" s="52"/>
      <c r="BZK23" s="52"/>
      <c r="BZL23" s="52"/>
      <c r="BZM23" s="52"/>
      <c r="BZN23" s="52"/>
      <c r="BZO23" s="52"/>
      <c r="BZP23" s="52"/>
      <c r="BZQ23" s="52"/>
      <c r="BZR23" s="52"/>
      <c r="BZS23" s="52"/>
      <c r="BZT23" s="52"/>
      <c r="BZU23" s="52"/>
      <c r="BZV23" s="52"/>
      <c r="BZW23" s="52"/>
      <c r="BZX23" s="52"/>
      <c r="BZY23" s="52"/>
      <c r="BZZ23" s="52"/>
      <c r="CAA23" s="52"/>
      <c r="CAB23" s="52"/>
      <c r="CAC23" s="52"/>
      <c r="CAD23" s="52"/>
      <c r="CAE23" s="52"/>
      <c r="CAF23" s="52"/>
      <c r="CAG23" s="52"/>
      <c r="CAH23" s="52"/>
      <c r="CAI23" s="52"/>
      <c r="CAJ23" s="52"/>
      <c r="CAK23" s="52"/>
      <c r="CAL23" s="52"/>
      <c r="CAM23" s="52"/>
      <c r="CAN23" s="52"/>
      <c r="CAO23" s="52"/>
      <c r="CAP23" s="52"/>
      <c r="CAQ23" s="52"/>
      <c r="CAR23" s="52"/>
      <c r="CAS23" s="52"/>
      <c r="CAT23" s="52"/>
      <c r="CAU23" s="52"/>
      <c r="CAV23" s="52"/>
      <c r="CAW23" s="52"/>
      <c r="CAX23" s="52"/>
      <c r="CAY23" s="52"/>
      <c r="CAZ23" s="52"/>
      <c r="CBA23" s="52"/>
      <c r="CBB23" s="52"/>
      <c r="CBC23" s="52"/>
      <c r="CBD23" s="52"/>
      <c r="CBE23" s="52"/>
      <c r="CBF23" s="52"/>
      <c r="CBG23" s="52"/>
      <c r="CBH23" s="52"/>
      <c r="CBI23" s="52"/>
      <c r="CBJ23" s="52"/>
      <c r="CBK23" s="52"/>
      <c r="CBL23" s="52"/>
      <c r="CBM23" s="52"/>
      <c r="CBN23" s="52"/>
      <c r="CBO23" s="52"/>
      <c r="CBP23" s="52"/>
      <c r="CBQ23" s="52"/>
      <c r="CBR23" s="52"/>
      <c r="CBS23" s="52"/>
      <c r="CBT23" s="52"/>
      <c r="CBU23" s="52"/>
      <c r="CBV23" s="52"/>
      <c r="CBW23" s="52"/>
      <c r="CBX23" s="52"/>
      <c r="CBY23" s="52"/>
      <c r="CBZ23" s="52"/>
      <c r="CCA23" s="52"/>
      <c r="CCB23" s="52"/>
      <c r="CCC23" s="52"/>
      <c r="CCD23" s="52"/>
      <c r="CCE23" s="52"/>
      <c r="CCF23" s="52"/>
      <c r="CCG23" s="52"/>
      <c r="CCH23" s="52"/>
      <c r="CCI23" s="52"/>
      <c r="CCJ23" s="52"/>
      <c r="CCK23" s="52"/>
      <c r="CCL23" s="52"/>
      <c r="CCM23" s="52"/>
      <c r="CCN23" s="52"/>
      <c r="CCO23" s="52"/>
      <c r="CCP23" s="52"/>
      <c r="CCQ23" s="52"/>
      <c r="CCR23" s="52"/>
      <c r="CCS23" s="52"/>
      <c r="CCT23" s="52"/>
      <c r="CCU23" s="52"/>
      <c r="CCV23" s="52"/>
      <c r="CCW23" s="52"/>
      <c r="CCX23" s="52"/>
      <c r="CCY23" s="52"/>
      <c r="CCZ23" s="52"/>
      <c r="CDA23" s="52"/>
      <c r="CDB23" s="52"/>
      <c r="CDC23" s="52"/>
      <c r="CDD23" s="52"/>
      <c r="CDE23" s="52"/>
      <c r="CDF23" s="52"/>
      <c r="CDG23" s="52"/>
      <c r="CDH23" s="52"/>
      <c r="CDI23" s="52"/>
      <c r="CDJ23" s="52"/>
      <c r="CDK23" s="52"/>
      <c r="CDL23" s="52"/>
      <c r="CDM23" s="52"/>
      <c r="CDN23" s="52"/>
      <c r="CDO23" s="52"/>
      <c r="CDP23" s="52"/>
      <c r="CDQ23" s="52"/>
      <c r="CDR23" s="52"/>
      <c r="CDS23" s="52"/>
      <c r="CDT23" s="52"/>
      <c r="CDU23" s="52"/>
      <c r="CDV23" s="52"/>
      <c r="CDW23" s="52"/>
      <c r="CDX23" s="52"/>
      <c r="CDY23" s="52"/>
      <c r="CDZ23" s="52"/>
      <c r="CEA23" s="52"/>
      <c r="CEB23" s="52"/>
      <c r="CEC23" s="52"/>
      <c r="CED23" s="52"/>
      <c r="CEE23" s="52"/>
      <c r="CEF23" s="52"/>
      <c r="CEG23" s="52"/>
      <c r="CEH23" s="52"/>
      <c r="CEI23" s="52"/>
      <c r="CEJ23" s="52"/>
      <c r="CEK23" s="52"/>
      <c r="CEL23" s="52"/>
      <c r="CEM23" s="52"/>
      <c r="CEN23" s="52"/>
      <c r="CEO23" s="52"/>
      <c r="CEP23" s="52"/>
      <c r="CEQ23" s="52"/>
      <c r="CER23" s="52"/>
      <c r="CES23" s="52"/>
      <c r="CET23" s="52"/>
      <c r="CEU23" s="52"/>
      <c r="CEV23" s="52"/>
      <c r="CEW23" s="52"/>
      <c r="CEX23" s="52"/>
      <c r="CEY23" s="52"/>
      <c r="CEZ23" s="52"/>
      <c r="CFA23" s="52"/>
      <c r="CFB23" s="52"/>
      <c r="CFC23" s="52"/>
      <c r="CFD23" s="52"/>
      <c r="CFE23" s="52"/>
      <c r="CFF23" s="52"/>
      <c r="CFG23" s="52"/>
      <c r="CFH23" s="52"/>
      <c r="CFI23" s="52"/>
      <c r="CFJ23" s="52"/>
      <c r="CFK23" s="52"/>
      <c r="CFL23" s="52"/>
      <c r="CFM23" s="52"/>
      <c r="CFN23" s="52"/>
      <c r="CFO23" s="52"/>
      <c r="CFP23" s="52"/>
      <c r="CFQ23" s="52"/>
      <c r="CFR23" s="52"/>
      <c r="CFS23" s="52"/>
      <c r="CFT23" s="52"/>
      <c r="CFU23" s="52"/>
      <c r="CFV23" s="52"/>
      <c r="CFW23" s="52"/>
      <c r="CFX23" s="52"/>
      <c r="CFY23" s="52"/>
      <c r="CFZ23" s="52"/>
      <c r="CGA23" s="52"/>
      <c r="CGB23" s="52"/>
      <c r="CGC23" s="52"/>
      <c r="CGD23" s="52"/>
      <c r="CGE23" s="52"/>
      <c r="CGF23" s="52"/>
      <c r="CGG23" s="52"/>
      <c r="CGH23" s="52"/>
      <c r="CGI23" s="52"/>
      <c r="CGJ23" s="52"/>
      <c r="CGK23" s="52"/>
      <c r="CGL23" s="52"/>
      <c r="CGM23" s="52"/>
      <c r="CGN23" s="52"/>
      <c r="CGO23" s="52"/>
      <c r="CGP23" s="52"/>
      <c r="CGQ23" s="52"/>
      <c r="CGR23" s="52"/>
      <c r="CGS23" s="52"/>
      <c r="CGT23" s="52"/>
      <c r="CGU23" s="52"/>
      <c r="CGV23" s="52"/>
      <c r="CGW23" s="52"/>
      <c r="CGX23" s="52"/>
      <c r="CGY23" s="52"/>
      <c r="CGZ23" s="52"/>
      <c r="CHA23" s="52"/>
      <c r="CHB23" s="52"/>
      <c r="CHC23" s="52"/>
      <c r="CHD23" s="52"/>
      <c r="CHE23" s="52"/>
      <c r="CHF23" s="52"/>
      <c r="CHG23" s="52"/>
      <c r="CHH23" s="52"/>
      <c r="CHI23" s="52"/>
      <c r="CHJ23" s="52"/>
      <c r="CHK23" s="52"/>
      <c r="CHL23" s="52"/>
      <c r="CHM23" s="52"/>
      <c r="CHN23" s="52"/>
      <c r="CHO23" s="52"/>
      <c r="CHP23" s="52"/>
      <c r="CHQ23" s="52"/>
      <c r="CHR23" s="52"/>
      <c r="CHS23" s="52"/>
      <c r="CHT23" s="52"/>
      <c r="CHU23" s="52"/>
      <c r="CHV23" s="52"/>
      <c r="CHW23" s="52"/>
      <c r="CHX23" s="52"/>
      <c r="CHY23" s="52"/>
      <c r="CHZ23" s="52"/>
      <c r="CIA23" s="52"/>
      <c r="CIB23" s="52"/>
      <c r="CIC23" s="52"/>
      <c r="CID23" s="52"/>
      <c r="CIE23" s="52"/>
      <c r="CIF23" s="52"/>
      <c r="CIG23" s="52"/>
      <c r="CIH23" s="52"/>
      <c r="CII23" s="52"/>
      <c r="CIJ23" s="52"/>
      <c r="CIK23" s="52"/>
      <c r="CIL23" s="52"/>
      <c r="CIM23" s="52"/>
      <c r="CIN23" s="52"/>
      <c r="CIO23" s="52"/>
      <c r="CIP23" s="52"/>
      <c r="CIQ23" s="52"/>
      <c r="CIR23" s="52"/>
      <c r="CIS23" s="52"/>
      <c r="CIT23" s="52"/>
      <c r="CIU23" s="52"/>
      <c r="CIV23" s="52"/>
      <c r="CIW23" s="52"/>
      <c r="CIX23" s="52"/>
      <c r="CIY23" s="52"/>
      <c r="CIZ23" s="52"/>
      <c r="CJA23" s="52"/>
      <c r="CJB23" s="52"/>
      <c r="CJC23" s="52"/>
      <c r="CJD23" s="52"/>
      <c r="CJE23" s="52"/>
      <c r="CJF23" s="52"/>
      <c r="CJG23" s="52"/>
      <c r="CJH23" s="52"/>
      <c r="CJI23" s="52"/>
      <c r="CJJ23" s="52"/>
      <c r="CJK23" s="52"/>
      <c r="CJL23" s="52"/>
      <c r="CJM23" s="52"/>
      <c r="CJN23" s="52"/>
      <c r="CJO23" s="52"/>
      <c r="CJP23" s="52"/>
      <c r="CJQ23" s="52"/>
      <c r="CJR23" s="52"/>
      <c r="CJS23" s="52"/>
      <c r="CJT23" s="52"/>
      <c r="CJU23" s="52"/>
      <c r="CJV23" s="52"/>
      <c r="CJW23" s="52"/>
      <c r="CJX23" s="52"/>
      <c r="CJY23" s="52"/>
      <c r="CJZ23" s="52"/>
      <c r="CKA23" s="52"/>
      <c r="CKB23" s="52"/>
      <c r="CKC23" s="52"/>
      <c r="CKD23" s="52"/>
      <c r="CKE23" s="52"/>
      <c r="CKF23" s="52"/>
      <c r="CKG23" s="52"/>
      <c r="CKH23" s="52"/>
      <c r="CKI23" s="52"/>
      <c r="CKJ23" s="52"/>
      <c r="CKK23" s="52"/>
      <c r="CKL23" s="52"/>
      <c r="CKM23" s="52"/>
      <c r="CKN23" s="52"/>
      <c r="CKO23" s="52"/>
      <c r="CKP23" s="52"/>
      <c r="CKQ23" s="52"/>
      <c r="CKR23" s="52"/>
      <c r="CKS23" s="52"/>
      <c r="CKT23" s="52"/>
      <c r="CKU23" s="52"/>
      <c r="CKV23" s="52"/>
      <c r="CKW23" s="52"/>
      <c r="CKX23" s="52"/>
      <c r="CKY23" s="52"/>
      <c r="CKZ23" s="52"/>
      <c r="CLA23" s="52"/>
      <c r="CLB23" s="52"/>
      <c r="CLC23" s="52"/>
      <c r="CLD23" s="52"/>
      <c r="CLE23" s="52"/>
      <c r="CLF23" s="52"/>
      <c r="CLG23" s="52"/>
      <c r="CLH23" s="52"/>
      <c r="CLI23" s="52"/>
      <c r="CLJ23" s="52"/>
      <c r="CLK23" s="52"/>
      <c r="CLL23" s="52"/>
      <c r="CLM23" s="52"/>
      <c r="CLN23" s="52"/>
      <c r="CLO23" s="52"/>
      <c r="CLP23" s="52"/>
      <c r="CLQ23" s="52"/>
      <c r="CLR23" s="52"/>
      <c r="CLS23" s="52"/>
      <c r="CLT23" s="52"/>
      <c r="CLU23" s="52"/>
      <c r="CLV23" s="52"/>
      <c r="CLW23" s="52"/>
      <c r="CLX23" s="52"/>
      <c r="CLY23" s="52"/>
      <c r="CLZ23" s="52"/>
      <c r="CMA23" s="52"/>
      <c r="CMB23" s="52"/>
      <c r="CMC23" s="52"/>
      <c r="CMD23" s="52"/>
      <c r="CME23" s="52"/>
      <c r="CMF23" s="52"/>
      <c r="CMG23" s="52"/>
      <c r="CMH23" s="52"/>
      <c r="CMI23" s="52"/>
      <c r="CMJ23" s="52"/>
      <c r="CMK23" s="52"/>
      <c r="CML23" s="52"/>
      <c r="CMM23" s="52"/>
      <c r="CMN23" s="52"/>
      <c r="CMO23" s="52"/>
      <c r="CMP23" s="52"/>
      <c r="CMQ23" s="52"/>
      <c r="CMR23" s="52"/>
      <c r="CMS23" s="52"/>
      <c r="CMT23" s="52"/>
      <c r="CMU23" s="52"/>
      <c r="CMV23" s="52"/>
      <c r="CMW23" s="52"/>
      <c r="CMX23" s="52"/>
      <c r="CMY23" s="52"/>
      <c r="CMZ23" s="52"/>
      <c r="CNA23" s="52"/>
      <c r="CNB23" s="52"/>
      <c r="CNC23" s="52"/>
      <c r="CND23" s="52"/>
      <c r="CNE23" s="52"/>
      <c r="CNF23" s="52"/>
      <c r="CNG23" s="52"/>
      <c r="CNH23" s="52"/>
      <c r="CNI23" s="52"/>
      <c r="CNJ23" s="52"/>
      <c r="CNK23" s="52"/>
      <c r="CNL23" s="52"/>
      <c r="CNM23" s="52"/>
      <c r="CNN23" s="52"/>
      <c r="CNO23" s="52"/>
      <c r="CNP23" s="52"/>
      <c r="CNQ23" s="52"/>
      <c r="CNR23" s="52"/>
      <c r="CNS23" s="52"/>
      <c r="CNT23" s="52"/>
      <c r="CNU23" s="52"/>
      <c r="CNV23" s="52"/>
      <c r="CNW23" s="52"/>
      <c r="CNX23" s="52"/>
      <c r="CNY23" s="52"/>
      <c r="CNZ23" s="52"/>
      <c r="COA23" s="52"/>
      <c r="COB23" s="52"/>
      <c r="COC23" s="52"/>
      <c r="COD23" s="52"/>
      <c r="COE23" s="52"/>
      <c r="COF23" s="52"/>
      <c r="COG23" s="52"/>
      <c r="COH23" s="52"/>
      <c r="COI23" s="52"/>
      <c r="COJ23" s="52"/>
      <c r="COK23" s="52"/>
      <c r="COL23" s="52"/>
      <c r="COM23" s="52"/>
      <c r="CON23" s="52"/>
      <c r="COO23" s="52"/>
      <c r="COP23" s="52"/>
      <c r="COQ23" s="52"/>
      <c r="COR23" s="52"/>
      <c r="COS23" s="52"/>
      <c r="COT23" s="52"/>
      <c r="COU23" s="52"/>
      <c r="COV23" s="52"/>
      <c r="COW23" s="52"/>
      <c r="COX23" s="52"/>
      <c r="COY23" s="52"/>
      <c r="COZ23" s="52"/>
      <c r="CPA23" s="52"/>
      <c r="CPB23" s="52"/>
      <c r="CPC23" s="52"/>
      <c r="CPD23" s="52"/>
      <c r="CPE23" s="52"/>
      <c r="CPF23" s="52"/>
      <c r="CPG23" s="52"/>
      <c r="CPH23" s="52"/>
      <c r="CPI23" s="52"/>
      <c r="CPJ23" s="52"/>
      <c r="CPK23" s="52"/>
      <c r="CPL23" s="52"/>
      <c r="CPM23" s="52"/>
      <c r="CPN23" s="52"/>
      <c r="CPO23" s="52"/>
      <c r="CPP23" s="52"/>
      <c r="CPQ23" s="52"/>
      <c r="CPR23" s="52"/>
      <c r="CPS23" s="52"/>
      <c r="CPT23" s="52"/>
      <c r="CPU23" s="52"/>
      <c r="CPV23" s="52"/>
      <c r="CPW23" s="52"/>
      <c r="CPX23" s="52"/>
      <c r="CPY23" s="52"/>
      <c r="CPZ23" s="52"/>
      <c r="CQA23" s="52"/>
      <c r="CQB23" s="52"/>
      <c r="CQC23" s="52"/>
      <c r="CQD23" s="52"/>
      <c r="CQE23" s="52"/>
      <c r="CQF23" s="52"/>
      <c r="CQG23" s="52"/>
      <c r="CQH23" s="52"/>
      <c r="CQI23" s="52"/>
      <c r="CQJ23" s="52"/>
      <c r="CQK23" s="52"/>
      <c r="CQL23" s="52"/>
      <c r="CQM23" s="52"/>
      <c r="CQN23" s="52"/>
      <c r="CQO23" s="52"/>
      <c r="CQP23" s="52"/>
      <c r="CQQ23" s="52"/>
      <c r="CQR23" s="52"/>
      <c r="CQS23" s="52"/>
      <c r="CQT23" s="52"/>
      <c r="CQU23" s="52"/>
      <c r="CQV23" s="52"/>
      <c r="CQW23" s="52"/>
      <c r="CQX23" s="52"/>
      <c r="CQY23" s="52"/>
      <c r="CQZ23" s="52"/>
      <c r="CRA23" s="52"/>
      <c r="CRB23" s="52"/>
      <c r="CRC23" s="52"/>
      <c r="CRD23" s="52"/>
      <c r="CRE23" s="52"/>
      <c r="CRF23" s="52"/>
      <c r="CRG23" s="52"/>
      <c r="CRH23" s="52"/>
      <c r="CRI23" s="52"/>
      <c r="CRJ23" s="52"/>
      <c r="CRK23" s="52"/>
      <c r="CRL23" s="52"/>
      <c r="CRM23" s="52"/>
      <c r="CRN23" s="52"/>
      <c r="CRO23" s="52"/>
      <c r="CRP23" s="52"/>
      <c r="CRQ23" s="52"/>
      <c r="CRR23" s="52"/>
      <c r="CRS23" s="52"/>
      <c r="CRT23" s="52"/>
      <c r="CRU23" s="52"/>
      <c r="CRV23" s="52"/>
      <c r="CRW23" s="52"/>
      <c r="CRX23" s="52"/>
      <c r="CRY23" s="52"/>
      <c r="CRZ23" s="52"/>
      <c r="CSA23" s="52"/>
      <c r="CSB23" s="52"/>
      <c r="CSC23" s="52"/>
      <c r="CSD23" s="52"/>
      <c r="CSE23" s="52"/>
      <c r="CSF23" s="52"/>
      <c r="CSG23" s="52"/>
      <c r="CSH23" s="52"/>
      <c r="CSI23" s="52"/>
      <c r="CSJ23" s="52"/>
      <c r="CSK23" s="52"/>
      <c r="CSL23" s="52"/>
      <c r="CSM23" s="52"/>
      <c r="CSN23" s="52"/>
      <c r="CSO23" s="52"/>
      <c r="CSP23" s="52"/>
      <c r="CSQ23" s="52"/>
      <c r="CSR23" s="52"/>
      <c r="CSS23" s="52"/>
      <c r="CST23" s="52"/>
      <c r="CSU23" s="52"/>
      <c r="CSV23" s="52"/>
      <c r="CSW23" s="52"/>
      <c r="CSX23" s="52"/>
      <c r="CSY23" s="52"/>
      <c r="CSZ23" s="52"/>
      <c r="CTA23" s="52"/>
      <c r="CTB23" s="52"/>
      <c r="CTC23" s="52"/>
      <c r="CTD23" s="52"/>
      <c r="CTE23" s="52"/>
      <c r="CTF23" s="52"/>
      <c r="CTG23" s="52"/>
      <c r="CTH23" s="52"/>
      <c r="CTI23" s="52"/>
      <c r="CTJ23" s="52"/>
      <c r="CTK23" s="52"/>
      <c r="CTL23" s="52"/>
      <c r="CTM23" s="52"/>
      <c r="CTN23" s="52"/>
      <c r="CTO23" s="52"/>
      <c r="CTP23" s="52"/>
      <c r="CTQ23" s="52"/>
      <c r="CTR23" s="52"/>
      <c r="CTS23" s="52"/>
      <c r="CTT23" s="52"/>
      <c r="CTU23" s="52"/>
      <c r="CTV23" s="52"/>
      <c r="CTW23" s="52"/>
      <c r="CTX23" s="52"/>
      <c r="CTY23" s="52"/>
      <c r="CTZ23" s="52"/>
      <c r="CUA23" s="52"/>
      <c r="CUB23" s="52"/>
      <c r="CUC23" s="52"/>
      <c r="CUD23" s="52"/>
      <c r="CUE23" s="52"/>
      <c r="CUF23" s="52"/>
      <c r="CUG23" s="52"/>
      <c r="CUH23" s="52"/>
      <c r="CUI23" s="52"/>
      <c r="CUJ23" s="52"/>
      <c r="CUK23" s="52"/>
      <c r="CUL23" s="52"/>
      <c r="CUM23" s="52"/>
      <c r="CUN23" s="52"/>
      <c r="CUO23" s="52"/>
      <c r="CUP23" s="52"/>
      <c r="CUQ23" s="52"/>
      <c r="CUR23" s="52"/>
      <c r="CUS23" s="52"/>
      <c r="CUT23" s="52"/>
      <c r="CUU23" s="52"/>
      <c r="CUV23" s="52"/>
      <c r="CUW23" s="52"/>
      <c r="CUX23" s="52"/>
      <c r="CUY23" s="52"/>
      <c r="CUZ23" s="52"/>
      <c r="CVA23" s="52"/>
      <c r="CVB23" s="52"/>
      <c r="CVC23" s="52"/>
      <c r="CVD23" s="52"/>
      <c r="CVE23" s="52"/>
      <c r="CVF23" s="52"/>
      <c r="CVG23" s="52"/>
      <c r="CVH23" s="52"/>
      <c r="CVI23" s="52"/>
      <c r="CVJ23" s="52"/>
      <c r="CVK23" s="52"/>
      <c r="CVL23" s="52"/>
      <c r="CVM23" s="52"/>
      <c r="CVN23" s="52"/>
      <c r="CVO23" s="52"/>
      <c r="CVP23" s="52"/>
      <c r="CVQ23" s="52"/>
      <c r="CVR23" s="52"/>
      <c r="CVS23" s="52"/>
      <c r="CVT23" s="52"/>
      <c r="CVU23" s="52"/>
      <c r="CVV23" s="52"/>
      <c r="CVW23" s="52"/>
      <c r="CVX23" s="52"/>
      <c r="CVY23" s="52"/>
      <c r="CVZ23" s="52"/>
      <c r="CWA23" s="52"/>
      <c r="CWB23" s="52"/>
      <c r="CWC23" s="52"/>
      <c r="CWD23" s="52"/>
      <c r="CWE23" s="52"/>
      <c r="CWF23" s="52"/>
      <c r="CWG23" s="52"/>
      <c r="CWH23" s="52"/>
      <c r="CWI23" s="52"/>
      <c r="CWJ23" s="52"/>
      <c r="CWK23" s="52"/>
      <c r="CWL23" s="52"/>
      <c r="CWM23" s="52"/>
      <c r="CWN23" s="52"/>
      <c r="CWO23" s="52"/>
      <c r="CWP23" s="52"/>
      <c r="CWQ23" s="52"/>
      <c r="CWR23" s="52"/>
      <c r="CWS23" s="52"/>
      <c r="CWT23" s="52"/>
      <c r="CWU23" s="52"/>
      <c r="CWV23" s="52"/>
      <c r="CWW23" s="52"/>
      <c r="CWX23" s="52"/>
      <c r="CWY23" s="52"/>
      <c r="CWZ23" s="52"/>
      <c r="CXA23" s="52"/>
      <c r="CXB23" s="52"/>
      <c r="CXC23" s="52"/>
      <c r="CXD23" s="52"/>
      <c r="CXE23" s="52"/>
      <c r="CXF23" s="52"/>
      <c r="CXG23" s="52"/>
      <c r="CXH23" s="52"/>
      <c r="CXI23" s="52"/>
      <c r="CXJ23" s="52"/>
      <c r="CXK23" s="52"/>
      <c r="CXL23" s="52"/>
      <c r="CXM23" s="52"/>
      <c r="CXN23" s="52"/>
      <c r="CXO23" s="52"/>
      <c r="CXP23" s="52"/>
      <c r="CXQ23" s="52"/>
      <c r="CXR23" s="52"/>
      <c r="CXS23" s="52"/>
      <c r="CXT23" s="52"/>
      <c r="CXU23" s="52"/>
      <c r="CXV23" s="52"/>
      <c r="CXW23" s="52"/>
      <c r="CXX23" s="52"/>
      <c r="CXY23" s="52"/>
      <c r="CXZ23" s="52"/>
      <c r="CYA23" s="52"/>
      <c r="CYB23" s="52"/>
      <c r="CYC23" s="52"/>
      <c r="CYD23" s="52"/>
      <c r="CYE23" s="52"/>
      <c r="CYF23" s="52"/>
      <c r="CYG23" s="52"/>
      <c r="CYH23" s="52"/>
      <c r="CYI23" s="52"/>
      <c r="CYJ23" s="52"/>
      <c r="CYK23" s="52"/>
      <c r="CYL23" s="52"/>
      <c r="CYM23" s="52"/>
      <c r="CYN23" s="52"/>
      <c r="CYO23" s="52"/>
      <c r="CYP23" s="52"/>
      <c r="CYQ23" s="52"/>
      <c r="CYR23" s="52"/>
      <c r="CYS23" s="52"/>
      <c r="CYT23" s="52"/>
      <c r="CYU23" s="52"/>
      <c r="CYV23" s="52"/>
      <c r="CYW23" s="52"/>
      <c r="CYX23" s="52"/>
      <c r="CYY23" s="52"/>
      <c r="CYZ23" s="52"/>
      <c r="CZA23" s="52"/>
      <c r="CZB23" s="52"/>
      <c r="CZC23" s="52"/>
      <c r="CZD23" s="52"/>
      <c r="CZE23" s="52"/>
      <c r="CZF23" s="52"/>
      <c r="CZG23" s="52"/>
      <c r="CZH23" s="52"/>
      <c r="CZI23" s="52"/>
      <c r="CZJ23" s="52"/>
      <c r="CZK23" s="52"/>
      <c r="CZL23" s="52"/>
      <c r="CZM23" s="52"/>
      <c r="CZN23" s="52"/>
      <c r="CZO23" s="52"/>
      <c r="CZP23" s="52"/>
      <c r="CZQ23" s="52"/>
      <c r="CZR23" s="52"/>
      <c r="CZS23" s="52"/>
      <c r="CZT23" s="52"/>
      <c r="CZU23" s="52"/>
      <c r="CZV23" s="52"/>
      <c r="CZW23" s="52"/>
      <c r="CZX23" s="52"/>
      <c r="CZY23" s="52"/>
      <c r="CZZ23" s="52"/>
      <c r="DAA23" s="52"/>
      <c r="DAB23" s="52"/>
      <c r="DAC23" s="52"/>
      <c r="DAD23" s="52"/>
      <c r="DAE23" s="52"/>
      <c r="DAF23" s="52"/>
      <c r="DAG23" s="52"/>
      <c r="DAH23" s="52"/>
      <c r="DAI23" s="52"/>
      <c r="DAJ23" s="52"/>
      <c r="DAK23" s="52"/>
      <c r="DAL23" s="52"/>
      <c r="DAM23" s="52"/>
      <c r="DAN23" s="52"/>
      <c r="DAO23" s="52"/>
      <c r="DAP23" s="52"/>
      <c r="DAQ23" s="52"/>
      <c r="DAR23" s="52"/>
      <c r="DAS23" s="52"/>
      <c r="DAT23" s="52"/>
      <c r="DAU23" s="52"/>
      <c r="DAV23" s="52"/>
      <c r="DAW23" s="52"/>
      <c r="DAX23" s="52"/>
      <c r="DAY23" s="52"/>
      <c r="DAZ23" s="52"/>
      <c r="DBA23" s="52"/>
      <c r="DBB23" s="52"/>
      <c r="DBC23" s="52"/>
      <c r="DBD23" s="52"/>
      <c r="DBE23" s="52"/>
      <c r="DBF23" s="52"/>
      <c r="DBG23" s="52"/>
      <c r="DBH23" s="52"/>
      <c r="DBI23" s="52"/>
      <c r="DBJ23" s="52"/>
      <c r="DBK23" s="52"/>
      <c r="DBL23" s="52"/>
      <c r="DBM23" s="52"/>
      <c r="DBN23" s="52"/>
      <c r="DBO23" s="52"/>
      <c r="DBP23" s="52"/>
      <c r="DBQ23" s="52"/>
      <c r="DBR23" s="52"/>
      <c r="DBS23" s="52"/>
      <c r="DBT23" s="52"/>
      <c r="DBU23" s="52"/>
      <c r="DBV23" s="52"/>
      <c r="DBW23" s="52"/>
      <c r="DBX23" s="52"/>
      <c r="DBY23" s="52"/>
      <c r="DBZ23" s="52"/>
      <c r="DCA23" s="52"/>
      <c r="DCB23" s="52"/>
      <c r="DCC23" s="52"/>
      <c r="DCD23" s="52"/>
      <c r="DCE23" s="52"/>
      <c r="DCF23" s="52"/>
      <c r="DCG23" s="52"/>
      <c r="DCH23" s="52"/>
      <c r="DCI23" s="52"/>
      <c r="DCJ23" s="52"/>
      <c r="DCK23" s="52"/>
      <c r="DCL23" s="52"/>
      <c r="DCM23" s="52"/>
      <c r="DCN23" s="52"/>
      <c r="DCO23" s="52"/>
      <c r="DCP23" s="52"/>
      <c r="DCQ23" s="52"/>
      <c r="DCR23" s="52"/>
      <c r="DCS23" s="52"/>
      <c r="DCT23" s="52"/>
      <c r="DCU23" s="52"/>
      <c r="DCV23" s="52"/>
      <c r="DCW23" s="52"/>
      <c r="DCX23" s="52"/>
      <c r="DCY23" s="52"/>
      <c r="DCZ23" s="52"/>
      <c r="DDA23" s="52"/>
      <c r="DDB23" s="52"/>
      <c r="DDC23" s="52"/>
      <c r="DDD23" s="52"/>
      <c r="DDE23" s="52"/>
      <c r="DDF23" s="52"/>
      <c r="DDG23" s="52"/>
      <c r="DDH23" s="52"/>
      <c r="DDI23" s="52"/>
      <c r="DDJ23" s="52"/>
      <c r="DDK23" s="52"/>
      <c r="DDL23" s="52"/>
      <c r="DDM23" s="52"/>
      <c r="DDN23" s="52"/>
      <c r="DDO23" s="52"/>
      <c r="DDP23" s="52"/>
      <c r="DDQ23" s="52"/>
      <c r="DDR23" s="52"/>
      <c r="DDS23" s="52"/>
      <c r="DDT23" s="52"/>
      <c r="DDU23" s="52"/>
      <c r="DDV23" s="52"/>
      <c r="DDW23" s="52"/>
      <c r="DDX23" s="52"/>
      <c r="DDY23" s="52"/>
      <c r="DDZ23" s="52"/>
      <c r="DEA23" s="52"/>
      <c r="DEB23" s="52"/>
      <c r="DEC23" s="52"/>
      <c r="DED23" s="52"/>
      <c r="DEE23" s="52"/>
      <c r="DEF23" s="52"/>
      <c r="DEG23" s="52"/>
      <c r="DEH23" s="52"/>
      <c r="DEI23" s="52"/>
      <c r="DEJ23" s="52"/>
      <c r="DEK23" s="52"/>
      <c r="DEL23" s="52"/>
      <c r="DEM23" s="52"/>
      <c r="DEN23" s="52"/>
      <c r="DEO23" s="52"/>
      <c r="DEP23" s="52"/>
      <c r="DEQ23" s="52"/>
      <c r="DER23" s="52"/>
      <c r="DES23" s="52"/>
      <c r="DET23" s="52"/>
      <c r="DEU23" s="52"/>
      <c r="DEV23" s="52"/>
      <c r="DEW23" s="52"/>
      <c r="DEX23" s="52"/>
      <c r="DEY23" s="52"/>
      <c r="DEZ23" s="52"/>
      <c r="DFA23" s="52"/>
      <c r="DFB23" s="52"/>
      <c r="DFC23" s="52"/>
      <c r="DFD23" s="52"/>
      <c r="DFE23" s="52"/>
      <c r="DFF23" s="52"/>
      <c r="DFG23" s="52"/>
      <c r="DFH23" s="52"/>
      <c r="DFI23" s="52"/>
      <c r="DFJ23" s="52"/>
      <c r="DFK23" s="52"/>
      <c r="DFL23" s="52"/>
      <c r="DFM23" s="52"/>
      <c r="DFN23" s="52"/>
      <c r="DFO23" s="52"/>
      <c r="DFP23" s="52"/>
      <c r="DFQ23" s="52"/>
      <c r="DFR23" s="52"/>
      <c r="DFS23" s="52"/>
      <c r="DFT23" s="52"/>
      <c r="DFU23" s="52"/>
      <c r="DFV23" s="52"/>
      <c r="DFW23" s="52"/>
      <c r="DFX23" s="52"/>
      <c r="DFY23" s="52"/>
      <c r="DFZ23" s="52"/>
      <c r="DGA23" s="52"/>
      <c r="DGB23" s="52"/>
      <c r="DGC23" s="52"/>
      <c r="DGD23" s="52"/>
      <c r="DGE23" s="52"/>
      <c r="DGF23" s="52"/>
      <c r="DGG23" s="52"/>
      <c r="DGH23" s="52"/>
      <c r="DGI23" s="52"/>
      <c r="DGJ23" s="52"/>
      <c r="DGK23" s="52"/>
      <c r="DGL23" s="52"/>
      <c r="DGM23" s="52"/>
      <c r="DGN23" s="52"/>
      <c r="DGO23" s="52"/>
      <c r="DGP23" s="52"/>
      <c r="DGQ23" s="52"/>
      <c r="DGR23" s="52"/>
      <c r="DGS23" s="52"/>
      <c r="DGT23" s="52"/>
      <c r="DGU23" s="52"/>
      <c r="DGV23" s="52"/>
      <c r="DGW23" s="52"/>
      <c r="DGX23" s="52"/>
      <c r="DGY23" s="52"/>
      <c r="DGZ23" s="52"/>
      <c r="DHA23" s="52"/>
      <c r="DHB23" s="52"/>
      <c r="DHC23" s="52"/>
      <c r="DHD23" s="52"/>
      <c r="DHE23" s="52"/>
      <c r="DHF23" s="52"/>
      <c r="DHG23" s="52"/>
      <c r="DHH23" s="52"/>
      <c r="DHI23" s="52"/>
      <c r="DHJ23" s="52"/>
      <c r="DHK23" s="52"/>
      <c r="DHL23" s="52"/>
      <c r="DHM23" s="52"/>
      <c r="DHN23" s="52"/>
      <c r="DHO23" s="52"/>
      <c r="DHP23" s="52"/>
      <c r="DHQ23" s="52"/>
      <c r="DHR23" s="52"/>
      <c r="DHS23" s="52"/>
      <c r="DHT23" s="52"/>
      <c r="DHU23" s="52"/>
      <c r="DHV23" s="52"/>
      <c r="DHW23" s="52"/>
      <c r="DHX23" s="52"/>
      <c r="DHY23" s="52"/>
      <c r="DHZ23" s="52"/>
      <c r="DIA23" s="52"/>
      <c r="DIB23" s="52"/>
      <c r="DIC23" s="52"/>
      <c r="DID23" s="52"/>
      <c r="DIE23" s="52"/>
      <c r="DIF23" s="52"/>
      <c r="DIG23" s="52"/>
      <c r="DIH23" s="52"/>
      <c r="DII23" s="52"/>
      <c r="DIJ23" s="52"/>
      <c r="DIK23" s="52"/>
      <c r="DIL23" s="52"/>
      <c r="DIM23" s="52"/>
      <c r="DIN23" s="52"/>
      <c r="DIO23" s="52"/>
      <c r="DIP23" s="52"/>
      <c r="DIQ23" s="52"/>
      <c r="DIR23" s="52"/>
      <c r="DIS23" s="52"/>
      <c r="DIT23" s="52"/>
      <c r="DIU23" s="52"/>
      <c r="DIV23" s="52"/>
      <c r="DIW23" s="52"/>
      <c r="DIX23" s="52"/>
      <c r="DIY23" s="52"/>
      <c r="DIZ23" s="52"/>
      <c r="DJA23" s="52"/>
      <c r="DJB23" s="52"/>
      <c r="DJC23" s="52"/>
      <c r="DJD23" s="52"/>
      <c r="DJE23" s="52"/>
      <c r="DJF23" s="52"/>
      <c r="DJG23" s="52"/>
      <c r="DJH23" s="52"/>
      <c r="DJI23" s="52"/>
      <c r="DJJ23" s="52"/>
      <c r="DJK23" s="52"/>
      <c r="DJL23" s="52"/>
      <c r="DJM23" s="52"/>
      <c r="DJN23" s="52"/>
      <c r="DJO23" s="52"/>
      <c r="DJP23" s="52"/>
      <c r="DJQ23" s="52"/>
      <c r="DJR23" s="52"/>
      <c r="DJS23" s="52"/>
      <c r="DJT23" s="52"/>
      <c r="DJU23" s="52"/>
      <c r="DJV23" s="52"/>
      <c r="DJW23" s="52"/>
      <c r="DJX23" s="52"/>
      <c r="DJY23" s="52"/>
      <c r="DJZ23" s="52"/>
      <c r="DKA23" s="52"/>
      <c r="DKB23" s="52"/>
      <c r="DKC23" s="52"/>
      <c r="DKD23" s="52"/>
      <c r="DKE23" s="52"/>
      <c r="DKF23" s="52"/>
      <c r="DKG23" s="52"/>
      <c r="DKH23" s="52"/>
      <c r="DKI23" s="52"/>
      <c r="DKJ23" s="52"/>
      <c r="DKK23" s="52"/>
      <c r="DKL23" s="52"/>
      <c r="DKM23" s="52"/>
      <c r="DKN23" s="52"/>
      <c r="DKO23" s="52"/>
      <c r="DKP23" s="52"/>
      <c r="DKQ23" s="52"/>
      <c r="DKR23" s="52"/>
      <c r="DKS23" s="52"/>
      <c r="DKT23" s="52"/>
      <c r="DKU23" s="52"/>
      <c r="DKV23" s="52"/>
      <c r="DKW23" s="52"/>
      <c r="DKX23" s="52"/>
      <c r="DKY23" s="52"/>
      <c r="DKZ23" s="52"/>
      <c r="DLA23" s="52"/>
      <c r="DLB23" s="52"/>
      <c r="DLC23" s="52"/>
      <c r="DLD23" s="52"/>
      <c r="DLE23" s="52"/>
      <c r="DLF23" s="52"/>
      <c r="DLG23" s="52"/>
      <c r="DLH23" s="52"/>
      <c r="DLI23" s="52"/>
      <c r="DLJ23" s="52"/>
      <c r="DLK23" s="52"/>
      <c r="DLL23" s="52"/>
      <c r="DLM23" s="52"/>
      <c r="DLN23" s="52"/>
      <c r="DLO23" s="52"/>
      <c r="DLP23" s="52"/>
      <c r="DLQ23" s="52"/>
      <c r="DLR23" s="52"/>
      <c r="DLS23" s="52"/>
      <c r="DLT23" s="52"/>
      <c r="DLU23" s="52"/>
      <c r="DLV23" s="52"/>
      <c r="DLW23" s="52"/>
      <c r="DLX23" s="52"/>
      <c r="DLY23" s="52"/>
      <c r="DLZ23" s="52"/>
      <c r="DMA23" s="52"/>
      <c r="DMB23" s="52"/>
      <c r="DMC23" s="52"/>
      <c r="DMD23" s="52"/>
      <c r="DME23" s="52"/>
      <c r="DMF23" s="52"/>
      <c r="DMG23" s="52"/>
      <c r="DMH23" s="52"/>
      <c r="DMI23" s="52"/>
      <c r="DMJ23" s="52"/>
      <c r="DMK23" s="52"/>
      <c r="DML23" s="52"/>
      <c r="DMM23" s="52"/>
      <c r="DMN23" s="52"/>
      <c r="DMO23" s="52"/>
      <c r="DMP23" s="52"/>
      <c r="DMQ23" s="52"/>
      <c r="DMR23" s="52"/>
      <c r="DMS23" s="52"/>
      <c r="DMT23" s="52"/>
      <c r="DMU23" s="52"/>
      <c r="DMV23" s="52"/>
      <c r="DMW23" s="52"/>
      <c r="DMX23" s="52"/>
      <c r="DMY23" s="52"/>
      <c r="DMZ23" s="52"/>
      <c r="DNA23" s="52"/>
      <c r="DNB23" s="52"/>
      <c r="DNC23" s="52"/>
      <c r="DND23" s="52"/>
      <c r="DNE23" s="52"/>
      <c r="DNF23" s="52"/>
      <c r="DNG23" s="52"/>
      <c r="DNH23" s="52"/>
      <c r="DNI23" s="52"/>
      <c r="DNJ23" s="52"/>
      <c r="DNK23" s="52"/>
      <c r="DNL23" s="52"/>
      <c r="DNM23" s="52"/>
      <c r="DNN23" s="52"/>
      <c r="DNO23" s="52"/>
      <c r="DNP23" s="52"/>
      <c r="DNQ23" s="52"/>
      <c r="DNR23" s="52"/>
      <c r="DNS23" s="52"/>
      <c r="DNT23" s="52"/>
      <c r="DNU23" s="52"/>
      <c r="DNV23" s="52"/>
      <c r="DNW23" s="52"/>
      <c r="DNX23" s="52"/>
      <c r="DNY23" s="52"/>
      <c r="DNZ23" s="52"/>
      <c r="DOA23" s="52"/>
      <c r="DOB23" s="52"/>
      <c r="DOC23" s="52"/>
      <c r="DOD23" s="52"/>
      <c r="DOE23" s="52"/>
      <c r="DOF23" s="52"/>
      <c r="DOG23" s="52"/>
      <c r="DOH23" s="52"/>
      <c r="DOI23" s="52"/>
      <c r="DOJ23" s="52"/>
      <c r="DOK23" s="52"/>
      <c r="DOL23" s="52"/>
      <c r="DOM23" s="52"/>
      <c r="DON23" s="52"/>
      <c r="DOO23" s="52"/>
      <c r="DOP23" s="52"/>
      <c r="DOQ23" s="52"/>
      <c r="DOR23" s="52"/>
      <c r="DOS23" s="52"/>
      <c r="DOT23" s="52"/>
      <c r="DOU23" s="52"/>
      <c r="DOV23" s="52"/>
      <c r="DOW23" s="52"/>
      <c r="DOX23" s="52"/>
      <c r="DOY23" s="52"/>
      <c r="DOZ23" s="52"/>
      <c r="DPA23" s="52"/>
      <c r="DPB23" s="52"/>
      <c r="DPC23" s="52"/>
      <c r="DPD23" s="52"/>
      <c r="DPE23" s="52"/>
      <c r="DPF23" s="52"/>
      <c r="DPG23" s="52"/>
      <c r="DPH23" s="52"/>
      <c r="DPI23" s="52"/>
      <c r="DPJ23" s="52"/>
      <c r="DPK23" s="52"/>
      <c r="DPL23" s="52"/>
      <c r="DPM23" s="52"/>
      <c r="DPN23" s="52"/>
      <c r="DPO23" s="52"/>
      <c r="DPP23" s="52"/>
      <c r="DPQ23" s="52"/>
      <c r="DPR23" s="52"/>
      <c r="DPS23" s="52"/>
      <c r="DPT23" s="52"/>
      <c r="DPU23" s="52"/>
      <c r="DPV23" s="52"/>
      <c r="DPW23" s="52"/>
      <c r="DPX23" s="52"/>
      <c r="DPY23" s="52"/>
      <c r="DPZ23" s="52"/>
      <c r="DQA23" s="52"/>
      <c r="DQB23" s="52"/>
      <c r="DQC23" s="52"/>
      <c r="DQD23" s="52"/>
      <c r="DQE23" s="52"/>
      <c r="DQF23" s="52"/>
      <c r="DQG23" s="52"/>
      <c r="DQH23" s="52"/>
      <c r="DQI23" s="52"/>
      <c r="DQJ23" s="52"/>
      <c r="DQK23" s="52"/>
      <c r="DQL23" s="52"/>
      <c r="DQM23" s="52"/>
      <c r="DQN23" s="52"/>
      <c r="DQO23" s="52"/>
      <c r="DQP23" s="52"/>
      <c r="DQQ23" s="52"/>
      <c r="DQR23" s="52"/>
      <c r="DQS23" s="52"/>
      <c r="DQT23" s="52"/>
      <c r="DQU23" s="52"/>
      <c r="DQV23" s="52"/>
      <c r="DQW23" s="52"/>
      <c r="DQX23" s="52"/>
      <c r="DQY23" s="52"/>
      <c r="DQZ23" s="52"/>
      <c r="DRA23" s="52"/>
      <c r="DRB23" s="52"/>
      <c r="DRC23" s="52"/>
      <c r="DRD23" s="52"/>
      <c r="DRE23" s="52"/>
      <c r="DRF23" s="52"/>
      <c r="DRG23" s="52"/>
      <c r="DRH23" s="52"/>
      <c r="DRI23" s="52"/>
      <c r="DRJ23" s="52"/>
      <c r="DRK23" s="52"/>
      <c r="DRL23" s="52"/>
      <c r="DRM23" s="52"/>
      <c r="DRN23" s="52"/>
      <c r="DRO23" s="52"/>
      <c r="DRP23" s="52"/>
      <c r="DRQ23" s="52"/>
      <c r="DRR23" s="52"/>
      <c r="DRS23" s="52"/>
      <c r="DRT23" s="52"/>
      <c r="DRU23" s="52"/>
      <c r="DRV23" s="52"/>
      <c r="DRW23" s="52"/>
      <c r="DRX23" s="52"/>
      <c r="DRY23" s="52"/>
      <c r="DRZ23" s="52"/>
      <c r="DSA23" s="52"/>
      <c r="DSB23" s="52"/>
      <c r="DSC23" s="52"/>
      <c r="DSD23" s="52"/>
      <c r="DSE23" s="52"/>
      <c r="DSF23" s="52"/>
      <c r="DSG23" s="52"/>
      <c r="DSH23" s="52"/>
      <c r="DSI23" s="52"/>
      <c r="DSJ23" s="52"/>
      <c r="DSK23" s="52"/>
      <c r="DSL23" s="52"/>
      <c r="DSM23" s="52"/>
      <c r="DSN23" s="52"/>
      <c r="DSO23" s="52"/>
      <c r="DSP23" s="52"/>
      <c r="DSQ23" s="52"/>
      <c r="DSR23" s="52"/>
      <c r="DSS23" s="52"/>
      <c r="DST23" s="52"/>
      <c r="DSU23" s="52"/>
      <c r="DSV23" s="52"/>
      <c r="DSW23" s="52"/>
      <c r="DSX23" s="52"/>
      <c r="DSY23" s="52"/>
      <c r="DSZ23" s="52"/>
      <c r="DTA23" s="52"/>
      <c r="DTB23" s="52"/>
      <c r="DTC23" s="52"/>
      <c r="DTD23" s="52"/>
      <c r="DTE23" s="52"/>
      <c r="DTF23" s="52"/>
      <c r="DTG23" s="52"/>
      <c r="DTH23" s="52"/>
      <c r="DTI23" s="52"/>
      <c r="DTJ23" s="52"/>
      <c r="DTK23" s="52"/>
      <c r="DTL23" s="52"/>
      <c r="DTM23" s="52"/>
      <c r="DTN23" s="52"/>
      <c r="DTO23" s="52"/>
      <c r="DTP23" s="52"/>
      <c r="DTQ23" s="52"/>
      <c r="DTR23" s="52"/>
      <c r="DTS23" s="52"/>
      <c r="DTT23" s="52"/>
      <c r="DTU23" s="52"/>
      <c r="DTV23" s="52"/>
      <c r="DTW23" s="52"/>
      <c r="DTX23" s="52"/>
      <c r="DTY23" s="52"/>
      <c r="DTZ23" s="52"/>
      <c r="DUA23" s="52"/>
      <c r="DUB23" s="52"/>
      <c r="DUC23" s="52"/>
      <c r="DUD23" s="52"/>
      <c r="DUE23" s="52"/>
      <c r="DUF23" s="52"/>
      <c r="DUG23" s="52"/>
      <c r="DUH23" s="52"/>
      <c r="DUI23" s="52"/>
      <c r="DUJ23" s="52"/>
      <c r="DUK23" s="52"/>
      <c r="DUL23" s="52"/>
      <c r="DUM23" s="52"/>
      <c r="DUN23" s="52"/>
      <c r="DUO23" s="52"/>
      <c r="DUP23" s="52"/>
      <c r="DUQ23" s="52"/>
      <c r="DUR23" s="52"/>
      <c r="DUS23" s="52"/>
      <c r="DUT23" s="52"/>
      <c r="DUU23" s="52"/>
      <c r="DUV23" s="52"/>
      <c r="DUW23" s="52"/>
      <c r="DUX23" s="52"/>
      <c r="DUY23" s="52"/>
      <c r="DUZ23" s="52"/>
      <c r="DVA23" s="52"/>
      <c r="DVB23" s="52"/>
      <c r="DVC23" s="52"/>
      <c r="DVD23" s="52"/>
      <c r="DVE23" s="52"/>
      <c r="DVF23" s="52"/>
      <c r="DVG23" s="52"/>
      <c r="DVH23" s="52"/>
      <c r="DVI23" s="52"/>
      <c r="DVJ23" s="52"/>
      <c r="DVK23" s="52"/>
      <c r="DVL23" s="52"/>
      <c r="DVM23" s="52"/>
      <c r="DVN23" s="52"/>
      <c r="DVO23" s="52"/>
      <c r="DVP23" s="52"/>
      <c r="DVQ23" s="52"/>
      <c r="DVR23" s="52"/>
      <c r="DVS23" s="52"/>
      <c r="DVT23" s="52"/>
      <c r="DVU23" s="52"/>
      <c r="DVV23" s="52"/>
      <c r="DVW23" s="52"/>
      <c r="DVX23" s="52"/>
      <c r="DVY23" s="52"/>
      <c r="DVZ23" s="52"/>
      <c r="DWA23" s="52"/>
      <c r="DWB23" s="52"/>
      <c r="DWC23" s="52"/>
      <c r="DWD23" s="52"/>
      <c r="DWE23" s="52"/>
      <c r="DWF23" s="52"/>
      <c r="DWG23" s="52"/>
      <c r="DWH23" s="52"/>
      <c r="DWI23" s="52"/>
      <c r="DWJ23" s="52"/>
      <c r="DWK23" s="52"/>
      <c r="DWL23" s="52"/>
      <c r="DWM23" s="52"/>
      <c r="DWN23" s="52"/>
      <c r="DWO23" s="52"/>
      <c r="DWP23" s="52"/>
      <c r="DWQ23" s="52"/>
      <c r="DWR23" s="52"/>
      <c r="DWS23" s="52"/>
      <c r="DWT23" s="52"/>
      <c r="DWU23" s="52"/>
      <c r="DWV23" s="52"/>
      <c r="DWW23" s="52"/>
      <c r="DWX23" s="52"/>
      <c r="DWY23" s="52"/>
      <c r="DWZ23" s="52"/>
      <c r="DXA23" s="52"/>
      <c r="DXB23" s="52"/>
      <c r="DXC23" s="52"/>
      <c r="DXD23" s="52"/>
      <c r="DXE23" s="52"/>
      <c r="DXF23" s="52"/>
      <c r="DXG23" s="52"/>
      <c r="DXH23" s="52"/>
      <c r="DXI23" s="52"/>
      <c r="DXJ23" s="52"/>
      <c r="DXK23" s="52"/>
      <c r="DXL23" s="52"/>
      <c r="DXM23" s="52"/>
      <c r="DXN23" s="52"/>
      <c r="DXO23" s="52"/>
      <c r="DXP23" s="52"/>
      <c r="DXQ23" s="52"/>
      <c r="DXR23" s="52"/>
      <c r="DXS23" s="52"/>
      <c r="DXT23" s="52"/>
      <c r="DXU23" s="52"/>
      <c r="DXV23" s="52"/>
      <c r="DXW23" s="52"/>
      <c r="DXX23" s="52"/>
      <c r="DXY23" s="52"/>
      <c r="DXZ23" s="52"/>
      <c r="DYA23" s="52"/>
      <c r="DYB23" s="52"/>
      <c r="DYC23" s="52"/>
      <c r="DYD23" s="52"/>
      <c r="DYE23" s="52"/>
      <c r="DYF23" s="52"/>
      <c r="DYG23" s="52"/>
      <c r="DYH23" s="52"/>
      <c r="DYI23" s="52"/>
      <c r="DYJ23" s="52"/>
      <c r="DYK23" s="52"/>
      <c r="DYL23" s="52"/>
      <c r="DYM23" s="52"/>
      <c r="DYN23" s="52"/>
      <c r="DYO23" s="52"/>
      <c r="DYP23" s="52"/>
      <c r="DYQ23" s="52"/>
      <c r="DYR23" s="52"/>
      <c r="DYS23" s="52"/>
      <c r="DYT23" s="52"/>
      <c r="DYU23" s="52"/>
      <c r="DYV23" s="52"/>
      <c r="DYW23" s="52"/>
      <c r="DYX23" s="52"/>
      <c r="DYY23" s="52"/>
      <c r="DYZ23" s="52"/>
      <c r="DZA23" s="52"/>
      <c r="DZB23" s="52"/>
      <c r="DZC23" s="52"/>
      <c r="DZD23" s="52"/>
      <c r="DZE23" s="52"/>
      <c r="DZF23" s="52"/>
      <c r="DZG23" s="52"/>
      <c r="DZH23" s="52"/>
      <c r="DZI23" s="52"/>
      <c r="DZJ23" s="52"/>
      <c r="DZK23" s="52"/>
      <c r="DZL23" s="52"/>
      <c r="DZM23" s="52"/>
      <c r="DZN23" s="52"/>
      <c r="DZO23" s="52"/>
      <c r="DZP23" s="52"/>
      <c r="DZQ23" s="52"/>
      <c r="DZR23" s="52"/>
      <c r="DZS23" s="52"/>
      <c r="DZT23" s="52"/>
      <c r="DZU23" s="52"/>
      <c r="DZV23" s="52"/>
      <c r="DZW23" s="52"/>
      <c r="DZX23" s="52"/>
      <c r="DZY23" s="52"/>
      <c r="DZZ23" s="52"/>
      <c r="EAA23" s="52"/>
      <c r="EAB23" s="52"/>
      <c r="EAC23" s="52"/>
      <c r="EAD23" s="52"/>
      <c r="EAE23" s="52"/>
      <c r="EAF23" s="52"/>
      <c r="EAG23" s="52"/>
      <c r="EAH23" s="52"/>
      <c r="EAI23" s="52"/>
      <c r="EAJ23" s="52"/>
      <c r="EAK23" s="52"/>
      <c r="EAL23" s="52"/>
      <c r="EAM23" s="52"/>
      <c r="EAN23" s="52"/>
      <c r="EAO23" s="52"/>
      <c r="EAP23" s="52"/>
      <c r="EAQ23" s="52"/>
      <c r="EAR23" s="52"/>
      <c r="EAS23" s="52"/>
      <c r="EAT23" s="52"/>
      <c r="EAU23" s="52"/>
      <c r="EAV23" s="52"/>
      <c r="EAW23" s="52"/>
      <c r="EAX23" s="52"/>
      <c r="EAY23" s="52"/>
      <c r="EAZ23" s="52"/>
      <c r="EBA23" s="52"/>
      <c r="EBB23" s="52"/>
      <c r="EBC23" s="52"/>
      <c r="EBD23" s="52"/>
      <c r="EBE23" s="52"/>
      <c r="EBF23" s="52"/>
      <c r="EBG23" s="52"/>
      <c r="EBH23" s="52"/>
      <c r="EBI23" s="52"/>
      <c r="EBJ23" s="52"/>
      <c r="EBK23" s="52"/>
      <c r="EBL23" s="52"/>
      <c r="EBM23" s="52"/>
      <c r="EBN23" s="52"/>
      <c r="EBO23" s="52"/>
      <c r="EBP23" s="52"/>
      <c r="EBQ23" s="52"/>
      <c r="EBR23" s="52"/>
      <c r="EBS23" s="52"/>
      <c r="EBT23" s="52"/>
      <c r="EBU23" s="52"/>
      <c r="EBV23" s="52"/>
      <c r="EBW23" s="52"/>
      <c r="EBX23" s="52"/>
      <c r="EBY23" s="52"/>
      <c r="EBZ23" s="52"/>
      <c r="ECA23" s="52"/>
      <c r="ECB23" s="52"/>
      <c r="ECC23" s="52"/>
      <c r="ECD23" s="52"/>
      <c r="ECE23" s="52"/>
      <c r="ECF23" s="52"/>
      <c r="ECG23" s="52"/>
      <c r="ECH23" s="52"/>
      <c r="ECI23" s="52"/>
      <c r="ECJ23" s="52"/>
      <c r="ECK23" s="52"/>
      <c r="ECL23" s="52"/>
      <c r="ECM23" s="52"/>
      <c r="ECN23" s="52"/>
      <c r="ECO23" s="52"/>
      <c r="ECP23" s="52"/>
      <c r="ECQ23" s="52"/>
      <c r="ECR23" s="52"/>
      <c r="ECS23" s="52"/>
      <c r="ECT23" s="52"/>
      <c r="ECU23" s="52"/>
      <c r="ECV23" s="52"/>
      <c r="ECW23" s="52"/>
      <c r="ECX23" s="52"/>
      <c r="ECY23" s="52"/>
      <c r="ECZ23" s="52"/>
      <c r="EDA23" s="52"/>
      <c r="EDB23" s="52"/>
      <c r="EDC23" s="52"/>
      <c r="EDD23" s="52"/>
      <c r="EDE23" s="52"/>
      <c r="EDF23" s="52"/>
      <c r="EDG23" s="52"/>
      <c r="EDH23" s="52"/>
      <c r="EDI23" s="52"/>
      <c r="EDJ23" s="52"/>
      <c r="EDK23" s="52"/>
      <c r="EDL23" s="52"/>
      <c r="EDM23" s="52"/>
      <c r="EDN23" s="52"/>
      <c r="EDO23" s="52"/>
      <c r="EDP23" s="52"/>
      <c r="EDQ23" s="52"/>
      <c r="EDR23" s="52"/>
      <c r="EDS23" s="52"/>
      <c r="EDT23" s="52"/>
      <c r="EDU23" s="52"/>
      <c r="EDV23" s="52"/>
      <c r="EDW23" s="52"/>
      <c r="EDX23" s="52"/>
      <c r="EDY23" s="52"/>
      <c r="EDZ23" s="52"/>
      <c r="EEA23" s="52"/>
      <c r="EEB23" s="52"/>
      <c r="EEC23" s="52"/>
      <c r="EED23" s="52"/>
      <c r="EEE23" s="52"/>
      <c r="EEF23" s="52"/>
      <c r="EEG23" s="52"/>
      <c r="EEH23" s="52"/>
      <c r="EEI23" s="52"/>
      <c r="EEJ23" s="52"/>
      <c r="EEK23" s="52"/>
      <c r="EEL23" s="52"/>
      <c r="EEM23" s="52"/>
      <c r="EEN23" s="52"/>
      <c r="EEO23" s="52"/>
      <c r="EEP23" s="52"/>
      <c r="EEQ23" s="52"/>
      <c r="EER23" s="52"/>
      <c r="EES23" s="52"/>
      <c r="EET23" s="52"/>
      <c r="EEU23" s="52"/>
      <c r="EEV23" s="52"/>
      <c r="EEW23" s="52"/>
      <c r="EEX23" s="52"/>
      <c r="EEY23" s="52"/>
      <c r="EEZ23" s="52"/>
      <c r="EFA23" s="52"/>
      <c r="EFB23" s="52"/>
      <c r="EFC23" s="52"/>
      <c r="EFD23" s="52"/>
      <c r="EFE23" s="52"/>
      <c r="EFF23" s="52"/>
      <c r="EFG23" s="52"/>
      <c r="EFH23" s="52"/>
      <c r="EFI23" s="52"/>
      <c r="EFJ23" s="52"/>
      <c r="EFK23" s="52"/>
      <c r="EFL23" s="52"/>
      <c r="EFM23" s="52"/>
      <c r="EFN23" s="52"/>
      <c r="EFO23" s="52"/>
      <c r="EFP23" s="52"/>
      <c r="EFQ23" s="52"/>
      <c r="EFR23" s="52"/>
      <c r="EFS23" s="52"/>
      <c r="EFT23" s="52"/>
      <c r="EFU23" s="52"/>
      <c r="EFV23" s="52"/>
      <c r="EFW23" s="52"/>
      <c r="EFX23" s="52"/>
      <c r="EFY23" s="52"/>
      <c r="EFZ23" s="52"/>
      <c r="EGA23" s="52"/>
      <c r="EGB23" s="52"/>
      <c r="EGC23" s="52"/>
      <c r="EGD23" s="52"/>
      <c r="EGE23" s="52"/>
      <c r="EGF23" s="52"/>
      <c r="EGG23" s="52"/>
      <c r="EGH23" s="52"/>
      <c r="EGI23" s="52"/>
      <c r="EGJ23" s="52"/>
      <c r="EGK23" s="52"/>
      <c r="EGL23" s="52"/>
      <c r="EGM23" s="52"/>
      <c r="EGN23" s="52"/>
      <c r="EGO23" s="52"/>
      <c r="EGP23" s="52"/>
      <c r="EGQ23" s="52"/>
      <c r="EGR23" s="52"/>
      <c r="EGS23" s="52"/>
      <c r="EGT23" s="52"/>
      <c r="EGU23" s="52"/>
      <c r="EGV23" s="52"/>
      <c r="EGW23" s="52"/>
      <c r="EGX23" s="52"/>
      <c r="EGY23" s="52"/>
      <c r="EGZ23" s="52"/>
      <c r="EHA23" s="52"/>
      <c r="EHB23" s="52"/>
      <c r="EHC23" s="52"/>
      <c r="EHD23" s="52"/>
      <c r="EHE23" s="52"/>
      <c r="EHF23" s="52"/>
      <c r="EHG23" s="52"/>
      <c r="EHH23" s="52"/>
      <c r="EHI23" s="52"/>
      <c r="EHJ23" s="52"/>
      <c r="EHK23" s="52"/>
      <c r="EHL23" s="52"/>
      <c r="EHM23" s="52"/>
      <c r="EHN23" s="52"/>
      <c r="EHO23" s="52"/>
      <c r="EHP23" s="52"/>
      <c r="EHQ23" s="52"/>
      <c r="EHR23" s="52"/>
      <c r="EHS23" s="52"/>
      <c r="EHT23" s="52"/>
      <c r="EHU23" s="52"/>
      <c r="EHV23" s="52"/>
      <c r="EHW23" s="52"/>
      <c r="EHX23" s="52"/>
      <c r="EHY23" s="52"/>
      <c r="EHZ23" s="52"/>
      <c r="EIA23" s="52"/>
      <c r="EIB23" s="52"/>
      <c r="EIC23" s="52"/>
      <c r="EID23" s="52"/>
      <c r="EIE23" s="52"/>
      <c r="EIF23" s="52"/>
      <c r="EIG23" s="52"/>
      <c r="EIH23" s="52"/>
      <c r="EII23" s="52"/>
      <c r="EIJ23" s="52"/>
      <c r="EIK23" s="52"/>
      <c r="EIL23" s="52"/>
      <c r="EIM23" s="52"/>
      <c r="EIN23" s="52"/>
      <c r="EIO23" s="52"/>
      <c r="EIP23" s="52"/>
      <c r="EIQ23" s="52"/>
      <c r="EIR23" s="52"/>
      <c r="EIS23" s="52"/>
      <c r="EIT23" s="52"/>
      <c r="EIU23" s="52"/>
      <c r="EIV23" s="52"/>
      <c r="EIW23" s="52"/>
      <c r="EIX23" s="52"/>
      <c r="EIY23" s="52"/>
      <c r="EIZ23" s="52"/>
      <c r="EJA23" s="52"/>
      <c r="EJB23" s="52"/>
      <c r="EJC23" s="52"/>
      <c r="EJD23" s="52"/>
      <c r="EJE23" s="52"/>
      <c r="EJF23" s="52"/>
      <c r="EJG23" s="52"/>
      <c r="EJH23" s="52"/>
      <c r="EJI23" s="52"/>
      <c r="EJJ23" s="52"/>
      <c r="EJK23" s="52"/>
      <c r="EJL23" s="52"/>
      <c r="EJM23" s="52"/>
      <c r="EJN23" s="52"/>
      <c r="EJO23" s="52"/>
      <c r="EJP23" s="52"/>
      <c r="EJQ23" s="52"/>
      <c r="EJR23" s="52"/>
      <c r="EJS23" s="52"/>
      <c r="EJT23" s="52"/>
      <c r="EJU23" s="52"/>
      <c r="EJV23" s="52"/>
      <c r="EJW23" s="52"/>
      <c r="EJX23" s="52"/>
      <c r="EJY23" s="52"/>
      <c r="EJZ23" s="52"/>
      <c r="EKA23" s="52"/>
      <c r="EKB23" s="52"/>
      <c r="EKC23" s="52"/>
      <c r="EKD23" s="52"/>
      <c r="EKE23" s="52"/>
      <c r="EKF23" s="52"/>
      <c r="EKG23" s="52"/>
      <c r="EKH23" s="52"/>
      <c r="EKI23" s="52"/>
      <c r="EKJ23" s="52"/>
      <c r="EKK23" s="52"/>
      <c r="EKL23" s="52"/>
      <c r="EKM23" s="52"/>
      <c r="EKN23" s="52"/>
      <c r="EKO23" s="52"/>
      <c r="EKP23" s="52"/>
      <c r="EKQ23" s="52"/>
      <c r="EKR23" s="52"/>
      <c r="EKS23" s="52"/>
      <c r="EKT23" s="52"/>
      <c r="EKU23" s="52"/>
      <c r="EKV23" s="52"/>
      <c r="EKW23" s="52"/>
      <c r="EKX23" s="52"/>
      <c r="EKY23" s="52"/>
      <c r="EKZ23" s="52"/>
      <c r="ELA23" s="52"/>
      <c r="ELB23" s="52"/>
      <c r="ELC23" s="52"/>
      <c r="ELD23" s="52"/>
      <c r="ELE23" s="52"/>
      <c r="ELF23" s="52"/>
      <c r="ELG23" s="52"/>
      <c r="ELH23" s="52"/>
      <c r="ELI23" s="52"/>
      <c r="ELJ23" s="52"/>
      <c r="ELK23" s="52"/>
      <c r="ELL23" s="52"/>
      <c r="ELM23" s="52"/>
      <c r="ELN23" s="52"/>
      <c r="ELO23" s="52"/>
      <c r="ELP23" s="52"/>
      <c r="ELQ23" s="52"/>
      <c r="ELR23" s="52"/>
      <c r="ELS23" s="52"/>
      <c r="ELT23" s="52"/>
      <c r="ELU23" s="52"/>
      <c r="ELV23" s="52"/>
      <c r="ELW23" s="52"/>
      <c r="ELX23" s="52"/>
      <c r="ELY23" s="52"/>
      <c r="ELZ23" s="52"/>
      <c r="EMA23" s="52"/>
      <c r="EMB23" s="52"/>
      <c r="EMC23" s="52"/>
      <c r="EMD23" s="52"/>
      <c r="EME23" s="52"/>
      <c r="EMF23" s="52"/>
      <c r="EMG23" s="52"/>
      <c r="EMH23" s="52"/>
      <c r="EMI23" s="52"/>
      <c r="EMJ23" s="52"/>
      <c r="EMK23" s="52"/>
      <c r="EML23" s="52"/>
      <c r="EMM23" s="52"/>
      <c r="EMN23" s="52"/>
      <c r="EMO23" s="52"/>
      <c r="EMP23" s="52"/>
      <c r="EMQ23" s="52"/>
      <c r="EMR23" s="52"/>
      <c r="EMS23" s="52"/>
      <c r="EMT23" s="52"/>
      <c r="EMU23" s="52"/>
      <c r="EMV23" s="52"/>
      <c r="EMW23" s="52"/>
      <c r="EMX23" s="52"/>
      <c r="EMY23" s="52"/>
      <c r="EMZ23" s="52"/>
      <c r="ENA23" s="52"/>
      <c r="ENB23" s="52"/>
      <c r="ENC23" s="52"/>
      <c r="END23" s="52"/>
      <c r="ENE23" s="52"/>
      <c r="ENF23" s="52"/>
      <c r="ENG23" s="52"/>
      <c r="ENH23" s="52"/>
      <c r="ENI23" s="52"/>
      <c r="ENJ23" s="52"/>
      <c r="ENK23" s="52"/>
      <c r="ENL23" s="52"/>
      <c r="ENM23" s="52"/>
      <c r="ENN23" s="52"/>
      <c r="ENO23" s="52"/>
      <c r="ENP23" s="52"/>
      <c r="ENQ23" s="52"/>
      <c r="ENR23" s="52"/>
      <c r="ENS23" s="52"/>
      <c r="ENT23" s="52"/>
      <c r="ENU23" s="52"/>
      <c r="ENV23" s="52"/>
      <c r="ENW23" s="52"/>
      <c r="ENX23" s="52"/>
      <c r="ENY23" s="52"/>
      <c r="ENZ23" s="52"/>
      <c r="EOA23" s="52"/>
      <c r="EOB23" s="52"/>
      <c r="EOC23" s="52"/>
      <c r="EOD23" s="52"/>
      <c r="EOE23" s="52"/>
      <c r="EOF23" s="52"/>
      <c r="EOG23" s="52"/>
      <c r="EOH23" s="52"/>
      <c r="EOI23" s="52"/>
      <c r="EOJ23" s="52"/>
      <c r="EOK23" s="52"/>
      <c r="EOL23" s="52"/>
      <c r="EOM23" s="52"/>
      <c r="EON23" s="52"/>
      <c r="EOO23" s="52"/>
      <c r="EOP23" s="52"/>
      <c r="EOQ23" s="52"/>
      <c r="EOR23" s="52"/>
      <c r="EOS23" s="52"/>
      <c r="EOT23" s="52"/>
      <c r="EOU23" s="52"/>
      <c r="EOV23" s="52"/>
      <c r="EOW23" s="52"/>
      <c r="EOX23" s="52"/>
      <c r="EOY23" s="52"/>
      <c r="EOZ23" s="52"/>
      <c r="EPA23" s="52"/>
      <c r="EPB23" s="52"/>
      <c r="EPC23" s="52"/>
      <c r="EPD23" s="52"/>
      <c r="EPE23" s="52"/>
      <c r="EPF23" s="52"/>
      <c r="EPG23" s="52"/>
      <c r="EPH23" s="52"/>
      <c r="EPI23" s="52"/>
      <c r="EPJ23" s="52"/>
      <c r="EPK23" s="52"/>
      <c r="EPL23" s="52"/>
      <c r="EPM23" s="52"/>
      <c r="EPN23" s="52"/>
      <c r="EPO23" s="52"/>
      <c r="EPP23" s="52"/>
      <c r="EPQ23" s="52"/>
      <c r="EPR23" s="52"/>
      <c r="EPS23" s="52"/>
      <c r="EPT23" s="52"/>
      <c r="EPU23" s="52"/>
      <c r="EPV23" s="52"/>
      <c r="EPW23" s="52"/>
      <c r="EPX23" s="52"/>
      <c r="EPY23" s="52"/>
      <c r="EPZ23" s="52"/>
      <c r="EQA23" s="52"/>
      <c r="EQB23" s="52"/>
      <c r="EQC23" s="52"/>
      <c r="EQD23" s="52"/>
      <c r="EQE23" s="52"/>
      <c r="EQF23" s="52"/>
      <c r="EQG23" s="52"/>
      <c r="EQH23" s="52"/>
      <c r="EQI23" s="52"/>
      <c r="EQJ23" s="52"/>
      <c r="EQK23" s="52"/>
      <c r="EQL23" s="52"/>
      <c r="EQM23" s="52"/>
      <c r="EQN23" s="52"/>
      <c r="EQO23" s="52"/>
      <c r="EQP23" s="52"/>
      <c r="EQQ23" s="52"/>
      <c r="EQR23" s="52"/>
      <c r="EQS23" s="52"/>
      <c r="EQT23" s="52"/>
      <c r="EQU23" s="52"/>
      <c r="EQV23" s="52"/>
      <c r="EQW23" s="52"/>
      <c r="EQX23" s="52"/>
      <c r="EQY23" s="52"/>
      <c r="EQZ23" s="52"/>
      <c r="ERA23" s="52"/>
      <c r="ERB23" s="52"/>
      <c r="ERC23" s="52"/>
      <c r="ERD23" s="52"/>
      <c r="ERE23" s="52"/>
      <c r="ERF23" s="52"/>
      <c r="ERG23" s="52"/>
      <c r="ERH23" s="52"/>
      <c r="ERI23" s="52"/>
      <c r="ERJ23" s="52"/>
      <c r="ERK23" s="52"/>
      <c r="ERL23" s="52"/>
      <c r="ERM23" s="52"/>
      <c r="ERN23" s="52"/>
      <c r="ERO23" s="52"/>
      <c r="ERP23" s="52"/>
      <c r="ERQ23" s="52"/>
      <c r="ERR23" s="52"/>
      <c r="ERS23" s="52"/>
      <c r="ERT23" s="52"/>
      <c r="ERU23" s="52"/>
      <c r="ERV23" s="52"/>
      <c r="ERW23" s="52"/>
      <c r="ERX23" s="52"/>
      <c r="ERY23" s="52"/>
      <c r="ERZ23" s="52"/>
      <c r="ESA23" s="52"/>
      <c r="ESB23" s="52"/>
      <c r="ESC23" s="52"/>
      <c r="ESD23" s="52"/>
      <c r="ESE23" s="52"/>
      <c r="ESF23" s="52"/>
      <c r="ESG23" s="52"/>
      <c r="ESH23" s="52"/>
      <c r="ESI23" s="52"/>
      <c r="ESJ23" s="52"/>
      <c r="ESK23" s="52"/>
      <c r="ESL23" s="52"/>
      <c r="ESM23" s="52"/>
      <c r="ESN23" s="52"/>
      <c r="ESO23" s="52"/>
      <c r="ESP23" s="52"/>
      <c r="ESQ23" s="52"/>
      <c r="ESR23" s="52"/>
      <c r="ESS23" s="52"/>
      <c r="EST23" s="52"/>
      <c r="ESU23" s="52"/>
      <c r="ESV23" s="52"/>
      <c r="ESW23" s="52"/>
      <c r="ESX23" s="52"/>
      <c r="ESY23" s="52"/>
      <c r="ESZ23" s="52"/>
      <c r="ETA23" s="52"/>
      <c r="ETB23" s="52"/>
      <c r="ETC23" s="52"/>
      <c r="ETD23" s="52"/>
      <c r="ETE23" s="52"/>
      <c r="ETF23" s="52"/>
      <c r="ETG23" s="52"/>
      <c r="ETH23" s="52"/>
      <c r="ETI23" s="52"/>
      <c r="ETJ23" s="52"/>
      <c r="ETK23" s="52"/>
      <c r="ETL23" s="52"/>
      <c r="ETM23" s="52"/>
      <c r="ETN23" s="52"/>
      <c r="ETO23" s="52"/>
      <c r="ETP23" s="52"/>
      <c r="ETQ23" s="52"/>
      <c r="ETR23" s="52"/>
      <c r="ETS23" s="52"/>
      <c r="ETT23" s="52"/>
      <c r="ETU23" s="52"/>
      <c r="ETV23" s="52"/>
      <c r="ETW23" s="52"/>
      <c r="ETX23" s="52"/>
      <c r="ETY23" s="52"/>
      <c r="ETZ23" s="52"/>
      <c r="EUA23" s="52"/>
      <c r="EUB23" s="52"/>
      <c r="EUC23" s="52"/>
      <c r="EUD23" s="52"/>
      <c r="EUE23" s="52"/>
      <c r="EUF23" s="52"/>
      <c r="EUG23" s="52"/>
      <c r="EUH23" s="52"/>
      <c r="EUI23" s="52"/>
      <c r="EUJ23" s="52"/>
      <c r="EUK23" s="52"/>
      <c r="EUL23" s="52"/>
      <c r="EUM23" s="52"/>
      <c r="EUN23" s="52"/>
      <c r="EUO23" s="52"/>
      <c r="EUP23" s="52"/>
      <c r="EUQ23" s="52"/>
      <c r="EUR23" s="52"/>
      <c r="EUS23" s="52"/>
      <c r="EUT23" s="52"/>
      <c r="EUU23" s="52"/>
      <c r="EUV23" s="52"/>
      <c r="EUW23" s="52"/>
      <c r="EUX23" s="52"/>
      <c r="EUY23" s="52"/>
      <c r="EUZ23" s="52"/>
      <c r="EVA23" s="52"/>
      <c r="EVB23" s="52"/>
      <c r="EVC23" s="52"/>
      <c r="EVD23" s="52"/>
      <c r="EVE23" s="52"/>
      <c r="EVF23" s="52"/>
      <c r="EVG23" s="52"/>
      <c r="EVH23" s="52"/>
      <c r="EVI23" s="52"/>
      <c r="EVJ23" s="52"/>
      <c r="EVK23" s="52"/>
      <c r="EVL23" s="52"/>
      <c r="EVM23" s="52"/>
      <c r="EVN23" s="52"/>
      <c r="EVO23" s="52"/>
      <c r="EVP23" s="52"/>
      <c r="EVQ23" s="52"/>
      <c r="EVR23" s="52"/>
      <c r="EVS23" s="52"/>
      <c r="EVT23" s="52"/>
      <c r="EVU23" s="52"/>
      <c r="EVV23" s="52"/>
      <c r="EVW23" s="52"/>
      <c r="EVX23" s="52"/>
      <c r="EVY23" s="52"/>
      <c r="EVZ23" s="52"/>
      <c r="EWA23" s="52"/>
      <c r="EWB23" s="52"/>
      <c r="EWC23" s="52"/>
      <c r="EWD23" s="52"/>
      <c r="EWE23" s="52"/>
      <c r="EWF23" s="52"/>
      <c r="EWG23" s="52"/>
      <c r="EWH23" s="52"/>
      <c r="EWI23" s="52"/>
      <c r="EWJ23" s="52"/>
      <c r="EWK23" s="52"/>
      <c r="EWL23" s="52"/>
      <c r="EWM23" s="52"/>
      <c r="EWN23" s="52"/>
      <c r="EWO23" s="52"/>
      <c r="EWP23" s="52"/>
      <c r="EWQ23" s="52"/>
      <c r="EWR23" s="52"/>
      <c r="EWS23" s="52"/>
      <c r="EWT23" s="52"/>
      <c r="EWU23" s="52"/>
      <c r="EWV23" s="52"/>
      <c r="EWW23" s="52"/>
      <c r="EWX23" s="52"/>
      <c r="EWY23" s="52"/>
      <c r="EWZ23" s="52"/>
      <c r="EXA23" s="52"/>
      <c r="EXB23" s="52"/>
      <c r="EXC23" s="52"/>
      <c r="EXD23" s="52"/>
      <c r="EXE23" s="52"/>
      <c r="EXF23" s="52"/>
      <c r="EXG23" s="52"/>
      <c r="EXH23" s="52"/>
      <c r="EXI23" s="52"/>
      <c r="EXJ23" s="52"/>
      <c r="EXK23" s="52"/>
      <c r="EXL23" s="52"/>
      <c r="EXM23" s="52"/>
      <c r="EXN23" s="52"/>
      <c r="EXO23" s="52"/>
      <c r="EXP23" s="52"/>
      <c r="EXQ23" s="52"/>
      <c r="EXR23" s="52"/>
      <c r="EXS23" s="52"/>
      <c r="EXT23" s="52"/>
      <c r="EXU23" s="52"/>
      <c r="EXV23" s="52"/>
      <c r="EXW23" s="52"/>
      <c r="EXX23" s="52"/>
      <c r="EXY23" s="52"/>
      <c r="EXZ23" s="52"/>
      <c r="EYA23" s="52"/>
      <c r="EYB23" s="52"/>
      <c r="EYC23" s="52"/>
      <c r="EYD23" s="52"/>
      <c r="EYE23" s="52"/>
      <c r="EYF23" s="52"/>
      <c r="EYG23" s="52"/>
      <c r="EYH23" s="52"/>
      <c r="EYI23" s="52"/>
      <c r="EYJ23" s="52"/>
      <c r="EYK23" s="52"/>
      <c r="EYL23" s="52"/>
      <c r="EYM23" s="52"/>
      <c r="EYN23" s="52"/>
      <c r="EYO23" s="52"/>
      <c r="EYP23" s="52"/>
      <c r="EYQ23" s="52"/>
      <c r="EYR23" s="52"/>
      <c r="EYS23" s="52"/>
      <c r="EYT23" s="52"/>
      <c r="EYU23" s="52"/>
      <c r="EYV23" s="52"/>
      <c r="EYW23" s="52"/>
      <c r="EYX23" s="52"/>
      <c r="EYY23" s="52"/>
      <c r="EYZ23" s="52"/>
      <c r="EZA23" s="52"/>
      <c r="EZB23" s="52"/>
      <c r="EZC23" s="52"/>
      <c r="EZD23" s="52"/>
      <c r="EZE23" s="52"/>
      <c r="EZF23" s="52"/>
      <c r="EZG23" s="52"/>
      <c r="EZH23" s="52"/>
      <c r="EZI23" s="52"/>
      <c r="EZJ23" s="52"/>
      <c r="EZK23" s="52"/>
      <c r="EZL23" s="52"/>
      <c r="EZM23" s="52"/>
      <c r="EZN23" s="52"/>
      <c r="EZO23" s="52"/>
      <c r="EZP23" s="52"/>
      <c r="EZQ23" s="52"/>
      <c r="EZR23" s="52"/>
      <c r="EZS23" s="52"/>
      <c r="EZT23" s="52"/>
      <c r="EZU23" s="52"/>
      <c r="EZV23" s="52"/>
      <c r="EZW23" s="52"/>
      <c r="EZX23" s="52"/>
      <c r="EZY23" s="52"/>
      <c r="EZZ23" s="52"/>
      <c r="FAA23" s="52"/>
      <c r="FAB23" s="52"/>
      <c r="FAC23" s="52"/>
      <c r="FAD23" s="52"/>
      <c r="FAE23" s="52"/>
      <c r="FAF23" s="52"/>
      <c r="FAG23" s="52"/>
      <c r="FAH23" s="52"/>
      <c r="FAI23" s="52"/>
      <c r="FAJ23" s="52"/>
      <c r="FAK23" s="52"/>
      <c r="FAL23" s="52"/>
      <c r="FAM23" s="52"/>
      <c r="FAN23" s="52"/>
      <c r="FAO23" s="52"/>
      <c r="FAP23" s="52"/>
      <c r="FAQ23" s="52"/>
      <c r="FAR23" s="52"/>
      <c r="FAS23" s="52"/>
      <c r="FAT23" s="52"/>
      <c r="FAU23" s="52"/>
      <c r="FAV23" s="52"/>
      <c r="FAW23" s="52"/>
      <c r="FAX23" s="52"/>
      <c r="FAY23" s="52"/>
      <c r="FAZ23" s="52"/>
      <c r="FBA23" s="52"/>
      <c r="FBB23" s="52"/>
      <c r="FBC23" s="52"/>
      <c r="FBD23" s="52"/>
      <c r="FBE23" s="52"/>
      <c r="FBF23" s="52"/>
      <c r="FBG23" s="52"/>
      <c r="FBH23" s="52"/>
      <c r="FBI23" s="52"/>
      <c r="FBJ23" s="52"/>
      <c r="FBK23" s="52"/>
      <c r="FBL23" s="52"/>
      <c r="FBM23" s="52"/>
      <c r="FBN23" s="52"/>
      <c r="FBO23" s="52"/>
      <c r="FBP23" s="52"/>
      <c r="FBQ23" s="52"/>
      <c r="FBR23" s="52"/>
      <c r="FBS23" s="52"/>
      <c r="FBT23" s="52"/>
      <c r="FBU23" s="52"/>
      <c r="FBV23" s="52"/>
      <c r="FBW23" s="52"/>
      <c r="FBX23" s="52"/>
      <c r="FBY23" s="52"/>
      <c r="FBZ23" s="52"/>
      <c r="FCA23" s="52"/>
      <c r="FCB23" s="52"/>
      <c r="FCC23" s="52"/>
      <c r="FCD23" s="52"/>
      <c r="FCE23" s="52"/>
      <c r="FCF23" s="52"/>
      <c r="FCG23" s="52"/>
      <c r="FCH23" s="52"/>
      <c r="FCI23" s="52"/>
      <c r="FCJ23" s="52"/>
      <c r="FCK23" s="52"/>
      <c r="FCL23" s="52"/>
      <c r="FCM23" s="52"/>
      <c r="FCN23" s="52"/>
      <c r="FCO23" s="52"/>
      <c r="FCP23" s="52"/>
      <c r="FCQ23" s="52"/>
      <c r="FCR23" s="52"/>
      <c r="FCS23" s="52"/>
      <c r="FCT23" s="52"/>
      <c r="FCU23" s="52"/>
      <c r="FCV23" s="52"/>
      <c r="FCW23" s="52"/>
      <c r="FCX23" s="52"/>
      <c r="FCY23" s="52"/>
      <c r="FCZ23" s="52"/>
      <c r="FDA23" s="52"/>
      <c r="FDB23" s="52"/>
      <c r="FDC23" s="52"/>
      <c r="FDD23" s="52"/>
      <c r="FDE23" s="52"/>
      <c r="FDF23" s="52"/>
      <c r="FDG23" s="52"/>
      <c r="FDH23" s="52"/>
      <c r="FDI23" s="52"/>
      <c r="FDJ23" s="52"/>
      <c r="FDK23" s="52"/>
      <c r="FDL23" s="52"/>
      <c r="FDM23" s="52"/>
      <c r="FDN23" s="52"/>
      <c r="FDO23" s="52"/>
      <c r="FDP23" s="52"/>
      <c r="FDQ23" s="52"/>
      <c r="FDR23" s="52"/>
      <c r="FDS23" s="52"/>
      <c r="FDT23" s="52"/>
      <c r="FDU23" s="52"/>
      <c r="FDV23" s="52"/>
      <c r="FDW23" s="52"/>
      <c r="FDX23" s="52"/>
      <c r="FDY23" s="52"/>
      <c r="FDZ23" s="52"/>
      <c r="FEA23" s="52"/>
      <c r="FEB23" s="52"/>
      <c r="FEC23" s="52"/>
      <c r="FED23" s="52"/>
      <c r="FEE23" s="52"/>
      <c r="FEF23" s="52"/>
      <c r="FEG23" s="52"/>
      <c r="FEH23" s="52"/>
      <c r="FEI23" s="52"/>
      <c r="FEJ23" s="52"/>
      <c r="FEK23" s="52"/>
      <c r="FEL23" s="52"/>
      <c r="FEM23" s="52"/>
      <c r="FEN23" s="52"/>
      <c r="FEO23" s="52"/>
      <c r="FEP23" s="52"/>
      <c r="FEQ23" s="52"/>
      <c r="FER23" s="52"/>
      <c r="FES23" s="52"/>
      <c r="FET23" s="52"/>
      <c r="FEU23" s="52"/>
      <c r="FEV23" s="52"/>
      <c r="FEW23" s="52"/>
      <c r="FEX23" s="52"/>
      <c r="FEY23" s="52"/>
      <c r="FEZ23" s="52"/>
      <c r="FFA23" s="52"/>
      <c r="FFB23" s="52"/>
      <c r="FFC23" s="52"/>
      <c r="FFD23" s="52"/>
      <c r="FFE23" s="52"/>
      <c r="FFF23" s="52"/>
      <c r="FFG23" s="52"/>
      <c r="FFH23" s="52"/>
      <c r="FFI23" s="52"/>
      <c r="FFJ23" s="52"/>
      <c r="FFK23" s="52"/>
      <c r="FFL23" s="52"/>
      <c r="FFM23" s="52"/>
      <c r="FFN23" s="52"/>
      <c r="FFO23" s="52"/>
      <c r="FFP23" s="52"/>
      <c r="FFQ23" s="52"/>
      <c r="FFR23" s="52"/>
      <c r="FFS23" s="52"/>
      <c r="FFT23" s="52"/>
      <c r="FFU23" s="52"/>
      <c r="FFV23" s="52"/>
      <c r="FFW23" s="52"/>
      <c r="FFX23" s="52"/>
      <c r="FFY23" s="52"/>
      <c r="FFZ23" s="52"/>
      <c r="FGA23" s="52"/>
      <c r="FGB23" s="52"/>
      <c r="FGC23" s="52"/>
      <c r="FGD23" s="52"/>
      <c r="FGE23" s="52"/>
      <c r="FGF23" s="52"/>
      <c r="FGG23" s="52"/>
      <c r="FGH23" s="52"/>
      <c r="FGI23" s="52"/>
      <c r="FGJ23" s="52"/>
      <c r="FGK23" s="52"/>
      <c r="FGL23" s="52"/>
      <c r="FGM23" s="52"/>
      <c r="FGN23" s="52"/>
      <c r="FGO23" s="52"/>
      <c r="FGP23" s="52"/>
      <c r="FGQ23" s="52"/>
      <c r="FGR23" s="52"/>
      <c r="FGS23" s="52"/>
      <c r="FGT23" s="52"/>
      <c r="FGU23" s="52"/>
      <c r="FGV23" s="52"/>
      <c r="FGW23" s="52"/>
      <c r="FGX23" s="52"/>
      <c r="FGY23" s="52"/>
      <c r="FGZ23" s="52"/>
      <c r="FHA23" s="52"/>
      <c r="FHB23" s="52"/>
      <c r="FHC23" s="52"/>
      <c r="FHD23" s="52"/>
      <c r="FHE23" s="52"/>
      <c r="FHF23" s="52"/>
      <c r="FHG23" s="52"/>
      <c r="FHH23" s="52"/>
      <c r="FHI23" s="52"/>
      <c r="FHJ23" s="52"/>
      <c r="FHK23" s="52"/>
      <c r="FHL23" s="52"/>
      <c r="FHM23" s="52"/>
      <c r="FHN23" s="52"/>
      <c r="FHO23" s="52"/>
      <c r="FHP23" s="52"/>
      <c r="FHQ23" s="52"/>
      <c r="FHR23" s="52"/>
      <c r="FHS23" s="52"/>
      <c r="FHT23" s="52"/>
      <c r="FHU23" s="52"/>
      <c r="FHV23" s="52"/>
      <c r="FHW23" s="52"/>
      <c r="FHX23" s="52"/>
      <c r="FHY23" s="52"/>
      <c r="FHZ23" s="52"/>
      <c r="FIA23" s="52"/>
      <c r="FIB23" s="52"/>
      <c r="FIC23" s="52"/>
      <c r="FID23" s="52"/>
      <c r="FIE23" s="52"/>
      <c r="FIF23" s="52"/>
      <c r="FIG23" s="52"/>
      <c r="FIH23" s="52"/>
      <c r="FII23" s="52"/>
      <c r="FIJ23" s="52"/>
      <c r="FIK23" s="52"/>
      <c r="FIL23" s="52"/>
      <c r="FIM23" s="52"/>
      <c r="FIN23" s="52"/>
      <c r="FIO23" s="52"/>
      <c r="FIP23" s="52"/>
      <c r="FIQ23" s="52"/>
      <c r="FIR23" s="52"/>
      <c r="FIS23" s="52"/>
      <c r="FIT23" s="52"/>
      <c r="FIU23" s="52"/>
      <c r="FIV23" s="52"/>
      <c r="FIW23" s="52"/>
      <c r="FIX23" s="52"/>
      <c r="FIY23" s="52"/>
      <c r="FIZ23" s="52"/>
      <c r="FJA23" s="52"/>
      <c r="FJB23" s="52"/>
      <c r="FJC23" s="52"/>
      <c r="FJD23" s="52"/>
      <c r="FJE23" s="52"/>
      <c r="FJF23" s="52"/>
      <c r="FJG23" s="52"/>
      <c r="FJH23" s="52"/>
      <c r="FJI23" s="52"/>
      <c r="FJJ23" s="52"/>
      <c r="FJK23" s="52"/>
      <c r="FJL23" s="52"/>
      <c r="FJM23" s="52"/>
      <c r="FJN23" s="52"/>
      <c r="FJO23" s="52"/>
      <c r="FJP23" s="52"/>
      <c r="FJQ23" s="52"/>
      <c r="FJR23" s="52"/>
      <c r="FJS23" s="52"/>
      <c r="FJT23" s="52"/>
      <c r="FJU23" s="52"/>
      <c r="FJV23" s="52"/>
      <c r="FJW23" s="52"/>
      <c r="FJX23" s="52"/>
      <c r="FJY23" s="52"/>
      <c r="FJZ23" s="52"/>
      <c r="FKA23" s="52"/>
      <c r="FKB23" s="52"/>
      <c r="FKC23" s="52"/>
      <c r="FKD23" s="52"/>
      <c r="FKE23" s="52"/>
      <c r="FKF23" s="52"/>
      <c r="FKG23" s="52"/>
      <c r="FKH23" s="52"/>
      <c r="FKI23" s="52"/>
      <c r="FKJ23" s="52"/>
      <c r="FKK23" s="52"/>
      <c r="FKL23" s="52"/>
      <c r="FKM23" s="52"/>
      <c r="FKN23" s="52"/>
      <c r="FKO23" s="52"/>
      <c r="FKP23" s="52"/>
      <c r="FKQ23" s="52"/>
      <c r="FKR23" s="52"/>
      <c r="FKS23" s="52"/>
      <c r="FKT23" s="52"/>
      <c r="FKU23" s="52"/>
      <c r="FKV23" s="52"/>
      <c r="FKW23" s="52"/>
      <c r="FKX23" s="52"/>
      <c r="FKY23" s="52"/>
      <c r="FKZ23" s="52"/>
      <c r="FLA23" s="52"/>
      <c r="FLB23" s="52"/>
      <c r="FLC23" s="52"/>
      <c r="FLD23" s="52"/>
      <c r="FLE23" s="52"/>
      <c r="FLF23" s="52"/>
      <c r="FLG23" s="52"/>
      <c r="FLH23" s="52"/>
      <c r="FLI23" s="52"/>
      <c r="FLJ23" s="52"/>
      <c r="FLK23" s="52"/>
      <c r="FLL23" s="52"/>
      <c r="FLM23" s="52"/>
      <c r="FLN23" s="52"/>
      <c r="FLO23" s="52"/>
      <c r="FLP23" s="52"/>
      <c r="FLQ23" s="52"/>
      <c r="FLR23" s="52"/>
      <c r="FLS23" s="52"/>
      <c r="FLT23" s="52"/>
      <c r="FLU23" s="52"/>
      <c r="FLV23" s="52"/>
      <c r="FLW23" s="52"/>
      <c r="FLX23" s="52"/>
      <c r="FLY23" s="52"/>
      <c r="FLZ23" s="52"/>
      <c r="FMA23" s="52"/>
      <c r="FMB23" s="52"/>
      <c r="FMC23" s="52"/>
      <c r="FMD23" s="52"/>
      <c r="FME23" s="52"/>
      <c r="FMF23" s="52"/>
      <c r="FMG23" s="52"/>
      <c r="FMH23" s="52"/>
      <c r="FMI23" s="52"/>
      <c r="FMJ23" s="52"/>
      <c r="FMK23" s="52"/>
      <c r="FML23" s="52"/>
      <c r="FMM23" s="52"/>
      <c r="FMN23" s="52"/>
      <c r="FMO23" s="52"/>
      <c r="FMP23" s="52"/>
      <c r="FMQ23" s="52"/>
      <c r="FMR23" s="52"/>
      <c r="FMS23" s="52"/>
      <c r="FMT23" s="52"/>
      <c r="FMU23" s="52"/>
      <c r="FMV23" s="52"/>
      <c r="FMW23" s="52"/>
      <c r="FMX23" s="52"/>
      <c r="FMY23" s="52"/>
      <c r="FMZ23" s="52"/>
      <c r="FNA23" s="52"/>
      <c r="FNB23" s="52"/>
      <c r="FNC23" s="52"/>
      <c r="FND23" s="52"/>
      <c r="FNE23" s="52"/>
      <c r="FNF23" s="52"/>
      <c r="FNG23" s="52"/>
      <c r="FNH23" s="52"/>
      <c r="FNI23" s="52"/>
      <c r="FNJ23" s="52"/>
      <c r="FNK23" s="52"/>
      <c r="FNL23" s="52"/>
      <c r="FNM23" s="52"/>
      <c r="FNN23" s="52"/>
      <c r="FNO23" s="52"/>
      <c r="FNP23" s="52"/>
      <c r="FNQ23" s="52"/>
      <c r="FNR23" s="52"/>
      <c r="FNS23" s="52"/>
      <c r="FNT23" s="52"/>
      <c r="FNU23" s="52"/>
      <c r="FNV23" s="52"/>
      <c r="FNW23" s="52"/>
      <c r="FNX23" s="52"/>
      <c r="FNY23" s="52"/>
      <c r="FNZ23" s="52"/>
      <c r="FOA23" s="52"/>
      <c r="FOB23" s="52"/>
      <c r="FOC23" s="52"/>
      <c r="FOD23" s="52"/>
      <c r="FOE23" s="52"/>
      <c r="FOF23" s="52"/>
      <c r="FOG23" s="52"/>
      <c r="FOH23" s="52"/>
      <c r="FOI23" s="52"/>
      <c r="FOJ23" s="52"/>
      <c r="FOK23" s="52"/>
      <c r="FOL23" s="52"/>
      <c r="FOM23" s="52"/>
      <c r="FON23" s="52"/>
      <c r="FOO23" s="52"/>
      <c r="FOP23" s="52"/>
      <c r="FOQ23" s="52"/>
      <c r="FOR23" s="52"/>
      <c r="FOS23" s="52"/>
      <c r="FOT23" s="52"/>
      <c r="FOU23" s="52"/>
      <c r="FOV23" s="52"/>
      <c r="FOW23" s="52"/>
      <c r="FOX23" s="52"/>
      <c r="FOY23" s="52"/>
      <c r="FOZ23" s="52"/>
      <c r="FPA23" s="52"/>
      <c r="FPB23" s="52"/>
      <c r="FPC23" s="52"/>
      <c r="FPD23" s="52"/>
      <c r="FPE23" s="52"/>
      <c r="FPF23" s="52"/>
      <c r="FPG23" s="52"/>
      <c r="FPH23" s="52"/>
      <c r="FPI23" s="52"/>
      <c r="FPJ23" s="52"/>
      <c r="FPK23" s="52"/>
      <c r="FPL23" s="52"/>
      <c r="FPM23" s="52"/>
      <c r="FPN23" s="52"/>
      <c r="FPO23" s="52"/>
      <c r="FPP23" s="52"/>
      <c r="FPQ23" s="52"/>
      <c r="FPR23" s="52"/>
      <c r="FPS23" s="52"/>
      <c r="FPT23" s="52"/>
      <c r="FPU23" s="52"/>
      <c r="FPV23" s="52"/>
      <c r="FPW23" s="52"/>
      <c r="FPX23" s="52"/>
      <c r="FPY23" s="52"/>
      <c r="FPZ23" s="52"/>
      <c r="FQA23" s="52"/>
      <c r="FQB23" s="52"/>
      <c r="FQC23" s="52"/>
      <c r="FQD23" s="52"/>
      <c r="FQE23" s="52"/>
      <c r="FQF23" s="52"/>
      <c r="FQG23" s="52"/>
      <c r="FQH23" s="52"/>
      <c r="FQI23" s="52"/>
      <c r="FQJ23" s="52"/>
      <c r="FQK23" s="52"/>
      <c r="FQL23" s="52"/>
      <c r="FQM23" s="52"/>
      <c r="FQN23" s="52"/>
      <c r="FQO23" s="52"/>
      <c r="FQP23" s="52"/>
      <c r="FQQ23" s="52"/>
      <c r="FQR23" s="52"/>
      <c r="FQS23" s="52"/>
      <c r="FQT23" s="52"/>
      <c r="FQU23" s="52"/>
      <c r="FQV23" s="52"/>
      <c r="FQW23" s="52"/>
      <c r="FQX23" s="52"/>
      <c r="FQY23" s="52"/>
      <c r="FQZ23" s="52"/>
      <c r="FRA23" s="52"/>
      <c r="FRB23" s="52"/>
      <c r="FRC23" s="52"/>
      <c r="FRD23" s="52"/>
      <c r="FRE23" s="52"/>
      <c r="FRF23" s="52"/>
      <c r="FRG23" s="52"/>
      <c r="FRH23" s="52"/>
      <c r="FRI23" s="52"/>
      <c r="FRJ23" s="52"/>
      <c r="FRK23" s="52"/>
      <c r="FRL23" s="52"/>
      <c r="FRM23" s="52"/>
      <c r="FRN23" s="52"/>
      <c r="FRO23" s="52"/>
      <c r="FRP23" s="52"/>
      <c r="FRQ23" s="52"/>
      <c r="FRR23" s="52"/>
      <c r="FRS23" s="52"/>
      <c r="FRT23" s="52"/>
      <c r="FRU23" s="52"/>
      <c r="FRV23" s="52"/>
      <c r="FRW23" s="52"/>
      <c r="FRX23" s="52"/>
      <c r="FRY23" s="52"/>
      <c r="FRZ23" s="52"/>
      <c r="FSA23" s="52"/>
      <c r="FSB23" s="52"/>
      <c r="FSC23" s="52"/>
      <c r="FSD23" s="52"/>
      <c r="FSE23" s="52"/>
      <c r="FSF23" s="52"/>
      <c r="FSG23" s="52"/>
      <c r="FSH23" s="52"/>
      <c r="FSI23" s="52"/>
      <c r="FSJ23" s="52"/>
      <c r="FSK23" s="52"/>
      <c r="FSL23" s="52"/>
      <c r="FSM23" s="52"/>
      <c r="FSN23" s="52"/>
      <c r="FSO23" s="52"/>
      <c r="FSP23" s="52"/>
      <c r="FSQ23" s="52"/>
      <c r="FSR23" s="52"/>
      <c r="FSS23" s="52"/>
      <c r="FST23" s="52"/>
      <c r="FSU23" s="52"/>
      <c r="FSV23" s="52"/>
      <c r="FSW23" s="52"/>
      <c r="FSX23" s="52"/>
      <c r="FSY23" s="52"/>
      <c r="FSZ23" s="52"/>
      <c r="FTA23" s="52"/>
      <c r="FTB23" s="52"/>
      <c r="FTC23" s="52"/>
      <c r="FTD23" s="52"/>
      <c r="FTE23" s="52"/>
      <c r="FTF23" s="52"/>
      <c r="FTG23" s="52"/>
      <c r="FTH23" s="52"/>
      <c r="FTI23" s="52"/>
      <c r="FTJ23" s="52"/>
      <c r="FTK23" s="52"/>
      <c r="FTL23" s="52"/>
      <c r="FTM23" s="52"/>
      <c r="FTN23" s="52"/>
      <c r="FTO23" s="52"/>
      <c r="FTP23" s="52"/>
      <c r="FTQ23" s="52"/>
      <c r="FTR23" s="52"/>
      <c r="FTS23" s="52"/>
      <c r="FTT23" s="52"/>
      <c r="FTU23" s="52"/>
      <c r="FTV23" s="52"/>
      <c r="FTW23" s="52"/>
      <c r="FTX23" s="52"/>
      <c r="FTY23" s="52"/>
      <c r="FTZ23" s="52"/>
      <c r="FUA23" s="52"/>
      <c r="FUB23" s="52"/>
      <c r="FUC23" s="52"/>
      <c r="FUD23" s="52"/>
      <c r="FUE23" s="52"/>
      <c r="FUF23" s="52"/>
      <c r="FUG23" s="52"/>
      <c r="FUH23" s="52"/>
      <c r="FUI23" s="52"/>
      <c r="FUJ23" s="52"/>
      <c r="FUK23" s="52"/>
      <c r="FUL23" s="52"/>
      <c r="FUM23" s="52"/>
      <c r="FUN23" s="52"/>
      <c r="FUO23" s="52"/>
      <c r="FUP23" s="52"/>
      <c r="FUQ23" s="52"/>
      <c r="FUR23" s="52"/>
      <c r="FUS23" s="52"/>
      <c r="FUT23" s="52"/>
      <c r="FUU23" s="52"/>
      <c r="FUV23" s="52"/>
      <c r="FUW23" s="52"/>
      <c r="FUX23" s="52"/>
      <c r="FUY23" s="52"/>
      <c r="FUZ23" s="52"/>
      <c r="FVA23" s="52"/>
      <c r="FVB23" s="52"/>
      <c r="FVC23" s="52"/>
      <c r="FVD23" s="52"/>
      <c r="FVE23" s="52"/>
      <c r="FVF23" s="52"/>
      <c r="FVG23" s="52"/>
      <c r="FVH23" s="52"/>
      <c r="FVI23" s="52"/>
      <c r="FVJ23" s="52"/>
      <c r="FVK23" s="52"/>
      <c r="FVL23" s="52"/>
      <c r="FVM23" s="52"/>
      <c r="FVN23" s="52"/>
      <c r="FVO23" s="52"/>
      <c r="FVP23" s="52"/>
      <c r="FVQ23" s="52"/>
      <c r="FVR23" s="52"/>
      <c r="FVS23" s="52"/>
      <c r="FVT23" s="52"/>
      <c r="FVU23" s="52"/>
      <c r="FVV23" s="52"/>
      <c r="FVW23" s="52"/>
      <c r="FVX23" s="52"/>
      <c r="FVY23" s="52"/>
      <c r="FVZ23" s="52"/>
      <c r="FWA23" s="52"/>
      <c r="FWB23" s="52"/>
      <c r="FWC23" s="52"/>
      <c r="FWD23" s="52"/>
      <c r="FWE23" s="52"/>
      <c r="FWF23" s="52"/>
      <c r="FWG23" s="52"/>
      <c r="FWH23" s="52"/>
      <c r="FWI23" s="52"/>
      <c r="FWJ23" s="52"/>
      <c r="FWK23" s="52"/>
      <c r="FWL23" s="52"/>
      <c r="FWM23" s="52"/>
      <c r="FWN23" s="52"/>
      <c r="FWO23" s="52"/>
      <c r="FWP23" s="52"/>
      <c r="FWQ23" s="52"/>
      <c r="FWR23" s="52"/>
      <c r="FWS23" s="52"/>
      <c r="FWT23" s="52"/>
      <c r="FWU23" s="52"/>
      <c r="FWV23" s="52"/>
      <c r="FWW23" s="52"/>
      <c r="FWX23" s="52"/>
      <c r="FWY23" s="52"/>
      <c r="FWZ23" s="52"/>
      <c r="FXA23" s="52"/>
      <c r="FXB23" s="52"/>
      <c r="FXC23" s="52"/>
      <c r="FXD23" s="52"/>
      <c r="FXE23" s="52"/>
      <c r="FXF23" s="52"/>
      <c r="FXG23" s="52"/>
      <c r="FXH23" s="52"/>
      <c r="FXI23" s="52"/>
      <c r="FXJ23" s="52"/>
      <c r="FXK23" s="52"/>
      <c r="FXL23" s="52"/>
      <c r="FXM23" s="52"/>
      <c r="FXN23" s="52"/>
      <c r="FXO23" s="52"/>
      <c r="FXP23" s="52"/>
      <c r="FXQ23" s="52"/>
      <c r="FXR23" s="52"/>
      <c r="FXS23" s="52"/>
      <c r="FXT23" s="52"/>
      <c r="FXU23" s="52"/>
      <c r="FXV23" s="52"/>
      <c r="FXW23" s="52"/>
      <c r="FXX23" s="52"/>
      <c r="FXY23" s="52"/>
      <c r="FXZ23" s="52"/>
      <c r="FYA23" s="52"/>
      <c r="FYB23" s="52"/>
      <c r="FYC23" s="52"/>
      <c r="FYD23" s="52"/>
      <c r="FYE23" s="52"/>
      <c r="FYF23" s="52"/>
      <c r="FYG23" s="52"/>
      <c r="FYH23" s="52"/>
      <c r="FYI23" s="52"/>
      <c r="FYJ23" s="52"/>
      <c r="FYK23" s="52"/>
      <c r="FYL23" s="52"/>
      <c r="FYM23" s="52"/>
      <c r="FYN23" s="52"/>
      <c r="FYO23" s="52"/>
      <c r="FYP23" s="52"/>
      <c r="FYQ23" s="52"/>
      <c r="FYR23" s="52"/>
      <c r="FYS23" s="52"/>
      <c r="FYT23" s="52"/>
      <c r="FYU23" s="52"/>
      <c r="FYV23" s="52"/>
      <c r="FYW23" s="52"/>
      <c r="FYX23" s="52"/>
      <c r="FYY23" s="52"/>
      <c r="FYZ23" s="52"/>
      <c r="FZA23" s="52"/>
      <c r="FZB23" s="52"/>
      <c r="FZC23" s="52"/>
      <c r="FZD23" s="52"/>
      <c r="FZE23" s="52"/>
      <c r="FZF23" s="52"/>
      <c r="FZG23" s="52"/>
      <c r="FZH23" s="52"/>
      <c r="FZI23" s="52"/>
      <c r="FZJ23" s="52"/>
      <c r="FZK23" s="52"/>
      <c r="FZL23" s="52"/>
      <c r="FZM23" s="52"/>
      <c r="FZN23" s="52"/>
      <c r="FZO23" s="52"/>
      <c r="FZP23" s="52"/>
      <c r="FZQ23" s="52"/>
      <c r="FZR23" s="52"/>
      <c r="FZS23" s="52"/>
      <c r="FZT23" s="52"/>
      <c r="FZU23" s="52"/>
      <c r="FZV23" s="52"/>
      <c r="FZW23" s="52"/>
      <c r="FZX23" s="52"/>
      <c r="FZY23" s="52"/>
      <c r="FZZ23" s="52"/>
      <c r="GAA23" s="52"/>
      <c r="GAB23" s="52"/>
      <c r="GAC23" s="52"/>
      <c r="GAD23" s="52"/>
      <c r="GAE23" s="52"/>
      <c r="GAF23" s="52"/>
      <c r="GAG23" s="52"/>
      <c r="GAH23" s="52"/>
      <c r="GAI23" s="52"/>
      <c r="GAJ23" s="52"/>
      <c r="GAK23" s="52"/>
      <c r="GAL23" s="52"/>
      <c r="GAM23" s="52"/>
      <c r="GAN23" s="52"/>
      <c r="GAO23" s="52"/>
      <c r="GAP23" s="52"/>
      <c r="GAQ23" s="52"/>
      <c r="GAR23" s="52"/>
      <c r="GAS23" s="52"/>
      <c r="GAT23" s="52"/>
      <c r="GAU23" s="52"/>
      <c r="GAV23" s="52"/>
      <c r="GAW23" s="52"/>
      <c r="GAX23" s="52"/>
      <c r="GAY23" s="52"/>
      <c r="GAZ23" s="52"/>
      <c r="GBA23" s="52"/>
      <c r="GBB23" s="52"/>
      <c r="GBC23" s="52"/>
      <c r="GBD23" s="52"/>
      <c r="GBE23" s="52"/>
      <c r="GBF23" s="52"/>
      <c r="GBG23" s="52"/>
      <c r="GBH23" s="52"/>
      <c r="GBI23" s="52"/>
      <c r="GBJ23" s="52"/>
      <c r="GBK23" s="52"/>
      <c r="GBL23" s="52"/>
      <c r="GBM23" s="52"/>
      <c r="GBN23" s="52"/>
      <c r="GBO23" s="52"/>
      <c r="GBP23" s="52"/>
      <c r="GBQ23" s="52"/>
      <c r="GBR23" s="52"/>
      <c r="GBS23" s="52"/>
      <c r="GBT23" s="52"/>
      <c r="GBU23" s="52"/>
      <c r="GBV23" s="52"/>
      <c r="GBW23" s="52"/>
      <c r="GBX23" s="52"/>
      <c r="GBY23" s="52"/>
      <c r="GBZ23" s="52"/>
      <c r="GCA23" s="52"/>
      <c r="GCB23" s="52"/>
      <c r="GCC23" s="52"/>
      <c r="GCD23" s="52"/>
      <c r="GCE23" s="52"/>
      <c r="GCF23" s="52"/>
      <c r="GCG23" s="52"/>
      <c r="GCH23" s="52"/>
      <c r="GCI23" s="52"/>
      <c r="GCJ23" s="52"/>
      <c r="GCK23" s="52"/>
      <c r="GCL23" s="52"/>
      <c r="GCM23" s="52"/>
      <c r="GCN23" s="52"/>
      <c r="GCO23" s="52"/>
      <c r="GCP23" s="52"/>
      <c r="GCQ23" s="52"/>
      <c r="GCR23" s="52"/>
      <c r="GCS23" s="52"/>
      <c r="GCT23" s="52"/>
      <c r="GCU23" s="52"/>
      <c r="GCV23" s="52"/>
      <c r="GCW23" s="52"/>
      <c r="GCX23" s="52"/>
      <c r="GCY23" s="52"/>
      <c r="GCZ23" s="52"/>
      <c r="GDA23" s="52"/>
      <c r="GDB23" s="52"/>
      <c r="GDC23" s="52"/>
      <c r="GDD23" s="52"/>
      <c r="GDE23" s="52"/>
      <c r="GDF23" s="52"/>
      <c r="GDG23" s="52"/>
      <c r="GDH23" s="52"/>
      <c r="GDI23" s="52"/>
      <c r="GDJ23" s="52"/>
      <c r="GDK23" s="52"/>
      <c r="GDL23" s="52"/>
      <c r="GDM23" s="52"/>
      <c r="GDN23" s="52"/>
      <c r="GDO23" s="52"/>
      <c r="GDP23" s="52"/>
      <c r="GDQ23" s="52"/>
      <c r="GDR23" s="52"/>
      <c r="GDS23" s="52"/>
      <c r="GDT23" s="52"/>
      <c r="GDU23" s="52"/>
      <c r="GDV23" s="52"/>
      <c r="GDW23" s="52"/>
      <c r="GDX23" s="52"/>
      <c r="GDY23" s="52"/>
      <c r="GDZ23" s="52"/>
      <c r="GEA23" s="52"/>
      <c r="GEB23" s="52"/>
      <c r="GEC23" s="52"/>
      <c r="GED23" s="52"/>
      <c r="GEE23" s="52"/>
      <c r="GEF23" s="52"/>
      <c r="GEG23" s="52"/>
      <c r="GEH23" s="52"/>
      <c r="GEI23" s="52"/>
      <c r="GEJ23" s="52"/>
      <c r="GEK23" s="52"/>
      <c r="GEL23" s="52"/>
      <c r="GEM23" s="52"/>
      <c r="GEN23" s="52"/>
      <c r="GEO23" s="52"/>
      <c r="GEP23" s="52"/>
      <c r="GEQ23" s="52"/>
      <c r="GER23" s="52"/>
      <c r="GES23" s="52"/>
      <c r="GET23" s="52"/>
      <c r="GEU23" s="52"/>
      <c r="GEV23" s="52"/>
      <c r="GEW23" s="52"/>
      <c r="GEX23" s="52"/>
      <c r="GEY23" s="52"/>
      <c r="GEZ23" s="52"/>
      <c r="GFA23" s="52"/>
      <c r="GFB23" s="52"/>
      <c r="GFC23" s="52"/>
      <c r="GFD23" s="52"/>
      <c r="GFE23" s="52"/>
      <c r="GFF23" s="52"/>
      <c r="GFG23" s="52"/>
      <c r="GFH23" s="52"/>
      <c r="GFI23" s="52"/>
      <c r="GFJ23" s="52"/>
      <c r="GFK23" s="52"/>
      <c r="GFL23" s="52"/>
      <c r="GFM23" s="52"/>
      <c r="GFN23" s="52"/>
      <c r="GFO23" s="52"/>
      <c r="GFP23" s="52"/>
      <c r="GFQ23" s="52"/>
      <c r="GFR23" s="52"/>
      <c r="GFS23" s="52"/>
      <c r="GFT23" s="52"/>
      <c r="GFU23" s="52"/>
      <c r="GFV23" s="52"/>
      <c r="GFW23" s="52"/>
      <c r="GFX23" s="52"/>
      <c r="GFY23" s="52"/>
      <c r="GFZ23" s="52"/>
      <c r="GGA23" s="52"/>
      <c r="GGB23" s="52"/>
      <c r="GGC23" s="52"/>
      <c r="GGD23" s="52"/>
      <c r="GGE23" s="52"/>
      <c r="GGF23" s="52"/>
      <c r="GGG23" s="52"/>
      <c r="GGH23" s="52"/>
      <c r="GGI23" s="52"/>
      <c r="GGJ23" s="52"/>
      <c r="GGK23" s="52"/>
      <c r="GGL23" s="52"/>
      <c r="GGM23" s="52"/>
      <c r="GGN23" s="52"/>
      <c r="GGO23" s="52"/>
      <c r="GGP23" s="52"/>
      <c r="GGQ23" s="52"/>
      <c r="GGR23" s="52"/>
      <c r="GGS23" s="52"/>
      <c r="GGT23" s="52"/>
      <c r="GGU23" s="52"/>
      <c r="GGV23" s="52"/>
      <c r="GGW23" s="52"/>
      <c r="GGX23" s="52"/>
      <c r="GGY23" s="52"/>
      <c r="GGZ23" s="52"/>
      <c r="GHA23" s="52"/>
      <c r="GHB23" s="52"/>
      <c r="GHC23" s="52"/>
      <c r="GHD23" s="52"/>
      <c r="GHE23" s="52"/>
      <c r="GHF23" s="52"/>
      <c r="GHG23" s="52"/>
      <c r="GHH23" s="52"/>
      <c r="GHI23" s="52"/>
      <c r="GHJ23" s="52"/>
      <c r="GHK23" s="52"/>
      <c r="GHL23" s="52"/>
      <c r="GHM23" s="52"/>
      <c r="GHN23" s="52"/>
      <c r="GHO23" s="52"/>
      <c r="GHP23" s="52"/>
      <c r="GHQ23" s="52"/>
      <c r="GHR23" s="52"/>
      <c r="GHS23" s="52"/>
      <c r="GHT23" s="52"/>
      <c r="GHU23" s="52"/>
      <c r="GHV23" s="52"/>
      <c r="GHW23" s="52"/>
      <c r="GHX23" s="52"/>
      <c r="GHY23" s="52"/>
      <c r="GHZ23" s="52"/>
      <c r="GIA23" s="52"/>
      <c r="GIB23" s="52"/>
      <c r="GIC23" s="52"/>
      <c r="GID23" s="52"/>
      <c r="GIE23" s="52"/>
      <c r="GIF23" s="52"/>
      <c r="GIG23" s="52"/>
      <c r="GIH23" s="52"/>
      <c r="GII23" s="52"/>
      <c r="GIJ23" s="52"/>
      <c r="GIK23" s="52"/>
      <c r="GIL23" s="52"/>
      <c r="GIM23" s="52"/>
      <c r="GIN23" s="52"/>
      <c r="GIO23" s="52"/>
      <c r="GIP23" s="52"/>
      <c r="GIQ23" s="52"/>
      <c r="GIR23" s="52"/>
      <c r="GIS23" s="52"/>
      <c r="GIT23" s="52"/>
      <c r="GIU23" s="52"/>
      <c r="GIV23" s="52"/>
      <c r="GIW23" s="52"/>
      <c r="GIX23" s="52"/>
      <c r="GIY23" s="52"/>
      <c r="GIZ23" s="52"/>
      <c r="GJA23" s="52"/>
      <c r="GJB23" s="52"/>
      <c r="GJC23" s="52"/>
      <c r="GJD23" s="52"/>
      <c r="GJE23" s="52"/>
      <c r="GJF23" s="52"/>
      <c r="GJG23" s="52"/>
      <c r="GJH23" s="52"/>
      <c r="GJI23" s="52"/>
      <c r="GJJ23" s="52"/>
      <c r="GJK23" s="52"/>
      <c r="GJL23" s="52"/>
      <c r="GJM23" s="52"/>
      <c r="GJN23" s="52"/>
      <c r="GJO23" s="52"/>
      <c r="GJP23" s="52"/>
      <c r="GJQ23" s="52"/>
      <c r="GJR23" s="52"/>
      <c r="GJS23" s="52"/>
      <c r="GJT23" s="52"/>
      <c r="GJU23" s="52"/>
      <c r="GJV23" s="52"/>
      <c r="GJW23" s="52"/>
      <c r="GJX23" s="52"/>
      <c r="GJY23" s="52"/>
      <c r="GJZ23" s="52"/>
      <c r="GKA23" s="52"/>
      <c r="GKB23" s="52"/>
      <c r="GKC23" s="52"/>
      <c r="GKD23" s="52"/>
      <c r="GKE23" s="52"/>
      <c r="GKF23" s="52"/>
      <c r="GKG23" s="52"/>
      <c r="GKH23" s="52"/>
      <c r="GKI23" s="52"/>
      <c r="GKJ23" s="52"/>
      <c r="GKK23" s="52"/>
      <c r="GKL23" s="52"/>
      <c r="GKM23" s="52"/>
      <c r="GKN23" s="52"/>
      <c r="GKO23" s="52"/>
      <c r="GKP23" s="52"/>
      <c r="GKQ23" s="52"/>
      <c r="GKR23" s="52"/>
      <c r="GKS23" s="52"/>
      <c r="GKT23" s="52"/>
      <c r="GKU23" s="52"/>
      <c r="GKV23" s="52"/>
      <c r="GKW23" s="52"/>
      <c r="GKX23" s="52"/>
      <c r="GKY23" s="52"/>
      <c r="GKZ23" s="52"/>
      <c r="GLA23" s="52"/>
      <c r="GLB23" s="52"/>
      <c r="GLC23" s="52"/>
      <c r="GLD23" s="52"/>
      <c r="GLE23" s="52"/>
      <c r="GLF23" s="52"/>
      <c r="GLG23" s="52"/>
      <c r="GLH23" s="52"/>
      <c r="GLI23" s="52"/>
      <c r="GLJ23" s="52"/>
      <c r="GLK23" s="52"/>
      <c r="GLL23" s="52"/>
      <c r="GLM23" s="52"/>
      <c r="GLN23" s="52"/>
      <c r="GLO23" s="52"/>
      <c r="GLP23" s="52"/>
      <c r="GLQ23" s="52"/>
      <c r="GLR23" s="52"/>
      <c r="GLS23" s="52"/>
      <c r="GLT23" s="52"/>
      <c r="GLU23" s="52"/>
      <c r="GLV23" s="52"/>
      <c r="GLW23" s="52"/>
      <c r="GLX23" s="52"/>
      <c r="GLY23" s="52"/>
      <c r="GLZ23" s="52"/>
      <c r="GMA23" s="52"/>
      <c r="GMB23" s="52"/>
      <c r="GMC23" s="52"/>
      <c r="GMD23" s="52"/>
      <c r="GME23" s="52"/>
      <c r="GMF23" s="52"/>
      <c r="GMG23" s="52"/>
      <c r="GMH23" s="52"/>
      <c r="GMI23" s="52"/>
      <c r="GMJ23" s="52"/>
      <c r="GMK23" s="52"/>
      <c r="GML23" s="52"/>
      <c r="GMM23" s="52"/>
      <c r="GMN23" s="52"/>
      <c r="GMO23" s="52"/>
      <c r="GMP23" s="52"/>
      <c r="GMQ23" s="52"/>
      <c r="GMR23" s="52"/>
      <c r="GMS23" s="52"/>
      <c r="GMT23" s="52"/>
      <c r="GMU23" s="52"/>
      <c r="GMV23" s="52"/>
      <c r="GMW23" s="52"/>
      <c r="GMX23" s="52"/>
      <c r="GMY23" s="52"/>
      <c r="GMZ23" s="52"/>
      <c r="GNA23" s="52"/>
      <c r="GNB23" s="52"/>
      <c r="GNC23" s="52"/>
      <c r="GND23" s="52"/>
      <c r="GNE23" s="52"/>
      <c r="GNF23" s="52"/>
      <c r="GNG23" s="52"/>
      <c r="GNH23" s="52"/>
      <c r="GNI23" s="52"/>
      <c r="GNJ23" s="52"/>
      <c r="GNK23" s="52"/>
      <c r="GNL23" s="52"/>
      <c r="GNM23" s="52"/>
      <c r="GNN23" s="52"/>
      <c r="GNO23" s="52"/>
      <c r="GNP23" s="52"/>
      <c r="GNQ23" s="52"/>
      <c r="GNR23" s="52"/>
      <c r="GNS23" s="52"/>
      <c r="GNT23" s="52"/>
      <c r="GNU23" s="52"/>
      <c r="GNV23" s="52"/>
      <c r="GNW23" s="52"/>
      <c r="GNX23" s="52"/>
      <c r="GNY23" s="52"/>
      <c r="GNZ23" s="52"/>
      <c r="GOA23" s="52"/>
      <c r="GOB23" s="52"/>
      <c r="GOC23" s="52"/>
      <c r="GOD23" s="52"/>
      <c r="GOE23" s="52"/>
      <c r="GOF23" s="52"/>
      <c r="GOG23" s="52"/>
      <c r="GOH23" s="52"/>
      <c r="GOI23" s="52"/>
      <c r="GOJ23" s="52"/>
      <c r="GOK23" s="52"/>
      <c r="GOL23" s="52"/>
      <c r="GOM23" s="52"/>
      <c r="GON23" s="52"/>
      <c r="GOO23" s="52"/>
      <c r="GOP23" s="52"/>
      <c r="GOQ23" s="52"/>
      <c r="GOR23" s="52"/>
      <c r="GOS23" s="52"/>
      <c r="GOT23" s="52"/>
      <c r="GOU23" s="52"/>
      <c r="GOV23" s="52"/>
      <c r="GOW23" s="52"/>
      <c r="GOX23" s="52"/>
      <c r="GOY23" s="52"/>
      <c r="GOZ23" s="52"/>
      <c r="GPA23" s="52"/>
      <c r="GPB23" s="52"/>
      <c r="GPC23" s="52"/>
      <c r="GPD23" s="52"/>
      <c r="GPE23" s="52"/>
      <c r="GPF23" s="52"/>
      <c r="GPG23" s="52"/>
      <c r="GPH23" s="52"/>
      <c r="GPI23" s="52"/>
      <c r="GPJ23" s="52"/>
      <c r="GPK23" s="52"/>
      <c r="GPL23" s="52"/>
      <c r="GPM23" s="52"/>
      <c r="GPN23" s="52"/>
      <c r="GPO23" s="52"/>
      <c r="GPP23" s="52"/>
      <c r="GPQ23" s="52"/>
      <c r="GPR23" s="52"/>
      <c r="GPS23" s="52"/>
      <c r="GPT23" s="52"/>
      <c r="GPU23" s="52"/>
      <c r="GPV23" s="52"/>
      <c r="GPW23" s="52"/>
      <c r="GPX23" s="52"/>
      <c r="GPY23" s="52"/>
      <c r="GPZ23" s="52"/>
      <c r="GQA23" s="52"/>
      <c r="GQB23" s="52"/>
      <c r="GQC23" s="52"/>
      <c r="GQD23" s="52"/>
      <c r="GQE23" s="52"/>
      <c r="GQF23" s="52"/>
      <c r="GQG23" s="52"/>
      <c r="GQH23" s="52"/>
      <c r="GQI23" s="52"/>
      <c r="GQJ23" s="52"/>
      <c r="GQK23" s="52"/>
      <c r="GQL23" s="52"/>
      <c r="GQM23" s="52"/>
      <c r="GQN23" s="52"/>
      <c r="GQO23" s="52"/>
      <c r="GQP23" s="52"/>
      <c r="GQQ23" s="52"/>
      <c r="GQR23" s="52"/>
      <c r="GQS23" s="52"/>
      <c r="GQT23" s="52"/>
      <c r="GQU23" s="52"/>
      <c r="GQV23" s="52"/>
      <c r="GQW23" s="52"/>
      <c r="GQX23" s="52"/>
      <c r="GQY23" s="52"/>
      <c r="GQZ23" s="52"/>
      <c r="GRA23" s="52"/>
      <c r="GRB23" s="52"/>
      <c r="GRC23" s="52"/>
      <c r="GRD23" s="52"/>
      <c r="GRE23" s="52"/>
      <c r="GRF23" s="52"/>
      <c r="GRG23" s="52"/>
      <c r="GRH23" s="52"/>
      <c r="GRI23" s="52"/>
      <c r="GRJ23" s="52"/>
      <c r="GRK23" s="52"/>
      <c r="GRL23" s="52"/>
      <c r="GRM23" s="52"/>
      <c r="GRN23" s="52"/>
      <c r="GRO23" s="52"/>
      <c r="GRP23" s="52"/>
      <c r="GRQ23" s="52"/>
      <c r="GRR23" s="52"/>
      <c r="GRS23" s="52"/>
      <c r="GRT23" s="52"/>
      <c r="GRU23" s="52"/>
      <c r="GRV23" s="52"/>
      <c r="GRW23" s="52"/>
      <c r="GRX23" s="52"/>
      <c r="GRY23" s="52"/>
      <c r="GRZ23" s="52"/>
      <c r="GSA23" s="52"/>
      <c r="GSB23" s="52"/>
      <c r="GSC23" s="52"/>
      <c r="GSD23" s="52"/>
      <c r="GSE23" s="52"/>
      <c r="GSF23" s="52"/>
      <c r="GSG23" s="52"/>
      <c r="GSH23" s="52"/>
      <c r="GSI23" s="52"/>
      <c r="GSJ23" s="52"/>
      <c r="GSK23" s="52"/>
      <c r="GSL23" s="52"/>
      <c r="GSM23" s="52"/>
      <c r="GSN23" s="52"/>
      <c r="GSO23" s="52"/>
      <c r="GSP23" s="52"/>
      <c r="GSQ23" s="52"/>
      <c r="GSR23" s="52"/>
      <c r="GSS23" s="52"/>
      <c r="GST23" s="52"/>
      <c r="GSU23" s="52"/>
      <c r="GSV23" s="52"/>
      <c r="GSW23" s="52"/>
      <c r="GSX23" s="52"/>
      <c r="GSY23" s="52"/>
      <c r="GSZ23" s="52"/>
      <c r="GTA23" s="52"/>
      <c r="GTB23" s="52"/>
      <c r="GTC23" s="52"/>
      <c r="GTD23" s="52"/>
      <c r="GTE23" s="52"/>
      <c r="GTF23" s="52"/>
      <c r="GTG23" s="52"/>
      <c r="GTH23" s="52"/>
      <c r="GTI23" s="52"/>
      <c r="GTJ23" s="52"/>
      <c r="GTK23" s="52"/>
      <c r="GTL23" s="52"/>
      <c r="GTM23" s="52"/>
      <c r="GTN23" s="52"/>
      <c r="GTO23" s="52"/>
      <c r="GTP23" s="52"/>
      <c r="GTQ23" s="52"/>
      <c r="GTR23" s="52"/>
      <c r="GTS23" s="52"/>
      <c r="GTT23" s="52"/>
      <c r="GTU23" s="52"/>
      <c r="GTV23" s="52"/>
      <c r="GTW23" s="52"/>
      <c r="GTX23" s="52"/>
      <c r="GTY23" s="52"/>
      <c r="GTZ23" s="52"/>
      <c r="GUA23" s="52"/>
      <c r="GUB23" s="52"/>
      <c r="GUC23" s="52"/>
      <c r="GUD23" s="52"/>
      <c r="GUE23" s="52"/>
      <c r="GUF23" s="52"/>
      <c r="GUG23" s="52"/>
      <c r="GUH23" s="52"/>
      <c r="GUI23" s="52"/>
      <c r="GUJ23" s="52"/>
      <c r="GUK23" s="52"/>
      <c r="GUL23" s="52"/>
      <c r="GUM23" s="52"/>
      <c r="GUN23" s="52"/>
      <c r="GUO23" s="52"/>
      <c r="GUP23" s="52"/>
      <c r="GUQ23" s="52"/>
      <c r="GUR23" s="52"/>
      <c r="GUS23" s="52"/>
      <c r="GUT23" s="52"/>
      <c r="GUU23" s="52"/>
      <c r="GUV23" s="52"/>
      <c r="GUW23" s="52"/>
      <c r="GUX23" s="52"/>
      <c r="GUY23" s="52"/>
      <c r="GUZ23" s="52"/>
      <c r="GVA23" s="52"/>
      <c r="GVB23" s="52"/>
      <c r="GVC23" s="52"/>
      <c r="GVD23" s="52"/>
      <c r="GVE23" s="52"/>
      <c r="GVF23" s="52"/>
      <c r="GVG23" s="52"/>
      <c r="GVH23" s="52"/>
      <c r="GVI23" s="52"/>
      <c r="GVJ23" s="52"/>
      <c r="GVK23" s="52"/>
      <c r="GVL23" s="52"/>
      <c r="GVM23" s="52"/>
      <c r="GVN23" s="52"/>
      <c r="GVO23" s="52"/>
      <c r="GVP23" s="52"/>
      <c r="GVQ23" s="52"/>
      <c r="GVR23" s="52"/>
      <c r="GVS23" s="52"/>
      <c r="GVT23" s="52"/>
      <c r="GVU23" s="52"/>
      <c r="GVV23" s="52"/>
      <c r="GVW23" s="52"/>
      <c r="GVX23" s="52"/>
      <c r="GVY23" s="52"/>
      <c r="GVZ23" s="52"/>
      <c r="GWA23" s="52"/>
      <c r="GWB23" s="52"/>
      <c r="GWC23" s="52"/>
      <c r="GWD23" s="52"/>
      <c r="GWE23" s="52"/>
      <c r="GWF23" s="52"/>
      <c r="GWG23" s="52"/>
      <c r="GWH23" s="52"/>
      <c r="GWI23" s="52"/>
      <c r="GWJ23" s="52"/>
      <c r="GWK23" s="52"/>
      <c r="GWL23" s="52"/>
      <c r="GWM23" s="52"/>
      <c r="GWN23" s="52"/>
      <c r="GWO23" s="52"/>
      <c r="GWP23" s="52"/>
      <c r="GWQ23" s="52"/>
      <c r="GWR23" s="52"/>
      <c r="GWS23" s="52"/>
      <c r="GWT23" s="52"/>
      <c r="GWU23" s="52"/>
      <c r="GWV23" s="52"/>
      <c r="GWW23" s="52"/>
      <c r="GWX23" s="52"/>
      <c r="GWY23" s="52"/>
      <c r="GWZ23" s="52"/>
      <c r="GXA23" s="52"/>
      <c r="GXB23" s="52"/>
      <c r="GXC23" s="52"/>
      <c r="GXD23" s="52"/>
      <c r="GXE23" s="52"/>
      <c r="GXF23" s="52"/>
      <c r="GXG23" s="52"/>
      <c r="GXH23" s="52"/>
      <c r="GXI23" s="52"/>
      <c r="GXJ23" s="52"/>
      <c r="GXK23" s="52"/>
      <c r="GXL23" s="52"/>
      <c r="GXM23" s="52"/>
      <c r="GXN23" s="52"/>
      <c r="GXO23" s="52"/>
      <c r="GXP23" s="52"/>
      <c r="GXQ23" s="52"/>
      <c r="GXR23" s="52"/>
      <c r="GXS23" s="52"/>
      <c r="GXT23" s="52"/>
      <c r="GXU23" s="52"/>
      <c r="GXV23" s="52"/>
      <c r="GXW23" s="52"/>
      <c r="GXX23" s="52"/>
      <c r="GXY23" s="52"/>
      <c r="GXZ23" s="52"/>
      <c r="GYA23" s="52"/>
      <c r="GYB23" s="52"/>
      <c r="GYC23" s="52"/>
      <c r="GYD23" s="52"/>
      <c r="GYE23" s="52"/>
      <c r="GYF23" s="52"/>
      <c r="GYG23" s="52"/>
      <c r="GYH23" s="52"/>
      <c r="GYI23" s="52"/>
      <c r="GYJ23" s="52"/>
      <c r="GYK23" s="52"/>
      <c r="GYL23" s="52"/>
      <c r="GYM23" s="52"/>
      <c r="GYN23" s="52"/>
      <c r="GYO23" s="52"/>
      <c r="GYP23" s="52"/>
      <c r="GYQ23" s="52"/>
      <c r="GYR23" s="52"/>
      <c r="GYS23" s="52"/>
      <c r="GYT23" s="52"/>
      <c r="GYU23" s="52"/>
      <c r="GYV23" s="52"/>
      <c r="GYW23" s="52"/>
      <c r="GYX23" s="52"/>
      <c r="GYY23" s="52"/>
      <c r="GYZ23" s="52"/>
      <c r="GZA23" s="52"/>
      <c r="GZB23" s="52"/>
      <c r="GZC23" s="52"/>
      <c r="GZD23" s="52"/>
      <c r="GZE23" s="52"/>
      <c r="GZF23" s="52"/>
      <c r="GZG23" s="52"/>
      <c r="GZH23" s="52"/>
      <c r="GZI23" s="52"/>
      <c r="GZJ23" s="52"/>
      <c r="GZK23" s="52"/>
      <c r="GZL23" s="52"/>
      <c r="GZM23" s="52"/>
      <c r="GZN23" s="52"/>
      <c r="GZO23" s="52"/>
      <c r="GZP23" s="52"/>
      <c r="GZQ23" s="52"/>
      <c r="GZR23" s="52"/>
      <c r="GZS23" s="52"/>
      <c r="GZT23" s="52"/>
      <c r="GZU23" s="52"/>
      <c r="GZV23" s="52"/>
      <c r="GZW23" s="52"/>
      <c r="GZX23" s="52"/>
      <c r="GZY23" s="52"/>
      <c r="GZZ23" s="52"/>
      <c r="HAA23" s="52"/>
      <c r="HAB23" s="52"/>
      <c r="HAC23" s="52"/>
      <c r="HAD23" s="52"/>
      <c r="HAE23" s="52"/>
      <c r="HAF23" s="52"/>
      <c r="HAG23" s="52"/>
      <c r="HAH23" s="52"/>
      <c r="HAI23" s="52"/>
      <c r="HAJ23" s="52"/>
      <c r="HAK23" s="52"/>
      <c r="HAL23" s="52"/>
      <c r="HAM23" s="52"/>
      <c r="HAN23" s="52"/>
      <c r="HAO23" s="52"/>
      <c r="HAP23" s="52"/>
      <c r="HAQ23" s="52"/>
      <c r="HAR23" s="52"/>
      <c r="HAS23" s="52"/>
      <c r="HAT23" s="52"/>
      <c r="HAU23" s="52"/>
      <c r="HAV23" s="52"/>
      <c r="HAW23" s="52"/>
      <c r="HAX23" s="52"/>
      <c r="HAY23" s="52"/>
      <c r="HAZ23" s="52"/>
      <c r="HBA23" s="52"/>
      <c r="HBB23" s="52"/>
      <c r="HBC23" s="52"/>
      <c r="HBD23" s="52"/>
      <c r="HBE23" s="52"/>
      <c r="HBF23" s="52"/>
      <c r="HBG23" s="52"/>
      <c r="HBH23" s="52"/>
      <c r="HBI23" s="52"/>
      <c r="HBJ23" s="52"/>
      <c r="HBK23" s="52"/>
      <c r="HBL23" s="52"/>
      <c r="HBM23" s="52"/>
      <c r="HBN23" s="52"/>
      <c r="HBO23" s="52"/>
      <c r="HBP23" s="52"/>
      <c r="HBQ23" s="52"/>
      <c r="HBR23" s="52"/>
      <c r="HBS23" s="52"/>
      <c r="HBT23" s="52"/>
      <c r="HBU23" s="52"/>
      <c r="HBV23" s="52"/>
      <c r="HBW23" s="52"/>
      <c r="HBX23" s="52"/>
      <c r="HBY23" s="52"/>
      <c r="HBZ23" s="52"/>
      <c r="HCA23" s="52"/>
      <c r="HCB23" s="52"/>
      <c r="HCC23" s="52"/>
      <c r="HCD23" s="52"/>
      <c r="HCE23" s="52"/>
      <c r="HCF23" s="52"/>
      <c r="HCG23" s="52"/>
      <c r="HCH23" s="52"/>
      <c r="HCI23" s="52"/>
      <c r="HCJ23" s="52"/>
      <c r="HCK23" s="52"/>
      <c r="HCL23" s="52"/>
      <c r="HCM23" s="52"/>
      <c r="HCN23" s="52"/>
      <c r="HCO23" s="52"/>
      <c r="HCP23" s="52"/>
      <c r="HCQ23" s="52"/>
      <c r="HCR23" s="52"/>
      <c r="HCS23" s="52"/>
      <c r="HCT23" s="52"/>
      <c r="HCU23" s="52"/>
      <c r="HCV23" s="52"/>
      <c r="HCW23" s="52"/>
      <c r="HCX23" s="52"/>
      <c r="HCY23" s="52"/>
      <c r="HCZ23" s="52"/>
      <c r="HDA23" s="52"/>
      <c r="HDB23" s="52"/>
      <c r="HDC23" s="52"/>
      <c r="HDD23" s="52"/>
      <c r="HDE23" s="52"/>
      <c r="HDF23" s="52"/>
      <c r="HDG23" s="52"/>
      <c r="HDH23" s="52"/>
      <c r="HDI23" s="52"/>
      <c r="HDJ23" s="52"/>
      <c r="HDK23" s="52"/>
      <c r="HDL23" s="52"/>
      <c r="HDM23" s="52"/>
      <c r="HDN23" s="52"/>
      <c r="HDO23" s="52"/>
      <c r="HDP23" s="52"/>
      <c r="HDQ23" s="52"/>
      <c r="HDR23" s="52"/>
      <c r="HDS23" s="52"/>
      <c r="HDT23" s="52"/>
      <c r="HDU23" s="52"/>
      <c r="HDV23" s="52"/>
      <c r="HDW23" s="52"/>
      <c r="HDX23" s="52"/>
      <c r="HDY23" s="52"/>
      <c r="HDZ23" s="52"/>
      <c r="HEA23" s="52"/>
      <c r="HEB23" s="52"/>
      <c r="HEC23" s="52"/>
      <c r="HED23" s="52"/>
      <c r="HEE23" s="52"/>
      <c r="HEF23" s="52"/>
      <c r="HEG23" s="52"/>
      <c r="HEH23" s="52"/>
      <c r="HEI23" s="52"/>
      <c r="HEJ23" s="52"/>
      <c r="HEK23" s="52"/>
      <c r="HEL23" s="52"/>
      <c r="HEM23" s="52"/>
      <c r="HEN23" s="52"/>
      <c r="HEO23" s="52"/>
      <c r="HEP23" s="52"/>
      <c r="HEQ23" s="52"/>
      <c r="HER23" s="52"/>
      <c r="HES23" s="52"/>
      <c r="HET23" s="52"/>
      <c r="HEU23" s="52"/>
      <c r="HEV23" s="52"/>
      <c r="HEW23" s="52"/>
      <c r="HEX23" s="52"/>
      <c r="HEY23" s="52"/>
      <c r="HEZ23" s="52"/>
      <c r="HFA23" s="52"/>
      <c r="HFB23" s="52"/>
      <c r="HFC23" s="52"/>
      <c r="HFD23" s="52"/>
      <c r="HFE23" s="52"/>
      <c r="HFF23" s="52"/>
      <c r="HFG23" s="52"/>
      <c r="HFH23" s="52"/>
      <c r="HFI23" s="52"/>
      <c r="HFJ23" s="52"/>
      <c r="HFK23" s="52"/>
      <c r="HFL23" s="52"/>
      <c r="HFM23" s="52"/>
      <c r="HFN23" s="52"/>
      <c r="HFO23" s="52"/>
      <c r="HFP23" s="52"/>
      <c r="HFQ23" s="52"/>
      <c r="HFR23" s="52"/>
      <c r="HFS23" s="52"/>
      <c r="HFT23" s="52"/>
      <c r="HFU23" s="52"/>
      <c r="HFV23" s="52"/>
      <c r="HFW23" s="52"/>
      <c r="HFX23" s="52"/>
      <c r="HFY23" s="52"/>
      <c r="HFZ23" s="52"/>
      <c r="HGA23" s="52"/>
      <c r="HGB23" s="52"/>
      <c r="HGC23" s="52"/>
      <c r="HGD23" s="52"/>
      <c r="HGE23" s="52"/>
      <c r="HGF23" s="52"/>
      <c r="HGG23" s="52"/>
      <c r="HGH23" s="52"/>
      <c r="HGI23" s="52"/>
      <c r="HGJ23" s="52"/>
      <c r="HGK23" s="52"/>
      <c r="HGL23" s="52"/>
      <c r="HGM23" s="52"/>
      <c r="HGN23" s="52"/>
      <c r="HGO23" s="52"/>
      <c r="HGP23" s="52"/>
      <c r="HGQ23" s="52"/>
      <c r="HGR23" s="52"/>
      <c r="HGS23" s="52"/>
      <c r="HGT23" s="52"/>
      <c r="HGU23" s="52"/>
      <c r="HGV23" s="52"/>
      <c r="HGW23" s="52"/>
      <c r="HGX23" s="52"/>
      <c r="HGY23" s="52"/>
      <c r="HGZ23" s="52"/>
      <c r="HHA23" s="52"/>
      <c r="HHB23" s="52"/>
      <c r="HHC23" s="52"/>
      <c r="HHD23" s="52"/>
      <c r="HHE23" s="52"/>
      <c r="HHF23" s="52"/>
      <c r="HHG23" s="52"/>
      <c r="HHH23" s="52"/>
      <c r="HHI23" s="52"/>
      <c r="HHJ23" s="52"/>
      <c r="HHK23" s="52"/>
      <c r="HHL23" s="52"/>
      <c r="HHM23" s="52"/>
      <c r="HHN23" s="52"/>
      <c r="HHO23" s="52"/>
      <c r="HHP23" s="52"/>
      <c r="HHQ23" s="52"/>
      <c r="HHR23" s="52"/>
      <c r="HHS23" s="52"/>
      <c r="HHT23" s="52"/>
      <c r="HHU23" s="52"/>
      <c r="HHV23" s="52"/>
      <c r="HHW23" s="52"/>
      <c r="HHX23" s="52"/>
      <c r="HHY23" s="52"/>
      <c r="HHZ23" s="52"/>
      <c r="HIA23" s="52"/>
      <c r="HIB23" s="52"/>
      <c r="HIC23" s="52"/>
      <c r="HID23" s="52"/>
      <c r="HIE23" s="52"/>
      <c r="HIF23" s="52"/>
      <c r="HIG23" s="52"/>
      <c r="HIH23" s="52"/>
      <c r="HII23" s="52"/>
      <c r="HIJ23" s="52"/>
      <c r="HIK23" s="52"/>
      <c r="HIL23" s="52"/>
      <c r="HIM23" s="52"/>
      <c r="HIN23" s="52"/>
      <c r="HIO23" s="52"/>
      <c r="HIP23" s="52"/>
      <c r="HIQ23" s="52"/>
      <c r="HIR23" s="52"/>
      <c r="HIS23" s="52"/>
      <c r="HIT23" s="52"/>
      <c r="HIU23" s="52"/>
      <c r="HIV23" s="52"/>
      <c r="HIW23" s="52"/>
      <c r="HIX23" s="52"/>
      <c r="HIY23" s="52"/>
      <c r="HIZ23" s="52"/>
      <c r="HJA23" s="52"/>
      <c r="HJB23" s="52"/>
      <c r="HJC23" s="52"/>
      <c r="HJD23" s="52"/>
      <c r="HJE23" s="52"/>
      <c r="HJF23" s="52"/>
      <c r="HJG23" s="52"/>
      <c r="HJH23" s="52"/>
      <c r="HJI23" s="52"/>
      <c r="HJJ23" s="52"/>
      <c r="HJK23" s="52"/>
      <c r="HJL23" s="52"/>
      <c r="HJM23" s="52"/>
      <c r="HJN23" s="52"/>
      <c r="HJO23" s="52"/>
      <c r="HJP23" s="52"/>
      <c r="HJQ23" s="52"/>
      <c r="HJR23" s="52"/>
      <c r="HJS23" s="52"/>
      <c r="HJT23" s="52"/>
      <c r="HJU23" s="52"/>
      <c r="HJV23" s="52"/>
      <c r="HJW23" s="52"/>
      <c r="HJX23" s="52"/>
      <c r="HJY23" s="52"/>
      <c r="HJZ23" s="52"/>
      <c r="HKA23" s="52"/>
      <c r="HKB23" s="52"/>
      <c r="HKC23" s="52"/>
      <c r="HKD23" s="52"/>
      <c r="HKE23" s="52"/>
      <c r="HKF23" s="52"/>
      <c r="HKG23" s="52"/>
      <c r="HKH23" s="52"/>
      <c r="HKI23" s="52"/>
      <c r="HKJ23" s="52"/>
      <c r="HKK23" s="52"/>
      <c r="HKL23" s="52"/>
      <c r="HKM23" s="52"/>
      <c r="HKN23" s="52"/>
      <c r="HKO23" s="52"/>
      <c r="HKP23" s="52"/>
      <c r="HKQ23" s="52"/>
      <c r="HKR23" s="52"/>
      <c r="HKS23" s="52"/>
      <c r="HKT23" s="52"/>
      <c r="HKU23" s="52"/>
      <c r="HKV23" s="52"/>
      <c r="HKW23" s="52"/>
      <c r="HKX23" s="52"/>
      <c r="HKY23" s="52"/>
      <c r="HKZ23" s="52"/>
      <c r="HLA23" s="52"/>
      <c r="HLB23" s="52"/>
      <c r="HLC23" s="52"/>
      <c r="HLD23" s="52"/>
      <c r="HLE23" s="52"/>
      <c r="HLF23" s="52"/>
      <c r="HLG23" s="52"/>
      <c r="HLH23" s="52"/>
      <c r="HLI23" s="52"/>
      <c r="HLJ23" s="52"/>
      <c r="HLK23" s="52"/>
      <c r="HLL23" s="52"/>
      <c r="HLM23" s="52"/>
      <c r="HLN23" s="52"/>
      <c r="HLO23" s="52"/>
      <c r="HLP23" s="52"/>
      <c r="HLQ23" s="52"/>
      <c r="HLR23" s="52"/>
      <c r="HLS23" s="52"/>
      <c r="HLT23" s="52"/>
      <c r="HLU23" s="52"/>
      <c r="HLV23" s="52"/>
      <c r="HLW23" s="52"/>
      <c r="HLX23" s="52"/>
      <c r="HLY23" s="52"/>
      <c r="HLZ23" s="52"/>
      <c r="HMA23" s="52"/>
      <c r="HMB23" s="52"/>
      <c r="HMC23" s="52"/>
      <c r="HMD23" s="52"/>
      <c r="HME23" s="52"/>
      <c r="HMF23" s="52"/>
      <c r="HMG23" s="52"/>
      <c r="HMH23" s="52"/>
      <c r="HMI23" s="52"/>
      <c r="HMJ23" s="52"/>
      <c r="HMK23" s="52"/>
      <c r="HML23" s="52"/>
      <c r="HMM23" s="52"/>
      <c r="HMN23" s="52"/>
      <c r="HMO23" s="52"/>
      <c r="HMP23" s="52"/>
      <c r="HMQ23" s="52"/>
      <c r="HMR23" s="52"/>
      <c r="HMS23" s="52"/>
      <c r="HMT23" s="52"/>
      <c r="HMU23" s="52"/>
      <c r="HMV23" s="52"/>
      <c r="HMW23" s="52"/>
      <c r="HMX23" s="52"/>
      <c r="HMY23" s="52"/>
      <c r="HMZ23" s="52"/>
      <c r="HNA23" s="52"/>
      <c r="HNB23" s="52"/>
      <c r="HNC23" s="52"/>
      <c r="HND23" s="52"/>
      <c r="HNE23" s="52"/>
      <c r="HNF23" s="52"/>
      <c r="HNG23" s="52"/>
      <c r="HNH23" s="52"/>
      <c r="HNI23" s="52"/>
      <c r="HNJ23" s="52"/>
      <c r="HNK23" s="52"/>
      <c r="HNL23" s="52"/>
      <c r="HNM23" s="52"/>
      <c r="HNN23" s="52"/>
      <c r="HNO23" s="52"/>
      <c r="HNP23" s="52"/>
      <c r="HNQ23" s="52"/>
      <c r="HNR23" s="52"/>
      <c r="HNS23" s="52"/>
      <c r="HNT23" s="52"/>
      <c r="HNU23" s="52"/>
      <c r="HNV23" s="52"/>
      <c r="HNW23" s="52"/>
      <c r="HNX23" s="52"/>
      <c r="HNY23" s="52"/>
      <c r="HNZ23" s="52"/>
      <c r="HOA23" s="52"/>
      <c r="HOB23" s="52"/>
      <c r="HOC23" s="52"/>
      <c r="HOD23" s="52"/>
      <c r="HOE23" s="52"/>
      <c r="HOF23" s="52"/>
      <c r="HOG23" s="52"/>
      <c r="HOH23" s="52"/>
      <c r="HOI23" s="52"/>
      <c r="HOJ23" s="52"/>
      <c r="HOK23" s="52"/>
      <c r="HOL23" s="52"/>
      <c r="HOM23" s="52"/>
      <c r="HON23" s="52"/>
      <c r="HOO23" s="52"/>
      <c r="HOP23" s="52"/>
      <c r="HOQ23" s="52"/>
      <c r="HOR23" s="52"/>
      <c r="HOS23" s="52"/>
      <c r="HOT23" s="52"/>
      <c r="HOU23" s="52"/>
      <c r="HOV23" s="52"/>
      <c r="HOW23" s="52"/>
      <c r="HOX23" s="52"/>
      <c r="HOY23" s="52"/>
      <c r="HOZ23" s="52"/>
      <c r="HPA23" s="52"/>
      <c r="HPB23" s="52"/>
      <c r="HPC23" s="52"/>
      <c r="HPD23" s="52"/>
      <c r="HPE23" s="52"/>
      <c r="HPF23" s="52"/>
      <c r="HPG23" s="52"/>
      <c r="HPH23" s="52"/>
      <c r="HPI23" s="52"/>
      <c r="HPJ23" s="52"/>
      <c r="HPK23" s="52"/>
      <c r="HPL23" s="52"/>
      <c r="HPM23" s="52"/>
      <c r="HPN23" s="52"/>
      <c r="HPO23" s="52"/>
      <c r="HPP23" s="52"/>
      <c r="HPQ23" s="52"/>
      <c r="HPR23" s="52"/>
      <c r="HPS23" s="52"/>
      <c r="HPT23" s="52"/>
      <c r="HPU23" s="52"/>
      <c r="HPV23" s="52"/>
      <c r="HPW23" s="52"/>
      <c r="HPX23" s="52"/>
      <c r="HPY23" s="52"/>
      <c r="HPZ23" s="52"/>
      <c r="HQA23" s="52"/>
      <c r="HQB23" s="52"/>
      <c r="HQC23" s="52"/>
      <c r="HQD23" s="52"/>
      <c r="HQE23" s="52"/>
      <c r="HQF23" s="52"/>
      <c r="HQG23" s="52"/>
      <c r="HQH23" s="52"/>
      <c r="HQI23" s="52"/>
      <c r="HQJ23" s="52"/>
      <c r="HQK23" s="52"/>
      <c r="HQL23" s="52"/>
      <c r="HQM23" s="52"/>
      <c r="HQN23" s="52"/>
      <c r="HQO23" s="52"/>
      <c r="HQP23" s="52"/>
      <c r="HQQ23" s="52"/>
      <c r="HQR23" s="52"/>
      <c r="HQS23" s="52"/>
      <c r="HQT23" s="52"/>
      <c r="HQU23" s="52"/>
      <c r="HQV23" s="52"/>
      <c r="HQW23" s="52"/>
      <c r="HQX23" s="52"/>
      <c r="HQY23" s="52"/>
      <c r="HQZ23" s="52"/>
      <c r="HRA23" s="52"/>
      <c r="HRB23" s="52"/>
      <c r="HRC23" s="52"/>
      <c r="HRD23" s="52"/>
      <c r="HRE23" s="52"/>
      <c r="HRF23" s="52"/>
      <c r="HRG23" s="52"/>
      <c r="HRH23" s="52"/>
      <c r="HRI23" s="52"/>
      <c r="HRJ23" s="52"/>
      <c r="HRK23" s="52"/>
      <c r="HRL23" s="52"/>
      <c r="HRM23" s="52"/>
      <c r="HRN23" s="52"/>
      <c r="HRO23" s="52"/>
      <c r="HRP23" s="52"/>
      <c r="HRQ23" s="52"/>
      <c r="HRR23" s="52"/>
      <c r="HRS23" s="52"/>
      <c r="HRT23" s="52"/>
      <c r="HRU23" s="52"/>
      <c r="HRV23" s="52"/>
      <c r="HRW23" s="52"/>
      <c r="HRX23" s="52"/>
      <c r="HRY23" s="52"/>
      <c r="HRZ23" s="52"/>
      <c r="HSA23" s="52"/>
      <c r="HSB23" s="52"/>
      <c r="HSC23" s="52"/>
      <c r="HSD23" s="52"/>
      <c r="HSE23" s="52"/>
      <c r="HSF23" s="52"/>
      <c r="HSG23" s="52"/>
      <c r="HSH23" s="52"/>
      <c r="HSI23" s="52"/>
      <c r="HSJ23" s="52"/>
      <c r="HSK23" s="52"/>
      <c r="HSL23" s="52"/>
      <c r="HSM23" s="52"/>
      <c r="HSN23" s="52"/>
      <c r="HSO23" s="52"/>
      <c r="HSP23" s="52"/>
      <c r="HSQ23" s="52"/>
      <c r="HSR23" s="52"/>
      <c r="HSS23" s="52"/>
      <c r="HST23" s="52"/>
      <c r="HSU23" s="52"/>
      <c r="HSV23" s="52"/>
      <c r="HSW23" s="52"/>
      <c r="HSX23" s="52"/>
      <c r="HSY23" s="52"/>
      <c r="HSZ23" s="52"/>
      <c r="HTA23" s="52"/>
      <c r="HTB23" s="52"/>
      <c r="HTC23" s="52"/>
      <c r="HTD23" s="52"/>
      <c r="HTE23" s="52"/>
      <c r="HTF23" s="52"/>
      <c r="HTG23" s="52"/>
      <c r="HTH23" s="52"/>
      <c r="HTI23" s="52"/>
      <c r="HTJ23" s="52"/>
      <c r="HTK23" s="52"/>
      <c r="HTL23" s="52"/>
      <c r="HTM23" s="52"/>
      <c r="HTN23" s="52"/>
      <c r="HTO23" s="52"/>
      <c r="HTP23" s="52"/>
      <c r="HTQ23" s="52"/>
      <c r="HTR23" s="52"/>
      <c r="HTS23" s="52"/>
      <c r="HTT23" s="52"/>
      <c r="HTU23" s="52"/>
      <c r="HTV23" s="52"/>
      <c r="HTW23" s="52"/>
      <c r="HTX23" s="52"/>
      <c r="HTY23" s="52"/>
      <c r="HTZ23" s="52"/>
      <c r="HUA23" s="52"/>
      <c r="HUB23" s="52"/>
      <c r="HUC23" s="52"/>
      <c r="HUD23" s="52"/>
      <c r="HUE23" s="52"/>
      <c r="HUF23" s="52"/>
      <c r="HUG23" s="52"/>
      <c r="HUH23" s="52"/>
      <c r="HUI23" s="52"/>
      <c r="HUJ23" s="52"/>
      <c r="HUK23" s="52"/>
      <c r="HUL23" s="52"/>
      <c r="HUM23" s="52"/>
      <c r="HUN23" s="52"/>
      <c r="HUO23" s="52"/>
      <c r="HUP23" s="52"/>
      <c r="HUQ23" s="52"/>
      <c r="HUR23" s="52"/>
      <c r="HUS23" s="52"/>
      <c r="HUT23" s="52"/>
      <c r="HUU23" s="52"/>
      <c r="HUV23" s="52"/>
      <c r="HUW23" s="52"/>
      <c r="HUX23" s="52"/>
      <c r="HUY23" s="52"/>
      <c r="HUZ23" s="52"/>
      <c r="HVA23" s="52"/>
      <c r="HVB23" s="52"/>
      <c r="HVC23" s="52"/>
      <c r="HVD23" s="52"/>
      <c r="HVE23" s="52"/>
      <c r="HVF23" s="52"/>
      <c r="HVG23" s="52"/>
      <c r="HVH23" s="52"/>
      <c r="HVI23" s="52"/>
      <c r="HVJ23" s="52"/>
      <c r="HVK23" s="52"/>
      <c r="HVL23" s="52"/>
      <c r="HVM23" s="52"/>
      <c r="HVN23" s="52"/>
      <c r="HVO23" s="52"/>
      <c r="HVP23" s="52"/>
      <c r="HVQ23" s="52"/>
      <c r="HVR23" s="52"/>
      <c r="HVS23" s="52"/>
      <c r="HVT23" s="52"/>
      <c r="HVU23" s="52"/>
      <c r="HVV23" s="52"/>
      <c r="HVW23" s="52"/>
      <c r="HVX23" s="52"/>
      <c r="HVY23" s="52"/>
      <c r="HVZ23" s="52"/>
      <c r="HWA23" s="52"/>
      <c r="HWB23" s="52"/>
      <c r="HWC23" s="52"/>
      <c r="HWD23" s="52"/>
      <c r="HWE23" s="52"/>
      <c r="HWF23" s="52"/>
      <c r="HWG23" s="52"/>
      <c r="HWH23" s="52"/>
      <c r="HWI23" s="52"/>
      <c r="HWJ23" s="52"/>
      <c r="HWK23" s="52"/>
      <c r="HWL23" s="52"/>
      <c r="HWM23" s="52"/>
      <c r="HWN23" s="52"/>
      <c r="HWO23" s="52"/>
      <c r="HWP23" s="52"/>
      <c r="HWQ23" s="52"/>
      <c r="HWR23" s="52"/>
      <c r="HWS23" s="52"/>
      <c r="HWT23" s="52"/>
      <c r="HWU23" s="52"/>
      <c r="HWV23" s="52"/>
      <c r="HWW23" s="52"/>
      <c r="HWX23" s="52"/>
      <c r="HWY23" s="52"/>
      <c r="HWZ23" s="52"/>
      <c r="HXA23" s="52"/>
      <c r="HXB23" s="52"/>
      <c r="HXC23" s="52"/>
      <c r="HXD23" s="52"/>
      <c r="HXE23" s="52"/>
      <c r="HXF23" s="52"/>
      <c r="HXG23" s="52"/>
      <c r="HXH23" s="52"/>
      <c r="HXI23" s="52"/>
      <c r="HXJ23" s="52"/>
      <c r="HXK23" s="52"/>
      <c r="HXL23" s="52"/>
      <c r="HXM23" s="52"/>
      <c r="HXN23" s="52"/>
      <c r="HXO23" s="52"/>
      <c r="HXP23" s="52"/>
      <c r="HXQ23" s="52"/>
      <c r="HXR23" s="52"/>
      <c r="HXS23" s="52"/>
      <c r="HXT23" s="52"/>
      <c r="HXU23" s="52"/>
      <c r="HXV23" s="52"/>
      <c r="HXW23" s="52"/>
      <c r="HXX23" s="52"/>
      <c r="HXY23" s="52"/>
      <c r="HXZ23" s="52"/>
      <c r="HYA23" s="52"/>
      <c r="HYB23" s="52"/>
      <c r="HYC23" s="52"/>
      <c r="HYD23" s="52"/>
      <c r="HYE23" s="52"/>
      <c r="HYF23" s="52"/>
      <c r="HYG23" s="52"/>
      <c r="HYH23" s="52"/>
      <c r="HYI23" s="52"/>
      <c r="HYJ23" s="52"/>
      <c r="HYK23" s="52"/>
      <c r="HYL23" s="52"/>
      <c r="HYM23" s="52"/>
      <c r="HYN23" s="52"/>
      <c r="HYO23" s="52"/>
      <c r="HYP23" s="52"/>
      <c r="HYQ23" s="52"/>
      <c r="HYR23" s="52"/>
      <c r="HYS23" s="52"/>
      <c r="HYT23" s="52"/>
      <c r="HYU23" s="52"/>
      <c r="HYV23" s="52"/>
      <c r="HYW23" s="52"/>
      <c r="HYX23" s="52"/>
      <c r="HYY23" s="52"/>
      <c r="HYZ23" s="52"/>
      <c r="HZA23" s="52"/>
      <c r="HZB23" s="52"/>
      <c r="HZC23" s="52"/>
      <c r="HZD23" s="52"/>
      <c r="HZE23" s="52"/>
      <c r="HZF23" s="52"/>
      <c r="HZG23" s="52"/>
      <c r="HZH23" s="52"/>
      <c r="HZI23" s="52"/>
      <c r="HZJ23" s="52"/>
      <c r="HZK23" s="52"/>
      <c r="HZL23" s="52"/>
      <c r="HZM23" s="52"/>
      <c r="HZN23" s="52"/>
      <c r="HZO23" s="52"/>
      <c r="HZP23" s="52"/>
      <c r="HZQ23" s="52"/>
      <c r="HZR23" s="52"/>
      <c r="HZS23" s="52"/>
      <c r="HZT23" s="52"/>
      <c r="HZU23" s="52"/>
      <c r="HZV23" s="52"/>
      <c r="HZW23" s="52"/>
      <c r="HZX23" s="52"/>
      <c r="HZY23" s="52"/>
      <c r="HZZ23" s="52"/>
      <c r="IAA23" s="52"/>
      <c r="IAB23" s="52"/>
      <c r="IAC23" s="52"/>
      <c r="IAD23" s="52"/>
      <c r="IAE23" s="52"/>
      <c r="IAF23" s="52"/>
      <c r="IAG23" s="52"/>
      <c r="IAH23" s="52"/>
      <c r="IAI23" s="52"/>
      <c r="IAJ23" s="52"/>
      <c r="IAK23" s="52"/>
      <c r="IAL23" s="52"/>
      <c r="IAM23" s="52"/>
      <c r="IAN23" s="52"/>
      <c r="IAO23" s="52"/>
      <c r="IAP23" s="52"/>
      <c r="IAQ23" s="52"/>
      <c r="IAR23" s="52"/>
      <c r="IAS23" s="52"/>
      <c r="IAT23" s="52"/>
      <c r="IAU23" s="52"/>
      <c r="IAV23" s="52"/>
      <c r="IAW23" s="52"/>
      <c r="IAX23" s="52"/>
      <c r="IAY23" s="52"/>
      <c r="IAZ23" s="52"/>
      <c r="IBA23" s="52"/>
      <c r="IBB23" s="52"/>
      <c r="IBC23" s="52"/>
      <c r="IBD23" s="52"/>
      <c r="IBE23" s="52"/>
      <c r="IBF23" s="52"/>
      <c r="IBG23" s="52"/>
      <c r="IBH23" s="52"/>
      <c r="IBI23" s="52"/>
      <c r="IBJ23" s="52"/>
      <c r="IBK23" s="52"/>
      <c r="IBL23" s="52"/>
      <c r="IBM23" s="52"/>
      <c r="IBN23" s="52"/>
      <c r="IBO23" s="52"/>
      <c r="IBP23" s="52"/>
      <c r="IBQ23" s="52"/>
      <c r="IBR23" s="52"/>
      <c r="IBS23" s="52"/>
      <c r="IBT23" s="52"/>
      <c r="IBU23" s="52"/>
      <c r="IBV23" s="52"/>
      <c r="IBW23" s="52"/>
      <c r="IBX23" s="52"/>
      <c r="IBY23" s="52"/>
      <c r="IBZ23" s="52"/>
      <c r="ICA23" s="52"/>
      <c r="ICB23" s="52"/>
      <c r="ICC23" s="52"/>
      <c r="ICD23" s="52"/>
      <c r="ICE23" s="52"/>
      <c r="ICF23" s="52"/>
      <c r="ICG23" s="52"/>
      <c r="ICH23" s="52"/>
      <c r="ICI23" s="52"/>
      <c r="ICJ23" s="52"/>
      <c r="ICK23" s="52"/>
      <c r="ICL23" s="52"/>
      <c r="ICM23" s="52"/>
      <c r="ICN23" s="52"/>
      <c r="ICO23" s="52"/>
      <c r="ICP23" s="52"/>
      <c r="ICQ23" s="52"/>
      <c r="ICR23" s="52"/>
      <c r="ICS23" s="52"/>
      <c r="ICT23" s="52"/>
      <c r="ICU23" s="52"/>
      <c r="ICV23" s="52"/>
      <c r="ICW23" s="52"/>
      <c r="ICX23" s="52"/>
      <c r="ICY23" s="52"/>
      <c r="ICZ23" s="52"/>
      <c r="IDA23" s="52"/>
      <c r="IDB23" s="52"/>
      <c r="IDC23" s="52"/>
      <c r="IDD23" s="52"/>
      <c r="IDE23" s="52"/>
      <c r="IDF23" s="52"/>
      <c r="IDG23" s="52"/>
      <c r="IDH23" s="52"/>
      <c r="IDI23" s="52"/>
      <c r="IDJ23" s="52"/>
      <c r="IDK23" s="52"/>
      <c r="IDL23" s="52"/>
      <c r="IDM23" s="52"/>
      <c r="IDN23" s="52"/>
      <c r="IDO23" s="52"/>
      <c r="IDP23" s="52"/>
      <c r="IDQ23" s="52"/>
      <c r="IDR23" s="52"/>
      <c r="IDS23" s="52"/>
      <c r="IDT23" s="52"/>
      <c r="IDU23" s="52"/>
      <c r="IDV23" s="52"/>
      <c r="IDW23" s="52"/>
      <c r="IDX23" s="52"/>
      <c r="IDY23" s="52"/>
      <c r="IDZ23" s="52"/>
      <c r="IEA23" s="52"/>
      <c r="IEB23" s="52"/>
      <c r="IEC23" s="52"/>
      <c r="IED23" s="52"/>
      <c r="IEE23" s="52"/>
      <c r="IEF23" s="52"/>
      <c r="IEG23" s="52"/>
      <c r="IEH23" s="52"/>
      <c r="IEI23" s="52"/>
      <c r="IEJ23" s="52"/>
      <c r="IEK23" s="52"/>
      <c r="IEL23" s="52"/>
      <c r="IEM23" s="52"/>
      <c r="IEN23" s="52"/>
      <c r="IEO23" s="52"/>
      <c r="IEP23" s="52"/>
      <c r="IEQ23" s="52"/>
      <c r="IER23" s="52"/>
      <c r="IES23" s="52"/>
      <c r="IET23" s="52"/>
      <c r="IEU23" s="52"/>
      <c r="IEV23" s="52"/>
      <c r="IEW23" s="52"/>
      <c r="IEX23" s="52"/>
      <c r="IEY23" s="52"/>
      <c r="IEZ23" s="52"/>
      <c r="IFA23" s="52"/>
      <c r="IFB23" s="52"/>
      <c r="IFC23" s="52"/>
      <c r="IFD23" s="52"/>
      <c r="IFE23" s="52"/>
      <c r="IFF23" s="52"/>
      <c r="IFG23" s="52"/>
      <c r="IFH23" s="52"/>
      <c r="IFI23" s="52"/>
      <c r="IFJ23" s="52"/>
      <c r="IFK23" s="52"/>
      <c r="IFL23" s="52"/>
      <c r="IFM23" s="52"/>
      <c r="IFN23" s="52"/>
      <c r="IFO23" s="52"/>
      <c r="IFP23" s="52"/>
      <c r="IFQ23" s="52"/>
      <c r="IFR23" s="52"/>
      <c r="IFS23" s="52"/>
      <c r="IFT23" s="52"/>
      <c r="IFU23" s="52"/>
      <c r="IFV23" s="52"/>
      <c r="IFW23" s="52"/>
      <c r="IFX23" s="52"/>
      <c r="IFY23" s="52"/>
      <c r="IFZ23" s="52"/>
      <c r="IGA23" s="52"/>
      <c r="IGB23" s="52"/>
      <c r="IGC23" s="52"/>
      <c r="IGD23" s="52"/>
      <c r="IGE23" s="52"/>
      <c r="IGF23" s="52"/>
      <c r="IGG23" s="52"/>
      <c r="IGH23" s="52"/>
      <c r="IGI23" s="52"/>
      <c r="IGJ23" s="52"/>
      <c r="IGK23" s="52"/>
      <c r="IGL23" s="52"/>
      <c r="IGM23" s="52"/>
      <c r="IGN23" s="52"/>
      <c r="IGO23" s="52"/>
      <c r="IGP23" s="52"/>
      <c r="IGQ23" s="52"/>
      <c r="IGR23" s="52"/>
      <c r="IGS23" s="52"/>
      <c r="IGT23" s="52"/>
      <c r="IGU23" s="52"/>
      <c r="IGV23" s="52"/>
      <c r="IGW23" s="52"/>
      <c r="IGX23" s="52"/>
      <c r="IGY23" s="52"/>
      <c r="IGZ23" s="52"/>
      <c r="IHA23" s="52"/>
      <c r="IHB23" s="52"/>
      <c r="IHC23" s="52"/>
      <c r="IHD23" s="52"/>
      <c r="IHE23" s="52"/>
      <c r="IHF23" s="52"/>
      <c r="IHG23" s="52"/>
      <c r="IHH23" s="52"/>
      <c r="IHI23" s="52"/>
      <c r="IHJ23" s="52"/>
      <c r="IHK23" s="52"/>
      <c r="IHL23" s="52"/>
      <c r="IHM23" s="52"/>
      <c r="IHN23" s="52"/>
      <c r="IHO23" s="52"/>
      <c r="IHP23" s="52"/>
      <c r="IHQ23" s="52"/>
      <c r="IHR23" s="52"/>
      <c r="IHS23" s="52"/>
      <c r="IHT23" s="52"/>
      <c r="IHU23" s="52"/>
      <c r="IHV23" s="52"/>
      <c r="IHW23" s="52"/>
      <c r="IHX23" s="52"/>
      <c r="IHY23" s="52"/>
      <c r="IHZ23" s="52"/>
      <c r="IIA23" s="52"/>
      <c r="IIB23" s="52"/>
      <c r="IIC23" s="52"/>
      <c r="IID23" s="52"/>
      <c r="IIE23" s="52"/>
      <c r="IIF23" s="52"/>
      <c r="IIG23" s="52"/>
      <c r="IIH23" s="52"/>
      <c r="III23" s="52"/>
      <c r="IIJ23" s="52"/>
      <c r="IIK23" s="52"/>
      <c r="IIL23" s="52"/>
      <c r="IIM23" s="52"/>
      <c r="IIN23" s="52"/>
      <c r="IIO23" s="52"/>
      <c r="IIP23" s="52"/>
      <c r="IIQ23" s="52"/>
      <c r="IIR23" s="52"/>
      <c r="IIS23" s="52"/>
      <c r="IIT23" s="52"/>
      <c r="IIU23" s="52"/>
      <c r="IIV23" s="52"/>
      <c r="IIW23" s="52"/>
      <c r="IIX23" s="52"/>
      <c r="IIY23" s="52"/>
      <c r="IIZ23" s="52"/>
      <c r="IJA23" s="52"/>
      <c r="IJB23" s="52"/>
      <c r="IJC23" s="52"/>
      <c r="IJD23" s="52"/>
      <c r="IJE23" s="52"/>
      <c r="IJF23" s="52"/>
      <c r="IJG23" s="52"/>
      <c r="IJH23" s="52"/>
      <c r="IJI23" s="52"/>
      <c r="IJJ23" s="52"/>
      <c r="IJK23" s="52"/>
      <c r="IJL23" s="52"/>
      <c r="IJM23" s="52"/>
      <c r="IJN23" s="52"/>
      <c r="IJO23" s="52"/>
      <c r="IJP23" s="52"/>
      <c r="IJQ23" s="52"/>
      <c r="IJR23" s="52"/>
      <c r="IJS23" s="52"/>
      <c r="IJT23" s="52"/>
      <c r="IJU23" s="52"/>
      <c r="IJV23" s="52"/>
      <c r="IJW23" s="52"/>
      <c r="IJX23" s="52"/>
      <c r="IJY23" s="52"/>
      <c r="IJZ23" s="52"/>
      <c r="IKA23" s="52"/>
      <c r="IKB23" s="52"/>
      <c r="IKC23" s="52"/>
      <c r="IKD23" s="52"/>
      <c r="IKE23" s="52"/>
      <c r="IKF23" s="52"/>
      <c r="IKG23" s="52"/>
      <c r="IKH23" s="52"/>
      <c r="IKI23" s="52"/>
      <c r="IKJ23" s="52"/>
      <c r="IKK23" s="52"/>
      <c r="IKL23" s="52"/>
      <c r="IKM23" s="52"/>
      <c r="IKN23" s="52"/>
      <c r="IKO23" s="52"/>
      <c r="IKP23" s="52"/>
      <c r="IKQ23" s="52"/>
      <c r="IKR23" s="52"/>
      <c r="IKS23" s="52"/>
      <c r="IKT23" s="52"/>
      <c r="IKU23" s="52"/>
      <c r="IKV23" s="52"/>
      <c r="IKW23" s="52"/>
      <c r="IKX23" s="52"/>
      <c r="IKY23" s="52"/>
      <c r="IKZ23" s="52"/>
      <c r="ILA23" s="52"/>
      <c r="ILB23" s="52"/>
      <c r="ILC23" s="52"/>
      <c r="ILD23" s="52"/>
      <c r="ILE23" s="52"/>
      <c r="ILF23" s="52"/>
      <c r="ILG23" s="52"/>
      <c r="ILH23" s="52"/>
      <c r="ILI23" s="52"/>
      <c r="ILJ23" s="52"/>
      <c r="ILK23" s="52"/>
      <c r="ILL23" s="52"/>
      <c r="ILM23" s="52"/>
      <c r="ILN23" s="52"/>
      <c r="ILO23" s="52"/>
      <c r="ILP23" s="52"/>
      <c r="ILQ23" s="52"/>
      <c r="ILR23" s="52"/>
      <c r="ILS23" s="52"/>
      <c r="ILT23" s="52"/>
      <c r="ILU23" s="52"/>
      <c r="ILV23" s="52"/>
      <c r="ILW23" s="52"/>
      <c r="ILX23" s="52"/>
      <c r="ILY23" s="52"/>
      <c r="ILZ23" s="52"/>
      <c r="IMA23" s="52"/>
      <c r="IMB23" s="52"/>
      <c r="IMC23" s="52"/>
      <c r="IMD23" s="52"/>
      <c r="IME23" s="52"/>
      <c r="IMF23" s="52"/>
      <c r="IMG23" s="52"/>
      <c r="IMH23" s="52"/>
      <c r="IMI23" s="52"/>
      <c r="IMJ23" s="52"/>
      <c r="IMK23" s="52"/>
      <c r="IML23" s="52"/>
      <c r="IMM23" s="52"/>
      <c r="IMN23" s="52"/>
      <c r="IMO23" s="52"/>
      <c r="IMP23" s="52"/>
      <c r="IMQ23" s="52"/>
      <c r="IMR23" s="52"/>
      <c r="IMS23" s="52"/>
      <c r="IMT23" s="52"/>
      <c r="IMU23" s="52"/>
      <c r="IMV23" s="52"/>
      <c r="IMW23" s="52"/>
      <c r="IMX23" s="52"/>
      <c r="IMY23" s="52"/>
      <c r="IMZ23" s="52"/>
      <c r="INA23" s="52"/>
      <c r="INB23" s="52"/>
      <c r="INC23" s="52"/>
      <c r="IND23" s="52"/>
      <c r="INE23" s="52"/>
      <c r="INF23" s="52"/>
      <c r="ING23" s="52"/>
      <c r="INH23" s="52"/>
      <c r="INI23" s="52"/>
      <c r="INJ23" s="52"/>
      <c r="INK23" s="52"/>
      <c r="INL23" s="52"/>
      <c r="INM23" s="52"/>
      <c r="INN23" s="52"/>
      <c r="INO23" s="52"/>
      <c r="INP23" s="52"/>
      <c r="INQ23" s="52"/>
      <c r="INR23" s="52"/>
      <c r="INS23" s="52"/>
      <c r="INT23" s="52"/>
      <c r="INU23" s="52"/>
      <c r="INV23" s="52"/>
      <c r="INW23" s="52"/>
      <c r="INX23" s="52"/>
      <c r="INY23" s="52"/>
      <c r="INZ23" s="52"/>
      <c r="IOA23" s="52"/>
      <c r="IOB23" s="52"/>
      <c r="IOC23" s="52"/>
      <c r="IOD23" s="52"/>
      <c r="IOE23" s="52"/>
      <c r="IOF23" s="52"/>
      <c r="IOG23" s="52"/>
      <c r="IOH23" s="52"/>
      <c r="IOI23" s="52"/>
      <c r="IOJ23" s="52"/>
      <c r="IOK23" s="52"/>
      <c r="IOL23" s="52"/>
      <c r="IOM23" s="52"/>
      <c r="ION23" s="52"/>
      <c r="IOO23" s="52"/>
      <c r="IOP23" s="52"/>
      <c r="IOQ23" s="52"/>
      <c r="IOR23" s="52"/>
      <c r="IOS23" s="52"/>
      <c r="IOT23" s="52"/>
      <c r="IOU23" s="52"/>
      <c r="IOV23" s="52"/>
      <c r="IOW23" s="52"/>
      <c r="IOX23" s="52"/>
      <c r="IOY23" s="52"/>
      <c r="IOZ23" s="52"/>
      <c r="IPA23" s="52"/>
      <c r="IPB23" s="52"/>
      <c r="IPC23" s="52"/>
      <c r="IPD23" s="52"/>
      <c r="IPE23" s="52"/>
      <c r="IPF23" s="52"/>
      <c r="IPG23" s="52"/>
      <c r="IPH23" s="52"/>
      <c r="IPI23" s="52"/>
      <c r="IPJ23" s="52"/>
      <c r="IPK23" s="52"/>
      <c r="IPL23" s="52"/>
      <c r="IPM23" s="52"/>
      <c r="IPN23" s="52"/>
      <c r="IPO23" s="52"/>
      <c r="IPP23" s="52"/>
      <c r="IPQ23" s="52"/>
      <c r="IPR23" s="52"/>
      <c r="IPS23" s="52"/>
      <c r="IPT23" s="52"/>
      <c r="IPU23" s="52"/>
      <c r="IPV23" s="52"/>
      <c r="IPW23" s="52"/>
      <c r="IPX23" s="52"/>
      <c r="IPY23" s="52"/>
      <c r="IPZ23" s="52"/>
      <c r="IQA23" s="52"/>
      <c r="IQB23" s="52"/>
      <c r="IQC23" s="52"/>
      <c r="IQD23" s="52"/>
      <c r="IQE23" s="52"/>
      <c r="IQF23" s="52"/>
      <c r="IQG23" s="52"/>
      <c r="IQH23" s="52"/>
      <c r="IQI23" s="52"/>
      <c r="IQJ23" s="52"/>
      <c r="IQK23" s="52"/>
      <c r="IQL23" s="52"/>
      <c r="IQM23" s="52"/>
      <c r="IQN23" s="52"/>
      <c r="IQO23" s="52"/>
      <c r="IQP23" s="52"/>
      <c r="IQQ23" s="52"/>
      <c r="IQR23" s="52"/>
      <c r="IQS23" s="52"/>
      <c r="IQT23" s="52"/>
      <c r="IQU23" s="52"/>
      <c r="IQV23" s="52"/>
      <c r="IQW23" s="52"/>
      <c r="IQX23" s="52"/>
      <c r="IQY23" s="52"/>
      <c r="IQZ23" s="52"/>
      <c r="IRA23" s="52"/>
      <c r="IRB23" s="52"/>
      <c r="IRC23" s="52"/>
      <c r="IRD23" s="52"/>
      <c r="IRE23" s="52"/>
      <c r="IRF23" s="52"/>
      <c r="IRG23" s="52"/>
      <c r="IRH23" s="52"/>
      <c r="IRI23" s="52"/>
      <c r="IRJ23" s="52"/>
      <c r="IRK23" s="52"/>
      <c r="IRL23" s="52"/>
      <c r="IRM23" s="52"/>
      <c r="IRN23" s="52"/>
      <c r="IRO23" s="52"/>
      <c r="IRP23" s="52"/>
      <c r="IRQ23" s="52"/>
      <c r="IRR23" s="52"/>
      <c r="IRS23" s="52"/>
      <c r="IRT23" s="52"/>
      <c r="IRU23" s="52"/>
      <c r="IRV23" s="52"/>
      <c r="IRW23" s="52"/>
      <c r="IRX23" s="52"/>
      <c r="IRY23" s="52"/>
      <c r="IRZ23" s="52"/>
      <c r="ISA23" s="52"/>
      <c r="ISB23" s="52"/>
      <c r="ISC23" s="52"/>
      <c r="ISD23" s="52"/>
      <c r="ISE23" s="52"/>
      <c r="ISF23" s="52"/>
      <c r="ISG23" s="52"/>
      <c r="ISH23" s="52"/>
      <c r="ISI23" s="52"/>
      <c r="ISJ23" s="52"/>
      <c r="ISK23" s="52"/>
      <c r="ISL23" s="52"/>
      <c r="ISM23" s="52"/>
      <c r="ISN23" s="52"/>
      <c r="ISO23" s="52"/>
      <c r="ISP23" s="52"/>
      <c r="ISQ23" s="52"/>
      <c r="ISR23" s="52"/>
      <c r="ISS23" s="52"/>
      <c r="IST23" s="52"/>
      <c r="ISU23" s="52"/>
      <c r="ISV23" s="52"/>
      <c r="ISW23" s="52"/>
      <c r="ISX23" s="52"/>
      <c r="ISY23" s="52"/>
      <c r="ISZ23" s="52"/>
      <c r="ITA23" s="52"/>
      <c r="ITB23" s="52"/>
      <c r="ITC23" s="52"/>
      <c r="ITD23" s="52"/>
      <c r="ITE23" s="52"/>
      <c r="ITF23" s="52"/>
      <c r="ITG23" s="52"/>
      <c r="ITH23" s="52"/>
      <c r="ITI23" s="52"/>
      <c r="ITJ23" s="52"/>
      <c r="ITK23" s="52"/>
      <c r="ITL23" s="52"/>
      <c r="ITM23" s="52"/>
      <c r="ITN23" s="52"/>
      <c r="ITO23" s="52"/>
      <c r="ITP23" s="52"/>
      <c r="ITQ23" s="52"/>
      <c r="ITR23" s="52"/>
      <c r="ITS23" s="52"/>
      <c r="ITT23" s="52"/>
      <c r="ITU23" s="52"/>
      <c r="ITV23" s="52"/>
      <c r="ITW23" s="52"/>
      <c r="ITX23" s="52"/>
      <c r="ITY23" s="52"/>
      <c r="ITZ23" s="52"/>
      <c r="IUA23" s="52"/>
      <c r="IUB23" s="52"/>
      <c r="IUC23" s="52"/>
      <c r="IUD23" s="52"/>
      <c r="IUE23" s="52"/>
      <c r="IUF23" s="52"/>
      <c r="IUG23" s="52"/>
      <c r="IUH23" s="52"/>
      <c r="IUI23" s="52"/>
      <c r="IUJ23" s="52"/>
      <c r="IUK23" s="52"/>
      <c r="IUL23" s="52"/>
      <c r="IUM23" s="52"/>
      <c r="IUN23" s="52"/>
      <c r="IUO23" s="52"/>
      <c r="IUP23" s="52"/>
      <c r="IUQ23" s="52"/>
      <c r="IUR23" s="52"/>
      <c r="IUS23" s="52"/>
      <c r="IUT23" s="52"/>
      <c r="IUU23" s="52"/>
      <c r="IUV23" s="52"/>
      <c r="IUW23" s="52"/>
      <c r="IUX23" s="52"/>
      <c r="IUY23" s="52"/>
      <c r="IUZ23" s="52"/>
      <c r="IVA23" s="52"/>
      <c r="IVB23" s="52"/>
      <c r="IVC23" s="52"/>
      <c r="IVD23" s="52"/>
      <c r="IVE23" s="52"/>
      <c r="IVF23" s="52"/>
      <c r="IVG23" s="52"/>
      <c r="IVH23" s="52"/>
      <c r="IVI23" s="52"/>
      <c r="IVJ23" s="52"/>
      <c r="IVK23" s="52"/>
      <c r="IVL23" s="52"/>
      <c r="IVM23" s="52"/>
      <c r="IVN23" s="52"/>
      <c r="IVO23" s="52"/>
      <c r="IVP23" s="52"/>
      <c r="IVQ23" s="52"/>
      <c r="IVR23" s="52"/>
      <c r="IVS23" s="52"/>
      <c r="IVT23" s="52"/>
      <c r="IVU23" s="52"/>
      <c r="IVV23" s="52"/>
      <c r="IVW23" s="52"/>
      <c r="IVX23" s="52"/>
      <c r="IVY23" s="52"/>
      <c r="IVZ23" s="52"/>
      <c r="IWA23" s="52"/>
      <c r="IWB23" s="52"/>
      <c r="IWC23" s="52"/>
      <c r="IWD23" s="52"/>
      <c r="IWE23" s="52"/>
      <c r="IWF23" s="52"/>
      <c r="IWG23" s="52"/>
      <c r="IWH23" s="52"/>
      <c r="IWI23" s="52"/>
      <c r="IWJ23" s="52"/>
      <c r="IWK23" s="52"/>
      <c r="IWL23" s="52"/>
      <c r="IWM23" s="52"/>
      <c r="IWN23" s="52"/>
      <c r="IWO23" s="52"/>
      <c r="IWP23" s="52"/>
      <c r="IWQ23" s="52"/>
      <c r="IWR23" s="52"/>
      <c r="IWS23" s="52"/>
      <c r="IWT23" s="52"/>
      <c r="IWU23" s="52"/>
      <c r="IWV23" s="52"/>
      <c r="IWW23" s="52"/>
      <c r="IWX23" s="52"/>
      <c r="IWY23" s="52"/>
      <c r="IWZ23" s="52"/>
      <c r="IXA23" s="52"/>
      <c r="IXB23" s="52"/>
      <c r="IXC23" s="52"/>
      <c r="IXD23" s="52"/>
      <c r="IXE23" s="52"/>
      <c r="IXF23" s="52"/>
      <c r="IXG23" s="52"/>
      <c r="IXH23" s="52"/>
      <c r="IXI23" s="52"/>
      <c r="IXJ23" s="52"/>
      <c r="IXK23" s="52"/>
      <c r="IXL23" s="52"/>
      <c r="IXM23" s="52"/>
      <c r="IXN23" s="52"/>
      <c r="IXO23" s="52"/>
      <c r="IXP23" s="52"/>
      <c r="IXQ23" s="52"/>
      <c r="IXR23" s="52"/>
      <c r="IXS23" s="52"/>
      <c r="IXT23" s="52"/>
      <c r="IXU23" s="52"/>
      <c r="IXV23" s="52"/>
      <c r="IXW23" s="52"/>
      <c r="IXX23" s="52"/>
      <c r="IXY23" s="52"/>
      <c r="IXZ23" s="52"/>
      <c r="IYA23" s="52"/>
      <c r="IYB23" s="52"/>
      <c r="IYC23" s="52"/>
      <c r="IYD23" s="52"/>
      <c r="IYE23" s="52"/>
      <c r="IYF23" s="52"/>
      <c r="IYG23" s="52"/>
      <c r="IYH23" s="52"/>
      <c r="IYI23" s="52"/>
      <c r="IYJ23" s="52"/>
      <c r="IYK23" s="52"/>
      <c r="IYL23" s="52"/>
      <c r="IYM23" s="52"/>
      <c r="IYN23" s="52"/>
      <c r="IYO23" s="52"/>
      <c r="IYP23" s="52"/>
      <c r="IYQ23" s="52"/>
      <c r="IYR23" s="52"/>
      <c r="IYS23" s="52"/>
      <c r="IYT23" s="52"/>
      <c r="IYU23" s="52"/>
      <c r="IYV23" s="52"/>
      <c r="IYW23" s="52"/>
      <c r="IYX23" s="52"/>
      <c r="IYY23" s="52"/>
      <c r="IYZ23" s="52"/>
      <c r="IZA23" s="52"/>
      <c r="IZB23" s="52"/>
      <c r="IZC23" s="52"/>
      <c r="IZD23" s="52"/>
      <c r="IZE23" s="52"/>
      <c r="IZF23" s="52"/>
      <c r="IZG23" s="52"/>
      <c r="IZH23" s="52"/>
      <c r="IZI23" s="52"/>
      <c r="IZJ23" s="52"/>
      <c r="IZK23" s="52"/>
      <c r="IZL23" s="52"/>
      <c r="IZM23" s="52"/>
      <c r="IZN23" s="52"/>
      <c r="IZO23" s="52"/>
      <c r="IZP23" s="52"/>
      <c r="IZQ23" s="52"/>
      <c r="IZR23" s="52"/>
      <c r="IZS23" s="52"/>
      <c r="IZT23" s="52"/>
      <c r="IZU23" s="52"/>
      <c r="IZV23" s="52"/>
      <c r="IZW23" s="52"/>
      <c r="IZX23" s="52"/>
      <c r="IZY23" s="52"/>
      <c r="IZZ23" s="52"/>
      <c r="JAA23" s="52"/>
      <c r="JAB23" s="52"/>
      <c r="JAC23" s="52"/>
      <c r="JAD23" s="52"/>
      <c r="JAE23" s="52"/>
      <c r="JAF23" s="52"/>
      <c r="JAG23" s="52"/>
      <c r="JAH23" s="52"/>
      <c r="JAI23" s="52"/>
      <c r="JAJ23" s="52"/>
      <c r="JAK23" s="52"/>
      <c r="JAL23" s="52"/>
      <c r="JAM23" s="52"/>
      <c r="JAN23" s="52"/>
      <c r="JAO23" s="52"/>
      <c r="JAP23" s="52"/>
      <c r="JAQ23" s="52"/>
      <c r="JAR23" s="52"/>
      <c r="JAS23" s="52"/>
      <c r="JAT23" s="52"/>
      <c r="JAU23" s="52"/>
      <c r="JAV23" s="52"/>
      <c r="JAW23" s="52"/>
      <c r="JAX23" s="52"/>
      <c r="JAY23" s="52"/>
      <c r="JAZ23" s="52"/>
      <c r="JBA23" s="52"/>
      <c r="JBB23" s="52"/>
      <c r="JBC23" s="52"/>
      <c r="JBD23" s="52"/>
      <c r="JBE23" s="52"/>
      <c r="JBF23" s="52"/>
      <c r="JBG23" s="52"/>
      <c r="JBH23" s="52"/>
      <c r="JBI23" s="52"/>
      <c r="JBJ23" s="52"/>
      <c r="JBK23" s="52"/>
      <c r="JBL23" s="52"/>
      <c r="JBM23" s="52"/>
      <c r="JBN23" s="52"/>
      <c r="JBO23" s="52"/>
      <c r="JBP23" s="52"/>
      <c r="JBQ23" s="52"/>
      <c r="JBR23" s="52"/>
      <c r="JBS23" s="52"/>
      <c r="JBT23" s="52"/>
      <c r="JBU23" s="52"/>
      <c r="JBV23" s="52"/>
      <c r="JBW23" s="52"/>
      <c r="JBX23" s="52"/>
      <c r="JBY23" s="52"/>
      <c r="JBZ23" s="52"/>
      <c r="JCA23" s="52"/>
      <c r="JCB23" s="52"/>
      <c r="JCC23" s="52"/>
      <c r="JCD23" s="52"/>
      <c r="JCE23" s="52"/>
      <c r="JCF23" s="52"/>
      <c r="JCG23" s="52"/>
      <c r="JCH23" s="52"/>
      <c r="JCI23" s="52"/>
      <c r="JCJ23" s="52"/>
      <c r="JCK23" s="52"/>
      <c r="JCL23" s="52"/>
      <c r="JCM23" s="52"/>
      <c r="JCN23" s="52"/>
      <c r="JCO23" s="52"/>
      <c r="JCP23" s="52"/>
      <c r="JCQ23" s="52"/>
      <c r="JCR23" s="52"/>
      <c r="JCS23" s="52"/>
      <c r="JCT23" s="52"/>
      <c r="JCU23" s="52"/>
      <c r="JCV23" s="52"/>
      <c r="JCW23" s="52"/>
      <c r="JCX23" s="52"/>
      <c r="JCY23" s="52"/>
      <c r="JCZ23" s="52"/>
      <c r="JDA23" s="52"/>
      <c r="JDB23" s="52"/>
      <c r="JDC23" s="52"/>
      <c r="JDD23" s="52"/>
      <c r="JDE23" s="52"/>
      <c r="JDF23" s="52"/>
      <c r="JDG23" s="52"/>
      <c r="JDH23" s="52"/>
      <c r="JDI23" s="52"/>
      <c r="JDJ23" s="52"/>
      <c r="JDK23" s="52"/>
      <c r="JDL23" s="52"/>
      <c r="JDM23" s="52"/>
      <c r="JDN23" s="52"/>
      <c r="JDO23" s="52"/>
      <c r="JDP23" s="52"/>
      <c r="JDQ23" s="52"/>
      <c r="JDR23" s="52"/>
      <c r="JDS23" s="52"/>
      <c r="JDT23" s="52"/>
      <c r="JDU23" s="52"/>
      <c r="JDV23" s="52"/>
      <c r="JDW23" s="52"/>
      <c r="JDX23" s="52"/>
      <c r="JDY23" s="52"/>
      <c r="JDZ23" s="52"/>
      <c r="JEA23" s="52"/>
      <c r="JEB23" s="52"/>
      <c r="JEC23" s="52"/>
      <c r="JED23" s="52"/>
      <c r="JEE23" s="52"/>
      <c r="JEF23" s="52"/>
      <c r="JEG23" s="52"/>
      <c r="JEH23" s="52"/>
      <c r="JEI23" s="52"/>
      <c r="JEJ23" s="52"/>
      <c r="JEK23" s="52"/>
      <c r="JEL23" s="52"/>
      <c r="JEM23" s="52"/>
      <c r="JEN23" s="52"/>
      <c r="JEO23" s="52"/>
      <c r="JEP23" s="52"/>
      <c r="JEQ23" s="52"/>
      <c r="JER23" s="52"/>
      <c r="JES23" s="52"/>
      <c r="JET23" s="52"/>
      <c r="JEU23" s="52"/>
      <c r="JEV23" s="52"/>
      <c r="JEW23" s="52"/>
      <c r="JEX23" s="52"/>
      <c r="JEY23" s="52"/>
      <c r="JEZ23" s="52"/>
      <c r="JFA23" s="52"/>
      <c r="JFB23" s="52"/>
      <c r="JFC23" s="52"/>
      <c r="JFD23" s="52"/>
      <c r="JFE23" s="52"/>
      <c r="JFF23" s="52"/>
      <c r="JFG23" s="52"/>
      <c r="JFH23" s="52"/>
      <c r="JFI23" s="52"/>
      <c r="JFJ23" s="52"/>
      <c r="JFK23" s="52"/>
      <c r="JFL23" s="52"/>
      <c r="JFM23" s="52"/>
      <c r="JFN23" s="52"/>
      <c r="JFO23" s="52"/>
      <c r="JFP23" s="52"/>
      <c r="JFQ23" s="52"/>
      <c r="JFR23" s="52"/>
      <c r="JFS23" s="52"/>
      <c r="JFT23" s="52"/>
      <c r="JFU23" s="52"/>
      <c r="JFV23" s="52"/>
      <c r="JFW23" s="52"/>
      <c r="JFX23" s="52"/>
      <c r="JFY23" s="52"/>
      <c r="JFZ23" s="52"/>
      <c r="JGA23" s="52"/>
      <c r="JGB23" s="52"/>
      <c r="JGC23" s="52"/>
      <c r="JGD23" s="52"/>
      <c r="JGE23" s="52"/>
      <c r="JGF23" s="52"/>
      <c r="JGG23" s="52"/>
      <c r="JGH23" s="52"/>
      <c r="JGI23" s="52"/>
      <c r="JGJ23" s="52"/>
      <c r="JGK23" s="52"/>
      <c r="JGL23" s="52"/>
      <c r="JGM23" s="52"/>
      <c r="JGN23" s="52"/>
      <c r="JGO23" s="52"/>
      <c r="JGP23" s="52"/>
      <c r="JGQ23" s="52"/>
      <c r="JGR23" s="52"/>
      <c r="JGS23" s="52"/>
      <c r="JGT23" s="52"/>
      <c r="JGU23" s="52"/>
      <c r="JGV23" s="52"/>
      <c r="JGW23" s="52"/>
      <c r="JGX23" s="52"/>
      <c r="JGY23" s="52"/>
      <c r="JGZ23" s="52"/>
      <c r="JHA23" s="52"/>
      <c r="JHB23" s="52"/>
      <c r="JHC23" s="52"/>
      <c r="JHD23" s="52"/>
      <c r="JHE23" s="52"/>
      <c r="JHF23" s="52"/>
      <c r="JHG23" s="52"/>
      <c r="JHH23" s="52"/>
      <c r="JHI23" s="52"/>
      <c r="JHJ23" s="52"/>
      <c r="JHK23" s="52"/>
      <c r="JHL23" s="52"/>
      <c r="JHM23" s="52"/>
      <c r="JHN23" s="52"/>
      <c r="JHO23" s="52"/>
      <c r="JHP23" s="52"/>
      <c r="JHQ23" s="52"/>
      <c r="JHR23" s="52"/>
      <c r="JHS23" s="52"/>
      <c r="JHT23" s="52"/>
      <c r="JHU23" s="52"/>
      <c r="JHV23" s="52"/>
      <c r="JHW23" s="52"/>
      <c r="JHX23" s="52"/>
      <c r="JHY23" s="52"/>
      <c r="JHZ23" s="52"/>
      <c r="JIA23" s="52"/>
      <c r="JIB23" s="52"/>
      <c r="JIC23" s="52"/>
      <c r="JID23" s="52"/>
      <c r="JIE23" s="52"/>
      <c r="JIF23" s="52"/>
      <c r="JIG23" s="52"/>
      <c r="JIH23" s="52"/>
      <c r="JII23" s="52"/>
      <c r="JIJ23" s="52"/>
      <c r="JIK23" s="52"/>
      <c r="JIL23" s="52"/>
      <c r="JIM23" s="52"/>
      <c r="JIN23" s="52"/>
      <c r="JIO23" s="52"/>
      <c r="JIP23" s="52"/>
      <c r="JIQ23" s="52"/>
      <c r="JIR23" s="52"/>
      <c r="JIS23" s="52"/>
      <c r="JIT23" s="52"/>
      <c r="JIU23" s="52"/>
      <c r="JIV23" s="52"/>
      <c r="JIW23" s="52"/>
      <c r="JIX23" s="52"/>
      <c r="JIY23" s="52"/>
      <c r="JIZ23" s="52"/>
      <c r="JJA23" s="52"/>
      <c r="JJB23" s="52"/>
      <c r="JJC23" s="52"/>
      <c r="JJD23" s="52"/>
      <c r="JJE23" s="52"/>
      <c r="JJF23" s="52"/>
      <c r="JJG23" s="52"/>
      <c r="JJH23" s="52"/>
      <c r="JJI23" s="52"/>
      <c r="JJJ23" s="52"/>
      <c r="JJK23" s="52"/>
      <c r="JJL23" s="52"/>
      <c r="JJM23" s="52"/>
      <c r="JJN23" s="52"/>
      <c r="JJO23" s="52"/>
      <c r="JJP23" s="52"/>
      <c r="JJQ23" s="52"/>
      <c r="JJR23" s="52"/>
      <c r="JJS23" s="52"/>
      <c r="JJT23" s="52"/>
      <c r="JJU23" s="52"/>
      <c r="JJV23" s="52"/>
      <c r="JJW23" s="52"/>
      <c r="JJX23" s="52"/>
      <c r="JJY23" s="52"/>
      <c r="JJZ23" s="52"/>
      <c r="JKA23" s="52"/>
      <c r="JKB23" s="52"/>
      <c r="JKC23" s="52"/>
      <c r="JKD23" s="52"/>
      <c r="JKE23" s="52"/>
      <c r="JKF23" s="52"/>
      <c r="JKG23" s="52"/>
      <c r="JKH23" s="52"/>
      <c r="JKI23" s="52"/>
      <c r="JKJ23" s="52"/>
      <c r="JKK23" s="52"/>
      <c r="JKL23" s="52"/>
      <c r="JKM23" s="52"/>
      <c r="JKN23" s="52"/>
      <c r="JKO23" s="52"/>
      <c r="JKP23" s="52"/>
      <c r="JKQ23" s="52"/>
      <c r="JKR23" s="52"/>
      <c r="JKS23" s="52"/>
      <c r="JKT23" s="52"/>
      <c r="JKU23" s="52"/>
      <c r="JKV23" s="52"/>
      <c r="JKW23" s="52"/>
      <c r="JKX23" s="52"/>
      <c r="JKY23" s="52"/>
      <c r="JKZ23" s="52"/>
      <c r="JLA23" s="52"/>
      <c r="JLB23" s="52"/>
      <c r="JLC23" s="52"/>
      <c r="JLD23" s="52"/>
      <c r="JLE23" s="52"/>
      <c r="JLF23" s="52"/>
      <c r="JLG23" s="52"/>
      <c r="JLH23" s="52"/>
      <c r="JLI23" s="52"/>
      <c r="JLJ23" s="52"/>
      <c r="JLK23" s="52"/>
      <c r="JLL23" s="52"/>
      <c r="JLM23" s="52"/>
      <c r="JLN23" s="52"/>
      <c r="JLO23" s="52"/>
      <c r="JLP23" s="52"/>
      <c r="JLQ23" s="52"/>
      <c r="JLR23" s="52"/>
      <c r="JLS23" s="52"/>
      <c r="JLT23" s="52"/>
      <c r="JLU23" s="52"/>
      <c r="JLV23" s="52"/>
      <c r="JLW23" s="52"/>
      <c r="JLX23" s="52"/>
      <c r="JLY23" s="52"/>
      <c r="JLZ23" s="52"/>
      <c r="JMA23" s="52"/>
      <c r="JMB23" s="52"/>
      <c r="JMC23" s="52"/>
      <c r="JMD23" s="52"/>
      <c r="JME23" s="52"/>
      <c r="JMF23" s="52"/>
      <c r="JMG23" s="52"/>
      <c r="JMH23" s="52"/>
      <c r="JMI23" s="52"/>
      <c r="JMJ23" s="52"/>
      <c r="JMK23" s="52"/>
      <c r="JML23" s="52"/>
      <c r="JMM23" s="52"/>
      <c r="JMN23" s="52"/>
      <c r="JMO23" s="52"/>
      <c r="JMP23" s="52"/>
      <c r="JMQ23" s="52"/>
      <c r="JMR23" s="52"/>
      <c r="JMS23" s="52"/>
      <c r="JMT23" s="52"/>
      <c r="JMU23" s="52"/>
      <c r="JMV23" s="52"/>
      <c r="JMW23" s="52"/>
      <c r="JMX23" s="52"/>
      <c r="JMY23" s="52"/>
      <c r="JMZ23" s="52"/>
      <c r="JNA23" s="52"/>
      <c r="JNB23" s="52"/>
      <c r="JNC23" s="52"/>
      <c r="JND23" s="52"/>
      <c r="JNE23" s="52"/>
      <c r="JNF23" s="52"/>
      <c r="JNG23" s="52"/>
      <c r="JNH23" s="52"/>
      <c r="JNI23" s="52"/>
      <c r="JNJ23" s="52"/>
      <c r="JNK23" s="52"/>
      <c r="JNL23" s="52"/>
      <c r="JNM23" s="52"/>
      <c r="JNN23" s="52"/>
      <c r="JNO23" s="52"/>
      <c r="JNP23" s="52"/>
      <c r="JNQ23" s="52"/>
      <c r="JNR23" s="52"/>
      <c r="JNS23" s="52"/>
      <c r="JNT23" s="52"/>
      <c r="JNU23" s="52"/>
      <c r="JNV23" s="52"/>
      <c r="JNW23" s="52"/>
      <c r="JNX23" s="52"/>
      <c r="JNY23" s="52"/>
      <c r="JNZ23" s="52"/>
      <c r="JOA23" s="52"/>
      <c r="JOB23" s="52"/>
      <c r="JOC23" s="52"/>
      <c r="JOD23" s="52"/>
      <c r="JOE23" s="52"/>
      <c r="JOF23" s="52"/>
      <c r="JOG23" s="52"/>
      <c r="JOH23" s="52"/>
      <c r="JOI23" s="52"/>
      <c r="JOJ23" s="52"/>
      <c r="JOK23" s="52"/>
      <c r="JOL23" s="52"/>
      <c r="JOM23" s="52"/>
      <c r="JON23" s="52"/>
      <c r="JOO23" s="52"/>
      <c r="JOP23" s="52"/>
      <c r="JOQ23" s="52"/>
      <c r="JOR23" s="52"/>
      <c r="JOS23" s="52"/>
      <c r="JOT23" s="52"/>
      <c r="JOU23" s="52"/>
      <c r="JOV23" s="52"/>
      <c r="JOW23" s="52"/>
      <c r="JOX23" s="52"/>
      <c r="JOY23" s="52"/>
      <c r="JOZ23" s="52"/>
      <c r="JPA23" s="52"/>
      <c r="JPB23" s="52"/>
      <c r="JPC23" s="52"/>
      <c r="JPD23" s="52"/>
      <c r="JPE23" s="52"/>
      <c r="JPF23" s="52"/>
      <c r="JPG23" s="52"/>
      <c r="JPH23" s="52"/>
      <c r="JPI23" s="52"/>
      <c r="JPJ23" s="52"/>
      <c r="JPK23" s="52"/>
      <c r="JPL23" s="52"/>
      <c r="JPM23" s="52"/>
      <c r="JPN23" s="52"/>
      <c r="JPO23" s="52"/>
      <c r="JPP23" s="52"/>
      <c r="JPQ23" s="52"/>
      <c r="JPR23" s="52"/>
      <c r="JPS23" s="52"/>
      <c r="JPT23" s="52"/>
      <c r="JPU23" s="52"/>
      <c r="JPV23" s="52"/>
      <c r="JPW23" s="52"/>
      <c r="JPX23" s="52"/>
      <c r="JPY23" s="52"/>
      <c r="JPZ23" s="52"/>
      <c r="JQA23" s="52"/>
      <c r="JQB23" s="52"/>
      <c r="JQC23" s="52"/>
      <c r="JQD23" s="52"/>
      <c r="JQE23" s="52"/>
      <c r="JQF23" s="52"/>
      <c r="JQG23" s="52"/>
      <c r="JQH23" s="52"/>
      <c r="JQI23" s="52"/>
      <c r="JQJ23" s="52"/>
      <c r="JQK23" s="52"/>
      <c r="JQL23" s="52"/>
      <c r="JQM23" s="52"/>
      <c r="JQN23" s="52"/>
      <c r="JQO23" s="52"/>
      <c r="JQP23" s="52"/>
      <c r="JQQ23" s="52"/>
      <c r="JQR23" s="52"/>
      <c r="JQS23" s="52"/>
      <c r="JQT23" s="52"/>
      <c r="JQU23" s="52"/>
      <c r="JQV23" s="52"/>
      <c r="JQW23" s="52"/>
      <c r="JQX23" s="52"/>
      <c r="JQY23" s="52"/>
      <c r="JQZ23" s="52"/>
      <c r="JRA23" s="52"/>
      <c r="JRB23" s="52"/>
      <c r="JRC23" s="52"/>
      <c r="JRD23" s="52"/>
      <c r="JRE23" s="52"/>
      <c r="JRF23" s="52"/>
      <c r="JRG23" s="52"/>
      <c r="JRH23" s="52"/>
      <c r="JRI23" s="52"/>
      <c r="JRJ23" s="52"/>
      <c r="JRK23" s="52"/>
      <c r="JRL23" s="52"/>
      <c r="JRM23" s="52"/>
      <c r="JRN23" s="52"/>
      <c r="JRO23" s="52"/>
      <c r="JRP23" s="52"/>
      <c r="JRQ23" s="52"/>
      <c r="JRR23" s="52"/>
      <c r="JRS23" s="52"/>
      <c r="JRT23" s="52"/>
      <c r="JRU23" s="52"/>
      <c r="JRV23" s="52"/>
      <c r="JRW23" s="52"/>
      <c r="JRX23" s="52"/>
      <c r="JRY23" s="52"/>
      <c r="JRZ23" s="52"/>
      <c r="JSA23" s="52"/>
      <c r="JSB23" s="52"/>
      <c r="JSC23" s="52"/>
      <c r="JSD23" s="52"/>
      <c r="JSE23" s="52"/>
      <c r="JSF23" s="52"/>
      <c r="JSG23" s="52"/>
      <c r="JSH23" s="52"/>
      <c r="JSI23" s="52"/>
      <c r="JSJ23" s="52"/>
      <c r="JSK23" s="52"/>
      <c r="JSL23" s="52"/>
      <c r="JSM23" s="52"/>
      <c r="JSN23" s="52"/>
      <c r="JSO23" s="52"/>
      <c r="JSP23" s="52"/>
      <c r="JSQ23" s="52"/>
      <c r="JSR23" s="52"/>
      <c r="JSS23" s="52"/>
      <c r="JST23" s="52"/>
      <c r="JSU23" s="52"/>
      <c r="JSV23" s="52"/>
      <c r="JSW23" s="52"/>
      <c r="JSX23" s="52"/>
      <c r="JSY23" s="52"/>
      <c r="JSZ23" s="52"/>
      <c r="JTA23" s="52"/>
      <c r="JTB23" s="52"/>
      <c r="JTC23" s="52"/>
      <c r="JTD23" s="52"/>
      <c r="JTE23" s="52"/>
      <c r="JTF23" s="52"/>
      <c r="JTG23" s="52"/>
      <c r="JTH23" s="52"/>
      <c r="JTI23" s="52"/>
      <c r="JTJ23" s="52"/>
      <c r="JTK23" s="52"/>
      <c r="JTL23" s="52"/>
      <c r="JTM23" s="52"/>
      <c r="JTN23" s="52"/>
      <c r="JTO23" s="52"/>
      <c r="JTP23" s="52"/>
      <c r="JTQ23" s="52"/>
      <c r="JTR23" s="52"/>
      <c r="JTS23" s="52"/>
      <c r="JTT23" s="52"/>
      <c r="JTU23" s="52"/>
      <c r="JTV23" s="52"/>
      <c r="JTW23" s="52"/>
      <c r="JTX23" s="52"/>
      <c r="JTY23" s="52"/>
      <c r="JTZ23" s="52"/>
      <c r="JUA23" s="52"/>
      <c r="JUB23" s="52"/>
      <c r="JUC23" s="52"/>
      <c r="JUD23" s="52"/>
      <c r="JUE23" s="52"/>
      <c r="JUF23" s="52"/>
      <c r="JUG23" s="52"/>
      <c r="JUH23" s="52"/>
      <c r="JUI23" s="52"/>
      <c r="JUJ23" s="52"/>
      <c r="JUK23" s="52"/>
      <c r="JUL23" s="52"/>
      <c r="JUM23" s="52"/>
      <c r="JUN23" s="52"/>
      <c r="JUO23" s="52"/>
      <c r="JUP23" s="52"/>
      <c r="JUQ23" s="52"/>
      <c r="JUR23" s="52"/>
      <c r="JUS23" s="52"/>
      <c r="JUT23" s="52"/>
      <c r="JUU23" s="52"/>
      <c r="JUV23" s="52"/>
      <c r="JUW23" s="52"/>
      <c r="JUX23" s="52"/>
      <c r="JUY23" s="52"/>
      <c r="JUZ23" s="52"/>
      <c r="JVA23" s="52"/>
      <c r="JVB23" s="52"/>
      <c r="JVC23" s="52"/>
      <c r="JVD23" s="52"/>
      <c r="JVE23" s="52"/>
      <c r="JVF23" s="52"/>
      <c r="JVG23" s="52"/>
      <c r="JVH23" s="52"/>
      <c r="JVI23" s="52"/>
      <c r="JVJ23" s="52"/>
      <c r="JVK23" s="52"/>
      <c r="JVL23" s="52"/>
      <c r="JVM23" s="52"/>
      <c r="JVN23" s="52"/>
      <c r="JVO23" s="52"/>
      <c r="JVP23" s="52"/>
      <c r="JVQ23" s="52"/>
      <c r="JVR23" s="52"/>
      <c r="JVS23" s="52"/>
      <c r="JVT23" s="52"/>
      <c r="JVU23" s="52"/>
      <c r="JVV23" s="52"/>
      <c r="JVW23" s="52"/>
      <c r="JVX23" s="52"/>
      <c r="JVY23" s="52"/>
      <c r="JVZ23" s="52"/>
      <c r="JWA23" s="52"/>
      <c r="JWB23" s="52"/>
      <c r="JWC23" s="52"/>
      <c r="JWD23" s="52"/>
      <c r="JWE23" s="52"/>
      <c r="JWF23" s="52"/>
      <c r="JWG23" s="52"/>
      <c r="JWH23" s="52"/>
      <c r="JWI23" s="52"/>
      <c r="JWJ23" s="52"/>
      <c r="JWK23" s="52"/>
      <c r="JWL23" s="52"/>
      <c r="JWM23" s="52"/>
      <c r="JWN23" s="52"/>
      <c r="JWO23" s="52"/>
      <c r="JWP23" s="52"/>
      <c r="JWQ23" s="52"/>
      <c r="JWR23" s="52"/>
      <c r="JWS23" s="52"/>
      <c r="JWT23" s="52"/>
      <c r="JWU23" s="52"/>
      <c r="JWV23" s="52"/>
      <c r="JWW23" s="52"/>
      <c r="JWX23" s="52"/>
      <c r="JWY23" s="52"/>
      <c r="JWZ23" s="52"/>
      <c r="JXA23" s="52"/>
      <c r="JXB23" s="52"/>
      <c r="JXC23" s="52"/>
      <c r="JXD23" s="52"/>
      <c r="JXE23" s="52"/>
      <c r="JXF23" s="52"/>
      <c r="JXG23" s="52"/>
      <c r="JXH23" s="52"/>
      <c r="JXI23" s="52"/>
      <c r="JXJ23" s="52"/>
      <c r="JXK23" s="52"/>
      <c r="JXL23" s="52"/>
      <c r="JXM23" s="52"/>
      <c r="JXN23" s="52"/>
      <c r="JXO23" s="52"/>
      <c r="JXP23" s="52"/>
      <c r="JXQ23" s="52"/>
      <c r="JXR23" s="52"/>
      <c r="JXS23" s="52"/>
      <c r="JXT23" s="52"/>
      <c r="JXU23" s="52"/>
      <c r="JXV23" s="52"/>
      <c r="JXW23" s="52"/>
      <c r="JXX23" s="52"/>
      <c r="JXY23" s="52"/>
      <c r="JXZ23" s="52"/>
      <c r="JYA23" s="52"/>
      <c r="JYB23" s="52"/>
      <c r="JYC23" s="52"/>
      <c r="JYD23" s="52"/>
      <c r="JYE23" s="52"/>
      <c r="JYF23" s="52"/>
      <c r="JYG23" s="52"/>
      <c r="JYH23" s="52"/>
      <c r="JYI23" s="52"/>
      <c r="JYJ23" s="52"/>
      <c r="JYK23" s="52"/>
      <c r="JYL23" s="52"/>
      <c r="JYM23" s="52"/>
      <c r="JYN23" s="52"/>
      <c r="JYO23" s="52"/>
      <c r="JYP23" s="52"/>
      <c r="JYQ23" s="52"/>
      <c r="JYR23" s="52"/>
      <c r="JYS23" s="52"/>
      <c r="JYT23" s="52"/>
      <c r="JYU23" s="52"/>
      <c r="JYV23" s="52"/>
      <c r="JYW23" s="52"/>
      <c r="JYX23" s="52"/>
      <c r="JYY23" s="52"/>
      <c r="JYZ23" s="52"/>
      <c r="JZA23" s="52"/>
      <c r="JZB23" s="52"/>
      <c r="JZC23" s="52"/>
      <c r="JZD23" s="52"/>
      <c r="JZE23" s="52"/>
      <c r="JZF23" s="52"/>
      <c r="JZG23" s="52"/>
      <c r="JZH23" s="52"/>
      <c r="JZI23" s="52"/>
      <c r="JZJ23" s="52"/>
      <c r="JZK23" s="52"/>
      <c r="JZL23" s="52"/>
      <c r="JZM23" s="52"/>
      <c r="JZN23" s="52"/>
      <c r="JZO23" s="52"/>
      <c r="JZP23" s="52"/>
      <c r="JZQ23" s="52"/>
      <c r="JZR23" s="52"/>
      <c r="JZS23" s="52"/>
      <c r="JZT23" s="52"/>
      <c r="JZU23" s="52"/>
      <c r="JZV23" s="52"/>
      <c r="JZW23" s="52"/>
      <c r="JZX23" s="52"/>
      <c r="JZY23" s="52"/>
      <c r="JZZ23" s="52"/>
      <c r="KAA23" s="52"/>
      <c r="KAB23" s="52"/>
      <c r="KAC23" s="52"/>
      <c r="KAD23" s="52"/>
      <c r="KAE23" s="52"/>
      <c r="KAF23" s="52"/>
      <c r="KAG23" s="52"/>
      <c r="KAH23" s="52"/>
      <c r="KAI23" s="52"/>
      <c r="KAJ23" s="52"/>
      <c r="KAK23" s="52"/>
      <c r="KAL23" s="52"/>
      <c r="KAM23" s="52"/>
      <c r="KAN23" s="52"/>
      <c r="KAO23" s="52"/>
      <c r="KAP23" s="52"/>
      <c r="KAQ23" s="52"/>
      <c r="KAR23" s="52"/>
      <c r="KAS23" s="52"/>
      <c r="KAT23" s="52"/>
      <c r="KAU23" s="52"/>
      <c r="KAV23" s="52"/>
      <c r="KAW23" s="52"/>
      <c r="KAX23" s="52"/>
      <c r="KAY23" s="52"/>
      <c r="KAZ23" s="52"/>
      <c r="KBA23" s="52"/>
      <c r="KBB23" s="52"/>
      <c r="KBC23" s="52"/>
      <c r="KBD23" s="52"/>
      <c r="KBE23" s="52"/>
      <c r="KBF23" s="52"/>
      <c r="KBG23" s="52"/>
      <c r="KBH23" s="52"/>
      <c r="KBI23" s="52"/>
      <c r="KBJ23" s="52"/>
      <c r="KBK23" s="52"/>
      <c r="KBL23" s="52"/>
      <c r="KBM23" s="52"/>
      <c r="KBN23" s="52"/>
      <c r="KBO23" s="52"/>
      <c r="KBP23" s="52"/>
      <c r="KBQ23" s="52"/>
      <c r="KBR23" s="52"/>
      <c r="KBS23" s="52"/>
      <c r="KBT23" s="52"/>
      <c r="KBU23" s="52"/>
      <c r="KBV23" s="52"/>
      <c r="KBW23" s="52"/>
      <c r="KBX23" s="52"/>
      <c r="KBY23" s="52"/>
      <c r="KBZ23" s="52"/>
      <c r="KCA23" s="52"/>
      <c r="KCB23" s="52"/>
      <c r="KCC23" s="52"/>
      <c r="KCD23" s="52"/>
      <c r="KCE23" s="52"/>
      <c r="KCF23" s="52"/>
      <c r="KCG23" s="52"/>
      <c r="KCH23" s="52"/>
      <c r="KCI23" s="52"/>
      <c r="KCJ23" s="52"/>
      <c r="KCK23" s="52"/>
      <c r="KCL23" s="52"/>
      <c r="KCM23" s="52"/>
      <c r="KCN23" s="52"/>
      <c r="KCO23" s="52"/>
      <c r="KCP23" s="52"/>
      <c r="KCQ23" s="52"/>
      <c r="KCR23" s="52"/>
      <c r="KCS23" s="52"/>
      <c r="KCT23" s="52"/>
      <c r="KCU23" s="52"/>
      <c r="KCV23" s="52"/>
      <c r="KCW23" s="52"/>
      <c r="KCX23" s="52"/>
      <c r="KCY23" s="52"/>
      <c r="KCZ23" s="52"/>
      <c r="KDA23" s="52"/>
      <c r="KDB23" s="52"/>
      <c r="KDC23" s="52"/>
      <c r="KDD23" s="52"/>
      <c r="KDE23" s="52"/>
      <c r="KDF23" s="52"/>
      <c r="KDG23" s="52"/>
      <c r="KDH23" s="52"/>
      <c r="KDI23" s="52"/>
      <c r="KDJ23" s="52"/>
      <c r="KDK23" s="52"/>
      <c r="KDL23" s="52"/>
      <c r="KDM23" s="52"/>
      <c r="KDN23" s="52"/>
      <c r="KDO23" s="52"/>
      <c r="KDP23" s="52"/>
      <c r="KDQ23" s="52"/>
      <c r="KDR23" s="52"/>
      <c r="KDS23" s="52"/>
      <c r="KDT23" s="52"/>
      <c r="KDU23" s="52"/>
      <c r="KDV23" s="52"/>
      <c r="KDW23" s="52"/>
      <c r="KDX23" s="52"/>
      <c r="KDY23" s="52"/>
      <c r="KDZ23" s="52"/>
      <c r="KEA23" s="52"/>
      <c r="KEB23" s="52"/>
      <c r="KEC23" s="52"/>
      <c r="KED23" s="52"/>
      <c r="KEE23" s="52"/>
      <c r="KEF23" s="52"/>
      <c r="KEG23" s="52"/>
      <c r="KEH23" s="52"/>
      <c r="KEI23" s="52"/>
      <c r="KEJ23" s="52"/>
      <c r="KEK23" s="52"/>
      <c r="KEL23" s="52"/>
      <c r="KEM23" s="52"/>
      <c r="KEN23" s="52"/>
      <c r="KEO23" s="52"/>
      <c r="KEP23" s="52"/>
      <c r="KEQ23" s="52"/>
      <c r="KER23" s="52"/>
      <c r="KES23" s="52"/>
      <c r="KET23" s="52"/>
      <c r="KEU23" s="52"/>
      <c r="KEV23" s="52"/>
      <c r="KEW23" s="52"/>
      <c r="KEX23" s="52"/>
      <c r="KEY23" s="52"/>
      <c r="KEZ23" s="52"/>
      <c r="KFA23" s="52"/>
      <c r="KFB23" s="52"/>
      <c r="KFC23" s="52"/>
      <c r="KFD23" s="52"/>
      <c r="KFE23" s="52"/>
      <c r="KFF23" s="52"/>
      <c r="KFG23" s="52"/>
      <c r="KFH23" s="52"/>
      <c r="KFI23" s="52"/>
      <c r="KFJ23" s="52"/>
      <c r="KFK23" s="52"/>
      <c r="KFL23" s="52"/>
      <c r="KFM23" s="52"/>
      <c r="KFN23" s="52"/>
      <c r="KFO23" s="52"/>
      <c r="KFP23" s="52"/>
      <c r="KFQ23" s="52"/>
      <c r="KFR23" s="52"/>
      <c r="KFS23" s="52"/>
      <c r="KFT23" s="52"/>
      <c r="KFU23" s="52"/>
      <c r="KFV23" s="52"/>
      <c r="KFW23" s="52"/>
      <c r="KFX23" s="52"/>
      <c r="KFY23" s="52"/>
      <c r="KFZ23" s="52"/>
      <c r="KGA23" s="52"/>
      <c r="KGB23" s="52"/>
      <c r="KGC23" s="52"/>
      <c r="KGD23" s="52"/>
      <c r="KGE23" s="52"/>
      <c r="KGF23" s="52"/>
      <c r="KGG23" s="52"/>
      <c r="KGH23" s="52"/>
      <c r="KGI23" s="52"/>
      <c r="KGJ23" s="52"/>
      <c r="KGK23" s="52"/>
      <c r="KGL23" s="52"/>
      <c r="KGM23" s="52"/>
      <c r="KGN23" s="52"/>
      <c r="KGO23" s="52"/>
      <c r="KGP23" s="52"/>
      <c r="KGQ23" s="52"/>
      <c r="KGR23" s="52"/>
      <c r="KGS23" s="52"/>
      <c r="KGT23" s="52"/>
      <c r="KGU23" s="52"/>
      <c r="KGV23" s="52"/>
      <c r="KGW23" s="52"/>
      <c r="KGX23" s="52"/>
      <c r="KGY23" s="52"/>
      <c r="KGZ23" s="52"/>
      <c r="KHA23" s="52"/>
      <c r="KHB23" s="52"/>
      <c r="KHC23" s="52"/>
      <c r="KHD23" s="52"/>
      <c r="KHE23" s="52"/>
      <c r="KHF23" s="52"/>
      <c r="KHG23" s="52"/>
      <c r="KHH23" s="52"/>
      <c r="KHI23" s="52"/>
      <c r="KHJ23" s="52"/>
      <c r="KHK23" s="52"/>
      <c r="KHL23" s="52"/>
      <c r="KHM23" s="52"/>
      <c r="KHN23" s="52"/>
      <c r="KHO23" s="52"/>
      <c r="KHP23" s="52"/>
      <c r="KHQ23" s="52"/>
      <c r="KHR23" s="52"/>
      <c r="KHS23" s="52"/>
      <c r="KHT23" s="52"/>
      <c r="KHU23" s="52"/>
      <c r="KHV23" s="52"/>
      <c r="KHW23" s="52"/>
      <c r="KHX23" s="52"/>
      <c r="KHY23" s="52"/>
      <c r="KHZ23" s="52"/>
      <c r="KIA23" s="52"/>
      <c r="KIB23" s="52"/>
      <c r="KIC23" s="52"/>
      <c r="KID23" s="52"/>
      <c r="KIE23" s="52"/>
      <c r="KIF23" s="52"/>
      <c r="KIG23" s="52"/>
      <c r="KIH23" s="52"/>
      <c r="KII23" s="52"/>
      <c r="KIJ23" s="52"/>
      <c r="KIK23" s="52"/>
      <c r="KIL23" s="52"/>
      <c r="KIM23" s="52"/>
      <c r="KIN23" s="52"/>
      <c r="KIO23" s="52"/>
      <c r="KIP23" s="52"/>
      <c r="KIQ23" s="52"/>
      <c r="KIR23" s="52"/>
      <c r="KIS23" s="52"/>
      <c r="KIT23" s="52"/>
      <c r="KIU23" s="52"/>
      <c r="KIV23" s="52"/>
      <c r="KIW23" s="52"/>
      <c r="KIX23" s="52"/>
      <c r="KIY23" s="52"/>
      <c r="KIZ23" s="52"/>
      <c r="KJA23" s="52"/>
      <c r="KJB23" s="52"/>
      <c r="KJC23" s="52"/>
      <c r="KJD23" s="52"/>
      <c r="KJE23" s="52"/>
      <c r="KJF23" s="52"/>
      <c r="KJG23" s="52"/>
      <c r="KJH23" s="52"/>
      <c r="KJI23" s="52"/>
      <c r="KJJ23" s="52"/>
      <c r="KJK23" s="52"/>
      <c r="KJL23" s="52"/>
      <c r="KJM23" s="52"/>
      <c r="KJN23" s="52"/>
      <c r="KJO23" s="52"/>
      <c r="KJP23" s="52"/>
      <c r="KJQ23" s="52"/>
      <c r="KJR23" s="52"/>
      <c r="KJS23" s="52"/>
      <c r="KJT23" s="52"/>
      <c r="KJU23" s="52"/>
      <c r="KJV23" s="52"/>
      <c r="KJW23" s="52"/>
      <c r="KJX23" s="52"/>
      <c r="KJY23" s="52"/>
      <c r="KJZ23" s="52"/>
      <c r="KKA23" s="52"/>
      <c r="KKB23" s="52"/>
      <c r="KKC23" s="52"/>
      <c r="KKD23" s="52"/>
      <c r="KKE23" s="52"/>
      <c r="KKF23" s="52"/>
      <c r="KKG23" s="52"/>
      <c r="KKH23" s="52"/>
      <c r="KKI23" s="52"/>
      <c r="KKJ23" s="52"/>
      <c r="KKK23" s="52"/>
      <c r="KKL23" s="52"/>
      <c r="KKM23" s="52"/>
      <c r="KKN23" s="52"/>
      <c r="KKO23" s="52"/>
      <c r="KKP23" s="52"/>
      <c r="KKQ23" s="52"/>
      <c r="KKR23" s="52"/>
      <c r="KKS23" s="52"/>
      <c r="KKT23" s="52"/>
      <c r="KKU23" s="52"/>
      <c r="KKV23" s="52"/>
      <c r="KKW23" s="52"/>
      <c r="KKX23" s="52"/>
      <c r="KKY23" s="52"/>
      <c r="KKZ23" s="52"/>
      <c r="KLA23" s="52"/>
      <c r="KLB23" s="52"/>
      <c r="KLC23" s="52"/>
      <c r="KLD23" s="52"/>
      <c r="KLE23" s="52"/>
      <c r="KLF23" s="52"/>
      <c r="KLG23" s="52"/>
      <c r="KLH23" s="52"/>
      <c r="KLI23" s="52"/>
      <c r="KLJ23" s="52"/>
      <c r="KLK23" s="52"/>
      <c r="KLL23" s="52"/>
      <c r="KLM23" s="52"/>
      <c r="KLN23" s="52"/>
      <c r="KLO23" s="52"/>
      <c r="KLP23" s="52"/>
      <c r="KLQ23" s="52"/>
      <c r="KLR23" s="52"/>
      <c r="KLS23" s="52"/>
      <c r="KLT23" s="52"/>
      <c r="KLU23" s="52"/>
      <c r="KLV23" s="52"/>
      <c r="KLW23" s="52"/>
      <c r="KLX23" s="52"/>
      <c r="KLY23" s="52"/>
      <c r="KLZ23" s="52"/>
      <c r="KMA23" s="52"/>
      <c r="KMB23" s="52"/>
      <c r="KMC23" s="52"/>
      <c r="KMD23" s="52"/>
      <c r="KME23" s="52"/>
      <c r="KMF23" s="52"/>
      <c r="KMG23" s="52"/>
      <c r="KMH23" s="52"/>
      <c r="KMI23" s="52"/>
      <c r="KMJ23" s="52"/>
      <c r="KMK23" s="52"/>
      <c r="KML23" s="52"/>
      <c r="KMM23" s="52"/>
      <c r="KMN23" s="52"/>
      <c r="KMO23" s="52"/>
      <c r="KMP23" s="52"/>
      <c r="KMQ23" s="52"/>
      <c r="KMR23" s="52"/>
      <c r="KMS23" s="52"/>
      <c r="KMT23" s="52"/>
      <c r="KMU23" s="52"/>
      <c r="KMV23" s="52"/>
      <c r="KMW23" s="52"/>
      <c r="KMX23" s="52"/>
      <c r="KMY23" s="52"/>
      <c r="KMZ23" s="52"/>
      <c r="KNA23" s="52"/>
      <c r="KNB23" s="52"/>
      <c r="KNC23" s="52"/>
      <c r="KND23" s="52"/>
      <c r="KNE23" s="52"/>
      <c r="KNF23" s="52"/>
      <c r="KNG23" s="52"/>
      <c r="KNH23" s="52"/>
      <c r="KNI23" s="52"/>
      <c r="KNJ23" s="52"/>
      <c r="KNK23" s="52"/>
      <c r="KNL23" s="52"/>
      <c r="KNM23" s="52"/>
      <c r="KNN23" s="52"/>
      <c r="KNO23" s="52"/>
      <c r="KNP23" s="52"/>
      <c r="KNQ23" s="52"/>
      <c r="KNR23" s="52"/>
      <c r="KNS23" s="52"/>
      <c r="KNT23" s="52"/>
      <c r="KNU23" s="52"/>
      <c r="KNV23" s="52"/>
      <c r="KNW23" s="52"/>
      <c r="KNX23" s="52"/>
      <c r="KNY23" s="52"/>
      <c r="KNZ23" s="52"/>
      <c r="KOA23" s="52"/>
      <c r="KOB23" s="52"/>
      <c r="KOC23" s="52"/>
      <c r="KOD23" s="52"/>
      <c r="KOE23" s="52"/>
      <c r="KOF23" s="52"/>
      <c r="KOG23" s="52"/>
      <c r="KOH23" s="52"/>
      <c r="KOI23" s="52"/>
      <c r="KOJ23" s="52"/>
      <c r="KOK23" s="52"/>
      <c r="KOL23" s="52"/>
      <c r="KOM23" s="52"/>
      <c r="KON23" s="52"/>
      <c r="KOO23" s="52"/>
      <c r="KOP23" s="52"/>
      <c r="KOQ23" s="52"/>
      <c r="KOR23" s="52"/>
      <c r="KOS23" s="52"/>
      <c r="KOT23" s="52"/>
      <c r="KOU23" s="52"/>
      <c r="KOV23" s="52"/>
      <c r="KOW23" s="52"/>
      <c r="KOX23" s="52"/>
      <c r="KOY23" s="52"/>
      <c r="KOZ23" s="52"/>
      <c r="KPA23" s="52"/>
      <c r="KPB23" s="52"/>
      <c r="KPC23" s="52"/>
      <c r="KPD23" s="52"/>
      <c r="KPE23" s="52"/>
      <c r="KPF23" s="52"/>
      <c r="KPG23" s="52"/>
      <c r="KPH23" s="52"/>
      <c r="KPI23" s="52"/>
      <c r="KPJ23" s="52"/>
      <c r="KPK23" s="52"/>
      <c r="KPL23" s="52"/>
      <c r="KPM23" s="52"/>
      <c r="KPN23" s="52"/>
      <c r="KPO23" s="52"/>
      <c r="KPP23" s="52"/>
      <c r="KPQ23" s="52"/>
      <c r="KPR23" s="52"/>
      <c r="KPS23" s="52"/>
      <c r="KPT23" s="52"/>
      <c r="KPU23" s="52"/>
      <c r="KPV23" s="52"/>
      <c r="KPW23" s="52"/>
      <c r="KPX23" s="52"/>
      <c r="KPY23" s="52"/>
      <c r="KPZ23" s="52"/>
      <c r="KQA23" s="52"/>
      <c r="KQB23" s="52"/>
      <c r="KQC23" s="52"/>
      <c r="KQD23" s="52"/>
      <c r="KQE23" s="52"/>
      <c r="KQF23" s="52"/>
      <c r="KQG23" s="52"/>
      <c r="KQH23" s="52"/>
      <c r="KQI23" s="52"/>
      <c r="KQJ23" s="52"/>
      <c r="KQK23" s="52"/>
      <c r="KQL23" s="52"/>
      <c r="KQM23" s="52"/>
      <c r="KQN23" s="52"/>
      <c r="KQO23" s="52"/>
      <c r="KQP23" s="52"/>
      <c r="KQQ23" s="52"/>
      <c r="KQR23" s="52"/>
      <c r="KQS23" s="52"/>
      <c r="KQT23" s="52"/>
      <c r="KQU23" s="52"/>
      <c r="KQV23" s="52"/>
      <c r="KQW23" s="52"/>
      <c r="KQX23" s="52"/>
      <c r="KQY23" s="52"/>
      <c r="KQZ23" s="52"/>
      <c r="KRA23" s="52"/>
      <c r="KRB23" s="52"/>
      <c r="KRC23" s="52"/>
      <c r="KRD23" s="52"/>
      <c r="KRE23" s="52"/>
      <c r="KRF23" s="52"/>
      <c r="KRG23" s="52"/>
      <c r="KRH23" s="52"/>
      <c r="KRI23" s="52"/>
      <c r="KRJ23" s="52"/>
      <c r="KRK23" s="52"/>
      <c r="KRL23" s="52"/>
      <c r="KRM23" s="52"/>
      <c r="KRN23" s="52"/>
      <c r="KRO23" s="52"/>
      <c r="KRP23" s="52"/>
      <c r="KRQ23" s="52"/>
      <c r="KRR23" s="52"/>
      <c r="KRS23" s="52"/>
      <c r="KRT23" s="52"/>
      <c r="KRU23" s="52"/>
      <c r="KRV23" s="52"/>
      <c r="KRW23" s="52"/>
      <c r="KRX23" s="52"/>
      <c r="KRY23" s="52"/>
      <c r="KRZ23" s="52"/>
      <c r="KSA23" s="52"/>
      <c r="KSB23" s="52"/>
      <c r="KSC23" s="52"/>
      <c r="KSD23" s="52"/>
      <c r="KSE23" s="52"/>
      <c r="KSF23" s="52"/>
      <c r="KSG23" s="52"/>
      <c r="KSH23" s="52"/>
      <c r="KSI23" s="52"/>
      <c r="KSJ23" s="52"/>
      <c r="KSK23" s="52"/>
      <c r="KSL23" s="52"/>
      <c r="KSM23" s="52"/>
      <c r="KSN23" s="52"/>
      <c r="KSO23" s="52"/>
      <c r="KSP23" s="52"/>
      <c r="KSQ23" s="52"/>
      <c r="KSR23" s="52"/>
      <c r="KSS23" s="52"/>
      <c r="KST23" s="52"/>
      <c r="KSU23" s="52"/>
      <c r="KSV23" s="52"/>
      <c r="KSW23" s="52"/>
      <c r="KSX23" s="52"/>
      <c r="KSY23" s="52"/>
      <c r="KSZ23" s="52"/>
      <c r="KTA23" s="52"/>
      <c r="KTB23" s="52"/>
      <c r="KTC23" s="52"/>
      <c r="KTD23" s="52"/>
      <c r="KTE23" s="52"/>
      <c r="KTF23" s="52"/>
      <c r="KTG23" s="52"/>
      <c r="KTH23" s="52"/>
      <c r="KTI23" s="52"/>
      <c r="KTJ23" s="52"/>
      <c r="KTK23" s="52"/>
      <c r="KTL23" s="52"/>
      <c r="KTM23" s="52"/>
      <c r="KTN23" s="52"/>
      <c r="KTO23" s="52"/>
      <c r="KTP23" s="52"/>
      <c r="KTQ23" s="52"/>
      <c r="KTR23" s="52"/>
      <c r="KTS23" s="52"/>
      <c r="KTT23" s="52"/>
      <c r="KTU23" s="52"/>
      <c r="KTV23" s="52"/>
      <c r="KTW23" s="52"/>
      <c r="KTX23" s="52"/>
      <c r="KTY23" s="52"/>
      <c r="KTZ23" s="52"/>
      <c r="KUA23" s="52"/>
      <c r="KUB23" s="52"/>
      <c r="KUC23" s="52"/>
      <c r="KUD23" s="52"/>
      <c r="KUE23" s="52"/>
      <c r="KUF23" s="52"/>
      <c r="KUG23" s="52"/>
      <c r="KUH23" s="52"/>
      <c r="KUI23" s="52"/>
      <c r="KUJ23" s="52"/>
      <c r="KUK23" s="52"/>
      <c r="KUL23" s="52"/>
      <c r="KUM23" s="52"/>
      <c r="KUN23" s="52"/>
      <c r="KUO23" s="52"/>
      <c r="KUP23" s="52"/>
      <c r="KUQ23" s="52"/>
      <c r="KUR23" s="52"/>
      <c r="KUS23" s="52"/>
      <c r="KUT23" s="52"/>
      <c r="KUU23" s="52"/>
      <c r="KUV23" s="52"/>
      <c r="KUW23" s="52"/>
      <c r="KUX23" s="52"/>
      <c r="KUY23" s="52"/>
      <c r="KUZ23" s="52"/>
      <c r="KVA23" s="52"/>
      <c r="KVB23" s="52"/>
      <c r="KVC23" s="52"/>
      <c r="KVD23" s="52"/>
      <c r="KVE23" s="52"/>
      <c r="KVF23" s="52"/>
      <c r="KVG23" s="52"/>
      <c r="KVH23" s="52"/>
      <c r="KVI23" s="52"/>
      <c r="KVJ23" s="52"/>
      <c r="KVK23" s="52"/>
      <c r="KVL23" s="52"/>
      <c r="KVM23" s="52"/>
      <c r="KVN23" s="52"/>
      <c r="KVO23" s="52"/>
      <c r="KVP23" s="52"/>
      <c r="KVQ23" s="52"/>
      <c r="KVR23" s="52"/>
      <c r="KVS23" s="52"/>
      <c r="KVT23" s="52"/>
      <c r="KVU23" s="52"/>
      <c r="KVV23" s="52"/>
      <c r="KVW23" s="52"/>
      <c r="KVX23" s="52"/>
      <c r="KVY23" s="52"/>
      <c r="KVZ23" s="52"/>
      <c r="KWA23" s="52"/>
      <c r="KWB23" s="52"/>
      <c r="KWC23" s="52"/>
      <c r="KWD23" s="52"/>
      <c r="KWE23" s="52"/>
      <c r="KWF23" s="52"/>
      <c r="KWG23" s="52"/>
      <c r="KWH23" s="52"/>
      <c r="KWI23" s="52"/>
      <c r="KWJ23" s="52"/>
      <c r="KWK23" s="52"/>
      <c r="KWL23" s="52"/>
      <c r="KWM23" s="52"/>
      <c r="KWN23" s="52"/>
      <c r="KWO23" s="52"/>
      <c r="KWP23" s="52"/>
      <c r="KWQ23" s="52"/>
      <c r="KWR23" s="52"/>
      <c r="KWS23" s="52"/>
      <c r="KWT23" s="52"/>
      <c r="KWU23" s="52"/>
      <c r="KWV23" s="52"/>
      <c r="KWW23" s="52"/>
      <c r="KWX23" s="52"/>
      <c r="KWY23" s="52"/>
      <c r="KWZ23" s="52"/>
      <c r="KXA23" s="52"/>
      <c r="KXB23" s="52"/>
      <c r="KXC23" s="52"/>
      <c r="KXD23" s="52"/>
      <c r="KXE23" s="52"/>
      <c r="KXF23" s="52"/>
      <c r="KXG23" s="52"/>
      <c r="KXH23" s="52"/>
      <c r="KXI23" s="52"/>
      <c r="KXJ23" s="52"/>
      <c r="KXK23" s="52"/>
      <c r="KXL23" s="52"/>
      <c r="KXM23" s="52"/>
      <c r="KXN23" s="52"/>
      <c r="KXO23" s="52"/>
      <c r="KXP23" s="52"/>
      <c r="KXQ23" s="52"/>
      <c r="KXR23" s="52"/>
      <c r="KXS23" s="52"/>
      <c r="KXT23" s="52"/>
      <c r="KXU23" s="52"/>
      <c r="KXV23" s="52"/>
      <c r="KXW23" s="52"/>
      <c r="KXX23" s="52"/>
      <c r="KXY23" s="52"/>
      <c r="KXZ23" s="52"/>
      <c r="KYA23" s="52"/>
      <c r="KYB23" s="52"/>
      <c r="KYC23" s="52"/>
      <c r="KYD23" s="52"/>
      <c r="KYE23" s="52"/>
      <c r="KYF23" s="52"/>
      <c r="KYG23" s="52"/>
      <c r="KYH23" s="52"/>
      <c r="KYI23" s="52"/>
      <c r="KYJ23" s="52"/>
      <c r="KYK23" s="52"/>
      <c r="KYL23" s="52"/>
      <c r="KYM23" s="52"/>
      <c r="KYN23" s="52"/>
      <c r="KYO23" s="52"/>
      <c r="KYP23" s="52"/>
      <c r="KYQ23" s="52"/>
      <c r="KYR23" s="52"/>
      <c r="KYS23" s="52"/>
      <c r="KYT23" s="52"/>
      <c r="KYU23" s="52"/>
      <c r="KYV23" s="52"/>
      <c r="KYW23" s="52"/>
      <c r="KYX23" s="52"/>
      <c r="KYY23" s="52"/>
      <c r="KYZ23" s="52"/>
      <c r="KZA23" s="52"/>
      <c r="KZB23" s="52"/>
      <c r="KZC23" s="52"/>
      <c r="KZD23" s="52"/>
      <c r="KZE23" s="52"/>
      <c r="KZF23" s="52"/>
      <c r="KZG23" s="52"/>
      <c r="KZH23" s="52"/>
      <c r="KZI23" s="52"/>
      <c r="KZJ23" s="52"/>
      <c r="KZK23" s="52"/>
      <c r="KZL23" s="52"/>
      <c r="KZM23" s="52"/>
      <c r="KZN23" s="52"/>
      <c r="KZO23" s="52"/>
      <c r="KZP23" s="52"/>
      <c r="KZQ23" s="52"/>
      <c r="KZR23" s="52"/>
      <c r="KZS23" s="52"/>
      <c r="KZT23" s="52"/>
      <c r="KZU23" s="52"/>
      <c r="KZV23" s="52"/>
      <c r="KZW23" s="52"/>
      <c r="KZX23" s="52"/>
      <c r="KZY23" s="52"/>
      <c r="KZZ23" s="52"/>
      <c r="LAA23" s="52"/>
      <c r="LAB23" s="52"/>
      <c r="LAC23" s="52"/>
      <c r="LAD23" s="52"/>
      <c r="LAE23" s="52"/>
      <c r="LAF23" s="52"/>
      <c r="LAG23" s="52"/>
      <c r="LAH23" s="52"/>
      <c r="LAI23" s="52"/>
      <c r="LAJ23" s="52"/>
      <c r="LAK23" s="52"/>
      <c r="LAL23" s="52"/>
      <c r="LAM23" s="52"/>
      <c r="LAN23" s="52"/>
      <c r="LAO23" s="52"/>
      <c r="LAP23" s="52"/>
      <c r="LAQ23" s="52"/>
      <c r="LAR23" s="52"/>
      <c r="LAS23" s="52"/>
      <c r="LAT23" s="52"/>
      <c r="LAU23" s="52"/>
      <c r="LAV23" s="52"/>
      <c r="LAW23" s="52"/>
      <c r="LAX23" s="52"/>
      <c r="LAY23" s="52"/>
      <c r="LAZ23" s="52"/>
      <c r="LBA23" s="52"/>
      <c r="LBB23" s="52"/>
      <c r="LBC23" s="52"/>
      <c r="LBD23" s="52"/>
      <c r="LBE23" s="52"/>
      <c r="LBF23" s="52"/>
      <c r="LBG23" s="52"/>
      <c r="LBH23" s="52"/>
      <c r="LBI23" s="52"/>
      <c r="LBJ23" s="52"/>
      <c r="LBK23" s="52"/>
      <c r="LBL23" s="52"/>
      <c r="LBM23" s="52"/>
      <c r="LBN23" s="52"/>
      <c r="LBO23" s="52"/>
      <c r="LBP23" s="52"/>
      <c r="LBQ23" s="52"/>
      <c r="LBR23" s="52"/>
      <c r="LBS23" s="52"/>
      <c r="LBT23" s="52"/>
      <c r="LBU23" s="52"/>
      <c r="LBV23" s="52"/>
      <c r="LBW23" s="52"/>
      <c r="LBX23" s="52"/>
      <c r="LBY23" s="52"/>
      <c r="LBZ23" s="52"/>
      <c r="LCA23" s="52"/>
      <c r="LCB23" s="52"/>
      <c r="LCC23" s="52"/>
      <c r="LCD23" s="52"/>
      <c r="LCE23" s="52"/>
      <c r="LCF23" s="52"/>
      <c r="LCG23" s="52"/>
      <c r="LCH23" s="52"/>
      <c r="LCI23" s="52"/>
      <c r="LCJ23" s="52"/>
      <c r="LCK23" s="52"/>
      <c r="LCL23" s="52"/>
      <c r="LCM23" s="52"/>
      <c r="LCN23" s="52"/>
      <c r="LCO23" s="52"/>
      <c r="LCP23" s="52"/>
      <c r="LCQ23" s="52"/>
      <c r="LCR23" s="52"/>
      <c r="LCS23" s="52"/>
      <c r="LCT23" s="52"/>
      <c r="LCU23" s="52"/>
      <c r="LCV23" s="52"/>
      <c r="LCW23" s="52"/>
      <c r="LCX23" s="52"/>
      <c r="LCY23" s="52"/>
      <c r="LCZ23" s="52"/>
      <c r="LDA23" s="52"/>
      <c r="LDB23" s="52"/>
      <c r="LDC23" s="52"/>
      <c r="LDD23" s="52"/>
      <c r="LDE23" s="52"/>
      <c r="LDF23" s="52"/>
      <c r="LDG23" s="52"/>
      <c r="LDH23" s="52"/>
      <c r="LDI23" s="52"/>
      <c r="LDJ23" s="52"/>
      <c r="LDK23" s="52"/>
      <c r="LDL23" s="52"/>
      <c r="LDM23" s="52"/>
      <c r="LDN23" s="52"/>
      <c r="LDO23" s="52"/>
      <c r="LDP23" s="52"/>
      <c r="LDQ23" s="52"/>
      <c r="LDR23" s="52"/>
      <c r="LDS23" s="52"/>
      <c r="LDT23" s="52"/>
      <c r="LDU23" s="52"/>
      <c r="LDV23" s="52"/>
      <c r="LDW23" s="52"/>
      <c r="LDX23" s="52"/>
      <c r="LDY23" s="52"/>
      <c r="LDZ23" s="52"/>
      <c r="LEA23" s="52"/>
      <c r="LEB23" s="52"/>
      <c r="LEC23" s="52"/>
      <c r="LED23" s="52"/>
      <c r="LEE23" s="52"/>
      <c r="LEF23" s="52"/>
      <c r="LEG23" s="52"/>
      <c r="LEH23" s="52"/>
      <c r="LEI23" s="52"/>
      <c r="LEJ23" s="52"/>
      <c r="LEK23" s="52"/>
      <c r="LEL23" s="52"/>
      <c r="LEM23" s="52"/>
      <c r="LEN23" s="52"/>
      <c r="LEO23" s="52"/>
      <c r="LEP23" s="52"/>
      <c r="LEQ23" s="52"/>
      <c r="LER23" s="52"/>
      <c r="LES23" s="52"/>
      <c r="LET23" s="52"/>
      <c r="LEU23" s="52"/>
      <c r="LEV23" s="52"/>
      <c r="LEW23" s="52"/>
      <c r="LEX23" s="52"/>
      <c r="LEY23" s="52"/>
      <c r="LEZ23" s="52"/>
      <c r="LFA23" s="52"/>
      <c r="LFB23" s="52"/>
      <c r="LFC23" s="52"/>
      <c r="LFD23" s="52"/>
      <c r="LFE23" s="52"/>
      <c r="LFF23" s="52"/>
      <c r="LFG23" s="52"/>
      <c r="LFH23" s="52"/>
      <c r="LFI23" s="52"/>
      <c r="LFJ23" s="52"/>
      <c r="LFK23" s="52"/>
      <c r="LFL23" s="52"/>
      <c r="LFM23" s="52"/>
      <c r="LFN23" s="52"/>
      <c r="LFO23" s="52"/>
      <c r="LFP23" s="52"/>
      <c r="LFQ23" s="52"/>
      <c r="LFR23" s="52"/>
      <c r="LFS23" s="52"/>
      <c r="LFT23" s="52"/>
      <c r="LFU23" s="52"/>
      <c r="LFV23" s="52"/>
      <c r="LFW23" s="52"/>
      <c r="LFX23" s="52"/>
      <c r="LFY23" s="52"/>
      <c r="LFZ23" s="52"/>
      <c r="LGA23" s="52"/>
      <c r="LGB23" s="52"/>
      <c r="LGC23" s="52"/>
      <c r="LGD23" s="52"/>
      <c r="LGE23" s="52"/>
      <c r="LGF23" s="52"/>
      <c r="LGG23" s="52"/>
      <c r="LGH23" s="52"/>
      <c r="LGI23" s="52"/>
      <c r="LGJ23" s="52"/>
      <c r="LGK23" s="52"/>
      <c r="LGL23" s="52"/>
      <c r="LGM23" s="52"/>
      <c r="LGN23" s="52"/>
      <c r="LGO23" s="52"/>
      <c r="LGP23" s="52"/>
      <c r="LGQ23" s="52"/>
      <c r="LGR23" s="52"/>
      <c r="LGS23" s="52"/>
      <c r="LGT23" s="52"/>
      <c r="LGU23" s="52"/>
      <c r="LGV23" s="52"/>
      <c r="LGW23" s="52"/>
      <c r="LGX23" s="52"/>
      <c r="LGY23" s="52"/>
      <c r="LGZ23" s="52"/>
      <c r="LHA23" s="52"/>
      <c r="LHB23" s="52"/>
      <c r="LHC23" s="52"/>
      <c r="LHD23" s="52"/>
      <c r="LHE23" s="52"/>
      <c r="LHF23" s="52"/>
      <c r="LHG23" s="52"/>
      <c r="LHH23" s="52"/>
      <c r="LHI23" s="52"/>
      <c r="LHJ23" s="52"/>
      <c r="LHK23" s="52"/>
      <c r="LHL23" s="52"/>
      <c r="LHM23" s="52"/>
      <c r="LHN23" s="52"/>
      <c r="LHO23" s="52"/>
      <c r="LHP23" s="52"/>
      <c r="LHQ23" s="52"/>
      <c r="LHR23" s="52"/>
      <c r="LHS23" s="52"/>
      <c r="LHT23" s="52"/>
      <c r="LHU23" s="52"/>
      <c r="LHV23" s="52"/>
      <c r="LHW23" s="52"/>
      <c r="LHX23" s="52"/>
      <c r="LHY23" s="52"/>
      <c r="LHZ23" s="52"/>
      <c r="LIA23" s="52"/>
      <c r="LIB23" s="52"/>
      <c r="LIC23" s="52"/>
      <c r="LID23" s="52"/>
      <c r="LIE23" s="52"/>
      <c r="LIF23" s="52"/>
      <c r="LIG23" s="52"/>
      <c r="LIH23" s="52"/>
      <c r="LII23" s="52"/>
      <c r="LIJ23" s="52"/>
      <c r="LIK23" s="52"/>
      <c r="LIL23" s="52"/>
      <c r="LIM23" s="52"/>
      <c r="LIN23" s="52"/>
      <c r="LIO23" s="52"/>
      <c r="LIP23" s="52"/>
      <c r="LIQ23" s="52"/>
      <c r="LIR23" s="52"/>
      <c r="LIS23" s="52"/>
      <c r="LIT23" s="52"/>
      <c r="LIU23" s="52"/>
      <c r="LIV23" s="52"/>
      <c r="LIW23" s="52"/>
      <c r="LIX23" s="52"/>
      <c r="LIY23" s="52"/>
      <c r="LIZ23" s="52"/>
      <c r="LJA23" s="52"/>
      <c r="LJB23" s="52"/>
      <c r="LJC23" s="52"/>
      <c r="LJD23" s="52"/>
      <c r="LJE23" s="52"/>
      <c r="LJF23" s="52"/>
      <c r="LJG23" s="52"/>
      <c r="LJH23" s="52"/>
      <c r="LJI23" s="52"/>
      <c r="LJJ23" s="52"/>
      <c r="LJK23" s="52"/>
      <c r="LJL23" s="52"/>
      <c r="LJM23" s="52"/>
      <c r="LJN23" s="52"/>
      <c r="LJO23" s="52"/>
      <c r="LJP23" s="52"/>
      <c r="LJQ23" s="52"/>
      <c r="LJR23" s="52"/>
      <c r="LJS23" s="52"/>
      <c r="LJT23" s="52"/>
      <c r="LJU23" s="52"/>
      <c r="LJV23" s="52"/>
      <c r="LJW23" s="52"/>
      <c r="LJX23" s="52"/>
      <c r="LJY23" s="52"/>
      <c r="LJZ23" s="52"/>
      <c r="LKA23" s="52"/>
      <c r="LKB23" s="52"/>
      <c r="LKC23" s="52"/>
      <c r="LKD23" s="52"/>
      <c r="LKE23" s="52"/>
      <c r="LKF23" s="52"/>
      <c r="LKG23" s="52"/>
      <c r="LKH23" s="52"/>
      <c r="LKI23" s="52"/>
      <c r="LKJ23" s="52"/>
      <c r="LKK23" s="52"/>
      <c r="LKL23" s="52"/>
      <c r="LKM23" s="52"/>
      <c r="LKN23" s="52"/>
      <c r="LKO23" s="52"/>
      <c r="LKP23" s="52"/>
      <c r="LKQ23" s="52"/>
      <c r="LKR23" s="52"/>
      <c r="LKS23" s="52"/>
      <c r="LKT23" s="52"/>
      <c r="LKU23" s="52"/>
      <c r="LKV23" s="52"/>
      <c r="LKW23" s="52"/>
      <c r="LKX23" s="52"/>
      <c r="LKY23" s="52"/>
      <c r="LKZ23" s="52"/>
      <c r="LLA23" s="52"/>
      <c r="LLB23" s="52"/>
      <c r="LLC23" s="52"/>
      <c r="LLD23" s="52"/>
      <c r="LLE23" s="52"/>
      <c r="LLF23" s="52"/>
      <c r="LLG23" s="52"/>
      <c r="LLH23" s="52"/>
      <c r="LLI23" s="52"/>
      <c r="LLJ23" s="52"/>
      <c r="LLK23" s="52"/>
      <c r="LLL23" s="52"/>
      <c r="LLM23" s="52"/>
      <c r="LLN23" s="52"/>
      <c r="LLO23" s="52"/>
      <c r="LLP23" s="52"/>
      <c r="LLQ23" s="52"/>
      <c r="LLR23" s="52"/>
      <c r="LLS23" s="52"/>
      <c r="LLT23" s="52"/>
      <c r="LLU23" s="52"/>
      <c r="LLV23" s="52"/>
      <c r="LLW23" s="52"/>
      <c r="LLX23" s="52"/>
      <c r="LLY23" s="52"/>
      <c r="LLZ23" s="52"/>
      <c r="LMA23" s="52"/>
      <c r="LMB23" s="52"/>
      <c r="LMC23" s="52"/>
      <c r="LMD23" s="52"/>
      <c r="LME23" s="52"/>
      <c r="LMF23" s="52"/>
      <c r="LMG23" s="52"/>
      <c r="LMH23" s="52"/>
      <c r="LMI23" s="52"/>
      <c r="LMJ23" s="52"/>
      <c r="LMK23" s="52"/>
      <c r="LML23" s="52"/>
      <c r="LMM23" s="52"/>
      <c r="LMN23" s="52"/>
      <c r="LMO23" s="52"/>
      <c r="LMP23" s="52"/>
      <c r="LMQ23" s="52"/>
      <c r="LMR23" s="52"/>
      <c r="LMS23" s="52"/>
      <c r="LMT23" s="52"/>
      <c r="LMU23" s="52"/>
      <c r="LMV23" s="52"/>
      <c r="LMW23" s="52"/>
      <c r="LMX23" s="52"/>
      <c r="LMY23" s="52"/>
      <c r="LMZ23" s="52"/>
      <c r="LNA23" s="52"/>
      <c r="LNB23" s="52"/>
      <c r="LNC23" s="52"/>
      <c r="LND23" s="52"/>
      <c r="LNE23" s="52"/>
      <c r="LNF23" s="52"/>
      <c r="LNG23" s="52"/>
      <c r="LNH23" s="52"/>
      <c r="LNI23" s="52"/>
      <c r="LNJ23" s="52"/>
      <c r="LNK23" s="52"/>
      <c r="LNL23" s="52"/>
      <c r="LNM23" s="52"/>
      <c r="LNN23" s="52"/>
      <c r="LNO23" s="52"/>
      <c r="LNP23" s="52"/>
      <c r="LNQ23" s="52"/>
      <c r="LNR23" s="52"/>
      <c r="LNS23" s="52"/>
      <c r="LNT23" s="52"/>
      <c r="LNU23" s="52"/>
      <c r="LNV23" s="52"/>
      <c r="LNW23" s="52"/>
      <c r="LNX23" s="52"/>
      <c r="LNY23" s="52"/>
      <c r="LNZ23" s="52"/>
      <c r="LOA23" s="52"/>
      <c r="LOB23" s="52"/>
      <c r="LOC23" s="52"/>
      <c r="LOD23" s="52"/>
      <c r="LOE23" s="52"/>
      <c r="LOF23" s="52"/>
      <c r="LOG23" s="52"/>
      <c r="LOH23" s="52"/>
      <c r="LOI23" s="52"/>
      <c r="LOJ23" s="52"/>
      <c r="LOK23" s="52"/>
      <c r="LOL23" s="52"/>
      <c r="LOM23" s="52"/>
      <c r="LON23" s="52"/>
      <c r="LOO23" s="52"/>
      <c r="LOP23" s="52"/>
      <c r="LOQ23" s="52"/>
      <c r="LOR23" s="52"/>
      <c r="LOS23" s="52"/>
      <c r="LOT23" s="52"/>
      <c r="LOU23" s="52"/>
      <c r="LOV23" s="52"/>
      <c r="LOW23" s="52"/>
      <c r="LOX23" s="52"/>
      <c r="LOY23" s="52"/>
      <c r="LOZ23" s="52"/>
      <c r="LPA23" s="52"/>
      <c r="LPB23" s="52"/>
      <c r="LPC23" s="52"/>
      <c r="LPD23" s="52"/>
      <c r="LPE23" s="52"/>
      <c r="LPF23" s="52"/>
      <c r="LPG23" s="52"/>
      <c r="LPH23" s="52"/>
      <c r="LPI23" s="52"/>
      <c r="LPJ23" s="52"/>
      <c r="LPK23" s="52"/>
      <c r="LPL23" s="52"/>
      <c r="LPM23" s="52"/>
      <c r="LPN23" s="52"/>
      <c r="LPO23" s="52"/>
      <c r="LPP23" s="52"/>
      <c r="LPQ23" s="52"/>
      <c r="LPR23" s="52"/>
      <c r="LPS23" s="52"/>
      <c r="LPT23" s="52"/>
      <c r="LPU23" s="52"/>
      <c r="LPV23" s="52"/>
      <c r="LPW23" s="52"/>
      <c r="LPX23" s="52"/>
      <c r="LPY23" s="52"/>
      <c r="LPZ23" s="52"/>
      <c r="LQA23" s="52"/>
      <c r="LQB23" s="52"/>
      <c r="LQC23" s="52"/>
      <c r="LQD23" s="52"/>
      <c r="LQE23" s="52"/>
      <c r="LQF23" s="52"/>
      <c r="LQG23" s="52"/>
      <c r="LQH23" s="52"/>
      <c r="LQI23" s="52"/>
      <c r="LQJ23" s="52"/>
      <c r="LQK23" s="52"/>
      <c r="LQL23" s="52"/>
      <c r="LQM23" s="52"/>
      <c r="LQN23" s="52"/>
      <c r="LQO23" s="52"/>
      <c r="LQP23" s="52"/>
      <c r="LQQ23" s="52"/>
      <c r="LQR23" s="52"/>
      <c r="LQS23" s="52"/>
      <c r="LQT23" s="52"/>
      <c r="LQU23" s="52"/>
      <c r="LQV23" s="52"/>
      <c r="LQW23" s="52"/>
      <c r="LQX23" s="52"/>
      <c r="LQY23" s="52"/>
      <c r="LQZ23" s="52"/>
      <c r="LRA23" s="52"/>
      <c r="LRB23" s="52"/>
      <c r="LRC23" s="52"/>
      <c r="LRD23" s="52"/>
      <c r="LRE23" s="52"/>
      <c r="LRF23" s="52"/>
      <c r="LRG23" s="52"/>
      <c r="LRH23" s="52"/>
      <c r="LRI23" s="52"/>
      <c r="LRJ23" s="52"/>
      <c r="LRK23" s="52"/>
      <c r="LRL23" s="52"/>
      <c r="LRM23" s="52"/>
      <c r="LRN23" s="52"/>
      <c r="LRO23" s="52"/>
      <c r="LRP23" s="52"/>
      <c r="LRQ23" s="52"/>
      <c r="LRR23" s="52"/>
      <c r="LRS23" s="52"/>
      <c r="LRT23" s="52"/>
      <c r="LRU23" s="52"/>
      <c r="LRV23" s="52"/>
      <c r="LRW23" s="52"/>
      <c r="LRX23" s="52"/>
      <c r="LRY23" s="52"/>
      <c r="LRZ23" s="52"/>
      <c r="LSA23" s="52"/>
      <c r="LSB23" s="52"/>
      <c r="LSC23" s="52"/>
      <c r="LSD23" s="52"/>
      <c r="LSE23" s="52"/>
      <c r="LSF23" s="52"/>
      <c r="LSG23" s="52"/>
      <c r="LSH23" s="52"/>
      <c r="LSI23" s="52"/>
      <c r="LSJ23" s="52"/>
      <c r="LSK23" s="52"/>
      <c r="LSL23" s="52"/>
      <c r="LSM23" s="52"/>
      <c r="LSN23" s="52"/>
      <c r="LSO23" s="52"/>
      <c r="LSP23" s="52"/>
      <c r="LSQ23" s="52"/>
      <c r="LSR23" s="52"/>
      <c r="LSS23" s="52"/>
      <c r="LST23" s="52"/>
      <c r="LSU23" s="52"/>
      <c r="LSV23" s="52"/>
      <c r="LSW23" s="52"/>
      <c r="LSX23" s="52"/>
      <c r="LSY23" s="52"/>
      <c r="LSZ23" s="52"/>
      <c r="LTA23" s="52"/>
      <c r="LTB23" s="52"/>
      <c r="LTC23" s="52"/>
      <c r="LTD23" s="52"/>
      <c r="LTE23" s="52"/>
      <c r="LTF23" s="52"/>
      <c r="LTG23" s="52"/>
      <c r="LTH23" s="52"/>
      <c r="LTI23" s="52"/>
      <c r="LTJ23" s="52"/>
      <c r="LTK23" s="52"/>
      <c r="LTL23" s="52"/>
      <c r="LTM23" s="52"/>
      <c r="LTN23" s="52"/>
      <c r="LTO23" s="52"/>
      <c r="LTP23" s="52"/>
      <c r="LTQ23" s="52"/>
      <c r="LTR23" s="52"/>
      <c r="LTS23" s="52"/>
      <c r="LTT23" s="52"/>
      <c r="LTU23" s="52"/>
      <c r="LTV23" s="52"/>
      <c r="LTW23" s="52"/>
      <c r="LTX23" s="52"/>
      <c r="LTY23" s="52"/>
      <c r="LTZ23" s="52"/>
      <c r="LUA23" s="52"/>
      <c r="LUB23" s="52"/>
      <c r="LUC23" s="52"/>
      <c r="LUD23" s="52"/>
      <c r="LUE23" s="52"/>
      <c r="LUF23" s="52"/>
      <c r="LUG23" s="52"/>
      <c r="LUH23" s="52"/>
      <c r="LUI23" s="52"/>
      <c r="LUJ23" s="52"/>
      <c r="LUK23" s="52"/>
      <c r="LUL23" s="52"/>
      <c r="LUM23" s="52"/>
      <c r="LUN23" s="52"/>
      <c r="LUO23" s="52"/>
      <c r="LUP23" s="52"/>
      <c r="LUQ23" s="52"/>
      <c r="LUR23" s="52"/>
      <c r="LUS23" s="52"/>
      <c r="LUT23" s="52"/>
      <c r="LUU23" s="52"/>
      <c r="LUV23" s="52"/>
      <c r="LUW23" s="52"/>
      <c r="LUX23" s="52"/>
      <c r="LUY23" s="52"/>
      <c r="LUZ23" s="52"/>
      <c r="LVA23" s="52"/>
      <c r="LVB23" s="52"/>
      <c r="LVC23" s="52"/>
      <c r="LVD23" s="52"/>
      <c r="LVE23" s="52"/>
      <c r="LVF23" s="52"/>
      <c r="LVG23" s="52"/>
      <c r="LVH23" s="52"/>
      <c r="LVI23" s="52"/>
      <c r="LVJ23" s="52"/>
      <c r="LVK23" s="52"/>
      <c r="LVL23" s="52"/>
      <c r="LVM23" s="52"/>
      <c r="LVN23" s="52"/>
      <c r="LVO23" s="52"/>
      <c r="LVP23" s="52"/>
      <c r="LVQ23" s="52"/>
      <c r="LVR23" s="52"/>
      <c r="LVS23" s="52"/>
      <c r="LVT23" s="52"/>
      <c r="LVU23" s="52"/>
      <c r="LVV23" s="52"/>
      <c r="LVW23" s="52"/>
      <c r="LVX23" s="52"/>
      <c r="LVY23" s="52"/>
      <c r="LVZ23" s="52"/>
      <c r="LWA23" s="52"/>
      <c r="LWB23" s="52"/>
      <c r="LWC23" s="52"/>
      <c r="LWD23" s="52"/>
      <c r="LWE23" s="52"/>
      <c r="LWF23" s="52"/>
      <c r="LWG23" s="52"/>
      <c r="LWH23" s="52"/>
      <c r="LWI23" s="52"/>
      <c r="LWJ23" s="52"/>
      <c r="LWK23" s="52"/>
      <c r="LWL23" s="52"/>
      <c r="LWM23" s="52"/>
      <c r="LWN23" s="52"/>
      <c r="LWO23" s="52"/>
      <c r="LWP23" s="52"/>
      <c r="LWQ23" s="52"/>
      <c r="LWR23" s="52"/>
      <c r="LWS23" s="52"/>
      <c r="LWT23" s="52"/>
      <c r="LWU23" s="52"/>
      <c r="LWV23" s="52"/>
      <c r="LWW23" s="52"/>
      <c r="LWX23" s="52"/>
      <c r="LWY23" s="52"/>
      <c r="LWZ23" s="52"/>
      <c r="LXA23" s="52"/>
      <c r="LXB23" s="52"/>
      <c r="LXC23" s="52"/>
      <c r="LXD23" s="52"/>
      <c r="LXE23" s="52"/>
      <c r="LXF23" s="52"/>
      <c r="LXG23" s="52"/>
      <c r="LXH23" s="52"/>
      <c r="LXI23" s="52"/>
      <c r="LXJ23" s="52"/>
      <c r="LXK23" s="52"/>
      <c r="LXL23" s="52"/>
      <c r="LXM23" s="52"/>
      <c r="LXN23" s="52"/>
      <c r="LXO23" s="52"/>
      <c r="LXP23" s="52"/>
      <c r="LXQ23" s="52"/>
      <c r="LXR23" s="52"/>
      <c r="LXS23" s="52"/>
      <c r="LXT23" s="52"/>
      <c r="LXU23" s="52"/>
      <c r="LXV23" s="52"/>
      <c r="LXW23" s="52"/>
      <c r="LXX23" s="52"/>
      <c r="LXY23" s="52"/>
      <c r="LXZ23" s="52"/>
      <c r="LYA23" s="52"/>
      <c r="LYB23" s="52"/>
      <c r="LYC23" s="52"/>
      <c r="LYD23" s="52"/>
      <c r="LYE23" s="52"/>
      <c r="LYF23" s="52"/>
      <c r="LYG23" s="52"/>
      <c r="LYH23" s="52"/>
      <c r="LYI23" s="52"/>
      <c r="LYJ23" s="52"/>
      <c r="LYK23" s="52"/>
      <c r="LYL23" s="52"/>
      <c r="LYM23" s="52"/>
      <c r="LYN23" s="52"/>
      <c r="LYO23" s="52"/>
      <c r="LYP23" s="52"/>
      <c r="LYQ23" s="52"/>
      <c r="LYR23" s="52"/>
      <c r="LYS23" s="52"/>
      <c r="LYT23" s="52"/>
      <c r="LYU23" s="52"/>
      <c r="LYV23" s="52"/>
      <c r="LYW23" s="52"/>
      <c r="LYX23" s="52"/>
      <c r="LYY23" s="52"/>
      <c r="LYZ23" s="52"/>
      <c r="LZA23" s="52"/>
      <c r="LZB23" s="52"/>
      <c r="LZC23" s="52"/>
      <c r="LZD23" s="52"/>
      <c r="LZE23" s="52"/>
      <c r="LZF23" s="52"/>
      <c r="LZG23" s="52"/>
      <c r="LZH23" s="52"/>
      <c r="LZI23" s="52"/>
      <c r="LZJ23" s="52"/>
      <c r="LZK23" s="52"/>
      <c r="LZL23" s="52"/>
      <c r="LZM23" s="52"/>
      <c r="LZN23" s="52"/>
      <c r="LZO23" s="52"/>
      <c r="LZP23" s="52"/>
      <c r="LZQ23" s="52"/>
      <c r="LZR23" s="52"/>
      <c r="LZS23" s="52"/>
      <c r="LZT23" s="52"/>
      <c r="LZU23" s="52"/>
      <c r="LZV23" s="52"/>
      <c r="LZW23" s="52"/>
      <c r="LZX23" s="52"/>
      <c r="LZY23" s="52"/>
      <c r="LZZ23" s="52"/>
      <c r="MAA23" s="52"/>
      <c r="MAB23" s="52"/>
      <c r="MAC23" s="52"/>
      <c r="MAD23" s="52"/>
      <c r="MAE23" s="52"/>
      <c r="MAF23" s="52"/>
      <c r="MAG23" s="52"/>
      <c r="MAH23" s="52"/>
      <c r="MAI23" s="52"/>
      <c r="MAJ23" s="52"/>
      <c r="MAK23" s="52"/>
      <c r="MAL23" s="52"/>
      <c r="MAM23" s="52"/>
      <c r="MAN23" s="52"/>
      <c r="MAO23" s="52"/>
      <c r="MAP23" s="52"/>
      <c r="MAQ23" s="52"/>
      <c r="MAR23" s="52"/>
      <c r="MAS23" s="52"/>
      <c r="MAT23" s="52"/>
      <c r="MAU23" s="52"/>
      <c r="MAV23" s="52"/>
      <c r="MAW23" s="52"/>
      <c r="MAX23" s="52"/>
      <c r="MAY23" s="52"/>
      <c r="MAZ23" s="52"/>
      <c r="MBA23" s="52"/>
      <c r="MBB23" s="52"/>
      <c r="MBC23" s="52"/>
      <c r="MBD23" s="52"/>
      <c r="MBE23" s="52"/>
      <c r="MBF23" s="52"/>
      <c r="MBG23" s="52"/>
      <c r="MBH23" s="52"/>
      <c r="MBI23" s="52"/>
      <c r="MBJ23" s="52"/>
      <c r="MBK23" s="52"/>
      <c r="MBL23" s="52"/>
      <c r="MBM23" s="52"/>
      <c r="MBN23" s="52"/>
      <c r="MBO23" s="52"/>
      <c r="MBP23" s="52"/>
      <c r="MBQ23" s="52"/>
      <c r="MBR23" s="52"/>
      <c r="MBS23" s="52"/>
      <c r="MBT23" s="52"/>
      <c r="MBU23" s="52"/>
      <c r="MBV23" s="52"/>
      <c r="MBW23" s="52"/>
      <c r="MBX23" s="52"/>
      <c r="MBY23" s="52"/>
      <c r="MBZ23" s="52"/>
      <c r="MCA23" s="52"/>
      <c r="MCB23" s="52"/>
      <c r="MCC23" s="52"/>
      <c r="MCD23" s="52"/>
      <c r="MCE23" s="52"/>
      <c r="MCF23" s="52"/>
      <c r="MCG23" s="52"/>
      <c r="MCH23" s="52"/>
      <c r="MCI23" s="52"/>
      <c r="MCJ23" s="52"/>
      <c r="MCK23" s="52"/>
      <c r="MCL23" s="52"/>
      <c r="MCM23" s="52"/>
      <c r="MCN23" s="52"/>
      <c r="MCO23" s="52"/>
      <c r="MCP23" s="52"/>
      <c r="MCQ23" s="52"/>
      <c r="MCR23" s="52"/>
      <c r="MCS23" s="52"/>
      <c r="MCT23" s="52"/>
      <c r="MCU23" s="52"/>
      <c r="MCV23" s="52"/>
      <c r="MCW23" s="52"/>
      <c r="MCX23" s="52"/>
      <c r="MCY23" s="52"/>
      <c r="MCZ23" s="52"/>
      <c r="MDA23" s="52"/>
      <c r="MDB23" s="52"/>
      <c r="MDC23" s="52"/>
      <c r="MDD23" s="52"/>
      <c r="MDE23" s="52"/>
      <c r="MDF23" s="52"/>
      <c r="MDG23" s="52"/>
      <c r="MDH23" s="52"/>
      <c r="MDI23" s="52"/>
      <c r="MDJ23" s="52"/>
      <c r="MDK23" s="52"/>
      <c r="MDL23" s="52"/>
      <c r="MDM23" s="52"/>
      <c r="MDN23" s="52"/>
      <c r="MDO23" s="52"/>
      <c r="MDP23" s="52"/>
      <c r="MDQ23" s="52"/>
      <c r="MDR23" s="52"/>
      <c r="MDS23" s="52"/>
      <c r="MDT23" s="52"/>
      <c r="MDU23" s="52"/>
      <c r="MDV23" s="52"/>
      <c r="MDW23" s="52"/>
      <c r="MDX23" s="52"/>
      <c r="MDY23" s="52"/>
      <c r="MDZ23" s="52"/>
      <c r="MEA23" s="52"/>
      <c r="MEB23" s="52"/>
      <c r="MEC23" s="52"/>
      <c r="MED23" s="52"/>
      <c r="MEE23" s="52"/>
      <c r="MEF23" s="52"/>
      <c r="MEG23" s="52"/>
      <c r="MEH23" s="52"/>
      <c r="MEI23" s="52"/>
      <c r="MEJ23" s="52"/>
      <c r="MEK23" s="52"/>
      <c r="MEL23" s="52"/>
      <c r="MEM23" s="52"/>
      <c r="MEN23" s="52"/>
      <c r="MEO23" s="52"/>
      <c r="MEP23" s="52"/>
      <c r="MEQ23" s="52"/>
      <c r="MER23" s="52"/>
      <c r="MES23" s="52"/>
      <c r="MET23" s="52"/>
      <c r="MEU23" s="52"/>
      <c r="MEV23" s="52"/>
      <c r="MEW23" s="52"/>
      <c r="MEX23" s="52"/>
      <c r="MEY23" s="52"/>
      <c r="MEZ23" s="52"/>
      <c r="MFA23" s="52"/>
      <c r="MFB23" s="52"/>
      <c r="MFC23" s="52"/>
      <c r="MFD23" s="52"/>
      <c r="MFE23" s="52"/>
      <c r="MFF23" s="52"/>
      <c r="MFG23" s="52"/>
      <c r="MFH23" s="52"/>
      <c r="MFI23" s="52"/>
      <c r="MFJ23" s="52"/>
      <c r="MFK23" s="52"/>
      <c r="MFL23" s="52"/>
      <c r="MFM23" s="52"/>
      <c r="MFN23" s="52"/>
      <c r="MFO23" s="52"/>
      <c r="MFP23" s="52"/>
      <c r="MFQ23" s="52"/>
      <c r="MFR23" s="52"/>
      <c r="MFS23" s="52"/>
      <c r="MFT23" s="52"/>
      <c r="MFU23" s="52"/>
      <c r="MFV23" s="52"/>
      <c r="MFW23" s="52"/>
      <c r="MFX23" s="52"/>
      <c r="MFY23" s="52"/>
      <c r="MFZ23" s="52"/>
      <c r="MGA23" s="52"/>
      <c r="MGB23" s="52"/>
      <c r="MGC23" s="52"/>
      <c r="MGD23" s="52"/>
      <c r="MGE23" s="52"/>
      <c r="MGF23" s="52"/>
      <c r="MGG23" s="52"/>
      <c r="MGH23" s="52"/>
      <c r="MGI23" s="52"/>
      <c r="MGJ23" s="52"/>
      <c r="MGK23" s="52"/>
      <c r="MGL23" s="52"/>
      <c r="MGM23" s="52"/>
      <c r="MGN23" s="52"/>
      <c r="MGO23" s="52"/>
      <c r="MGP23" s="52"/>
      <c r="MGQ23" s="52"/>
      <c r="MGR23" s="52"/>
      <c r="MGS23" s="52"/>
      <c r="MGT23" s="52"/>
      <c r="MGU23" s="52"/>
      <c r="MGV23" s="52"/>
      <c r="MGW23" s="52"/>
      <c r="MGX23" s="52"/>
      <c r="MGY23" s="52"/>
      <c r="MGZ23" s="52"/>
      <c r="MHA23" s="52"/>
      <c r="MHB23" s="52"/>
      <c r="MHC23" s="52"/>
      <c r="MHD23" s="52"/>
      <c r="MHE23" s="52"/>
      <c r="MHF23" s="52"/>
      <c r="MHG23" s="52"/>
      <c r="MHH23" s="52"/>
      <c r="MHI23" s="52"/>
      <c r="MHJ23" s="52"/>
      <c r="MHK23" s="52"/>
      <c r="MHL23" s="52"/>
      <c r="MHM23" s="52"/>
      <c r="MHN23" s="52"/>
      <c r="MHO23" s="52"/>
      <c r="MHP23" s="52"/>
      <c r="MHQ23" s="52"/>
      <c r="MHR23" s="52"/>
      <c r="MHS23" s="52"/>
      <c r="MHT23" s="52"/>
      <c r="MHU23" s="52"/>
      <c r="MHV23" s="52"/>
      <c r="MHW23" s="52"/>
      <c r="MHX23" s="52"/>
      <c r="MHY23" s="52"/>
      <c r="MHZ23" s="52"/>
      <c r="MIA23" s="52"/>
      <c r="MIB23" s="52"/>
      <c r="MIC23" s="52"/>
      <c r="MID23" s="52"/>
      <c r="MIE23" s="52"/>
      <c r="MIF23" s="52"/>
      <c r="MIG23" s="52"/>
      <c r="MIH23" s="52"/>
      <c r="MII23" s="52"/>
      <c r="MIJ23" s="52"/>
      <c r="MIK23" s="52"/>
      <c r="MIL23" s="52"/>
      <c r="MIM23" s="52"/>
      <c r="MIN23" s="52"/>
      <c r="MIO23" s="52"/>
      <c r="MIP23" s="52"/>
      <c r="MIQ23" s="52"/>
      <c r="MIR23" s="52"/>
      <c r="MIS23" s="52"/>
      <c r="MIT23" s="52"/>
      <c r="MIU23" s="52"/>
      <c r="MIV23" s="52"/>
      <c r="MIW23" s="52"/>
      <c r="MIX23" s="52"/>
      <c r="MIY23" s="52"/>
      <c r="MIZ23" s="52"/>
      <c r="MJA23" s="52"/>
      <c r="MJB23" s="52"/>
      <c r="MJC23" s="52"/>
      <c r="MJD23" s="52"/>
      <c r="MJE23" s="52"/>
      <c r="MJF23" s="52"/>
      <c r="MJG23" s="52"/>
      <c r="MJH23" s="52"/>
      <c r="MJI23" s="52"/>
      <c r="MJJ23" s="52"/>
      <c r="MJK23" s="52"/>
      <c r="MJL23" s="52"/>
      <c r="MJM23" s="52"/>
      <c r="MJN23" s="52"/>
      <c r="MJO23" s="52"/>
      <c r="MJP23" s="52"/>
      <c r="MJQ23" s="52"/>
      <c r="MJR23" s="52"/>
      <c r="MJS23" s="52"/>
      <c r="MJT23" s="52"/>
      <c r="MJU23" s="52"/>
      <c r="MJV23" s="52"/>
      <c r="MJW23" s="52"/>
      <c r="MJX23" s="52"/>
      <c r="MJY23" s="52"/>
      <c r="MJZ23" s="52"/>
      <c r="MKA23" s="52"/>
      <c r="MKB23" s="52"/>
      <c r="MKC23" s="52"/>
      <c r="MKD23" s="52"/>
      <c r="MKE23" s="52"/>
      <c r="MKF23" s="52"/>
      <c r="MKG23" s="52"/>
      <c r="MKH23" s="52"/>
      <c r="MKI23" s="52"/>
      <c r="MKJ23" s="52"/>
      <c r="MKK23" s="52"/>
      <c r="MKL23" s="52"/>
      <c r="MKM23" s="52"/>
      <c r="MKN23" s="52"/>
      <c r="MKO23" s="52"/>
      <c r="MKP23" s="52"/>
      <c r="MKQ23" s="52"/>
      <c r="MKR23" s="52"/>
      <c r="MKS23" s="52"/>
      <c r="MKT23" s="52"/>
      <c r="MKU23" s="52"/>
      <c r="MKV23" s="52"/>
      <c r="MKW23" s="52"/>
      <c r="MKX23" s="52"/>
      <c r="MKY23" s="52"/>
      <c r="MKZ23" s="52"/>
      <c r="MLA23" s="52"/>
      <c r="MLB23" s="52"/>
      <c r="MLC23" s="52"/>
      <c r="MLD23" s="52"/>
      <c r="MLE23" s="52"/>
      <c r="MLF23" s="52"/>
      <c r="MLG23" s="52"/>
      <c r="MLH23" s="52"/>
      <c r="MLI23" s="52"/>
      <c r="MLJ23" s="52"/>
      <c r="MLK23" s="52"/>
      <c r="MLL23" s="52"/>
      <c r="MLM23" s="52"/>
      <c r="MLN23" s="52"/>
      <c r="MLO23" s="52"/>
      <c r="MLP23" s="52"/>
      <c r="MLQ23" s="52"/>
      <c r="MLR23" s="52"/>
      <c r="MLS23" s="52"/>
      <c r="MLT23" s="52"/>
      <c r="MLU23" s="52"/>
      <c r="MLV23" s="52"/>
      <c r="MLW23" s="52"/>
      <c r="MLX23" s="52"/>
      <c r="MLY23" s="52"/>
      <c r="MLZ23" s="52"/>
      <c r="MMA23" s="52"/>
      <c r="MMB23" s="52"/>
      <c r="MMC23" s="52"/>
      <c r="MMD23" s="52"/>
      <c r="MME23" s="52"/>
      <c r="MMF23" s="52"/>
      <c r="MMG23" s="52"/>
      <c r="MMH23" s="52"/>
      <c r="MMI23" s="52"/>
      <c r="MMJ23" s="52"/>
      <c r="MMK23" s="52"/>
      <c r="MML23" s="52"/>
      <c r="MMM23" s="52"/>
      <c r="MMN23" s="52"/>
      <c r="MMO23" s="52"/>
      <c r="MMP23" s="52"/>
      <c r="MMQ23" s="52"/>
      <c r="MMR23" s="52"/>
      <c r="MMS23" s="52"/>
      <c r="MMT23" s="52"/>
      <c r="MMU23" s="52"/>
      <c r="MMV23" s="52"/>
      <c r="MMW23" s="52"/>
      <c r="MMX23" s="52"/>
      <c r="MMY23" s="52"/>
      <c r="MMZ23" s="52"/>
      <c r="MNA23" s="52"/>
      <c r="MNB23" s="52"/>
      <c r="MNC23" s="52"/>
      <c r="MND23" s="52"/>
      <c r="MNE23" s="52"/>
      <c r="MNF23" s="52"/>
      <c r="MNG23" s="52"/>
      <c r="MNH23" s="52"/>
      <c r="MNI23" s="52"/>
      <c r="MNJ23" s="52"/>
      <c r="MNK23" s="52"/>
      <c r="MNL23" s="52"/>
      <c r="MNM23" s="52"/>
      <c r="MNN23" s="52"/>
      <c r="MNO23" s="52"/>
      <c r="MNP23" s="52"/>
      <c r="MNQ23" s="52"/>
      <c r="MNR23" s="52"/>
      <c r="MNS23" s="52"/>
      <c r="MNT23" s="52"/>
      <c r="MNU23" s="52"/>
      <c r="MNV23" s="52"/>
      <c r="MNW23" s="52"/>
      <c r="MNX23" s="52"/>
      <c r="MNY23" s="52"/>
      <c r="MNZ23" s="52"/>
      <c r="MOA23" s="52"/>
      <c r="MOB23" s="52"/>
      <c r="MOC23" s="52"/>
      <c r="MOD23" s="52"/>
      <c r="MOE23" s="52"/>
      <c r="MOF23" s="52"/>
      <c r="MOG23" s="52"/>
      <c r="MOH23" s="52"/>
      <c r="MOI23" s="52"/>
      <c r="MOJ23" s="52"/>
      <c r="MOK23" s="52"/>
      <c r="MOL23" s="52"/>
      <c r="MOM23" s="52"/>
      <c r="MON23" s="52"/>
      <c r="MOO23" s="52"/>
      <c r="MOP23" s="52"/>
      <c r="MOQ23" s="52"/>
      <c r="MOR23" s="52"/>
      <c r="MOS23" s="52"/>
      <c r="MOT23" s="52"/>
      <c r="MOU23" s="52"/>
      <c r="MOV23" s="52"/>
      <c r="MOW23" s="52"/>
      <c r="MOX23" s="52"/>
      <c r="MOY23" s="52"/>
      <c r="MOZ23" s="52"/>
      <c r="MPA23" s="52"/>
      <c r="MPB23" s="52"/>
      <c r="MPC23" s="52"/>
      <c r="MPD23" s="52"/>
      <c r="MPE23" s="52"/>
      <c r="MPF23" s="52"/>
      <c r="MPG23" s="52"/>
      <c r="MPH23" s="52"/>
      <c r="MPI23" s="52"/>
      <c r="MPJ23" s="52"/>
      <c r="MPK23" s="52"/>
      <c r="MPL23" s="52"/>
      <c r="MPM23" s="52"/>
      <c r="MPN23" s="52"/>
      <c r="MPO23" s="52"/>
      <c r="MPP23" s="52"/>
      <c r="MPQ23" s="52"/>
      <c r="MPR23" s="52"/>
      <c r="MPS23" s="52"/>
      <c r="MPT23" s="52"/>
      <c r="MPU23" s="52"/>
      <c r="MPV23" s="52"/>
      <c r="MPW23" s="52"/>
      <c r="MPX23" s="52"/>
      <c r="MPY23" s="52"/>
      <c r="MPZ23" s="52"/>
      <c r="MQA23" s="52"/>
      <c r="MQB23" s="52"/>
      <c r="MQC23" s="52"/>
      <c r="MQD23" s="52"/>
      <c r="MQE23" s="52"/>
      <c r="MQF23" s="52"/>
      <c r="MQG23" s="52"/>
      <c r="MQH23" s="52"/>
      <c r="MQI23" s="52"/>
      <c r="MQJ23" s="52"/>
      <c r="MQK23" s="52"/>
      <c r="MQL23" s="52"/>
      <c r="MQM23" s="52"/>
      <c r="MQN23" s="52"/>
      <c r="MQO23" s="52"/>
      <c r="MQP23" s="52"/>
      <c r="MQQ23" s="52"/>
      <c r="MQR23" s="52"/>
      <c r="MQS23" s="52"/>
      <c r="MQT23" s="52"/>
      <c r="MQU23" s="52"/>
      <c r="MQV23" s="52"/>
      <c r="MQW23" s="52"/>
      <c r="MQX23" s="52"/>
      <c r="MQY23" s="52"/>
      <c r="MQZ23" s="52"/>
      <c r="MRA23" s="52"/>
      <c r="MRB23" s="52"/>
      <c r="MRC23" s="52"/>
      <c r="MRD23" s="52"/>
      <c r="MRE23" s="52"/>
      <c r="MRF23" s="52"/>
      <c r="MRG23" s="52"/>
      <c r="MRH23" s="52"/>
      <c r="MRI23" s="52"/>
      <c r="MRJ23" s="52"/>
      <c r="MRK23" s="52"/>
      <c r="MRL23" s="52"/>
      <c r="MRM23" s="52"/>
      <c r="MRN23" s="52"/>
      <c r="MRO23" s="52"/>
      <c r="MRP23" s="52"/>
      <c r="MRQ23" s="52"/>
      <c r="MRR23" s="52"/>
      <c r="MRS23" s="52"/>
      <c r="MRT23" s="52"/>
      <c r="MRU23" s="52"/>
      <c r="MRV23" s="52"/>
      <c r="MRW23" s="52"/>
      <c r="MRX23" s="52"/>
      <c r="MRY23" s="52"/>
      <c r="MRZ23" s="52"/>
      <c r="MSA23" s="52"/>
      <c r="MSB23" s="52"/>
      <c r="MSC23" s="52"/>
      <c r="MSD23" s="52"/>
      <c r="MSE23" s="52"/>
      <c r="MSF23" s="52"/>
      <c r="MSG23" s="52"/>
      <c r="MSH23" s="52"/>
      <c r="MSI23" s="52"/>
      <c r="MSJ23" s="52"/>
      <c r="MSK23" s="52"/>
      <c r="MSL23" s="52"/>
      <c r="MSM23" s="52"/>
      <c r="MSN23" s="52"/>
      <c r="MSO23" s="52"/>
      <c r="MSP23" s="52"/>
      <c r="MSQ23" s="52"/>
      <c r="MSR23" s="52"/>
      <c r="MSS23" s="52"/>
      <c r="MST23" s="52"/>
      <c r="MSU23" s="52"/>
      <c r="MSV23" s="52"/>
      <c r="MSW23" s="52"/>
      <c r="MSX23" s="52"/>
      <c r="MSY23" s="52"/>
      <c r="MSZ23" s="52"/>
      <c r="MTA23" s="52"/>
      <c r="MTB23" s="52"/>
      <c r="MTC23" s="52"/>
      <c r="MTD23" s="52"/>
      <c r="MTE23" s="52"/>
      <c r="MTF23" s="52"/>
      <c r="MTG23" s="52"/>
      <c r="MTH23" s="52"/>
      <c r="MTI23" s="52"/>
      <c r="MTJ23" s="52"/>
      <c r="MTK23" s="52"/>
      <c r="MTL23" s="52"/>
      <c r="MTM23" s="52"/>
      <c r="MTN23" s="52"/>
      <c r="MTO23" s="52"/>
      <c r="MTP23" s="52"/>
      <c r="MTQ23" s="52"/>
      <c r="MTR23" s="52"/>
      <c r="MTS23" s="52"/>
      <c r="MTT23" s="52"/>
      <c r="MTU23" s="52"/>
      <c r="MTV23" s="52"/>
      <c r="MTW23" s="52"/>
      <c r="MTX23" s="52"/>
      <c r="MTY23" s="52"/>
      <c r="MTZ23" s="52"/>
      <c r="MUA23" s="52"/>
      <c r="MUB23" s="52"/>
      <c r="MUC23" s="52"/>
      <c r="MUD23" s="52"/>
      <c r="MUE23" s="52"/>
      <c r="MUF23" s="52"/>
      <c r="MUG23" s="52"/>
      <c r="MUH23" s="52"/>
      <c r="MUI23" s="52"/>
      <c r="MUJ23" s="52"/>
      <c r="MUK23" s="52"/>
      <c r="MUL23" s="52"/>
      <c r="MUM23" s="52"/>
      <c r="MUN23" s="52"/>
      <c r="MUO23" s="52"/>
      <c r="MUP23" s="52"/>
      <c r="MUQ23" s="52"/>
      <c r="MUR23" s="52"/>
      <c r="MUS23" s="52"/>
      <c r="MUT23" s="52"/>
      <c r="MUU23" s="52"/>
      <c r="MUV23" s="52"/>
      <c r="MUW23" s="52"/>
      <c r="MUX23" s="52"/>
      <c r="MUY23" s="52"/>
      <c r="MUZ23" s="52"/>
      <c r="MVA23" s="52"/>
      <c r="MVB23" s="52"/>
      <c r="MVC23" s="52"/>
      <c r="MVD23" s="52"/>
      <c r="MVE23" s="52"/>
      <c r="MVF23" s="52"/>
      <c r="MVG23" s="52"/>
      <c r="MVH23" s="52"/>
      <c r="MVI23" s="52"/>
      <c r="MVJ23" s="52"/>
      <c r="MVK23" s="52"/>
      <c r="MVL23" s="52"/>
      <c r="MVM23" s="52"/>
      <c r="MVN23" s="52"/>
      <c r="MVO23" s="52"/>
      <c r="MVP23" s="52"/>
      <c r="MVQ23" s="52"/>
      <c r="MVR23" s="52"/>
      <c r="MVS23" s="52"/>
      <c r="MVT23" s="52"/>
      <c r="MVU23" s="52"/>
      <c r="MVV23" s="52"/>
      <c r="MVW23" s="52"/>
      <c r="MVX23" s="52"/>
      <c r="MVY23" s="52"/>
      <c r="MVZ23" s="52"/>
      <c r="MWA23" s="52"/>
      <c r="MWB23" s="52"/>
      <c r="MWC23" s="52"/>
      <c r="MWD23" s="52"/>
      <c r="MWE23" s="52"/>
      <c r="MWF23" s="52"/>
      <c r="MWG23" s="52"/>
      <c r="MWH23" s="52"/>
      <c r="MWI23" s="52"/>
      <c r="MWJ23" s="52"/>
      <c r="MWK23" s="52"/>
      <c r="MWL23" s="52"/>
      <c r="MWM23" s="52"/>
      <c r="MWN23" s="52"/>
      <c r="MWO23" s="52"/>
      <c r="MWP23" s="52"/>
      <c r="MWQ23" s="52"/>
      <c r="MWR23" s="52"/>
      <c r="MWS23" s="52"/>
      <c r="MWT23" s="52"/>
      <c r="MWU23" s="52"/>
      <c r="MWV23" s="52"/>
      <c r="MWW23" s="52"/>
      <c r="MWX23" s="52"/>
      <c r="MWY23" s="52"/>
      <c r="MWZ23" s="52"/>
      <c r="MXA23" s="52"/>
      <c r="MXB23" s="52"/>
      <c r="MXC23" s="52"/>
      <c r="MXD23" s="52"/>
      <c r="MXE23" s="52"/>
      <c r="MXF23" s="52"/>
      <c r="MXG23" s="52"/>
      <c r="MXH23" s="52"/>
      <c r="MXI23" s="52"/>
      <c r="MXJ23" s="52"/>
      <c r="MXK23" s="52"/>
      <c r="MXL23" s="52"/>
      <c r="MXM23" s="52"/>
      <c r="MXN23" s="52"/>
      <c r="MXO23" s="52"/>
      <c r="MXP23" s="52"/>
      <c r="MXQ23" s="52"/>
      <c r="MXR23" s="52"/>
      <c r="MXS23" s="52"/>
      <c r="MXT23" s="52"/>
      <c r="MXU23" s="52"/>
      <c r="MXV23" s="52"/>
      <c r="MXW23" s="52"/>
      <c r="MXX23" s="52"/>
      <c r="MXY23" s="52"/>
      <c r="MXZ23" s="52"/>
      <c r="MYA23" s="52"/>
      <c r="MYB23" s="52"/>
      <c r="MYC23" s="52"/>
      <c r="MYD23" s="52"/>
      <c r="MYE23" s="52"/>
      <c r="MYF23" s="52"/>
      <c r="MYG23" s="52"/>
      <c r="MYH23" s="52"/>
      <c r="MYI23" s="52"/>
      <c r="MYJ23" s="52"/>
      <c r="MYK23" s="52"/>
      <c r="MYL23" s="52"/>
      <c r="MYM23" s="52"/>
      <c r="MYN23" s="52"/>
      <c r="MYO23" s="52"/>
      <c r="MYP23" s="52"/>
      <c r="MYQ23" s="52"/>
      <c r="MYR23" s="52"/>
      <c r="MYS23" s="52"/>
      <c r="MYT23" s="52"/>
      <c r="MYU23" s="52"/>
      <c r="MYV23" s="52"/>
      <c r="MYW23" s="52"/>
      <c r="MYX23" s="52"/>
      <c r="MYY23" s="52"/>
      <c r="MYZ23" s="52"/>
      <c r="MZA23" s="52"/>
      <c r="MZB23" s="52"/>
      <c r="MZC23" s="52"/>
      <c r="MZD23" s="52"/>
      <c r="MZE23" s="52"/>
      <c r="MZF23" s="52"/>
      <c r="MZG23" s="52"/>
      <c r="MZH23" s="52"/>
      <c r="MZI23" s="52"/>
      <c r="MZJ23" s="52"/>
      <c r="MZK23" s="52"/>
      <c r="MZL23" s="52"/>
      <c r="MZM23" s="52"/>
      <c r="MZN23" s="52"/>
      <c r="MZO23" s="52"/>
      <c r="MZP23" s="52"/>
      <c r="MZQ23" s="52"/>
      <c r="MZR23" s="52"/>
      <c r="MZS23" s="52"/>
      <c r="MZT23" s="52"/>
      <c r="MZU23" s="52"/>
      <c r="MZV23" s="52"/>
      <c r="MZW23" s="52"/>
      <c r="MZX23" s="52"/>
      <c r="MZY23" s="52"/>
      <c r="MZZ23" s="52"/>
      <c r="NAA23" s="52"/>
      <c r="NAB23" s="52"/>
      <c r="NAC23" s="52"/>
      <c r="NAD23" s="52"/>
      <c r="NAE23" s="52"/>
      <c r="NAF23" s="52"/>
      <c r="NAG23" s="52"/>
      <c r="NAH23" s="52"/>
      <c r="NAI23" s="52"/>
      <c r="NAJ23" s="52"/>
      <c r="NAK23" s="52"/>
      <c r="NAL23" s="52"/>
      <c r="NAM23" s="52"/>
      <c r="NAN23" s="52"/>
      <c r="NAO23" s="52"/>
      <c r="NAP23" s="52"/>
      <c r="NAQ23" s="52"/>
      <c r="NAR23" s="52"/>
      <c r="NAS23" s="52"/>
      <c r="NAT23" s="52"/>
      <c r="NAU23" s="52"/>
      <c r="NAV23" s="52"/>
      <c r="NAW23" s="52"/>
      <c r="NAX23" s="52"/>
      <c r="NAY23" s="52"/>
      <c r="NAZ23" s="52"/>
      <c r="NBA23" s="52"/>
      <c r="NBB23" s="52"/>
      <c r="NBC23" s="52"/>
      <c r="NBD23" s="52"/>
      <c r="NBE23" s="52"/>
      <c r="NBF23" s="52"/>
      <c r="NBG23" s="52"/>
      <c r="NBH23" s="52"/>
      <c r="NBI23" s="52"/>
      <c r="NBJ23" s="52"/>
      <c r="NBK23" s="52"/>
      <c r="NBL23" s="52"/>
      <c r="NBM23" s="52"/>
      <c r="NBN23" s="52"/>
      <c r="NBO23" s="52"/>
      <c r="NBP23" s="52"/>
      <c r="NBQ23" s="52"/>
      <c r="NBR23" s="52"/>
      <c r="NBS23" s="52"/>
      <c r="NBT23" s="52"/>
      <c r="NBU23" s="52"/>
      <c r="NBV23" s="52"/>
      <c r="NBW23" s="52"/>
      <c r="NBX23" s="52"/>
      <c r="NBY23" s="52"/>
      <c r="NBZ23" s="52"/>
      <c r="NCA23" s="52"/>
      <c r="NCB23" s="52"/>
      <c r="NCC23" s="52"/>
      <c r="NCD23" s="52"/>
      <c r="NCE23" s="52"/>
      <c r="NCF23" s="52"/>
      <c r="NCG23" s="52"/>
      <c r="NCH23" s="52"/>
      <c r="NCI23" s="52"/>
      <c r="NCJ23" s="52"/>
      <c r="NCK23" s="52"/>
      <c r="NCL23" s="52"/>
      <c r="NCM23" s="52"/>
      <c r="NCN23" s="52"/>
      <c r="NCO23" s="52"/>
      <c r="NCP23" s="52"/>
      <c r="NCQ23" s="52"/>
      <c r="NCR23" s="52"/>
      <c r="NCS23" s="52"/>
      <c r="NCT23" s="52"/>
      <c r="NCU23" s="52"/>
      <c r="NCV23" s="52"/>
      <c r="NCW23" s="52"/>
      <c r="NCX23" s="52"/>
      <c r="NCY23" s="52"/>
      <c r="NCZ23" s="52"/>
      <c r="NDA23" s="52"/>
      <c r="NDB23" s="52"/>
      <c r="NDC23" s="52"/>
      <c r="NDD23" s="52"/>
      <c r="NDE23" s="52"/>
      <c r="NDF23" s="52"/>
      <c r="NDG23" s="52"/>
      <c r="NDH23" s="52"/>
      <c r="NDI23" s="52"/>
      <c r="NDJ23" s="52"/>
      <c r="NDK23" s="52"/>
      <c r="NDL23" s="52"/>
      <c r="NDM23" s="52"/>
      <c r="NDN23" s="52"/>
      <c r="NDO23" s="52"/>
      <c r="NDP23" s="52"/>
      <c r="NDQ23" s="52"/>
      <c r="NDR23" s="52"/>
      <c r="NDS23" s="52"/>
      <c r="NDT23" s="52"/>
      <c r="NDU23" s="52"/>
      <c r="NDV23" s="52"/>
      <c r="NDW23" s="52"/>
      <c r="NDX23" s="52"/>
      <c r="NDY23" s="52"/>
      <c r="NDZ23" s="52"/>
      <c r="NEA23" s="52"/>
      <c r="NEB23" s="52"/>
      <c r="NEC23" s="52"/>
      <c r="NED23" s="52"/>
      <c r="NEE23" s="52"/>
      <c r="NEF23" s="52"/>
      <c r="NEG23" s="52"/>
      <c r="NEH23" s="52"/>
      <c r="NEI23" s="52"/>
      <c r="NEJ23" s="52"/>
      <c r="NEK23" s="52"/>
      <c r="NEL23" s="52"/>
      <c r="NEM23" s="52"/>
      <c r="NEN23" s="52"/>
      <c r="NEO23" s="52"/>
      <c r="NEP23" s="52"/>
      <c r="NEQ23" s="52"/>
      <c r="NER23" s="52"/>
      <c r="NES23" s="52"/>
      <c r="NET23" s="52"/>
      <c r="NEU23" s="52"/>
      <c r="NEV23" s="52"/>
      <c r="NEW23" s="52"/>
      <c r="NEX23" s="52"/>
      <c r="NEY23" s="52"/>
      <c r="NEZ23" s="52"/>
      <c r="NFA23" s="52"/>
      <c r="NFB23" s="52"/>
      <c r="NFC23" s="52"/>
      <c r="NFD23" s="52"/>
      <c r="NFE23" s="52"/>
      <c r="NFF23" s="52"/>
      <c r="NFG23" s="52"/>
      <c r="NFH23" s="52"/>
      <c r="NFI23" s="52"/>
      <c r="NFJ23" s="52"/>
      <c r="NFK23" s="52"/>
      <c r="NFL23" s="52"/>
      <c r="NFM23" s="52"/>
      <c r="NFN23" s="52"/>
      <c r="NFO23" s="52"/>
      <c r="NFP23" s="52"/>
      <c r="NFQ23" s="52"/>
      <c r="NFR23" s="52"/>
      <c r="NFS23" s="52"/>
      <c r="NFT23" s="52"/>
      <c r="NFU23" s="52"/>
      <c r="NFV23" s="52"/>
      <c r="NFW23" s="52"/>
      <c r="NFX23" s="52"/>
      <c r="NFY23" s="52"/>
      <c r="NFZ23" s="52"/>
      <c r="NGA23" s="52"/>
      <c r="NGB23" s="52"/>
      <c r="NGC23" s="52"/>
      <c r="NGD23" s="52"/>
      <c r="NGE23" s="52"/>
      <c r="NGF23" s="52"/>
      <c r="NGG23" s="52"/>
      <c r="NGH23" s="52"/>
      <c r="NGI23" s="52"/>
      <c r="NGJ23" s="52"/>
      <c r="NGK23" s="52"/>
      <c r="NGL23" s="52"/>
      <c r="NGM23" s="52"/>
      <c r="NGN23" s="52"/>
      <c r="NGO23" s="52"/>
      <c r="NGP23" s="52"/>
      <c r="NGQ23" s="52"/>
      <c r="NGR23" s="52"/>
      <c r="NGS23" s="52"/>
      <c r="NGT23" s="52"/>
      <c r="NGU23" s="52"/>
      <c r="NGV23" s="52"/>
      <c r="NGW23" s="52"/>
      <c r="NGX23" s="52"/>
      <c r="NGY23" s="52"/>
      <c r="NGZ23" s="52"/>
      <c r="NHA23" s="52"/>
      <c r="NHB23" s="52"/>
      <c r="NHC23" s="52"/>
      <c r="NHD23" s="52"/>
      <c r="NHE23" s="52"/>
      <c r="NHF23" s="52"/>
      <c r="NHG23" s="52"/>
      <c r="NHH23" s="52"/>
      <c r="NHI23" s="52"/>
      <c r="NHJ23" s="52"/>
      <c r="NHK23" s="52"/>
      <c r="NHL23" s="52"/>
      <c r="NHM23" s="52"/>
      <c r="NHN23" s="52"/>
      <c r="NHO23" s="52"/>
      <c r="NHP23" s="52"/>
      <c r="NHQ23" s="52"/>
      <c r="NHR23" s="52"/>
      <c r="NHS23" s="52"/>
      <c r="NHT23" s="52"/>
      <c r="NHU23" s="52"/>
      <c r="NHV23" s="52"/>
      <c r="NHW23" s="52"/>
      <c r="NHX23" s="52"/>
      <c r="NHY23" s="52"/>
      <c r="NHZ23" s="52"/>
      <c r="NIA23" s="52"/>
      <c r="NIB23" s="52"/>
      <c r="NIC23" s="52"/>
      <c r="NID23" s="52"/>
      <c r="NIE23" s="52"/>
      <c r="NIF23" s="52"/>
      <c r="NIG23" s="52"/>
      <c r="NIH23" s="52"/>
      <c r="NII23" s="52"/>
      <c r="NIJ23" s="52"/>
      <c r="NIK23" s="52"/>
      <c r="NIL23" s="52"/>
      <c r="NIM23" s="52"/>
      <c r="NIN23" s="52"/>
      <c r="NIO23" s="52"/>
      <c r="NIP23" s="52"/>
      <c r="NIQ23" s="52"/>
      <c r="NIR23" s="52"/>
      <c r="NIS23" s="52"/>
      <c r="NIT23" s="52"/>
      <c r="NIU23" s="52"/>
      <c r="NIV23" s="52"/>
      <c r="NIW23" s="52"/>
      <c r="NIX23" s="52"/>
      <c r="NIY23" s="52"/>
      <c r="NIZ23" s="52"/>
      <c r="NJA23" s="52"/>
      <c r="NJB23" s="52"/>
      <c r="NJC23" s="52"/>
      <c r="NJD23" s="52"/>
      <c r="NJE23" s="52"/>
      <c r="NJF23" s="52"/>
      <c r="NJG23" s="52"/>
      <c r="NJH23" s="52"/>
      <c r="NJI23" s="52"/>
      <c r="NJJ23" s="52"/>
      <c r="NJK23" s="52"/>
      <c r="NJL23" s="52"/>
      <c r="NJM23" s="52"/>
      <c r="NJN23" s="52"/>
      <c r="NJO23" s="52"/>
      <c r="NJP23" s="52"/>
      <c r="NJQ23" s="52"/>
      <c r="NJR23" s="52"/>
      <c r="NJS23" s="52"/>
      <c r="NJT23" s="52"/>
      <c r="NJU23" s="52"/>
      <c r="NJV23" s="52"/>
      <c r="NJW23" s="52"/>
      <c r="NJX23" s="52"/>
      <c r="NJY23" s="52"/>
      <c r="NJZ23" s="52"/>
      <c r="NKA23" s="52"/>
      <c r="NKB23" s="52"/>
      <c r="NKC23" s="52"/>
      <c r="NKD23" s="52"/>
      <c r="NKE23" s="52"/>
      <c r="NKF23" s="52"/>
      <c r="NKG23" s="52"/>
      <c r="NKH23" s="52"/>
      <c r="NKI23" s="52"/>
      <c r="NKJ23" s="52"/>
      <c r="NKK23" s="52"/>
      <c r="NKL23" s="52"/>
      <c r="NKM23" s="52"/>
      <c r="NKN23" s="52"/>
      <c r="NKO23" s="52"/>
      <c r="NKP23" s="52"/>
      <c r="NKQ23" s="52"/>
      <c r="NKR23" s="52"/>
      <c r="NKS23" s="52"/>
      <c r="NKT23" s="52"/>
      <c r="NKU23" s="52"/>
      <c r="NKV23" s="52"/>
      <c r="NKW23" s="52"/>
      <c r="NKX23" s="52"/>
      <c r="NKY23" s="52"/>
      <c r="NKZ23" s="52"/>
      <c r="NLA23" s="52"/>
      <c r="NLB23" s="52"/>
      <c r="NLC23" s="52"/>
      <c r="NLD23" s="52"/>
      <c r="NLE23" s="52"/>
      <c r="NLF23" s="52"/>
      <c r="NLG23" s="52"/>
      <c r="NLH23" s="52"/>
      <c r="NLI23" s="52"/>
      <c r="NLJ23" s="52"/>
      <c r="NLK23" s="52"/>
      <c r="NLL23" s="52"/>
      <c r="NLM23" s="52"/>
      <c r="NLN23" s="52"/>
      <c r="NLO23" s="52"/>
      <c r="NLP23" s="52"/>
      <c r="NLQ23" s="52"/>
      <c r="NLR23" s="52"/>
      <c r="NLS23" s="52"/>
      <c r="NLT23" s="52"/>
      <c r="NLU23" s="52"/>
      <c r="NLV23" s="52"/>
      <c r="NLW23" s="52"/>
      <c r="NLX23" s="52"/>
      <c r="NLY23" s="52"/>
      <c r="NLZ23" s="52"/>
      <c r="NMA23" s="52"/>
      <c r="NMB23" s="52"/>
      <c r="NMC23" s="52"/>
      <c r="NMD23" s="52"/>
      <c r="NME23" s="52"/>
      <c r="NMF23" s="52"/>
      <c r="NMG23" s="52"/>
      <c r="NMH23" s="52"/>
      <c r="NMI23" s="52"/>
      <c r="NMJ23" s="52"/>
      <c r="NMK23" s="52"/>
      <c r="NML23" s="52"/>
      <c r="NMM23" s="52"/>
      <c r="NMN23" s="52"/>
      <c r="NMO23" s="52"/>
      <c r="NMP23" s="52"/>
      <c r="NMQ23" s="52"/>
      <c r="NMR23" s="52"/>
      <c r="NMS23" s="52"/>
      <c r="NMT23" s="52"/>
      <c r="NMU23" s="52"/>
      <c r="NMV23" s="52"/>
      <c r="NMW23" s="52"/>
      <c r="NMX23" s="52"/>
      <c r="NMY23" s="52"/>
      <c r="NMZ23" s="52"/>
      <c r="NNA23" s="52"/>
      <c r="NNB23" s="52"/>
      <c r="NNC23" s="52"/>
      <c r="NND23" s="52"/>
      <c r="NNE23" s="52"/>
      <c r="NNF23" s="52"/>
      <c r="NNG23" s="52"/>
      <c r="NNH23" s="52"/>
      <c r="NNI23" s="52"/>
      <c r="NNJ23" s="52"/>
      <c r="NNK23" s="52"/>
      <c r="NNL23" s="52"/>
      <c r="NNM23" s="52"/>
      <c r="NNN23" s="52"/>
      <c r="NNO23" s="52"/>
      <c r="NNP23" s="52"/>
      <c r="NNQ23" s="52"/>
      <c r="NNR23" s="52"/>
      <c r="NNS23" s="52"/>
      <c r="NNT23" s="52"/>
      <c r="NNU23" s="52"/>
      <c r="NNV23" s="52"/>
      <c r="NNW23" s="52"/>
      <c r="NNX23" s="52"/>
      <c r="NNY23" s="52"/>
      <c r="NNZ23" s="52"/>
      <c r="NOA23" s="52"/>
      <c r="NOB23" s="52"/>
      <c r="NOC23" s="52"/>
      <c r="NOD23" s="52"/>
      <c r="NOE23" s="52"/>
      <c r="NOF23" s="52"/>
      <c r="NOG23" s="52"/>
      <c r="NOH23" s="52"/>
      <c r="NOI23" s="52"/>
      <c r="NOJ23" s="52"/>
      <c r="NOK23" s="52"/>
      <c r="NOL23" s="52"/>
      <c r="NOM23" s="52"/>
      <c r="NON23" s="52"/>
      <c r="NOO23" s="52"/>
      <c r="NOP23" s="52"/>
      <c r="NOQ23" s="52"/>
      <c r="NOR23" s="52"/>
      <c r="NOS23" s="52"/>
      <c r="NOT23" s="52"/>
      <c r="NOU23" s="52"/>
      <c r="NOV23" s="52"/>
      <c r="NOW23" s="52"/>
      <c r="NOX23" s="52"/>
      <c r="NOY23" s="52"/>
      <c r="NOZ23" s="52"/>
      <c r="NPA23" s="52"/>
      <c r="NPB23" s="52"/>
      <c r="NPC23" s="52"/>
      <c r="NPD23" s="52"/>
      <c r="NPE23" s="52"/>
      <c r="NPF23" s="52"/>
      <c r="NPG23" s="52"/>
      <c r="NPH23" s="52"/>
      <c r="NPI23" s="52"/>
      <c r="NPJ23" s="52"/>
      <c r="NPK23" s="52"/>
      <c r="NPL23" s="52"/>
      <c r="NPM23" s="52"/>
      <c r="NPN23" s="52"/>
      <c r="NPO23" s="52"/>
      <c r="NPP23" s="52"/>
      <c r="NPQ23" s="52"/>
      <c r="NPR23" s="52"/>
      <c r="NPS23" s="52"/>
      <c r="NPT23" s="52"/>
      <c r="NPU23" s="52"/>
      <c r="NPV23" s="52"/>
      <c r="NPW23" s="52"/>
      <c r="NPX23" s="52"/>
      <c r="NPY23" s="52"/>
      <c r="NPZ23" s="52"/>
      <c r="NQA23" s="52"/>
      <c r="NQB23" s="52"/>
      <c r="NQC23" s="52"/>
      <c r="NQD23" s="52"/>
      <c r="NQE23" s="52"/>
      <c r="NQF23" s="52"/>
      <c r="NQG23" s="52"/>
      <c r="NQH23" s="52"/>
      <c r="NQI23" s="52"/>
      <c r="NQJ23" s="52"/>
      <c r="NQK23" s="52"/>
      <c r="NQL23" s="52"/>
      <c r="NQM23" s="52"/>
      <c r="NQN23" s="52"/>
      <c r="NQO23" s="52"/>
      <c r="NQP23" s="52"/>
      <c r="NQQ23" s="52"/>
      <c r="NQR23" s="52"/>
      <c r="NQS23" s="52"/>
      <c r="NQT23" s="52"/>
      <c r="NQU23" s="52"/>
      <c r="NQV23" s="52"/>
      <c r="NQW23" s="52"/>
      <c r="NQX23" s="52"/>
      <c r="NQY23" s="52"/>
      <c r="NQZ23" s="52"/>
      <c r="NRA23" s="52"/>
      <c r="NRB23" s="52"/>
      <c r="NRC23" s="52"/>
      <c r="NRD23" s="52"/>
      <c r="NRE23" s="52"/>
      <c r="NRF23" s="52"/>
      <c r="NRG23" s="52"/>
      <c r="NRH23" s="52"/>
      <c r="NRI23" s="52"/>
      <c r="NRJ23" s="52"/>
      <c r="NRK23" s="52"/>
      <c r="NRL23" s="52"/>
      <c r="NRM23" s="52"/>
      <c r="NRN23" s="52"/>
      <c r="NRO23" s="52"/>
      <c r="NRP23" s="52"/>
      <c r="NRQ23" s="52"/>
      <c r="NRR23" s="52"/>
      <c r="NRS23" s="52"/>
      <c r="NRT23" s="52"/>
      <c r="NRU23" s="52"/>
      <c r="NRV23" s="52"/>
      <c r="NRW23" s="52"/>
      <c r="NRX23" s="52"/>
      <c r="NRY23" s="52"/>
      <c r="NRZ23" s="52"/>
      <c r="NSA23" s="52"/>
      <c r="NSB23" s="52"/>
      <c r="NSC23" s="52"/>
      <c r="NSD23" s="52"/>
      <c r="NSE23" s="52"/>
      <c r="NSF23" s="52"/>
      <c r="NSG23" s="52"/>
      <c r="NSH23" s="52"/>
      <c r="NSI23" s="52"/>
      <c r="NSJ23" s="52"/>
      <c r="NSK23" s="52"/>
      <c r="NSL23" s="52"/>
      <c r="NSM23" s="52"/>
      <c r="NSN23" s="52"/>
      <c r="NSO23" s="52"/>
      <c r="NSP23" s="52"/>
      <c r="NSQ23" s="52"/>
      <c r="NSR23" s="52"/>
      <c r="NSS23" s="52"/>
      <c r="NST23" s="52"/>
      <c r="NSU23" s="52"/>
      <c r="NSV23" s="52"/>
      <c r="NSW23" s="52"/>
      <c r="NSX23" s="52"/>
      <c r="NSY23" s="52"/>
      <c r="NSZ23" s="52"/>
      <c r="NTA23" s="52"/>
      <c r="NTB23" s="52"/>
      <c r="NTC23" s="52"/>
      <c r="NTD23" s="52"/>
      <c r="NTE23" s="52"/>
      <c r="NTF23" s="52"/>
      <c r="NTG23" s="52"/>
      <c r="NTH23" s="52"/>
      <c r="NTI23" s="52"/>
      <c r="NTJ23" s="52"/>
      <c r="NTK23" s="52"/>
      <c r="NTL23" s="52"/>
      <c r="NTM23" s="52"/>
      <c r="NTN23" s="52"/>
      <c r="NTO23" s="52"/>
      <c r="NTP23" s="52"/>
      <c r="NTQ23" s="52"/>
      <c r="NTR23" s="52"/>
      <c r="NTS23" s="52"/>
      <c r="NTT23" s="52"/>
      <c r="NTU23" s="52"/>
      <c r="NTV23" s="52"/>
      <c r="NTW23" s="52"/>
      <c r="NTX23" s="52"/>
      <c r="NTY23" s="52"/>
      <c r="NTZ23" s="52"/>
      <c r="NUA23" s="52"/>
      <c r="NUB23" s="52"/>
      <c r="NUC23" s="52"/>
      <c r="NUD23" s="52"/>
      <c r="NUE23" s="52"/>
      <c r="NUF23" s="52"/>
      <c r="NUG23" s="52"/>
      <c r="NUH23" s="52"/>
      <c r="NUI23" s="52"/>
      <c r="NUJ23" s="52"/>
      <c r="NUK23" s="52"/>
      <c r="NUL23" s="52"/>
      <c r="NUM23" s="52"/>
      <c r="NUN23" s="52"/>
      <c r="NUO23" s="52"/>
      <c r="NUP23" s="52"/>
      <c r="NUQ23" s="52"/>
      <c r="NUR23" s="52"/>
      <c r="NUS23" s="52"/>
      <c r="NUT23" s="52"/>
      <c r="NUU23" s="52"/>
      <c r="NUV23" s="52"/>
      <c r="NUW23" s="52"/>
      <c r="NUX23" s="52"/>
      <c r="NUY23" s="52"/>
      <c r="NUZ23" s="52"/>
      <c r="NVA23" s="52"/>
      <c r="NVB23" s="52"/>
      <c r="NVC23" s="52"/>
      <c r="NVD23" s="52"/>
      <c r="NVE23" s="52"/>
      <c r="NVF23" s="52"/>
      <c r="NVG23" s="52"/>
      <c r="NVH23" s="52"/>
      <c r="NVI23" s="52"/>
      <c r="NVJ23" s="52"/>
      <c r="NVK23" s="52"/>
      <c r="NVL23" s="52"/>
      <c r="NVM23" s="52"/>
      <c r="NVN23" s="52"/>
      <c r="NVO23" s="52"/>
      <c r="NVP23" s="52"/>
      <c r="NVQ23" s="52"/>
      <c r="NVR23" s="52"/>
      <c r="NVS23" s="52"/>
      <c r="NVT23" s="52"/>
      <c r="NVU23" s="52"/>
      <c r="NVV23" s="52"/>
      <c r="NVW23" s="52"/>
      <c r="NVX23" s="52"/>
      <c r="NVY23" s="52"/>
      <c r="NVZ23" s="52"/>
      <c r="NWA23" s="52"/>
      <c r="NWB23" s="52"/>
      <c r="NWC23" s="52"/>
      <c r="NWD23" s="52"/>
      <c r="NWE23" s="52"/>
      <c r="NWF23" s="52"/>
      <c r="NWG23" s="52"/>
      <c r="NWH23" s="52"/>
      <c r="NWI23" s="52"/>
      <c r="NWJ23" s="52"/>
      <c r="NWK23" s="52"/>
      <c r="NWL23" s="52"/>
      <c r="NWM23" s="52"/>
      <c r="NWN23" s="52"/>
      <c r="NWO23" s="52"/>
      <c r="NWP23" s="52"/>
      <c r="NWQ23" s="52"/>
      <c r="NWR23" s="52"/>
      <c r="NWS23" s="52"/>
      <c r="NWT23" s="52"/>
      <c r="NWU23" s="52"/>
      <c r="NWV23" s="52"/>
      <c r="NWW23" s="52"/>
      <c r="NWX23" s="52"/>
      <c r="NWY23" s="52"/>
      <c r="NWZ23" s="52"/>
      <c r="NXA23" s="52"/>
      <c r="NXB23" s="52"/>
      <c r="NXC23" s="52"/>
      <c r="NXD23" s="52"/>
      <c r="NXE23" s="52"/>
      <c r="NXF23" s="52"/>
      <c r="NXG23" s="52"/>
      <c r="NXH23" s="52"/>
      <c r="NXI23" s="52"/>
      <c r="NXJ23" s="52"/>
      <c r="NXK23" s="52"/>
      <c r="NXL23" s="52"/>
      <c r="NXM23" s="52"/>
      <c r="NXN23" s="52"/>
      <c r="NXO23" s="52"/>
      <c r="NXP23" s="52"/>
      <c r="NXQ23" s="52"/>
      <c r="NXR23" s="52"/>
      <c r="NXS23" s="52"/>
      <c r="NXT23" s="52"/>
      <c r="NXU23" s="52"/>
      <c r="NXV23" s="52"/>
      <c r="NXW23" s="52"/>
      <c r="NXX23" s="52"/>
      <c r="NXY23" s="52"/>
      <c r="NXZ23" s="52"/>
      <c r="NYA23" s="52"/>
      <c r="NYB23" s="52"/>
      <c r="NYC23" s="52"/>
      <c r="NYD23" s="52"/>
      <c r="NYE23" s="52"/>
      <c r="NYF23" s="52"/>
      <c r="NYG23" s="52"/>
      <c r="NYH23" s="52"/>
      <c r="NYI23" s="52"/>
      <c r="NYJ23" s="52"/>
      <c r="NYK23" s="52"/>
      <c r="NYL23" s="52"/>
      <c r="NYM23" s="52"/>
      <c r="NYN23" s="52"/>
      <c r="NYO23" s="52"/>
      <c r="NYP23" s="52"/>
      <c r="NYQ23" s="52"/>
      <c r="NYR23" s="52"/>
      <c r="NYS23" s="52"/>
      <c r="NYT23" s="52"/>
      <c r="NYU23" s="52"/>
      <c r="NYV23" s="52"/>
      <c r="NYW23" s="52"/>
      <c r="NYX23" s="52"/>
      <c r="NYY23" s="52"/>
      <c r="NYZ23" s="52"/>
      <c r="NZA23" s="52"/>
      <c r="NZB23" s="52"/>
      <c r="NZC23" s="52"/>
      <c r="NZD23" s="52"/>
      <c r="NZE23" s="52"/>
      <c r="NZF23" s="52"/>
      <c r="NZG23" s="52"/>
      <c r="NZH23" s="52"/>
      <c r="NZI23" s="52"/>
      <c r="NZJ23" s="52"/>
      <c r="NZK23" s="52"/>
      <c r="NZL23" s="52"/>
      <c r="NZM23" s="52"/>
      <c r="NZN23" s="52"/>
      <c r="NZO23" s="52"/>
      <c r="NZP23" s="52"/>
      <c r="NZQ23" s="52"/>
      <c r="NZR23" s="52"/>
      <c r="NZS23" s="52"/>
      <c r="NZT23" s="52"/>
      <c r="NZU23" s="52"/>
      <c r="NZV23" s="52"/>
      <c r="NZW23" s="52"/>
      <c r="NZX23" s="52"/>
      <c r="NZY23" s="52"/>
      <c r="NZZ23" s="52"/>
      <c r="OAA23" s="52"/>
      <c r="OAB23" s="52"/>
      <c r="OAC23" s="52"/>
      <c r="OAD23" s="52"/>
      <c r="OAE23" s="52"/>
      <c r="OAF23" s="52"/>
      <c r="OAG23" s="52"/>
      <c r="OAH23" s="52"/>
      <c r="OAI23" s="52"/>
      <c r="OAJ23" s="52"/>
      <c r="OAK23" s="52"/>
      <c r="OAL23" s="52"/>
      <c r="OAM23" s="52"/>
      <c r="OAN23" s="52"/>
      <c r="OAO23" s="52"/>
      <c r="OAP23" s="52"/>
      <c r="OAQ23" s="52"/>
      <c r="OAR23" s="52"/>
      <c r="OAS23" s="52"/>
      <c r="OAT23" s="52"/>
      <c r="OAU23" s="52"/>
      <c r="OAV23" s="52"/>
      <c r="OAW23" s="52"/>
      <c r="OAX23" s="52"/>
      <c r="OAY23" s="52"/>
      <c r="OAZ23" s="52"/>
      <c r="OBA23" s="52"/>
      <c r="OBB23" s="52"/>
      <c r="OBC23" s="52"/>
      <c r="OBD23" s="52"/>
      <c r="OBE23" s="52"/>
      <c r="OBF23" s="52"/>
      <c r="OBG23" s="52"/>
      <c r="OBH23" s="52"/>
      <c r="OBI23" s="52"/>
      <c r="OBJ23" s="52"/>
      <c r="OBK23" s="52"/>
      <c r="OBL23" s="52"/>
      <c r="OBM23" s="52"/>
      <c r="OBN23" s="52"/>
      <c r="OBO23" s="52"/>
      <c r="OBP23" s="52"/>
      <c r="OBQ23" s="52"/>
      <c r="OBR23" s="52"/>
      <c r="OBS23" s="52"/>
      <c r="OBT23" s="52"/>
      <c r="OBU23" s="52"/>
      <c r="OBV23" s="52"/>
      <c r="OBW23" s="52"/>
      <c r="OBX23" s="52"/>
      <c r="OBY23" s="52"/>
      <c r="OBZ23" s="52"/>
      <c r="OCA23" s="52"/>
      <c r="OCB23" s="52"/>
      <c r="OCC23" s="52"/>
      <c r="OCD23" s="52"/>
      <c r="OCE23" s="52"/>
      <c r="OCF23" s="52"/>
      <c r="OCG23" s="52"/>
      <c r="OCH23" s="52"/>
      <c r="OCI23" s="52"/>
      <c r="OCJ23" s="52"/>
      <c r="OCK23" s="52"/>
      <c r="OCL23" s="52"/>
      <c r="OCM23" s="52"/>
      <c r="OCN23" s="52"/>
      <c r="OCO23" s="52"/>
      <c r="OCP23" s="52"/>
      <c r="OCQ23" s="52"/>
      <c r="OCR23" s="52"/>
      <c r="OCS23" s="52"/>
      <c r="OCT23" s="52"/>
      <c r="OCU23" s="52"/>
      <c r="OCV23" s="52"/>
      <c r="OCW23" s="52"/>
      <c r="OCX23" s="52"/>
      <c r="OCY23" s="52"/>
      <c r="OCZ23" s="52"/>
      <c r="ODA23" s="52"/>
      <c r="ODB23" s="52"/>
      <c r="ODC23" s="52"/>
      <c r="ODD23" s="52"/>
      <c r="ODE23" s="52"/>
      <c r="ODF23" s="52"/>
      <c r="ODG23" s="52"/>
      <c r="ODH23" s="52"/>
      <c r="ODI23" s="52"/>
      <c r="ODJ23" s="52"/>
      <c r="ODK23" s="52"/>
      <c r="ODL23" s="52"/>
      <c r="ODM23" s="52"/>
      <c r="ODN23" s="52"/>
      <c r="ODO23" s="52"/>
      <c r="ODP23" s="52"/>
      <c r="ODQ23" s="52"/>
      <c r="ODR23" s="52"/>
      <c r="ODS23" s="52"/>
      <c r="ODT23" s="52"/>
      <c r="ODU23" s="52"/>
      <c r="ODV23" s="52"/>
      <c r="ODW23" s="52"/>
      <c r="ODX23" s="52"/>
      <c r="ODY23" s="52"/>
      <c r="ODZ23" s="52"/>
      <c r="OEA23" s="52"/>
      <c r="OEB23" s="52"/>
      <c r="OEC23" s="52"/>
      <c r="OED23" s="52"/>
      <c r="OEE23" s="52"/>
      <c r="OEF23" s="52"/>
      <c r="OEG23" s="52"/>
      <c r="OEH23" s="52"/>
      <c r="OEI23" s="52"/>
      <c r="OEJ23" s="52"/>
      <c r="OEK23" s="52"/>
      <c r="OEL23" s="52"/>
      <c r="OEM23" s="52"/>
      <c r="OEN23" s="52"/>
      <c r="OEO23" s="52"/>
      <c r="OEP23" s="52"/>
      <c r="OEQ23" s="52"/>
      <c r="OER23" s="52"/>
      <c r="OES23" s="52"/>
      <c r="OET23" s="52"/>
      <c r="OEU23" s="52"/>
      <c r="OEV23" s="52"/>
      <c r="OEW23" s="52"/>
      <c r="OEX23" s="52"/>
      <c r="OEY23" s="52"/>
      <c r="OEZ23" s="52"/>
      <c r="OFA23" s="52"/>
      <c r="OFB23" s="52"/>
      <c r="OFC23" s="52"/>
      <c r="OFD23" s="52"/>
      <c r="OFE23" s="52"/>
      <c r="OFF23" s="52"/>
      <c r="OFG23" s="52"/>
      <c r="OFH23" s="52"/>
      <c r="OFI23" s="52"/>
      <c r="OFJ23" s="52"/>
      <c r="OFK23" s="52"/>
      <c r="OFL23" s="52"/>
      <c r="OFM23" s="52"/>
      <c r="OFN23" s="52"/>
      <c r="OFO23" s="52"/>
      <c r="OFP23" s="52"/>
      <c r="OFQ23" s="52"/>
      <c r="OFR23" s="52"/>
      <c r="OFS23" s="52"/>
      <c r="OFT23" s="52"/>
      <c r="OFU23" s="52"/>
      <c r="OFV23" s="52"/>
      <c r="OFW23" s="52"/>
      <c r="OFX23" s="52"/>
      <c r="OFY23" s="52"/>
      <c r="OFZ23" s="52"/>
      <c r="OGA23" s="52"/>
      <c r="OGB23" s="52"/>
      <c r="OGC23" s="52"/>
      <c r="OGD23" s="52"/>
      <c r="OGE23" s="52"/>
      <c r="OGF23" s="52"/>
      <c r="OGG23" s="52"/>
      <c r="OGH23" s="52"/>
      <c r="OGI23" s="52"/>
      <c r="OGJ23" s="52"/>
      <c r="OGK23" s="52"/>
      <c r="OGL23" s="52"/>
      <c r="OGM23" s="52"/>
      <c r="OGN23" s="52"/>
      <c r="OGO23" s="52"/>
      <c r="OGP23" s="52"/>
      <c r="OGQ23" s="52"/>
      <c r="OGR23" s="52"/>
      <c r="OGS23" s="52"/>
      <c r="OGT23" s="52"/>
      <c r="OGU23" s="52"/>
      <c r="OGV23" s="52"/>
      <c r="OGW23" s="52"/>
      <c r="OGX23" s="52"/>
      <c r="OGY23" s="52"/>
      <c r="OGZ23" s="52"/>
      <c r="OHA23" s="52"/>
      <c r="OHB23" s="52"/>
      <c r="OHC23" s="52"/>
      <c r="OHD23" s="52"/>
      <c r="OHE23" s="52"/>
      <c r="OHF23" s="52"/>
      <c r="OHG23" s="52"/>
      <c r="OHH23" s="52"/>
      <c r="OHI23" s="52"/>
      <c r="OHJ23" s="52"/>
      <c r="OHK23" s="52"/>
      <c r="OHL23" s="52"/>
      <c r="OHM23" s="52"/>
      <c r="OHN23" s="52"/>
      <c r="OHO23" s="52"/>
      <c r="OHP23" s="52"/>
      <c r="OHQ23" s="52"/>
      <c r="OHR23" s="52"/>
      <c r="OHS23" s="52"/>
      <c r="OHT23" s="52"/>
      <c r="OHU23" s="52"/>
      <c r="OHV23" s="52"/>
      <c r="OHW23" s="52"/>
      <c r="OHX23" s="52"/>
      <c r="OHY23" s="52"/>
      <c r="OHZ23" s="52"/>
      <c r="OIA23" s="52"/>
      <c r="OIB23" s="52"/>
      <c r="OIC23" s="52"/>
      <c r="OID23" s="52"/>
      <c r="OIE23" s="52"/>
      <c r="OIF23" s="52"/>
      <c r="OIG23" s="52"/>
      <c r="OIH23" s="52"/>
      <c r="OII23" s="52"/>
      <c r="OIJ23" s="52"/>
      <c r="OIK23" s="52"/>
      <c r="OIL23" s="52"/>
      <c r="OIM23" s="52"/>
      <c r="OIN23" s="52"/>
      <c r="OIO23" s="52"/>
      <c r="OIP23" s="52"/>
      <c r="OIQ23" s="52"/>
      <c r="OIR23" s="52"/>
      <c r="OIS23" s="52"/>
      <c r="OIT23" s="52"/>
      <c r="OIU23" s="52"/>
      <c r="OIV23" s="52"/>
      <c r="OIW23" s="52"/>
      <c r="OIX23" s="52"/>
      <c r="OIY23" s="52"/>
      <c r="OIZ23" s="52"/>
      <c r="OJA23" s="52"/>
      <c r="OJB23" s="52"/>
      <c r="OJC23" s="52"/>
      <c r="OJD23" s="52"/>
      <c r="OJE23" s="52"/>
      <c r="OJF23" s="52"/>
      <c r="OJG23" s="52"/>
      <c r="OJH23" s="52"/>
      <c r="OJI23" s="52"/>
      <c r="OJJ23" s="52"/>
      <c r="OJK23" s="52"/>
      <c r="OJL23" s="52"/>
      <c r="OJM23" s="52"/>
      <c r="OJN23" s="52"/>
      <c r="OJO23" s="52"/>
      <c r="OJP23" s="52"/>
      <c r="OJQ23" s="52"/>
      <c r="OJR23" s="52"/>
      <c r="OJS23" s="52"/>
      <c r="OJT23" s="52"/>
      <c r="OJU23" s="52"/>
      <c r="OJV23" s="52"/>
      <c r="OJW23" s="52"/>
      <c r="OJX23" s="52"/>
      <c r="OJY23" s="52"/>
      <c r="OJZ23" s="52"/>
      <c r="OKA23" s="52"/>
      <c r="OKB23" s="52"/>
      <c r="OKC23" s="52"/>
      <c r="OKD23" s="52"/>
      <c r="OKE23" s="52"/>
      <c r="OKF23" s="52"/>
      <c r="OKG23" s="52"/>
      <c r="OKH23" s="52"/>
      <c r="OKI23" s="52"/>
      <c r="OKJ23" s="52"/>
      <c r="OKK23" s="52"/>
      <c r="OKL23" s="52"/>
      <c r="OKM23" s="52"/>
      <c r="OKN23" s="52"/>
      <c r="OKO23" s="52"/>
      <c r="OKP23" s="52"/>
      <c r="OKQ23" s="52"/>
      <c r="OKR23" s="52"/>
      <c r="OKS23" s="52"/>
      <c r="OKT23" s="52"/>
      <c r="OKU23" s="52"/>
      <c r="OKV23" s="52"/>
      <c r="OKW23" s="52"/>
      <c r="OKX23" s="52"/>
      <c r="OKY23" s="52"/>
      <c r="OKZ23" s="52"/>
      <c r="OLA23" s="52"/>
      <c r="OLB23" s="52"/>
      <c r="OLC23" s="52"/>
      <c r="OLD23" s="52"/>
      <c r="OLE23" s="52"/>
      <c r="OLF23" s="52"/>
      <c r="OLG23" s="52"/>
      <c r="OLH23" s="52"/>
      <c r="OLI23" s="52"/>
      <c r="OLJ23" s="52"/>
      <c r="OLK23" s="52"/>
      <c r="OLL23" s="52"/>
      <c r="OLM23" s="52"/>
      <c r="OLN23" s="52"/>
      <c r="OLO23" s="52"/>
      <c r="OLP23" s="52"/>
      <c r="OLQ23" s="52"/>
      <c r="OLR23" s="52"/>
      <c r="OLS23" s="52"/>
      <c r="OLT23" s="52"/>
      <c r="OLU23" s="52"/>
      <c r="OLV23" s="52"/>
      <c r="OLW23" s="52"/>
      <c r="OLX23" s="52"/>
      <c r="OLY23" s="52"/>
      <c r="OLZ23" s="52"/>
      <c r="OMA23" s="52"/>
      <c r="OMB23" s="52"/>
      <c r="OMC23" s="52"/>
      <c r="OMD23" s="52"/>
      <c r="OME23" s="52"/>
      <c r="OMF23" s="52"/>
      <c r="OMG23" s="52"/>
      <c r="OMH23" s="52"/>
      <c r="OMI23" s="52"/>
      <c r="OMJ23" s="52"/>
      <c r="OMK23" s="52"/>
      <c r="OML23" s="52"/>
      <c r="OMM23" s="52"/>
      <c r="OMN23" s="52"/>
      <c r="OMO23" s="52"/>
      <c r="OMP23" s="52"/>
      <c r="OMQ23" s="52"/>
      <c r="OMR23" s="52"/>
      <c r="OMS23" s="52"/>
      <c r="OMT23" s="52"/>
      <c r="OMU23" s="52"/>
      <c r="OMV23" s="52"/>
      <c r="OMW23" s="52"/>
      <c r="OMX23" s="52"/>
      <c r="OMY23" s="52"/>
      <c r="OMZ23" s="52"/>
      <c r="ONA23" s="52"/>
      <c r="ONB23" s="52"/>
      <c r="ONC23" s="52"/>
      <c r="OND23" s="52"/>
      <c r="ONE23" s="52"/>
      <c r="ONF23" s="52"/>
      <c r="ONG23" s="52"/>
      <c r="ONH23" s="52"/>
      <c r="ONI23" s="52"/>
      <c r="ONJ23" s="52"/>
      <c r="ONK23" s="52"/>
      <c r="ONL23" s="52"/>
      <c r="ONM23" s="52"/>
      <c r="ONN23" s="52"/>
      <c r="ONO23" s="52"/>
      <c r="ONP23" s="52"/>
      <c r="ONQ23" s="52"/>
      <c r="ONR23" s="52"/>
      <c r="ONS23" s="52"/>
      <c r="ONT23" s="52"/>
      <c r="ONU23" s="52"/>
      <c r="ONV23" s="52"/>
      <c r="ONW23" s="52"/>
      <c r="ONX23" s="52"/>
      <c r="ONY23" s="52"/>
      <c r="ONZ23" s="52"/>
      <c r="OOA23" s="52"/>
      <c r="OOB23" s="52"/>
      <c r="OOC23" s="52"/>
      <c r="OOD23" s="52"/>
      <c r="OOE23" s="52"/>
      <c r="OOF23" s="52"/>
      <c r="OOG23" s="52"/>
      <c r="OOH23" s="52"/>
      <c r="OOI23" s="52"/>
      <c r="OOJ23" s="52"/>
      <c r="OOK23" s="52"/>
      <c r="OOL23" s="52"/>
      <c r="OOM23" s="52"/>
      <c r="OON23" s="52"/>
      <c r="OOO23" s="52"/>
      <c r="OOP23" s="52"/>
      <c r="OOQ23" s="52"/>
      <c r="OOR23" s="52"/>
      <c r="OOS23" s="52"/>
      <c r="OOT23" s="52"/>
      <c r="OOU23" s="52"/>
      <c r="OOV23" s="52"/>
      <c r="OOW23" s="52"/>
      <c r="OOX23" s="52"/>
      <c r="OOY23" s="52"/>
      <c r="OOZ23" s="52"/>
      <c r="OPA23" s="52"/>
      <c r="OPB23" s="52"/>
      <c r="OPC23" s="52"/>
      <c r="OPD23" s="52"/>
      <c r="OPE23" s="52"/>
      <c r="OPF23" s="52"/>
      <c r="OPG23" s="52"/>
      <c r="OPH23" s="52"/>
      <c r="OPI23" s="52"/>
      <c r="OPJ23" s="52"/>
      <c r="OPK23" s="52"/>
      <c r="OPL23" s="52"/>
      <c r="OPM23" s="52"/>
      <c r="OPN23" s="52"/>
      <c r="OPO23" s="52"/>
      <c r="OPP23" s="52"/>
      <c r="OPQ23" s="52"/>
      <c r="OPR23" s="52"/>
      <c r="OPS23" s="52"/>
      <c r="OPT23" s="52"/>
      <c r="OPU23" s="52"/>
      <c r="OPV23" s="52"/>
      <c r="OPW23" s="52"/>
      <c r="OPX23" s="52"/>
      <c r="OPY23" s="52"/>
      <c r="OPZ23" s="52"/>
      <c r="OQA23" s="52"/>
      <c r="OQB23" s="52"/>
      <c r="OQC23" s="52"/>
      <c r="OQD23" s="52"/>
      <c r="OQE23" s="52"/>
      <c r="OQF23" s="52"/>
      <c r="OQG23" s="52"/>
      <c r="OQH23" s="52"/>
      <c r="OQI23" s="52"/>
      <c r="OQJ23" s="52"/>
      <c r="OQK23" s="52"/>
      <c r="OQL23" s="52"/>
      <c r="OQM23" s="52"/>
      <c r="OQN23" s="52"/>
      <c r="OQO23" s="52"/>
      <c r="OQP23" s="52"/>
      <c r="OQQ23" s="52"/>
      <c r="OQR23" s="52"/>
      <c r="OQS23" s="52"/>
      <c r="OQT23" s="52"/>
      <c r="OQU23" s="52"/>
      <c r="OQV23" s="52"/>
      <c r="OQW23" s="52"/>
      <c r="OQX23" s="52"/>
      <c r="OQY23" s="52"/>
      <c r="OQZ23" s="52"/>
      <c r="ORA23" s="52"/>
      <c r="ORB23" s="52"/>
      <c r="ORC23" s="52"/>
      <c r="ORD23" s="52"/>
      <c r="ORE23" s="52"/>
      <c r="ORF23" s="52"/>
      <c r="ORG23" s="52"/>
      <c r="ORH23" s="52"/>
      <c r="ORI23" s="52"/>
      <c r="ORJ23" s="52"/>
      <c r="ORK23" s="52"/>
      <c r="ORL23" s="52"/>
      <c r="ORM23" s="52"/>
      <c r="ORN23" s="52"/>
      <c r="ORO23" s="52"/>
      <c r="ORP23" s="52"/>
      <c r="ORQ23" s="52"/>
      <c r="ORR23" s="52"/>
      <c r="ORS23" s="52"/>
      <c r="ORT23" s="52"/>
      <c r="ORU23" s="52"/>
      <c r="ORV23" s="52"/>
      <c r="ORW23" s="52"/>
      <c r="ORX23" s="52"/>
      <c r="ORY23" s="52"/>
      <c r="ORZ23" s="52"/>
      <c r="OSA23" s="52"/>
      <c r="OSB23" s="52"/>
      <c r="OSC23" s="52"/>
      <c r="OSD23" s="52"/>
      <c r="OSE23" s="52"/>
      <c r="OSF23" s="52"/>
      <c r="OSG23" s="52"/>
      <c r="OSH23" s="52"/>
      <c r="OSI23" s="52"/>
      <c r="OSJ23" s="52"/>
      <c r="OSK23" s="52"/>
      <c r="OSL23" s="52"/>
      <c r="OSM23" s="52"/>
      <c r="OSN23" s="52"/>
      <c r="OSO23" s="52"/>
      <c r="OSP23" s="52"/>
      <c r="OSQ23" s="52"/>
      <c r="OSR23" s="52"/>
      <c r="OSS23" s="52"/>
      <c r="OST23" s="52"/>
      <c r="OSU23" s="52"/>
      <c r="OSV23" s="52"/>
      <c r="OSW23" s="52"/>
      <c r="OSX23" s="52"/>
      <c r="OSY23" s="52"/>
      <c r="OSZ23" s="52"/>
      <c r="OTA23" s="52"/>
      <c r="OTB23" s="52"/>
      <c r="OTC23" s="52"/>
      <c r="OTD23" s="52"/>
      <c r="OTE23" s="52"/>
      <c r="OTF23" s="52"/>
      <c r="OTG23" s="52"/>
      <c r="OTH23" s="52"/>
      <c r="OTI23" s="52"/>
      <c r="OTJ23" s="52"/>
      <c r="OTK23" s="52"/>
      <c r="OTL23" s="52"/>
      <c r="OTM23" s="52"/>
      <c r="OTN23" s="52"/>
      <c r="OTO23" s="52"/>
      <c r="OTP23" s="52"/>
      <c r="OTQ23" s="52"/>
      <c r="OTR23" s="52"/>
      <c r="OTS23" s="52"/>
      <c r="OTT23" s="52"/>
      <c r="OTU23" s="52"/>
      <c r="OTV23" s="52"/>
      <c r="OTW23" s="52"/>
      <c r="OTX23" s="52"/>
      <c r="OTY23" s="52"/>
      <c r="OTZ23" s="52"/>
      <c r="OUA23" s="52"/>
      <c r="OUB23" s="52"/>
      <c r="OUC23" s="52"/>
      <c r="OUD23" s="52"/>
      <c r="OUE23" s="52"/>
      <c r="OUF23" s="52"/>
      <c r="OUG23" s="52"/>
      <c r="OUH23" s="52"/>
      <c r="OUI23" s="52"/>
      <c r="OUJ23" s="52"/>
      <c r="OUK23" s="52"/>
      <c r="OUL23" s="52"/>
      <c r="OUM23" s="52"/>
      <c r="OUN23" s="52"/>
      <c r="OUO23" s="52"/>
      <c r="OUP23" s="52"/>
      <c r="OUQ23" s="52"/>
      <c r="OUR23" s="52"/>
      <c r="OUS23" s="52"/>
      <c r="OUT23" s="52"/>
      <c r="OUU23" s="52"/>
      <c r="OUV23" s="52"/>
      <c r="OUW23" s="52"/>
      <c r="OUX23" s="52"/>
      <c r="OUY23" s="52"/>
      <c r="OUZ23" s="52"/>
      <c r="OVA23" s="52"/>
      <c r="OVB23" s="52"/>
      <c r="OVC23" s="52"/>
      <c r="OVD23" s="52"/>
      <c r="OVE23" s="52"/>
      <c r="OVF23" s="52"/>
      <c r="OVG23" s="52"/>
      <c r="OVH23" s="52"/>
      <c r="OVI23" s="52"/>
      <c r="OVJ23" s="52"/>
      <c r="OVK23" s="52"/>
      <c r="OVL23" s="52"/>
      <c r="OVM23" s="52"/>
      <c r="OVN23" s="52"/>
      <c r="OVO23" s="52"/>
      <c r="OVP23" s="52"/>
      <c r="OVQ23" s="52"/>
      <c r="OVR23" s="52"/>
      <c r="OVS23" s="52"/>
      <c r="OVT23" s="52"/>
      <c r="OVU23" s="52"/>
      <c r="OVV23" s="52"/>
      <c r="OVW23" s="52"/>
      <c r="OVX23" s="52"/>
      <c r="OVY23" s="52"/>
      <c r="OVZ23" s="52"/>
      <c r="OWA23" s="52"/>
      <c r="OWB23" s="52"/>
      <c r="OWC23" s="52"/>
      <c r="OWD23" s="52"/>
      <c r="OWE23" s="52"/>
      <c r="OWF23" s="52"/>
      <c r="OWG23" s="52"/>
      <c r="OWH23" s="52"/>
      <c r="OWI23" s="52"/>
      <c r="OWJ23" s="52"/>
      <c r="OWK23" s="52"/>
      <c r="OWL23" s="52"/>
      <c r="OWM23" s="52"/>
      <c r="OWN23" s="52"/>
      <c r="OWO23" s="52"/>
      <c r="OWP23" s="52"/>
      <c r="OWQ23" s="52"/>
      <c r="OWR23" s="52"/>
      <c r="OWS23" s="52"/>
      <c r="OWT23" s="52"/>
      <c r="OWU23" s="52"/>
      <c r="OWV23" s="52"/>
      <c r="OWW23" s="52"/>
      <c r="OWX23" s="52"/>
      <c r="OWY23" s="52"/>
      <c r="OWZ23" s="52"/>
      <c r="OXA23" s="52"/>
      <c r="OXB23" s="52"/>
      <c r="OXC23" s="52"/>
      <c r="OXD23" s="52"/>
      <c r="OXE23" s="52"/>
      <c r="OXF23" s="52"/>
      <c r="OXG23" s="52"/>
      <c r="OXH23" s="52"/>
      <c r="OXI23" s="52"/>
      <c r="OXJ23" s="52"/>
      <c r="OXK23" s="52"/>
      <c r="OXL23" s="52"/>
      <c r="OXM23" s="52"/>
      <c r="OXN23" s="52"/>
      <c r="OXO23" s="52"/>
      <c r="OXP23" s="52"/>
      <c r="OXQ23" s="52"/>
      <c r="OXR23" s="52"/>
      <c r="OXS23" s="52"/>
      <c r="OXT23" s="52"/>
      <c r="OXU23" s="52"/>
      <c r="OXV23" s="52"/>
      <c r="OXW23" s="52"/>
      <c r="OXX23" s="52"/>
      <c r="OXY23" s="52"/>
      <c r="OXZ23" s="52"/>
      <c r="OYA23" s="52"/>
      <c r="OYB23" s="52"/>
      <c r="OYC23" s="52"/>
      <c r="OYD23" s="52"/>
      <c r="OYE23" s="52"/>
      <c r="OYF23" s="52"/>
      <c r="OYG23" s="52"/>
      <c r="OYH23" s="52"/>
      <c r="OYI23" s="52"/>
      <c r="OYJ23" s="52"/>
      <c r="OYK23" s="52"/>
      <c r="OYL23" s="52"/>
      <c r="OYM23" s="52"/>
      <c r="OYN23" s="52"/>
      <c r="OYO23" s="52"/>
      <c r="OYP23" s="52"/>
      <c r="OYQ23" s="52"/>
      <c r="OYR23" s="52"/>
      <c r="OYS23" s="52"/>
      <c r="OYT23" s="52"/>
      <c r="OYU23" s="52"/>
      <c r="OYV23" s="52"/>
      <c r="OYW23" s="52"/>
      <c r="OYX23" s="52"/>
      <c r="OYY23" s="52"/>
      <c r="OYZ23" s="52"/>
      <c r="OZA23" s="52"/>
      <c r="OZB23" s="52"/>
      <c r="OZC23" s="52"/>
      <c r="OZD23" s="52"/>
      <c r="OZE23" s="52"/>
      <c r="OZF23" s="52"/>
      <c r="OZG23" s="52"/>
      <c r="OZH23" s="52"/>
      <c r="OZI23" s="52"/>
      <c r="OZJ23" s="52"/>
      <c r="OZK23" s="52"/>
      <c r="OZL23" s="52"/>
      <c r="OZM23" s="52"/>
      <c r="OZN23" s="52"/>
      <c r="OZO23" s="52"/>
      <c r="OZP23" s="52"/>
      <c r="OZQ23" s="52"/>
      <c r="OZR23" s="52"/>
      <c r="OZS23" s="52"/>
      <c r="OZT23" s="52"/>
      <c r="OZU23" s="52"/>
      <c r="OZV23" s="52"/>
      <c r="OZW23" s="52"/>
      <c r="OZX23" s="52"/>
      <c r="OZY23" s="52"/>
      <c r="OZZ23" s="52"/>
      <c r="PAA23" s="52"/>
      <c r="PAB23" s="52"/>
      <c r="PAC23" s="52"/>
      <c r="PAD23" s="52"/>
      <c r="PAE23" s="52"/>
      <c r="PAF23" s="52"/>
      <c r="PAG23" s="52"/>
      <c r="PAH23" s="52"/>
      <c r="PAI23" s="52"/>
      <c r="PAJ23" s="52"/>
      <c r="PAK23" s="52"/>
      <c r="PAL23" s="52"/>
      <c r="PAM23" s="52"/>
      <c r="PAN23" s="52"/>
      <c r="PAO23" s="52"/>
      <c r="PAP23" s="52"/>
      <c r="PAQ23" s="52"/>
      <c r="PAR23" s="52"/>
      <c r="PAS23" s="52"/>
      <c r="PAT23" s="52"/>
      <c r="PAU23" s="52"/>
      <c r="PAV23" s="52"/>
      <c r="PAW23" s="52"/>
      <c r="PAX23" s="52"/>
      <c r="PAY23" s="52"/>
      <c r="PAZ23" s="52"/>
      <c r="PBA23" s="52"/>
      <c r="PBB23" s="52"/>
      <c r="PBC23" s="52"/>
      <c r="PBD23" s="52"/>
      <c r="PBE23" s="52"/>
      <c r="PBF23" s="52"/>
      <c r="PBG23" s="52"/>
      <c r="PBH23" s="52"/>
      <c r="PBI23" s="52"/>
      <c r="PBJ23" s="52"/>
      <c r="PBK23" s="52"/>
      <c r="PBL23" s="52"/>
      <c r="PBM23" s="52"/>
      <c r="PBN23" s="52"/>
      <c r="PBO23" s="52"/>
      <c r="PBP23" s="52"/>
      <c r="PBQ23" s="52"/>
      <c r="PBR23" s="52"/>
      <c r="PBS23" s="52"/>
      <c r="PBT23" s="52"/>
      <c r="PBU23" s="52"/>
      <c r="PBV23" s="52"/>
      <c r="PBW23" s="52"/>
      <c r="PBX23" s="52"/>
      <c r="PBY23" s="52"/>
      <c r="PBZ23" s="52"/>
      <c r="PCA23" s="52"/>
      <c r="PCB23" s="52"/>
      <c r="PCC23" s="52"/>
      <c r="PCD23" s="52"/>
      <c r="PCE23" s="52"/>
      <c r="PCF23" s="52"/>
      <c r="PCG23" s="52"/>
      <c r="PCH23" s="52"/>
      <c r="PCI23" s="52"/>
      <c r="PCJ23" s="52"/>
      <c r="PCK23" s="52"/>
      <c r="PCL23" s="52"/>
      <c r="PCM23" s="52"/>
      <c r="PCN23" s="52"/>
      <c r="PCO23" s="52"/>
      <c r="PCP23" s="52"/>
      <c r="PCQ23" s="52"/>
      <c r="PCR23" s="52"/>
      <c r="PCS23" s="52"/>
      <c r="PCT23" s="52"/>
      <c r="PCU23" s="52"/>
      <c r="PCV23" s="52"/>
      <c r="PCW23" s="52"/>
      <c r="PCX23" s="52"/>
      <c r="PCY23" s="52"/>
      <c r="PCZ23" s="52"/>
      <c r="PDA23" s="52"/>
      <c r="PDB23" s="52"/>
      <c r="PDC23" s="52"/>
      <c r="PDD23" s="52"/>
      <c r="PDE23" s="52"/>
      <c r="PDF23" s="52"/>
      <c r="PDG23" s="52"/>
      <c r="PDH23" s="52"/>
      <c r="PDI23" s="52"/>
      <c r="PDJ23" s="52"/>
      <c r="PDK23" s="52"/>
      <c r="PDL23" s="52"/>
      <c r="PDM23" s="52"/>
      <c r="PDN23" s="52"/>
      <c r="PDO23" s="52"/>
      <c r="PDP23" s="52"/>
      <c r="PDQ23" s="52"/>
      <c r="PDR23" s="52"/>
      <c r="PDS23" s="52"/>
      <c r="PDT23" s="52"/>
      <c r="PDU23" s="52"/>
      <c r="PDV23" s="52"/>
      <c r="PDW23" s="52"/>
      <c r="PDX23" s="52"/>
      <c r="PDY23" s="52"/>
      <c r="PDZ23" s="52"/>
      <c r="PEA23" s="52"/>
      <c r="PEB23" s="52"/>
      <c r="PEC23" s="52"/>
      <c r="PED23" s="52"/>
      <c r="PEE23" s="52"/>
      <c r="PEF23" s="52"/>
      <c r="PEG23" s="52"/>
      <c r="PEH23" s="52"/>
      <c r="PEI23" s="52"/>
      <c r="PEJ23" s="52"/>
      <c r="PEK23" s="52"/>
      <c r="PEL23" s="52"/>
      <c r="PEM23" s="52"/>
      <c r="PEN23" s="52"/>
      <c r="PEO23" s="52"/>
      <c r="PEP23" s="52"/>
      <c r="PEQ23" s="52"/>
      <c r="PER23" s="52"/>
      <c r="PES23" s="52"/>
      <c r="PET23" s="52"/>
      <c r="PEU23" s="52"/>
      <c r="PEV23" s="52"/>
      <c r="PEW23" s="52"/>
      <c r="PEX23" s="52"/>
      <c r="PEY23" s="52"/>
      <c r="PEZ23" s="52"/>
      <c r="PFA23" s="52"/>
      <c r="PFB23" s="52"/>
      <c r="PFC23" s="52"/>
      <c r="PFD23" s="52"/>
      <c r="PFE23" s="52"/>
      <c r="PFF23" s="52"/>
      <c r="PFG23" s="52"/>
      <c r="PFH23" s="52"/>
      <c r="PFI23" s="52"/>
      <c r="PFJ23" s="52"/>
      <c r="PFK23" s="52"/>
      <c r="PFL23" s="52"/>
      <c r="PFM23" s="52"/>
      <c r="PFN23" s="52"/>
      <c r="PFO23" s="52"/>
      <c r="PFP23" s="52"/>
      <c r="PFQ23" s="52"/>
      <c r="PFR23" s="52"/>
      <c r="PFS23" s="52"/>
      <c r="PFT23" s="52"/>
      <c r="PFU23" s="52"/>
      <c r="PFV23" s="52"/>
      <c r="PFW23" s="52"/>
      <c r="PFX23" s="52"/>
      <c r="PFY23" s="52"/>
      <c r="PFZ23" s="52"/>
      <c r="PGA23" s="52"/>
      <c r="PGB23" s="52"/>
      <c r="PGC23" s="52"/>
      <c r="PGD23" s="52"/>
      <c r="PGE23" s="52"/>
      <c r="PGF23" s="52"/>
      <c r="PGG23" s="52"/>
      <c r="PGH23" s="52"/>
      <c r="PGI23" s="52"/>
      <c r="PGJ23" s="52"/>
      <c r="PGK23" s="52"/>
      <c r="PGL23" s="52"/>
      <c r="PGM23" s="52"/>
      <c r="PGN23" s="52"/>
      <c r="PGO23" s="52"/>
      <c r="PGP23" s="52"/>
      <c r="PGQ23" s="52"/>
      <c r="PGR23" s="52"/>
      <c r="PGS23" s="52"/>
      <c r="PGT23" s="52"/>
      <c r="PGU23" s="52"/>
      <c r="PGV23" s="52"/>
      <c r="PGW23" s="52"/>
      <c r="PGX23" s="52"/>
      <c r="PGY23" s="52"/>
      <c r="PGZ23" s="52"/>
      <c r="PHA23" s="52"/>
      <c r="PHB23" s="52"/>
      <c r="PHC23" s="52"/>
      <c r="PHD23" s="52"/>
      <c r="PHE23" s="52"/>
      <c r="PHF23" s="52"/>
      <c r="PHG23" s="52"/>
      <c r="PHH23" s="52"/>
      <c r="PHI23" s="52"/>
      <c r="PHJ23" s="52"/>
      <c r="PHK23" s="52"/>
      <c r="PHL23" s="52"/>
      <c r="PHM23" s="52"/>
      <c r="PHN23" s="52"/>
      <c r="PHO23" s="52"/>
      <c r="PHP23" s="52"/>
      <c r="PHQ23" s="52"/>
      <c r="PHR23" s="52"/>
      <c r="PHS23" s="52"/>
      <c r="PHT23" s="52"/>
      <c r="PHU23" s="52"/>
      <c r="PHV23" s="52"/>
      <c r="PHW23" s="52"/>
      <c r="PHX23" s="52"/>
      <c r="PHY23" s="52"/>
      <c r="PHZ23" s="52"/>
      <c r="PIA23" s="52"/>
      <c r="PIB23" s="52"/>
      <c r="PIC23" s="52"/>
      <c r="PID23" s="52"/>
      <c r="PIE23" s="52"/>
      <c r="PIF23" s="52"/>
      <c r="PIG23" s="52"/>
      <c r="PIH23" s="52"/>
      <c r="PII23" s="52"/>
      <c r="PIJ23" s="52"/>
      <c r="PIK23" s="52"/>
      <c r="PIL23" s="52"/>
      <c r="PIM23" s="52"/>
      <c r="PIN23" s="52"/>
      <c r="PIO23" s="52"/>
      <c r="PIP23" s="52"/>
      <c r="PIQ23" s="52"/>
      <c r="PIR23" s="52"/>
      <c r="PIS23" s="52"/>
      <c r="PIT23" s="52"/>
      <c r="PIU23" s="52"/>
      <c r="PIV23" s="52"/>
      <c r="PIW23" s="52"/>
      <c r="PIX23" s="52"/>
      <c r="PIY23" s="52"/>
      <c r="PIZ23" s="52"/>
      <c r="PJA23" s="52"/>
      <c r="PJB23" s="52"/>
      <c r="PJC23" s="52"/>
      <c r="PJD23" s="52"/>
      <c r="PJE23" s="52"/>
      <c r="PJF23" s="52"/>
      <c r="PJG23" s="52"/>
      <c r="PJH23" s="52"/>
      <c r="PJI23" s="52"/>
      <c r="PJJ23" s="52"/>
      <c r="PJK23" s="52"/>
      <c r="PJL23" s="52"/>
      <c r="PJM23" s="52"/>
      <c r="PJN23" s="52"/>
      <c r="PJO23" s="52"/>
      <c r="PJP23" s="52"/>
      <c r="PJQ23" s="52"/>
      <c r="PJR23" s="52"/>
      <c r="PJS23" s="52"/>
      <c r="PJT23" s="52"/>
      <c r="PJU23" s="52"/>
      <c r="PJV23" s="52"/>
      <c r="PJW23" s="52"/>
      <c r="PJX23" s="52"/>
      <c r="PJY23" s="52"/>
      <c r="PJZ23" s="52"/>
      <c r="PKA23" s="52"/>
      <c r="PKB23" s="52"/>
      <c r="PKC23" s="52"/>
      <c r="PKD23" s="52"/>
      <c r="PKE23" s="52"/>
      <c r="PKF23" s="52"/>
      <c r="PKG23" s="52"/>
      <c r="PKH23" s="52"/>
      <c r="PKI23" s="52"/>
      <c r="PKJ23" s="52"/>
      <c r="PKK23" s="52"/>
      <c r="PKL23" s="52"/>
      <c r="PKM23" s="52"/>
      <c r="PKN23" s="52"/>
      <c r="PKO23" s="52"/>
      <c r="PKP23" s="52"/>
      <c r="PKQ23" s="52"/>
      <c r="PKR23" s="52"/>
      <c r="PKS23" s="52"/>
      <c r="PKT23" s="52"/>
      <c r="PKU23" s="52"/>
      <c r="PKV23" s="52"/>
      <c r="PKW23" s="52"/>
      <c r="PKX23" s="52"/>
      <c r="PKY23" s="52"/>
      <c r="PKZ23" s="52"/>
      <c r="PLA23" s="52"/>
      <c r="PLB23" s="52"/>
      <c r="PLC23" s="52"/>
      <c r="PLD23" s="52"/>
      <c r="PLE23" s="52"/>
      <c r="PLF23" s="52"/>
      <c r="PLG23" s="52"/>
      <c r="PLH23" s="52"/>
      <c r="PLI23" s="52"/>
      <c r="PLJ23" s="52"/>
      <c r="PLK23" s="52"/>
      <c r="PLL23" s="52"/>
      <c r="PLM23" s="52"/>
      <c r="PLN23" s="52"/>
      <c r="PLO23" s="52"/>
      <c r="PLP23" s="52"/>
      <c r="PLQ23" s="52"/>
      <c r="PLR23" s="52"/>
      <c r="PLS23" s="52"/>
      <c r="PLT23" s="52"/>
      <c r="PLU23" s="52"/>
      <c r="PLV23" s="52"/>
      <c r="PLW23" s="52"/>
      <c r="PLX23" s="52"/>
      <c r="PLY23" s="52"/>
      <c r="PLZ23" s="52"/>
      <c r="PMA23" s="52"/>
      <c r="PMB23" s="52"/>
      <c r="PMC23" s="52"/>
      <c r="PMD23" s="52"/>
      <c r="PME23" s="52"/>
      <c r="PMF23" s="52"/>
      <c r="PMG23" s="52"/>
      <c r="PMH23" s="52"/>
      <c r="PMI23" s="52"/>
      <c r="PMJ23" s="52"/>
      <c r="PMK23" s="52"/>
      <c r="PML23" s="52"/>
      <c r="PMM23" s="52"/>
      <c r="PMN23" s="52"/>
      <c r="PMO23" s="52"/>
      <c r="PMP23" s="52"/>
      <c r="PMQ23" s="52"/>
      <c r="PMR23" s="52"/>
      <c r="PMS23" s="52"/>
      <c r="PMT23" s="52"/>
      <c r="PMU23" s="52"/>
      <c r="PMV23" s="52"/>
      <c r="PMW23" s="52"/>
      <c r="PMX23" s="52"/>
      <c r="PMY23" s="52"/>
      <c r="PMZ23" s="52"/>
      <c r="PNA23" s="52"/>
      <c r="PNB23" s="52"/>
      <c r="PNC23" s="52"/>
      <c r="PND23" s="52"/>
      <c r="PNE23" s="52"/>
      <c r="PNF23" s="52"/>
      <c r="PNG23" s="52"/>
      <c r="PNH23" s="52"/>
      <c r="PNI23" s="52"/>
      <c r="PNJ23" s="52"/>
      <c r="PNK23" s="52"/>
      <c r="PNL23" s="52"/>
      <c r="PNM23" s="52"/>
      <c r="PNN23" s="52"/>
      <c r="PNO23" s="52"/>
      <c r="PNP23" s="52"/>
      <c r="PNQ23" s="52"/>
      <c r="PNR23" s="52"/>
      <c r="PNS23" s="52"/>
      <c r="PNT23" s="52"/>
      <c r="PNU23" s="52"/>
      <c r="PNV23" s="52"/>
      <c r="PNW23" s="52"/>
      <c r="PNX23" s="52"/>
      <c r="PNY23" s="52"/>
      <c r="PNZ23" s="52"/>
      <c r="POA23" s="52"/>
      <c r="POB23" s="52"/>
      <c r="POC23" s="52"/>
      <c r="POD23" s="52"/>
      <c r="POE23" s="52"/>
      <c r="POF23" s="52"/>
      <c r="POG23" s="52"/>
      <c r="POH23" s="52"/>
      <c r="POI23" s="52"/>
      <c r="POJ23" s="52"/>
      <c r="POK23" s="52"/>
      <c r="POL23" s="52"/>
      <c r="POM23" s="52"/>
      <c r="PON23" s="52"/>
      <c r="POO23" s="52"/>
      <c r="POP23" s="52"/>
      <c r="POQ23" s="52"/>
      <c r="POR23" s="52"/>
      <c r="POS23" s="52"/>
      <c r="POT23" s="52"/>
      <c r="POU23" s="52"/>
      <c r="POV23" s="52"/>
      <c r="POW23" s="52"/>
      <c r="POX23" s="52"/>
      <c r="POY23" s="52"/>
      <c r="POZ23" s="52"/>
      <c r="PPA23" s="52"/>
      <c r="PPB23" s="52"/>
      <c r="PPC23" s="52"/>
      <c r="PPD23" s="52"/>
      <c r="PPE23" s="52"/>
      <c r="PPF23" s="52"/>
      <c r="PPG23" s="52"/>
      <c r="PPH23" s="52"/>
      <c r="PPI23" s="52"/>
      <c r="PPJ23" s="52"/>
      <c r="PPK23" s="52"/>
      <c r="PPL23" s="52"/>
      <c r="PPM23" s="52"/>
      <c r="PPN23" s="52"/>
      <c r="PPO23" s="52"/>
      <c r="PPP23" s="52"/>
      <c r="PPQ23" s="52"/>
      <c r="PPR23" s="52"/>
      <c r="PPS23" s="52"/>
      <c r="PPT23" s="52"/>
      <c r="PPU23" s="52"/>
      <c r="PPV23" s="52"/>
      <c r="PPW23" s="52"/>
      <c r="PPX23" s="52"/>
      <c r="PPY23" s="52"/>
      <c r="PPZ23" s="52"/>
      <c r="PQA23" s="52"/>
      <c r="PQB23" s="52"/>
      <c r="PQC23" s="52"/>
      <c r="PQD23" s="52"/>
      <c r="PQE23" s="52"/>
      <c r="PQF23" s="52"/>
      <c r="PQG23" s="52"/>
      <c r="PQH23" s="52"/>
      <c r="PQI23" s="52"/>
      <c r="PQJ23" s="52"/>
      <c r="PQK23" s="52"/>
      <c r="PQL23" s="52"/>
      <c r="PQM23" s="52"/>
      <c r="PQN23" s="52"/>
      <c r="PQO23" s="52"/>
      <c r="PQP23" s="52"/>
      <c r="PQQ23" s="52"/>
      <c r="PQR23" s="52"/>
      <c r="PQS23" s="52"/>
      <c r="PQT23" s="52"/>
      <c r="PQU23" s="52"/>
      <c r="PQV23" s="52"/>
      <c r="PQW23" s="52"/>
      <c r="PQX23" s="52"/>
      <c r="PQY23" s="52"/>
      <c r="PQZ23" s="52"/>
      <c r="PRA23" s="52"/>
      <c r="PRB23" s="52"/>
      <c r="PRC23" s="52"/>
      <c r="PRD23" s="52"/>
      <c r="PRE23" s="52"/>
      <c r="PRF23" s="52"/>
      <c r="PRG23" s="52"/>
      <c r="PRH23" s="52"/>
      <c r="PRI23" s="52"/>
      <c r="PRJ23" s="52"/>
      <c r="PRK23" s="52"/>
      <c r="PRL23" s="52"/>
      <c r="PRM23" s="52"/>
      <c r="PRN23" s="52"/>
      <c r="PRO23" s="52"/>
      <c r="PRP23" s="52"/>
      <c r="PRQ23" s="52"/>
      <c r="PRR23" s="52"/>
      <c r="PRS23" s="52"/>
      <c r="PRT23" s="52"/>
      <c r="PRU23" s="52"/>
      <c r="PRV23" s="52"/>
      <c r="PRW23" s="52"/>
      <c r="PRX23" s="52"/>
      <c r="PRY23" s="52"/>
      <c r="PRZ23" s="52"/>
      <c r="PSA23" s="52"/>
      <c r="PSB23" s="52"/>
      <c r="PSC23" s="52"/>
      <c r="PSD23" s="52"/>
      <c r="PSE23" s="52"/>
      <c r="PSF23" s="52"/>
      <c r="PSG23" s="52"/>
      <c r="PSH23" s="52"/>
      <c r="PSI23" s="52"/>
      <c r="PSJ23" s="52"/>
      <c r="PSK23" s="52"/>
      <c r="PSL23" s="52"/>
      <c r="PSM23" s="52"/>
      <c r="PSN23" s="52"/>
      <c r="PSO23" s="52"/>
      <c r="PSP23" s="52"/>
      <c r="PSQ23" s="52"/>
      <c r="PSR23" s="52"/>
      <c r="PSS23" s="52"/>
      <c r="PST23" s="52"/>
      <c r="PSU23" s="52"/>
      <c r="PSV23" s="52"/>
      <c r="PSW23" s="52"/>
      <c r="PSX23" s="52"/>
      <c r="PSY23" s="52"/>
      <c r="PSZ23" s="52"/>
      <c r="PTA23" s="52"/>
      <c r="PTB23" s="52"/>
      <c r="PTC23" s="52"/>
      <c r="PTD23" s="52"/>
      <c r="PTE23" s="52"/>
      <c r="PTF23" s="52"/>
      <c r="PTG23" s="52"/>
      <c r="PTH23" s="52"/>
      <c r="PTI23" s="52"/>
      <c r="PTJ23" s="52"/>
      <c r="PTK23" s="52"/>
      <c r="PTL23" s="52"/>
      <c r="PTM23" s="52"/>
      <c r="PTN23" s="52"/>
      <c r="PTO23" s="52"/>
      <c r="PTP23" s="52"/>
      <c r="PTQ23" s="52"/>
      <c r="PTR23" s="52"/>
      <c r="PTS23" s="52"/>
      <c r="PTT23" s="52"/>
      <c r="PTU23" s="52"/>
      <c r="PTV23" s="52"/>
      <c r="PTW23" s="52"/>
      <c r="PTX23" s="52"/>
      <c r="PTY23" s="52"/>
      <c r="PTZ23" s="52"/>
      <c r="PUA23" s="52"/>
      <c r="PUB23" s="52"/>
      <c r="PUC23" s="52"/>
      <c r="PUD23" s="52"/>
      <c r="PUE23" s="52"/>
      <c r="PUF23" s="52"/>
      <c r="PUG23" s="52"/>
      <c r="PUH23" s="52"/>
      <c r="PUI23" s="52"/>
      <c r="PUJ23" s="52"/>
      <c r="PUK23" s="52"/>
      <c r="PUL23" s="52"/>
      <c r="PUM23" s="52"/>
      <c r="PUN23" s="52"/>
      <c r="PUO23" s="52"/>
      <c r="PUP23" s="52"/>
      <c r="PUQ23" s="52"/>
      <c r="PUR23" s="52"/>
      <c r="PUS23" s="52"/>
      <c r="PUT23" s="52"/>
      <c r="PUU23" s="52"/>
      <c r="PUV23" s="52"/>
      <c r="PUW23" s="52"/>
      <c r="PUX23" s="52"/>
      <c r="PUY23" s="52"/>
      <c r="PUZ23" s="52"/>
      <c r="PVA23" s="52"/>
      <c r="PVB23" s="52"/>
      <c r="PVC23" s="52"/>
      <c r="PVD23" s="52"/>
      <c r="PVE23" s="52"/>
      <c r="PVF23" s="52"/>
      <c r="PVG23" s="52"/>
      <c r="PVH23" s="52"/>
      <c r="PVI23" s="52"/>
      <c r="PVJ23" s="52"/>
      <c r="PVK23" s="52"/>
      <c r="PVL23" s="52"/>
      <c r="PVM23" s="52"/>
      <c r="PVN23" s="52"/>
      <c r="PVO23" s="52"/>
      <c r="PVP23" s="52"/>
      <c r="PVQ23" s="52"/>
      <c r="PVR23" s="52"/>
      <c r="PVS23" s="52"/>
      <c r="PVT23" s="52"/>
      <c r="PVU23" s="52"/>
      <c r="PVV23" s="52"/>
      <c r="PVW23" s="52"/>
      <c r="PVX23" s="52"/>
      <c r="PVY23" s="52"/>
      <c r="PVZ23" s="52"/>
      <c r="PWA23" s="52"/>
      <c r="PWB23" s="52"/>
      <c r="PWC23" s="52"/>
      <c r="PWD23" s="52"/>
      <c r="PWE23" s="52"/>
      <c r="PWF23" s="52"/>
      <c r="PWG23" s="52"/>
      <c r="PWH23" s="52"/>
      <c r="PWI23" s="52"/>
      <c r="PWJ23" s="52"/>
      <c r="PWK23" s="52"/>
      <c r="PWL23" s="52"/>
      <c r="PWM23" s="52"/>
      <c r="PWN23" s="52"/>
      <c r="PWO23" s="52"/>
      <c r="PWP23" s="52"/>
      <c r="PWQ23" s="52"/>
      <c r="PWR23" s="52"/>
      <c r="PWS23" s="52"/>
      <c r="PWT23" s="52"/>
      <c r="PWU23" s="52"/>
      <c r="PWV23" s="52"/>
      <c r="PWW23" s="52"/>
      <c r="PWX23" s="52"/>
      <c r="PWY23" s="52"/>
      <c r="PWZ23" s="52"/>
      <c r="PXA23" s="52"/>
      <c r="PXB23" s="52"/>
      <c r="PXC23" s="52"/>
      <c r="PXD23" s="52"/>
      <c r="PXE23" s="52"/>
      <c r="PXF23" s="52"/>
      <c r="PXG23" s="52"/>
      <c r="PXH23" s="52"/>
      <c r="PXI23" s="52"/>
      <c r="PXJ23" s="52"/>
      <c r="PXK23" s="52"/>
      <c r="PXL23" s="52"/>
      <c r="PXM23" s="52"/>
      <c r="PXN23" s="52"/>
      <c r="PXO23" s="52"/>
      <c r="PXP23" s="52"/>
      <c r="PXQ23" s="52"/>
      <c r="PXR23" s="52"/>
      <c r="PXS23" s="52"/>
      <c r="PXT23" s="52"/>
      <c r="PXU23" s="52"/>
      <c r="PXV23" s="52"/>
      <c r="PXW23" s="52"/>
      <c r="PXX23" s="52"/>
      <c r="PXY23" s="52"/>
      <c r="PXZ23" s="52"/>
      <c r="PYA23" s="52"/>
      <c r="PYB23" s="52"/>
      <c r="PYC23" s="52"/>
      <c r="PYD23" s="52"/>
      <c r="PYE23" s="52"/>
      <c r="PYF23" s="52"/>
      <c r="PYG23" s="52"/>
      <c r="PYH23" s="52"/>
      <c r="PYI23" s="52"/>
      <c r="PYJ23" s="52"/>
      <c r="PYK23" s="52"/>
      <c r="PYL23" s="52"/>
      <c r="PYM23" s="52"/>
      <c r="PYN23" s="52"/>
      <c r="PYO23" s="52"/>
      <c r="PYP23" s="52"/>
      <c r="PYQ23" s="52"/>
      <c r="PYR23" s="52"/>
      <c r="PYS23" s="52"/>
      <c r="PYT23" s="52"/>
      <c r="PYU23" s="52"/>
      <c r="PYV23" s="52"/>
      <c r="PYW23" s="52"/>
      <c r="PYX23" s="52"/>
      <c r="PYY23" s="52"/>
      <c r="PYZ23" s="52"/>
      <c r="PZA23" s="52"/>
      <c r="PZB23" s="52"/>
      <c r="PZC23" s="52"/>
      <c r="PZD23" s="52"/>
      <c r="PZE23" s="52"/>
      <c r="PZF23" s="52"/>
      <c r="PZG23" s="52"/>
      <c r="PZH23" s="52"/>
      <c r="PZI23" s="52"/>
      <c r="PZJ23" s="52"/>
      <c r="PZK23" s="52"/>
      <c r="PZL23" s="52"/>
      <c r="PZM23" s="52"/>
      <c r="PZN23" s="52"/>
      <c r="PZO23" s="52"/>
      <c r="PZP23" s="52"/>
      <c r="PZQ23" s="52"/>
      <c r="PZR23" s="52"/>
      <c r="PZS23" s="52"/>
      <c r="PZT23" s="52"/>
      <c r="PZU23" s="52"/>
      <c r="PZV23" s="52"/>
      <c r="PZW23" s="52"/>
      <c r="PZX23" s="52"/>
      <c r="PZY23" s="52"/>
      <c r="PZZ23" s="52"/>
      <c r="QAA23" s="52"/>
      <c r="QAB23" s="52"/>
      <c r="QAC23" s="52"/>
      <c r="QAD23" s="52"/>
      <c r="QAE23" s="52"/>
      <c r="QAF23" s="52"/>
      <c r="QAG23" s="52"/>
      <c r="QAH23" s="52"/>
      <c r="QAI23" s="52"/>
      <c r="QAJ23" s="52"/>
      <c r="QAK23" s="52"/>
      <c r="QAL23" s="52"/>
      <c r="QAM23" s="52"/>
      <c r="QAN23" s="52"/>
      <c r="QAO23" s="52"/>
      <c r="QAP23" s="52"/>
      <c r="QAQ23" s="52"/>
      <c r="QAR23" s="52"/>
      <c r="QAS23" s="52"/>
      <c r="QAT23" s="52"/>
      <c r="QAU23" s="52"/>
      <c r="QAV23" s="52"/>
      <c r="QAW23" s="52"/>
      <c r="QAX23" s="52"/>
      <c r="QAY23" s="52"/>
      <c r="QAZ23" s="52"/>
      <c r="QBA23" s="52"/>
      <c r="QBB23" s="52"/>
      <c r="QBC23" s="52"/>
      <c r="QBD23" s="52"/>
      <c r="QBE23" s="52"/>
      <c r="QBF23" s="52"/>
      <c r="QBG23" s="52"/>
      <c r="QBH23" s="52"/>
      <c r="QBI23" s="52"/>
      <c r="QBJ23" s="52"/>
      <c r="QBK23" s="52"/>
      <c r="QBL23" s="52"/>
      <c r="QBM23" s="52"/>
      <c r="QBN23" s="52"/>
      <c r="QBO23" s="52"/>
      <c r="QBP23" s="52"/>
      <c r="QBQ23" s="52"/>
      <c r="QBR23" s="52"/>
      <c r="QBS23" s="52"/>
      <c r="QBT23" s="52"/>
      <c r="QBU23" s="52"/>
      <c r="QBV23" s="52"/>
      <c r="QBW23" s="52"/>
      <c r="QBX23" s="52"/>
      <c r="QBY23" s="52"/>
      <c r="QBZ23" s="52"/>
      <c r="QCA23" s="52"/>
      <c r="QCB23" s="52"/>
      <c r="QCC23" s="52"/>
      <c r="QCD23" s="52"/>
      <c r="QCE23" s="52"/>
      <c r="QCF23" s="52"/>
      <c r="QCG23" s="52"/>
      <c r="QCH23" s="52"/>
      <c r="QCI23" s="52"/>
      <c r="QCJ23" s="52"/>
      <c r="QCK23" s="52"/>
      <c r="QCL23" s="52"/>
      <c r="QCM23" s="52"/>
      <c r="QCN23" s="52"/>
      <c r="QCO23" s="52"/>
      <c r="QCP23" s="52"/>
      <c r="QCQ23" s="52"/>
      <c r="QCR23" s="52"/>
      <c r="QCS23" s="52"/>
      <c r="QCT23" s="52"/>
      <c r="QCU23" s="52"/>
      <c r="QCV23" s="52"/>
      <c r="QCW23" s="52"/>
      <c r="QCX23" s="52"/>
      <c r="QCY23" s="52"/>
      <c r="QCZ23" s="52"/>
      <c r="QDA23" s="52"/>
      <c r="QDB23" s="52"/>
      <c r="QDC23" s="52"/>
      <c r="QDD23" s="52"/>
      <c r="QDE23" s="52"/>
      <c r="QDF23" s="52"/>
      <c r="QDG23" s="52"/>
      <c r="QDH23" s="52"/>
      <c r="QDI23" s="52"/>
      <c r="QDJ23" s="52"/>
      <c r="QDK23" s="52"/>
      <c r="QDL23" s="52"/>
      <c r="QDM23" s="52"/>
      <c r="QDN23" s="52"/>
      <c r="QDO23" s="52"/>
      <c r="QDP23" s="52"/>
      <c r="QDQ23" s="52"/>
      <c r="QDR23" s="52"/>
      <c r="QDS23" s="52"/>
      <c r="QDT23" s="52"/>
      <c r="QDU23" s="52"/>
      <c r="QDV23" s="52"/>
      <c r="QDW23" s="52"/>
      <c r="QDX23" s="52"/>
      <c r="QDY23" s="52"/>
      <c r="QDZ23" s="52"/>
      <c r="QEA23" s="52"/>
      <c r="QEB23" s="52"/>
      <c r="QEC23" s="52"/>
      <c r="QED23" s="52"/>
      <c r="QEE23" s="52"/>
      <c r="QEF23" s="52"/>
      <c r="QEG23" s="52"/>
      <c r="QEH23" s="52"/>
      <c r="QEI23" s="52"/>
      <c r="QEJ23" s="52"/>
      <c r="QEK23" s="52"/>
      <c r="QEL23" s="52"/>
      <c r="QEM23" s="52"/>
      <c r="QEN23" s="52"/>
      <c r="QEO23" s="52"/>
      <c r="QEP23" s="52"/>
      <c r="QEQ23" s="52"/>
      <c r="QER23" s="52"/>
      <c r="QES23" s="52"/>
      <c r="QET23" s="52"/>
      <c r="QEU23" s="52"/>
      <c r="QEV23" s="52"/>
      <c r="QEW23" s="52"/>
      <c r="QEX23" s="52"/>
      <c r="QEY23" s="52"/>
      <c r="QEZ23" s="52"/>
      <c r="QFA23" s="52"/>
      <c r="QFB23" s="52"/>
      <c r="QFC23" s="52"/>
      <c r="QFD23" s="52"/>
      <c r="QFE23" s="52"/>
      <c r="QFF23" s="52"/>
      <c r="QFG23" s="52"/>
      <c r="QFH23" s="52"/>
      <c r="QFI23" s="52"/>
      <c r="QFJ23" s="52"/>
      <c r="QFK23" s="52"/>
      <c r="QFL23" s="52"/>
      <c r="QFM23" s="52"/>
      <c r="QFN23" s="52"/>
      <c r="QFO23" s="52"/>
      <c r="QFP23" s="52"/>
      <c r="QFQ23" s="52"/>
      <c r="QFR23" s="52"/>
      <c r="QFS23" s="52"/>
      <c r="QFT23" s="52"/>
      <c r="QFU23" s="52"/>
      <c r="QFV23" s="52"/>
      <c r="QFW23" s="52"/>
      <c r="QFX23" s="52"/>
      <c r="QFY23" s="52"/>
      <c r="QFZ23" s="52"/>
      <c r="QGA23" s="52"/>
      <c r="QGB23" s="52"/>
      <c r="QGC23" s="52"/>
      <c r="QGD23" s="52"/>
      <c r="QGE23" s="52"/>
      <c r="QGF23" s="52"/>
      <c r="QGG23" s="52"/>
      <c r="QGH23" s="52"/>
      <c r="QGI23" s="52"/>
      <c r="QGJ23" s="52"/>
      <c r="QGK23" s="52"/>
      <c r="QGL23" s="52"/>
      <c r="QGM23" s="52"/>
      <c r="QGN23" s="52"/>
      <c r="QGO23" s="52"/>
      <c r="QGP23" s="52"/>
      <c r="QGQ23" s="52"/>
      <c r="QGR23" s="52"/>
      <c r="QGS23" s="52"/>
      <c r="QGT23" s="52"/>
      <c r="QGU23" s="52"/>
      <c r="QGV23" s="52"/>
      <c r="QGW23" s="52"/>
      <c r="QGX23" s="52"/>
      <c r="QGY23" s="52"/>
      <c r="QGZ23" s="52"/>
      <c r="QHA23" s="52"/>
      <c r="QHB23" s="52"/>
      <c r="QHC23" s="52"/>
      <c r="QHD23" s="52"/>
      <c r="QHE23" s="52"/>
      <c r="QHF23" s="52"/>
      <c r="QHG23" s="52"/>
      <c r="QHH23" s="52"/>
      <c r="QHI23" s="52"/>
      <c r="QHJ23" s="52"/>
      <c r="QHK23" s="52"/>
      <c r="QHL23" s="52"/>
      <c r="QHM23" s="52"/>
      <c r="QHN23" s="52"/>
      <c r="QHO23" s="52"/>
      <c r="QHP23" s="52"/>
      <c r="QHQ23" s="52"/>
      <c r="QHR23" s="52"/>
      <c r="QHS23" s="52"/>
      <c r="QHT23" s="52"/>
      <c r="QHU23" s="52"/>
      <c r="QHV23" s="52"/>
      <c r="QHW23" s="52"/>
      <c r="QHX23" s="52"/>
      <c r="QHY23" s="52"/>
      <c r="QHZ23" s="52"/>
      <c r="QIA23" s="52"/>
      <c r="QIB23" s="52"/>
      <c r="QIC23" s="52"/>
      <c r="QID23" s="52"/>
      <c r="QIE23" s="52"/>
      <c r="QIF23" s="52"/>
      <c r="QIG23" s="52"/>
      <c r="QIH23" s="52"/>
      <c r="QII23" s="52"/>
      <c r="QIJ23" s="52"/>
      <c r="QIK23" s="52"/>
      <c r="QIL23" s="52"/>
      <c r="QIM23" s="52"/>
      <c r="QIN23" s="52"/>
      <c r="QIO23" s="52"/>
      <c r="QIP23" s="52"/>
      <c r="QIQ23" s="52"/>
      <c r="QIR23" s="52"/>
      <c r="QIS23" s="52"/>
      <c r="QIT23" s="52"/>
      <c r="QIU23" s="52"/>
      <c r="QIV23" s="52"/>
      <c r="QIW23" s="52"/>
      <c r="QIX23" s="52"/>
      <c r="QIY23" s="52"/>
      <c r="QIZ23" s="52"/>
      <c r="QJA23" s="52"/>
      <c r="QJB23" s="52"/>
      <c r="QJC23" s="52"/>
      <c r="QJD23" s="52"/>
      <c r="QJE23" s="52"/>
      <c r="QJF23" s="52"/>
      <c r="QJG23" s="52"/>
      <c r="QJH23" s="52"/>
      <c r="QJI23" s="52"/>
      <c r="QJJ23" s="52"/>
      <c r="QJK23" s="52"/>
      <c r="QJL23" s="52"/>
      <c r="QJM23" s="52"/>
      <c r="QJN23" s="52"/>
      <c r="QJO23" s="52"/>
      <c r="QJP23" s="52"/>
      <c r="QJQ23" s="52"/>
      <c r="QJR23" s="52"/>
      <c r="QJS23" s="52"/>
      <c r="QJT23" s="52"/>
      <c r="QJU23" s="52"/>
      <c r="QJV23" s="52"/>
      <c r="QJW23" s="52"/>
      <c r="QJX23" s="52"/>
      <c r="QJY23" s="52"/>
      <c r="QJZ23" s="52"/>
      <c r="QKA23" s="52"/>
      <c r="QKB23" s="52"/>
      <c r="QKC23" s="52"/>
      <c r="QKD23" s="52"/>
      <c r="QKE23" s="52"/>
      <c r="QKF23" s="52"/>
      <c r="QKG23" s="52"/>
      <c r="QKH23" s="52"/>
      <c r="QKI23" s="52"/>
      <c r="QKJ23" s="52"/>
      <c r="QKK23" s="52"/>
      <c r="QKL23" s="52"/>
      <c r="QKM23" s="52"/>
      <c r="QKN23" s="52"/>
      <c r="QKO23" s="52"/>
      <c r="QKP23" s="52"/>
      <c r="QKQ23" s="52"/>
      <c r="QKR23" s="52"/>
      <c r="QKS23" s="52"/>
      <c r="QKT23" s="52"/>
      <c r="QKU23" s="52"/>
      <c r="QKV23" s="52"/>
      <c r="QKW23" s="52"/>
      <c r="QKX23" s="52"/>
      <c r="QKY23" s="52"/>
      <c r="QKZ23" s="52"/>
      <c r="QLA23" s="52"/>
      <c r="QLB23" s="52"/>
      <c r="QLC23" s="52"/>
      <c r="QLD23" s="52"/>
      <c r="QLE23" s="52"/>
      <c r="QLF23" s="52"/>
      <c r="QLG23" s="52"/>
      <c r="QLH23" s="52"/>
      <c r="QLI23" s="52"/>
      <c r="QLJ23" s="52"/>
      <c r="QLK23" s="52"/>
      <c r="QLL23" s="52"/>
      <c r="QLM23" s="52"/>
      <c r="QLN23" s="52"/>
      <c r="QLO23" s="52"/>
      <c r="QLP23" s="52"/>
      <c r="QLQ23" s="52"/>
      <c r="QLR23" s="52"/>
      <c r="QLS23" s="52"/>
      <c r="QLT23" s="52"/>
      <c r="QLU23" s="52"/>
      <c r="QLV23" s="52"/>
      <c r="QLW23" s="52"/>
      <c r="QLX23" s="52"/>
      <c r="QLY23" s="52"/>
      <c r="QLZ23" s="52"/>
      <c r="QMA23" s="52"/>
      <c r="QMB23" s="52"/>
      <c r="QMC23" s="52"/>
      <c r="QMD23" s="52"/>
      <c r="QME23" s="52"/>
      <c r="QMF23" s="52"/>
      <c r="QMG23" s="52"/>
      <c r="QMH23" s="52"/>
      <c r="QMI23" s="52"/>
      <c r="QMJ23" s="52"/>
      <c r="QMK23" s="52"/>
      <c r="QML23" s="52"/>
      <c r="QMM23" s="52"/>
      <c r="QMN23" s="52"/>
      <c r="QMO23" s="52"/>
      <c r="QMP23" s="52"/>
      <c r="QMQ23" s="52"/>
      <c r="QMR23" s="52"/>
      <c r="QMS23" s="52"/>
      <c r="QMT23" s="52"/>
      <c r="QMU23" s="52"/>
      <c r="QMV23" s="52"/>
      <c r="QMW23" s="52"/>
      <c r="QMX23" s="52"/>
      <c r="QMY23" s="52"/>
      <c r="QMZ23" s="52"/>
      <c r="QNA23" s="52"/>
      <c r="QNB23" s="52"/>
      <c r="QNC23" s="52"/>
      <c r="QND23" s="52"/>
      <c r="QNE23" s="52"/>
      <c r="QNF23" s="52"/>
      <c r="QNG23" s="52"/>
      <c r="QNH23" s="52"/>
      <c r="QNI23" s="52"/>
      <c r="QNJ23" s="52"/>
      <c r="QNK23" s="52"/>
      <c r="QNL23" s="52"/>
      <c r="QNM23" s="52"/>
      <c r="QNN23" s="52"/>
      <c r="QNO23" s="52"/>
      <c r="QNP23" s="52"/>
      <c r="QNQ23" s="52"/>
      <c r="QNR23" s="52"/>
      <c r="QNS23" s="52"/>
      <c r="QNT23" s="52"/>
      <c r="QNU23" s="52"/>
      <c r="QNV23" s="52"/>
      <c r="QNW23" s="52"/>
      <c r="QNX23" s="52"/>
      <c r="QNY23" s="52"/>
      <c r="QNZ23" s="52"/>
      <c r="QOA23" s="52"/>
      <c r="QOB23" s="52"/>
      <c r="QOC23" s="52"/>
      <c r="QOD23" s="52"/>
      <c r="QOE23" s="52"/>
      <c r="QOF23" s="52"/>
      <c r="QOG23" s="52"/>
      <c r="QOH23" s="52"/>
      <c r="QOI23" s="52"/>
      <c r="QOJ23" s="52"/>
      <c r="QOK23" s="52"/>
      <c r="QOL23" s="52"/>
      <c r="QOM23" s="52"/>
      <c r="QON23" s="52"/>
      <c r="QOO23" s="52"/>
      <c r="QOP23" s="52"/>
      <c r="QOQ23" s="52"/>
      <c r="QOR23" s="52"/>
      <c r="QOS23" s="52"/>
      <c r="QOT23" s="52"/>
      <c r="QOU23" s="52"/>
      <c r="QOV23" s="52"/>
      <c r="QOW23" s="52"/>
      <c r="QOX23" s="52"/>
      <c r="QOY23" s="52"/>
      <c r="QOZ23" s="52"/>
      <c r="QPA23" s="52"/>
      <c r="QPB23" s="52"/>
      <c r="QPC23" s="52"/>
      <c r="QPD23" s="52"/>
      <c r="QPE23" s="52"/>
      <c r="QPF23" s="52"/>
      <c r="QPG23" s="52"/>
      <c r="QPH23" s="52"/>
      <c r="QPI23" s="52"/>
      <c r="QPJ23" s="52"/>
      <c r="QPK23" s="52"/>
      <c r="QPL23" s="52"/>
      <c r="QPM23" s="52"/>
      <c r="QPN23" s="52"/>
      <c r="QPO23" s="52"/>
      <c r="QPP23" s="52"/>
      <c r="QPQ23" s="52"/>
      <c r="QPR23" s="52"/>
      <c r="QPS23" s="52"/>
      <c r="QPT23" s="52"/>
      <c r="QPU23" s="52"/>
      <c r="QPV23" s="52"/>
      <c r="QPW23" s="52"/>
      <c r="QPX23" s="52"/>
      <c r="QPY23" s="52"/>
      <c r="QPZ23" s="52"/>
      <c r="QQA23" s="52"/>
      <c r="QQB23" s="52"/>
      <c r="QQC23" s="52"/>
      <c r="QQD23" s="52"/>
      <c r="QQE23" s="52"/>
      <c r="QQF23" s="52"/>
      <c r="QQG23" s="52"/>
      <c r="QQH23" s="52"/>
      <c r="QQI23" s="52"/>
      <c r="QQJ23" s="52"/>
      <c r="QQK23" s="52"/>
      <c r="QQL23" s="52"/>
      <c r="QQM23" s="52"/>
      <c r="QQN23" s="52"/>
      <c r="QQO23" s="52"/>
      <c r="QQP23" s="52"/>
      <c r="QQQ23" s="52"/>
      <c r="QQR23" s="52"/>
      <c r="QQS23" s="52"/>
      <c r="QQT23" s="52"/>
      <c r="QQU23" s="52"/>
      <c r="QQV23" s="52"/>
      <c r="QQW23" s="52"/>
      <c r="QQX23" s="52"/>
      <c r="QQY23" s="52"/>
      <c r="QQZ23" s="52"/>
      <c r="QRA23" s="52"/>
      <c r="QRB23" s="52"/>
      <c r="QRC23" s="52"/>
      <c r="QRD23" s="52"/>
      <c r="QRE23" s="52"/>
      <c r="QRF23" s="52"/>
      <c r="QRG23" s="52"/>
      <c r="QRH23" s="52"/>
      <c r="QRI23" s="52"/>
      <c r="QRJ23" s="52"/>
      <c r="QRK23" s="52"/>
      <c r="QRL23" s="52"/>
      <c r="QRM23" s="52"/>
      <c r="QRN23" s="52"/>
      <c r="QRO23" s="52"/>
      <c r="QRP23" s="52"/>
      <c r="QRQ23" s="52"/>
      <c r="QRR23" s="52"/>
      <c r="QRS23" s="52"/>
      <c r="QRT23" s="52"/>
      <c r="QRU23" s="52"/>
      <c r="QRV23" s="52"/>
      <c r="QRW23" s="52"/>
      <c r="QRX23" s="52"/>
      <c r="QRY23" s="52"/>
      <c r="QRZ23" s="52"/>
      <c r="QSA23" s="52"/>
      <c r="QSB23" s="52"/>
      <c r="QSC23" s="52"/>
      <c r="QSD23" s="52"/>
      <c r="QSE23" s="52"/>
      <c r="QSF23" s="52"/>
      <c r="QSG23" s="52"/>
      <c r="QSH23" s="52"/>
      <c r="QSI23" s="52"/>
      <c r="QSJ23" s="52"/>
      <c r="QSK23" s="52"/>
      <c r="QSL23" s="52"/>
      <c r="QSM23" s="52"/>
      <c r="QSN23" s="52"/>
      <c r="QSO23" s="52"/>
      <c r="QSP23" s="52"/>
      <c r="QSQ23" s="52"/>
      <c r="QSR23" s="52"/>
      <c r="QSS23" s="52"/>
      <c r="QST23" s="52"/>
      <c r="QSU23" s="52"/>
      <c r="QSV23" s="52"/>
      <c r="QSW23" s="52"/>
      <c r="QSX23" s="52"/>
      <c r="QSY23" s="52"/>
      <c r="QSZ23" s="52"/>
      <c r="QTA23" s="52"/>
      <c r="QTB23" s="52"/>
      <c r="QTC23" s="52"/>
      <c r="QTD23" s="52"/>
      <c r="QTE23" s="52"/>
      <c r="QTF23" s="52"/>
      <c r="QTG23" s="52"/>
      <c r="QTH23" s="52"/>
      <c r="QTI23" s="52"/>
      <c r="QTJ23" s="52"/>
      <c r="QTK23" s="52"/>
      <c r="QTL23" s="52"/>
      <c r="QTM23" s="52"/>
      <c r="QTN23" s="52"/>
      <c r="QTO23" s="52"/>
      <c r="QTP23" s="52"/>
      <c r="QTQ23" s="52"/>
      <c r="QTR23" s="52"/>
      <c r="QTS23" s="52"/>
      <c r="QTT23" s="52"/>
      <c r="QTU23" s="52"/>
      <c r="QTV23" s="52"/>
      <c r="QTW23" s="52"/>
      <c r="QTX23" s="52"/>
      <c r="QTY23" s="52"/>
      <c r="QTZ23" s="52"/>
      <c r="QUA23" s="52"/>
      <c r="QUB23" s="52"/>
      <c r="QUC23" s="52"/>
      <c r="QUD23" s="52"/>
      <c r="QUE23" s="52"/>
      <c r="QUF23" s="52"/>
      <c r="QUG23" s="52"/>
      <c r="QUH23" s="52"/>
      <c r="QUI23" s="52"/>
      <c r="QUJ23" s="52"/>
      <c r="QUK23" s="52"/>
      <c r="QUL23" s="52"/>
      <c r="QUM23" s="52"/>
      <c r="QUN23" s="52"/>
      <c r="QUO23" s="52"/>
      <c r="QUP23" s="52"/>
      <c r="QUQ23" s="52"/>
      <c r="QUR23" s="52"/>
      <c r="QUS23" s="52"/>
      <c r="QUT23" s="52"/>
      <c r="QUU23" s="52"/>
      <c r="QUV23" s="52"/>
      <c r="QUW23" s="52"/>
      <c r="QUX23" s="52"/>
      <c r="QUY23" s="52"/>
      <c r="QUZ23" s="52"/>
      <c r="QVA23" s="52"/>
      <c r="QVB23" s="52"/>
      <c r="QVC23" s="52"/>
      <c r="QVD23" s="52"/>
      <c r="QVE23" s="52"/>
      <c r="QVF23" s="52"/>
      <c r="QVG23" s="52"/>
      <c r="QVH23" s="52"/>
      <c r="QVI23" s="52"/>
      <c r="QVJ23" s="52"/>
      <c r="QVK23" s="52"/>
      <c r="QVL23" s="52"/>
      <c r="QVM23" s="52"/>
      <c r="QVN23" s="52"/>
      <c r="QVO23" s="52"/>
      <c r="QVP23" s="52"/>
      <c r="QVQ23" s="52"/>
      <c r="QVR23" s="52"/>
      <c r="QVS23" s="52"/>
      <c r="QVT23" s="52"/>
      <c r="QVU23" s="52"/>
      <c r="QVV23" s="52"/>
      <c r="QVW23" s="52"/>
      <c r="QVX23" s="52"/>
      <c r="QVY23" s="52"/>
      <c r="QVZ23" s="52"/>
      <c r="QWA23" s="52"/>
      <c r="QWB23" s="52"/>
      <c r="QWC23" s="52"/>
      <c r="QWD23" s="52"/>
      <c r="QWE23" s="52"/>
      <c r="QWF23" s="52"/>
      <c r="QWG23" s="52"/>
      <c r="QWH23" s="52"/>
      <c r="QWI23" s="52"/>
      <c r="QWJ23" s="52"/>
      <c r="QWK23" s="52"/>
      <c r="QWL23" s="52"/>
      <c r="QWM23" s="52"/>
      <c r="QWN23" s="52"/>
      <c r="QWO23" s="52"/>
      <c r="QWP23" s="52"/>
      <c r="QWQ23" s="52"/>
      <c r="QWR23" s="52"/>
      <c r="QWS23" s="52"/>
      <c r="QWT23" s="52"/>
      <c r="QWU23" s="52"/>
      <c r="QWV23" s="52"/>
      <c r="QWW23" s="52"/>
      <c r="QWX23" s="52"/>
      <c r="QWY23" s="52"/>
      <c r="QWZ23" s="52"/>
      <c r="QXA23" s="52"/>
      <c r="QXB23" s="52"/>
      <c r="QXC23" s="52"/>
      <c r="QXD23" s="52"/>
      <c r="QXE23" s="52"/>
      <c r="QXF23" s="52"/>
      <c r="QXG23" s="52"/>
      <c r="QXH23" s="52"/>
      <c r="QXI23" s="52"/>
      <c r="QXJ23" s="52"/>
      <c r="QXK23" s="52"/>
      <c r="QXL23" s="52"/>
      <c r="QXM23" s="52"/>
      <c r="QXN23" s="52"/>
      <c r="QXO23" s="52"/>
      <c r="QXP23" s="52"/>
      <c r="QXQ23" s="52"/>
      <c r="QXR23" s="52"/>
      <c r="QXS23" s="52"/>
      <c r="QXT23" s="52"/>
      <c r="QXU23" s="52"/>
      <c r="QXV23" s="52"/>
      <c r="QXW23" s="52"/>
      <c r="QXX23" s="52"/>
      <c r="QXY23" s="52"/>
      <c r="QXZ23" s="52"/>
      <c r="QYA23" s="52"/>
      <c r="QYB23" s="52"/>
      <c r="QYC23" s="52"/>
      <c r="QYD23" s="52"/>
      <c r="QYE23" s="52"/>
      <c r="QYF23" s="52"/>
      <c r="QYG23" s="52"/>
      <c r="QYH23" s="52"/>
      <c r="QYI23" s="52"/>
      <c r="QYJ23" s="52"/>
      <c r="QYK23" s="52"/>
      <c r="QYL23" s="52"/>
      <c r="QYM23" s="52"/>
      <c r="QYN23" s="52"/>
      <c r="QYO23" s="52"/>
      <c r="QYP23" s="52"/>
      <c r="QYQ23" s="52"/>
      <c r="QYR23" s="52"/>
      <c r="QYS23" s="52"/>
      <c r="QYT23" s="52"/>
      <c r="QYU23" s="52"/>
      <c r="QYV23" s="52"/>
      <c r="QYW23" s="52"/>
      <c r="QYX23" s="52"/>
      <c r="QYY23" s="52"/>
      <c r="QYZ23" s="52"/>
      <c r="QZA23" s="52"/>
      <c r="QZB23" s="52"/>
      <c r="QZC23" s="52"/>
      <c r="QZD23" s="52"/>
      <c r="QZE23" s="52"/>
      <c r="QZF23" s="52"/>
      <c r="QZG23" s="52"/>
      <c r="QZH23" s="52"/>
      <c r="QZI23" s="52"/>
      <c r="QZJ23" s="52"/>
      <c r="QZK23" s="52"/>
      <c r="QZL23" s="52"/>
      <c r="QZM23" s="52"/>
      <c r="QZN23" s="52"/>
      <c r="QZO23" s="52"/>
      <c r="QZP23" s="52"/>
      <c r="QZQ23" s="52"/>
      <c r="QZR23" s="52"/>
      <c r="QZS23" s="52"/>
      <c r="QZT23" s="52"/>
      <c r="QZU23" s="52"/>
      <c r="QZV23" s="52"/>
      <c r="QZW23" s="52"/>
      <c r="QZX23" s="52"/>
      <c r="QZY23" s="52"/>
      <c r="QZZ23" s="52"/>
      <c r="RAA23" s="52"/>
      <c r="RAB23" s="52"/>
      <c r="RAC23" s="52"/>
      <c r="RAD23" s="52"/>
      <c r="RAE23" s="52"/>
      <c r="RAF23" s="52"/>
      <c r="RAG23" s="52"/>
      <c r="RAH23" s="52"/>
      <c r="RAI23" s="52"/>
      <c r="RAJ23" s="52"/>
      <c r="RAK23" s="52"/>
      <c r="RAL23" s="52"/>
      <c r="RAM23" s="52"/>
      <c r="RAN23" s="52"/>
      <c r="RAO23" s="52"/>
      <c r="RAP23" s="52"/>
      <c r="RAQ23" s="52"/>
      <c r="RAR23" s="52"/>
      <c r="RAS23" s="52"/>
      <c r="RAT23" s="52"/>
      <c r="RAU23" s="52"/>
      <c r="RAV23" s="52"/>
      <c r="RAW23" s="52"/>
      <c r="RAX23" s="52"/>
      <c r="RAY23" s="52"/>
      <c r="RAZ23" s="52"/>
      <c r="RBA23" s="52"/>
      <c r="RBB23" s="52"/>
      <c r="RBC23" s="52"/>
      <c r="RBD23" s="52"/>
      <c r="RBE23" s="52"/>
      <c r="RBF23" s="52"/>
      <c r="RBG23" s="52"/>
      <c r="RBH23" s="52"/>
      <c r="RBI23" s="52"/>
      <c r="RBJ23" s="52"/>
      <c r="RBK23" s="52"/>
      <c r="RBL23" s="52"/>
      <c r="RBM23" s="52"/>
      <c r="RBN23" s="52"/>
      <c r="RBO23" s="52"/>
      <c r="RBP23" s="52"/>
      <c r="RBQ23" s="52"/>
      <c r="RBR23" s="52"/>
      <c r="RBS23" s="52"/>
      <c r="RBT23" s="52"/>
      <c r="RBU23" s="52"/>
      <c r="RBV23" s="52"/>
      <c r="RBW23" s="52"/>
      <c r="RBX23" s="52"/>
      <c r="RBY23" s="52"/>
      <c r="RBZ23" s="52"/>
      <c r="RCA23" s="52"/>
      <c r="RCB23" s="52"/>
      <c r="RCC23" s="52"/>
      <c r="RCD23" s="52"/>
      <c r="RCE23" s="52"/>
      <c r="RCF23" s="52"/>
      <c r="RCG23" s="52"/>
      <c r="RCH23" s="52"/>
      <c r="RCI23" s="52"/>
      <c r="RCJ23" s="52"/>
      <c r="RCK23" s="52"/>
      <c r="RCL23" s="52"/>
      <c r="RCM23" s="52"/>
      <c r="RCN23" s="52"/>
      <c r="RCO23" s="52"/>
      <c r="RCP23" s="52"/>
      <c r="RCQ23" s="52"/>
      <c r="RCR23" s="52"/>
      <c r="RCS23" s="52"/>
      <c r="RCT23" s="52"/>
      <c r="RCU23" s="52"/>
      <c r="RCV23" s="52"/>
      <c r="RCW23" s="52"/>
      <c r="RCX23" s="52"/>
      <c r="RCY23" s="52"/>
      <c r="RCZ23" s="52"/>
      <c r="RDA23" s="52"/>
      <c r="RDB23" s="52"/>
      <c r="RDC23" s="52"/>
      <c r="RDD23" s="52"/>
      <c r="RDE23" s="52"/>
      <c r="RDF23" s="52"/>
      <c r="RDG23" s="52"/>
      <c r="RDH23" s="52"/>
      <c r="RDI23" s="52"/>
      <c r="RDJ23" s="52"/>
      <c r="RDK23" s="52"/>
      <c r="RDL23" s="52"/>
      <c r="RDM23" s="52"/>
      <c r="RDN23" s="52"/>
      <c r="RDO23" s="52"/>
      <c r="RDP23" s="52"/>
      <c r="RDQ23" s="52"/>
      <c r="RDR23" s="52"/>
      <c r="RDS23" s="52"/>
      <c r="RDT23" s="52"/>
      <c r="RDU23" s="52"/>
      <c r="RDV23" s="52"/>
      <c r="RDW23" s="52"/>
      <c r="RDX23" s="52"/>
      <c r="RDY23" s="52"/>
      <c r="RDZ23" s="52"/>
      <c r="REA23" s="52"/>
      <c r="REB23" s="52"/>
      <c r="REC23" s="52"/>
      <c r="RED23" s="52"/>
      <c r="REE23" s="52"/>
      <c r="REF23" s="52"/>
      <c r="REG23" s="52"/>
      <c r="REH23" s="52"/>
      <c r="REI23" s="52"/>
      <c r="REJ23" s="52"/>
      <c r="REK23" s="52"/>
      <c r="REL23" s="52"/>
      <c r="REM23" s="52"/>
      <c r="REN23" s="52"/>
      <c r="REO23" s="52"/>
      <c r="REP23" s="52"/>
      <c r="REQ23" s="52"/>
      <c r="RER23" s="52"/>
      <c r="RES23" s="52"/>
      <c r="RET23" s="52"/>
      <c r="REU23" s="52"/>
      <c r="REV23" s="52"/>
      <c r="REW23" s="52"/>
      <c r="REX23" s="52"/>
      <c r="REY23" s="52"/>
      <c r="REZ23" s="52"/>
      <c r="RFA23" s="52"/>
      <c r="RFB23" s="52"/>
      <c r="RFC23" s="52"/>
      <c r="RFD23" s="52"/>
      <c r="RFE23" s="52"/>
      <c r="RFF23" s="52"/>
      <c r="RFG23" s="52"/>
      <c r="RFH23" s="52"/>
      <c r="RFI23" s="52"/>
      <c r="RFJ23" s="52"/>
      <c r="RFK23" s="52"/>
      <c r="RFL23" s="52"/>
      <c r="RFM23" s="52"/>
      <c r="RFN23" s="52"/>
      <c r="RFO23" s="52"/>
      <c r="RFP23" s="52"/>
      <c r="RFQ23" s="52"/>
      <c r="RFR23" s="52"/>
      <c r="RFS23" s="52"/>
      <c r="RFT23" s="52"/>
      <c r="RFU23" s="52"/>
      <c r="RFV23" s="52"/>
      <c r="RFW23" s="52"/>
      <c r="RFX23" s="52"/>
      <c r="RFY23" s="52"/>
      <c r="RFZ23" s="52"/>
      <c r="RGA23" s="52"/>
      <c r="RGB23" s="52"/>
      <c r="RGC23" s="52"/>
      <c r="RGD23" s="52"/>
      <c r="RGE23" s="52"/>
      <c r="RGF23" s="52"/>
      <c r="RGG23" s="52"/>
      <c r="RGH23" s="52"/>
      <c r="RGI23" s="52"/>
      <c r="RGJ23" s="52"/>
      <c r="RGK23" s="52"/>
      <c r="RGL23" s="52"/>
      <c r="RGM23" s="52"/>
      <c r="RGN23" s="52"/>
      <c r="RGO23" s="52"/>
      <c r="RGP23" s="52"/>
      <c r="RGQ23" s="52"/>
      <c r="RGR23" s="52"/>
      <c r="RGS23" s="52"/>
      <c r="RGT23" s="52"/>
      <c r="RGU23" s="52"/>
      <c r="RGV23" s="52"/>
      <c r="RGW23" s="52"/>
      <c r="RGX23" s="52"/>
      <c r="RGY23" s="52"/>
      <c r="RGZ23" s="52"/>
      <c r="RHA23" s="52"/>
      <c r="RHB23" s="52"/>
      <c r="RHC23" s="52"/>
      <c r="RHD23" s="52"/>
      <c r="RHE23" s="52"/>
      <c r="RHF23" s="52"/>
      <c r="RHG23" s="52"/>
      <c r="RHH23" s="52"/>
      <c r="RHI23" s="52"/>
      <c r="RHJ23" s="52"/>
      <c r="RHK23" s="52"/>
      <c r="RHL23" s="52"/>
      <c r="RHM23" s="52"/>
      <c r="RHN23" s="52"/>
      <c r="RHO23" s="52"/>
      <c r="RHP23" s="52"/>
      <c r="RHQ23" s="52"/>
      <c r="RHR23" s="52"/>
      <c r="RHS23" s="52"/>
      <c r="RHT23" s="52"/>
      <c r="RHU23" s="52"/>
      <c r="RHV23" s="52"/>
      <c r="RHW23" s="52"/>
      <c r="RHX23" s="52"/>
      <c r="RHY23" s="52"/>
      <c r="RHZ23" s="52"/>
      <c r="RIA23" s="52"/>
      <c r="RIB23" s="52"/>
      <c r="RIC23" s="52"/>
      <c r="RID23" s="52"/>
      <c r="RIE23" s="52"/>
      <c r="RIF23" s="52"/>
      <c r="RIG23" s="52"/>
      <c r="RIH23" s="52"/>
      <c r="RII23" s="52"/>
      <c r="RIJ23" s="52"/>
      <c r="RIK23" s="52"/>
      <c r="RIL23" s="52"/>
      <c r="RIM23" s="52"/>
      <c r="RIN23" s="52"/>
      <c r="RIO23" s="52"/>
      <c r="RIP23" s="52"/>
      <c r="RIQ23" s="52"/>
      <c r="RIR23" s="52"/>
      <c r="RIS23" s="52"/>
      <c r="RIT23" s="52"/>
      <c r="RIU23" s="52"/>
      <c r="RIV23" s="52"/>
      <c r="RIW23" s="52"/>
      <c r="RIX23" s="52"/>
      <c r="RIY23" s="52"/>
      <c r="RIZ23" s="52"/>
      <c r="RJA23" s="52"/>
      <c r="RJB23" s="52"/>
      <c r="RJC23" s="52"/>
      <c r="RJD23" s="52"/>
      <c r="RJE23" s="52"/>
      <c r="RJF23" s="52"/>
      <c r="RJG23" s="52"/>
      <c r="RJH23" s="52"/>
      <c r="RJI23" s="52"/>
      <c r="RJJ23" s="52"/>
      <c r="RJK23" s="52"/>
      <c r="RJL23" s="52"/>
      <c r="RJM23" s="52"/>
      <c r="RJN23" s="52"/>
      <c r="RJO23" s="52"/>
      <c r="RJP23" s="52"/>
      <c r="RJQ23" s="52"/>
      <c r="RJR23" s="52"/>
      <c r="RJS23" s="52"/>
      <c r="RJT23" s="52"/>
      <c r="RJU23" s="52"/>
      <c r="RJV23" s="52"/>
      <c r="RJW23" s="52"/>
      <c r="RJX23" s="52"/>
      <c r="RJY23" s="52"/>
      <c r="RJZ23" s="52"/>
      <c r="RKA23" s="52"/>
      <c r="RKB23" s="52"/>
      <c r="RKC23" s="52"/>
      <c r="RKD23" s="52"/>
      <c r="RKE23" s="52"/>
      <c r="RKF23" s="52"/>
      <c r="RKG23" s="52"/>
      <c r="RKH23" s="52"/>
      <c r="RKI23" s="52"/>
      <c r="RKJ23" s="52"/>
      <c r="RKK23" s="52"/>
      <c r="RKL23" s="52"/>
      <c r="RKM23" s="52"/>
      <c r="RKN23" s="52"/>
      <c r="RKO23" s="52"/>
      <c r="RKP23" s="52"/>
      <c r="RKQ23" s="52"/>
      <c r="RKR23" s="52"/>
      <c r="RKS23" s="52"/>
      <c r="RKT23" s="52"/>
      <c r="RKU23" s="52"/>
      <c r="RKV23" s="52"/>
      <c r="RKW23" s="52"/>
      <c r="RKX23" s="52"/>
      <c r="RKY23" s="52"/>
      <c r="RKZ23" s="52"/>
      <c r="RLA23" s="52"/>
      <c r="RLB23" s="52"/>
      <c r="RLC23" s="52"/>
      <c r="RLD23" s="52"/>
      <c r="RLE23" s="52"/>
      <c r="RLF23" s="52"/>
      <c r="RLG23" s="52"/>
      <c r="RLH23" s="52"/>
      <c r="RLI23" s="52"/>
      <c r="RLJ23" s="52"/>
      <c r="RLK23" s="52"/>
      <c r="RLL23" s="52"/>
      <c r="RLM23" s="52"/>
      <c r="RLN23" s="52"/>
      <c r="RLO23" s="52"/>
      <c r="RLP23" s="52"/>
      <c r="RLQ23" s="52"/>
      <c r="RLR23" s="52"/>
      <c r="RLS23" s="52"/>
      <c r="RLT23" s="52"/>
      <c r="RLU23" s="52"/>
      <c r="RLV23" s="52"/>
      <c r="RLW23" s="52"/>
      <c r="RLX23" s="52"/>
      <c r="RLY23" s="52"/>
      <c r="RLZ23" s="52"/>
      <c r="RMA23" s="52"/>
      <c r="RMB23" s="52"/>
      <c r="RMC23" s="52"/>
      <c r="RMD23" s="52"/>
      <c r="RME23" s="52"/>
      <c r="RMF23" s="52"/>
      <c r="RMG23" s="52"/>
      <c r="RMH23" s="52"/>
      <c r="RMI23" s="52"/>
      <c r="RMJ23" s="52"/>
      <c r="RMK23" s="52"/>
      <c r="RML23" s="52"/>
      <c r="RMM23" s="52"/>
      <c r="RMN23" s="52"/>
      <c r="RMO23" s="52"/>
      <c r="RMP23" s="52"/>
      <c r="RMQ23" s="52"/>
      <c r="RMR23" s="52"/>
      <c r="RMS23" s="52"/>
      <c r="RMT23" s="52"/>
      <c r="RMU23" s="52"/>
      <c r="RMV23" s="52"/>
      <c r="RMW23" s="52"/>
      <c r="RMX23" s="52"/>
      <c r="RMY23" s="52"/>
      <c r="RMZ23" s="52"/>
      <c r="RNA23" s="52"/>
      <c r="RNB23" s="52"/>
      <c r="RNC23" s="52"/>
      <c r="RND23" s="52"/>
      <c r="RNE23" s="52"/>
      <c r="RNF23" s="52"/>
      <c r="RNG23" s="52"/>
      <c r="RNH23" s="52"/>
      <c r="RNI23" s="52"/>
      <c r="RNJ23" s="52"/>
      <c r="RNK23" s="52"/>
      <c r="RNL23" s="52"/>
      <c r="RNM23" s="52"/>
      <c r="RNN23" s="52"/>
      <c r="RNO23" s="52"/>
      <c r="RNP23" s="52"/>
      <c r="RNQ23" s="52"/>
      <c r="RNR23" s="52"/>
      <c r="RNS23" s="52"/>
      <c r="RNT23" s="52"/>
      <c r="RNU23" s="52"/>
      <c r="RNV23" s="52"/>
      <c r="RNW23" s="52"/>
      <c r="RNX23" s="52"/>
      <c r="RNY23" s="52"/>
      <c r="RNZ23" s="52"/>
      <c r="ROA23" s="52"/>
      <c r="ROB23" s="52"/>
      <c r="ROC23" s="52"/>
      <c r="ROD23" s="52"/>
      <c r="ROE23" s="52"/>
      <c r="ROF23" s="52"/>
      <c r="ROG23" s="52"/>
      <c r="ROH23" s="52"/>
      <c r="ROI23" s="52"/>
      <c r="ROJ23" s="52"/>
      <c r="ROK23" s="52"/>
      <c r="ROL23" s="52"/>
      <c r="ROM23" s="52"/>
      <c r="RON23" s="52"/>
      <c r="ROO23" s="52"/>
      <c r="ROP23" s="52"/>
      <c r="ROQ23" s="52"/>
      <c r="ROR23" s="52"/>
      <c r="ROS23" s="52"/>
      <c r="ROT23" s="52"/>
      <c r="ROU23" s="52"/>
      <c r="ROV23" s="52"/>
      <c r="ROW23" s="52"/>
      <c r="ROX23" s="52"/>
      <c r="ROY23" s="52"/>
      <c r="ROZ23" s="52"/>
      <c r="RPA23" s="52"/>
      <c r="RPB23" s="52"/>
      <c r="RPC23" s="52"/>
      <c r="RPD23" s="52"/>
      <c r="RPE23" s="52"/>
      <c r="RPF23" s="52"/>
      <c r="RPG23" s="52"/>
      <c r="RPH23" s="52"/>
      <c r="RPI23" s="52"/>
      <c r="RPJ23" s="52"/>
      <c r="RPK23" s="52"/>
      <c r="RPL23" s="52"/>
      <c r="RPM23" s="52"/>
      <c r="RPN23" s="52"/>
      <c r="RPO23" s="52"/>
      <c r="RPP23" s="52"/>
      <c r="RPQ23" s="52"/>
      <c r="RPR23" s="52"/>
      <c r="RPS23" s="52"/>
      <c r="RPT23" s="52"/>
      <c r="RPU23" s="52"/>
      <c r="RPV23" s="52"/>
      <c r="RPW23" s="52"/>
      <c r="RPX23" s="52"/>
      <c r="RPY23" s="52"/>
      <c r="RPZ23" s="52"/>
      <c r="RQA23" s="52"/>
      <c r="RQB23" s="52"/>
      <c r="RQC23" s="52"/>
      <c r="RQD23" s="52"/>
      <c r="RQE23" s="52"/>
      <c r="RQF23" s="52"/>
      <c r="RQG23" s="52"/>
      <c r="RQH23" s="52"/>
      <c r="RQI23" s="52"/>
      <c r="RQJ23" s="52"/>
      <c r="RQK23" s="52"/>
      <c r="RQL23" s="52"/>
      <c r="RQM23" s="52"/>
      <c r="RQN23" s="52"/>
      <c r="RQO23" s="52"/>
      <c r="RQP23" s="52"/>
      <c r="RQQ23" s="52"/>
      <c r="RQR23" s="52"/>
      <c r="RQS23" s="52"/>
      <c r="RQT23" s="52"/>
      <c r="RQU23" s="52"/>
      <c r="RQV23" s="52"/>
      <c r="RQW23" s="52"/>
      <c r="RQX23" s="52"/>
      <c r="RQY23" s="52"/>
      <c r="RQZ23" s="52"/>
      <c r="RRA23" s="52"/>
      <c r="RRB23" s="52"/>
      <c r="RRC23" s="52"/>
      <c r="RRD23" s="52"/>
      <c r="RRE23" s="52"/>
      <c r="RRF23" s="52"/>
      <c r="RRG23" s="52"/>
      <c r="RRH23" s="52"/>
      <c r="RRI23" s="52"/>
      <c r="RRJ23" s="52"/>
      <c r="RRK23" s="52"/>
      <c r="RRL23" s="52"/>
      <c r="RRM23" s="52"/>
      <c r="RRN23" s="52"/>
      <c r="RRO23" s="52"/>
      <c r="RRP23" s="52"/>
      <c r="RRQ23" s="52"/>
      <c r="RRR23" s="52"/>
      <c r="RRS23" s="52"/>
      <c r="RRT23" s="52"/>
      <c r="RRU23" s="52"/>
      <c r="RRV23" s="52"/>
      <c r="RRW23" s="52"/>
      <c r="RRX23" s="52"/>
      <c r="RRY23" s="52"/>
      <c r="RRZ23" s="52"/>
      <c r="RSA23" s="52"/>
      <c r="RSB23" s="52"/>
      <c r="RSC23" s="52"/>
      <c r="RSD23" s="52"/>
      <c r="RSE23" s="52"/>
      <c r="RSF23" s="52"/>
      <c r="RSG23" s="52"/>
      <c r="RSH23" s="52"/>
      <c r="RSI23" s="52"/>
      <c r="RSJ23" s="52"/>
      <c r="RSK23" s="52"/>
      <c r="RSL23" s="52"/>
      <c r="RSM23" s="52"/>
      <c r="RSN23" s="52"/>
      <c r="RSO23" s="52"/>
      <c r="RSP23" s="52"/>
      <c r="RSQ23" s="52"/>
      <c r="RSR23" s="52"/>
      <c r="RSS23" s="52"/>
      <c r="RST23" s="52"/>
      <c r="RSU23" s="52"/>
      <c r="RSV23" s="52"/>
      <c r="RSW23" s="52"/>
      <c r="RSX23" s="52"/>
      <c r="RSY23" s="52"/>
      <c r="RSZ23" s="52"/>
      <c r="RTA23" s="52"/>
      <c r="RTB23" s="52"/>
      <c r="RTC23" s="52"/>
      <c r="RTD23" s="52"/>
      <c r="RTE23" s="52"/>
      <c r="RTF23" s="52"/>
      <c r="RTG23" s="52"/>
      <c r="RTH23" s="52"/>
      <c r="RTI23" s="52"/>
      <c r="RTJ23" s="52"/>
      <c r="RTK23" s="52"/>
      <c r="RTL23" s="52"/>
      <c r="RTM23" s="52"/>
      <c r="RTN23" s="52"/>
      <c r="RTO23" s="52"/>
      <c r="RTP23" s="52"/>
      <c r="RTQ23" s="52"/>
      <c r="RTR23" s="52"/>
      <c r="RTS23" s="52"/>
      <c r="RTT23" s="52"/>
      <c r="RTU23" s="52"/>
      <c r="RTV23" s="52"/>
      <c r="RTW23" s="52"/>
      <c r="RTX23" s="52"/>
      <c r="RTY23" s="52"/>
      <c r="RTZ23" s="52"/>
      <c r="RUA23" s="52"/>
      <c r="RUB23" s="52"/>
      <c r="RUC23" s="52"/>
      <c r="RUD23" s="52"/>
      <c r="RUE23" s="52"/>
      <c r="RUF23" s="52"/>
      <c r="RUG23" s="52"/>
      <c r="RUH23" s="52"/>
      <c r="RUI23" s="52"/>
      <c r="RUJ23" s="52"/>
      <c r="RUK23" s="52"/>
      <c r="RUL23" s="52"/>
      <c r="RUM23" s="52"/>
      <c r="RUN23" s="52"/>
      <c r="RUO23" s="52"/>
      <c r="RUP23" s="52"/>
      <c r="RUQ23" s="52"/>
      <c r="RUR23" s="52"/>
      <c r="RUS23" s="52"/>
      <c r="RUT23" s="52"/>
      <c r="RUU23" s="52"/>
      <c r="RUV23" s="52"/>
      <c r="RUW23" s="52"/>
      <c r="RUX23" s="52"/>
      <c r="RUY23" s="52"/>
      <c r="RUZ23" s="52"/>
      <c r="RVA23" s="52"/>
      <c r="RVB23" s="52"/>
      <c r="RVC23" s="52"/>
      <c r="RVD23" s="52"/>
      <c r="RVE23" s="52"/>
      <c r="RVF23" s="52"/>
      <c r="RVG23" s="52"/>
      <c r="RVH23" s="52"/>
      <c r="RVI23" s="52"/>
      <c r="RVJ23" s="52"/>
      <c r="RVK23" s="52"/>
      <c r="RVL23" s="52"/>
      <c r="RVM23" s="52"/>
      <c r="RVN23" s="52"/>
      <c r="RVO23" s="52"/>
      <c r="RVP23" s="52"/>
      <c r="RVQ23" s="52"/>
      <c r="RVR23" s="52"/>
      <c r="RVS23" s="52"/>
      <c r="RVT23" s="52"/>
      <c r="RVU23" s="52"/>
      <c r="RVV23" s="52"/>
      <c r="RVW23" s="52"/>
      <c r="RVX23" s="52"/>
      <c r="RVY23" s="52"/>
      <c r="RVZ23" s="52"/>
      <c r="RWA23" s="52"/>
      <c r="RWB23" s="52"/>
      <c r="RWC23" s="52"/>
      <c r="RWD23" s="52"/>
      <c r="RWE23" s="52"/>
      <c r="RWF23" s="52"/>
      <c r="RWG23" s="52"/>
      <c r="RWH23" s="52"/>
      <c r="RWI23" s="52"/>
      <c r="RWJ23" s="52"/>
      <c r="RWK23" s="52"/>
      <c r="RWL23" s="52"/>
      <c r="RWM23" s="52"/>
      <c r="RWN23" s="52"/>
      <c r="RWO23" s="52"/>
      <c r="RWP23" s="52"/>
      <c r="RWQ23" s="52"/>
      <c r="RWR23" s="52"/>
      <c r="RWS23" s="52"/>
      <c r="RWT23" s="52"/>
      <c r="RWU23" s="52"/>
      <c r="RWV23" s="52"/>
      <c r="RWW23" s="52"/>
      <c r="RWX23" s="52"/>
      <c r="RWY23" s="52"/>
      <c r="RWZ23" s="52"/>
      <c r="RXA23" s="52"/>
      <c r="RXB23" s="52"/>
      <c r="RXC23" s="52"/>
      <c r="RXD23" s="52"/>
      <c r="RXE23" s="52"/>
      <c r="RXF23" s="52"/>
      <c r="RXG23" s="52"/>
      <c r="RXH23" s="52"/>
      <c r="RXI23" s="52"/>
      <c r="RXJ23" s="52"/>
      <c r="RXK23" s="52"/>
      <c r="RXL23" s="52"/>
      <c r="RXM23" s="52"/>
      <c r="RXN23" s="52"/>
      <c r="RXO23" s="52"/>
      <c r="RXP23" s="52"/>
      <c r="RXQ23" s="52"/>
      <c r="RXR23" s="52"/>
      <c r="RXS23" s="52"/>
      <c r="RXT23" s="52"/>
      <c r="RXU23" s="52"/>
      <c r="RXV23" s="52"/>
      <c r="RXW23" s="52"/>
      <c r="RXX23" s="52"/>
      <c r="RXY23" s="52"/>
      <c r="RXZ23" s="52"/>
      <c r="RYA23" s="52"/>
      <c r="RYB23" s="52"/>
      <c r="RYC23" s="52"/>
      <c r="RYD23" s="52"/>
      <c r="RYE23" s="52"/>
      <c r="RYF23" s="52"/>
      <c r="RYG23" s="52"/>
      <c r="RYH23" s="52"/>
      <c r="RYI23" s="52"/>
      <c r="RYJ23" s="52"/>
      <c r="RYK23" s="52"/>
      <c r="RYL23" s="52"/>
      <c r="RYM23" s="52"/>
      <c r="RYN23" s="52"/>
      <c r="RYO23" s="52"/>
      <c r="RYP23" s="52"/>
      <c r="RYQ23" s="52"/>
      <c r="RYR23" s="52"/>
      <c r="RYS23" s="52"/>
      <c r="RYT23" s="52"/>
      <c r="RYU23" s="52"/>
      <c r="RYV23" s="52"/>
      <c r="RYW23" s="52"/>
      <c r="RYX23" s="52"/>
      <c r="RYY23" s="52"/>
      <c r="RYZ23" s="52"/>
      <c r="RZA23" s="52"/>
      <c r="RZB23" s="52"/>
      <c r="RZC23" s="52"/>
      <c r="RZD23" s="52"/>
      <c r="RZE23" s="52"/>
      <c r="RZF23" s="52"/>
      <c r="RZG23" s="52"/>
      <c r="RZH23" s="52"/>
      <c r="RZI23" s="52"/>
      <c r="RZJ23" s="52"/>
      <c r="RZK23" s="52"/>
      <c r="RZL23" s="52"/>
      <c r="RZM23" s="52"/>
      <c r="RZN23" s="52"/>
      <c r="RZO23" s="52"/>
      <c r="RZP23" s="52"/>
      <c r="RZQ23" s="52"/>
      <c r="RZR23" s="52"/>
      <c r="RZS23" s="52"/>
      <c r="RZT23" s="52"/>
      <c r="RZU23" s="52"/>
      <c r="RZV23" s="52"/>
      <c r="RZW23" s="52"/>
      <c r="RZX23" s="52"/>
      <c r="RZY23" s="52"/>
      <c r="RZZ23" s="52"/>
      <c r="SAA23" s="52"/>
      <c r="SAB23" s="52"/>
      <c r="SAC23" s="52"/>
      <c r="SAD23" s="52"/>
      <c r="SAE23" s="52"/>
      <c r="SAF23" s="52"/>
      <c r="SAG23" s="52"/>
      <c r="SAH23" s="52"/>
      <c r="SAI23" s="52"/>
      <c r="SAJ23" s="52"/>
      <c r="SAK23" s="52"/>
      <c r="SAL23" s="52"/>
      <c r="SAM23" s="52"/>
      <c r="SAN23" s="52"/>
      <c r="SAO23" s="52"/>
      <c r="SAP23" s="52"/>
      <c r="SAQ23" s="52"/>
      <c r="SAR23" s="52"/>
      <c r="SAS23" s="52"/>
      <c r="SAT23" s="52"/>
      <c r="SAU23" s="52"/>
      <c r="SAV23" s="52"/>
      <c r="SAW23" s="52"/>
      <c r="SAX23" s="52"/>
      <c r="SAY23" s="52"/>
      <c r="SAZ23" s="52"/>
      <c r="SBA23" s="52"/>
      <c r="SBB23" s="52"/>
      <c r="SBC23" s="52"/>
      <c r="SBD23" s="52"/>
      <c r="SBE23" s="52"/>
      <c r="SBF23" s="52"/>
      <c r="SBG23" s="52"/>
      <c r="SBH23" s="52"/>
      <c r="SBI23" s="52"/>
      <c r="SBJ23" s="52"/>
      <c r="SBK23" s="52"/>
      <c r="SBL23" s="52"/>
      <c r="SBM23" s="52"/>
      <c r="SBN23" s="52"/>
      <c r="SBO23" s="52"/>
      <c r="SBP23" s="52"/>
      <c r="SBQ23" s="52"/>
      <c r="SBR23" s="52"/>
      <c r="SBS23" s="52"/>
      <c r="SBT23" s="52"/>
      <c r="SBU23" s="52"/>
      <c r="SBV23" s="52"/>
      <c r="SBW23" s="52"/>
      <c r="SBX23" s="52"/>
      <c r="SBY23" s="52"/>
      <c r="SBZ23" s="52"/>
      <c r="SCA23" s="52"/>
      <c r="SCB23" s="52"/>
      <c r="SCC23" s="52"/>
      <c r="SCD23" s="52"/>
      <c r="SCE23" s="52"/>
      <c r="SCF23" s="52"/>
      <c r="SCG23" s="52"/>
      <c r="SCH23" s="52"/>
      <c r="SCI23" s="52"/>
      <c r="SCJ23" s="52"/>
      <c r="SCK23" s="52"/>
      <c r="SCL23" s="52"/>
      <c r="SCM23" s="52"/>
      <c r="SCN23" s="52"/>
      <c r="SCO23" s="52"/>
      <c r="SCP23" s="52"/>
      <c r="SCQ23" s="52"/>
      <c r="SCR23" s="52"/>
      <c r="SCS23" s="52"/>
      <c r="SCT23" s="52"/>
      <c r="SCU23" s="52"/>
      <c r="SCV23" s="52"/>
      <c r="SCW23" s="52"/>
      <c r="SCX23" s="52"/>
      <c r="SCY23" s="52"/>
      <c r="SCZ23" s="52"/>
      <c r="SDA23" s="52"/>
      <c r="SDB23" s="52"/>
      <c r="SDC23" s="52"/>
      <c r="SDD23" s="52"/>
      <c r="SDE23" s="52"/>
      <c r="SDF23" s="52"/>
      <c r="SDG23" s="52"/>
      <c r="SDH23" s="52"/>
      <c r="SDI23" s="52"/>
      <c r="SDJ23" s="52"/>
      <c r="SDK23" s="52"/>
      <c r="SDL23" s="52"/>
      <c r="SDM23" s="52"/>
      <c r="SDN23" s="52"/>
      <c r="SDO23" s="52"/>
      <c r="SDP23" s="52"/>
      <c r="SDQ23" s="52"/>
      <c r="SDR23" s="52"/>
      <c r="SDS23" s="52"/>
      <c r="SDT23" s="52"/>
      <c r="SDU23" s="52"/>
      <c r="SDV23" s="52"/>
      <c r="SDW23" s="52"/>
      <c r="SDX23" s="52"/>
      <c r="SDY23" s="52"/>
      <c r="SDZ23" s="52"/>
      <c r="SEA23" s="52"/>
      <c r="SEB23" s="52"/>
      <c r="SEC23" s="52"/>
      <c r="SED23" s="52"/>
      <c r="SEE23" s="52"/>
      <c r="SEF23" s="52"/>
      <c r="SEG23" s="52"/>
      <c r="SEH23" s="52"/>
      <c r="SEI23" s="52"/>
      <c r="SEJ23" s="52"/>
      <c r="SEK23" s="52"/>
      <c r="SEL23" s="52"/>
      <c r="SEM23" s="52"/>
      <c r="SEN23" s="52"/>
      <c r="SEO23" s="52"/>
      <c r="SEP23" s="52"/>
      <c r="SEQ23" s="52"/>
      <c r="SER23" s="52"/>
      <c r="SES23" s="52"/>
      <c r="SET23" s="52"/>
      <c r="SEU23" s="52"/>
      <c r="SEV23" s="52"/>
      <c r="SEW23" s="52"/>
      <c r="SEX23" s="52"/>
      <c r="SEY23" s="52"/>
      <c r="SEZ23" s="52"/>
      <c r="SFA23" s="52"/>
      <c r="SFB23" s="52"/>
      <c r="SFC23" s="52"/>
      <c r="SFD23" s="52"/>
      <c r="SFE23" s="52"/>
      <c r="SFF23" s="52"/>
      <c r="SFG23" s="52"/>
      <c r="SFH23" s="52"/>
      <c r="SFI23" s="52"/>
      <c r="SFJ23" s="52"/>
      <c r="SFK23" s="52"/>
      <c r="SFL23" s="52"/>
      <c r="SFM23" s="52"/>
      <c r="SFN23" s="52"/>
      <c r="SFO23" s="52"/>
      <c r="SFP23" s="52"/>
      <c r="SFQ23" s="52"/>
      <c r="SFR23" s="52"/>
      <c r="SFS23" s="52"/>
      <c r="SFT23" s="52"/>
      <c r="SFU23" s="52"/>
      <c r="SFV23" s="52"/>
      <c r="SFW23" s="52"/>
      <c r="SFX23" s="52"/>
      <c r="SFY23" s="52"/>
      <c r="SFZ23" s="52"/>
      <c r="SGA23" s="52"/>
      <c r="SGB23" s="52"/>
      <c r="SGC23" s="52"/>
      <c r="SGD23" s="52"/>
      <c r="SGE23" s="52"/>
      <c r="SGF23" s="52"/>
      <c r="SGG23" s="52"/>
      <c r="SGH23" s="52"/>
      <c r="SGI23" s="52"/>
      <c r="SGJ23" s="52"/>
      <c r="SGK23" s="52"/>
      <c r="SGL23" s="52"/>
      <c r="SGM23" s="52"/>
      <c r="SGN23" s="52"/>
      <c r="SGO23" s="52"/>
      <c r="SGP23" s="52"/>
      <c r="SGQ23" s="52"/>
      <c r="SGR23" s="52"/>
      <c r="SGS23" s="52"/>
      <c r="SGT23" s="52"/>
      <c r="SGU23" s="52"/>
      <c r="SGV23" s="52"/>
      <c r="SGW23" s="52"/>
      <c r="SGX23" s="52"/>
      <c r="SGY23" s="52"/>
      <c r="SGZ23" s="52"/>
      <c r="SHA23" s="52"/>
      <c r="SHB23" s="52"/>
      <c r="SHC23" s="52"/>
      <c r="SHD23" s="52"/>
      <c r="SHE23" s="52"/>
      <c r="SHF23" s="52"/>
      <c r="SHG23" s="52"/>
      <c r="SHH23" s="52"/>
      <c r="SHI23" s="52"/>
      <c r="SHJ23" s="52"/>
      <c r="SHK23" s="52"/>
      <c r="SHL23" s="52"/>
      <c r="SHM23" s="52"/>
      <c r="SHN23" s="52"/>
      <c r="SHO23" s="52"/>
      <c r="SHP23" s="52"/>
      <c r="SHQ23" s="52"/>
      <c r="SHR23" s="52"/>
      <c r="SHS23" s="52"/>
      <c r="SHT23" s="52"/>
      <c r="SHU23" s="52"/>
      <c r="SHV23" s="52"/>
      <c r="SHW23" s="52"/>
      <c r="SHX23" s="52"/>
      <c r="SHY23" s="52"/>
      <c r="SHZ23" s="52"/>
      <c r="SIA23" s="52"/>
      <c r="SIB23" s="52"/>
      <c r="SIC23" s="52"/>
      <c r="SID23" s="52"/>
      <c r="SIE23" s="52"/>
      <c r="SIF23" s="52"/>
      <c r="SIG23" s="52"/>
      <c r="SIH23" s="52"/>
      <c r="SII23" s="52"/>
      <c r="SIJ23" s="52"/>
      <c r="SIK23" s="52"/>
      <c r="SIL23" s="52"/>
      <c r="SIM23" s="52"/>
      <c r="SIN23" s="52"/>
      <c r="SIO23" s="52"/>
      <c r="SIP23" s="52"/>
      <c r="SIQ23" s="52"/>
      <c r="SIR23" s="52"/>
      <c r="SIS23" s="52"/>
      <c r="SIT23" s="52"/>
      <c r="SIU23" s="52"/>
      <c r="SIV23" s="52"/>
      <c r="SIW23" s="52"/>
      <c r="SIX23" s="52"/>
      <c r="SIY23" s="52"/>
      <c r="SIZ23" s="52"/>
      <c r="SJA23" s="52"/>
      <c r="SJB23" s="52"/>
      <c r="SJC23" s="52"/>
      <c r="SJD23" s="52"/>
      <c r="SJE23" s="52"/>
      <c r="SJF23" s="52"/>
      <c r="SJG23" s="52"/>
      <c r="SJH23" s="52"/>
      <c r="SJI23" s="52"/>
      <c r="SJJ23" s="52"/>
      <c r="SJK23" s="52"/>
      <c r="SJL23" s="52"/>
      <c r="SJM23" s="52"/>
      <c r="SJN23" s="52"/>
      <c r="SJO23" s="52"/>
      <c r="SJP23" s="52"/>
      <c r="SJQ23" s="52"/>
      <c r="SJR23" s="52"/>
      <c r="SJS23" s="52"/>
      <c r="SJT23" s="52"/>
      <c r="SJU23" s="52"/>
      <c r="SJV23" s="52"/>
      <c r="SJW23" s="52"/>
      <c r="SJX23" s="52"/>
      <c r="SJY23" s="52"/>
      <c r="SJZ23" s="52"/>
      <c r="SKA23" s="52"/>
      <c r="SKB23" s="52"/>
      <c r="SKC23" s="52"/>
      <c r="SKD23" s="52"/>
      <c r="SKE23" s="52"/>
      <c r="SKF23" s="52"/>
      <c r="SKG23" s="52"/>
      <c r="SKH23" s="52"/>
      <c r="SKI23" s="52"/>
      <c r="SKJ23" s="52"/>
      <c r="SKK23" s="52"/>
      <c r="SKL23" s="52"/>
      <c r="SKM23" s="52"/>
      <c r="SKN23" s="52"/>
      <c r="SKO23" s="52"/>
      <c r="SKP23" s="52"/>
      <c r="SKQ23" s="52"/>
      <c r="SKR23" s="52"/>
      <c r="SKS23" s="52"/>
      <c r="SKT23" s="52"/>
      <c r="SKU23" s="52"/>
      <c r="SKV23" s="52"/>
      <c r="SKW23" s="52"/>
      <c r="SKX23" s="52"/>
      <c r="SKY23" s="52"/>
      <c r="SKZ23" s="52"/>
      <c r="SLA23" s="52"/>
      <c r="SLB23" s="52"/>
      <c r="SLC23" s="52"/>
      <c r="SLD23" s="52"/>
      <c r="SLE23" s="52"/>
      <c r="SLF23" s="52"/>
      <c r="SLG23" s="52"/>
      <c r="SLH23" s="52"/>
      <c r="SLI23" s="52"/>
      <c r="SLJ23" s="52"/>
      <c r="SLK23" s="52"/>
      <c r="SLL23" s="52"/>
      <c r="SLM23" s="52"/>
      <c r="SLN23" s="52"/>
      <c r="SLO23" s="52"/>
      <c r="SLP23" s="52"/>
      <c r="SLQ23" s="52"/>
      <c r="SLR23" s="52"/>
      <c r="SLS23" s="52"/>
      <c r="SLT23" s="52"/>
      <c r="SLU23" s="52"/>
      <c r="SLV23" s="52"/>
      <c r="SLW23" s="52"/>
      <c r="SLX23" s="52"/>
      <c r="SLY23" s="52"/>
      <c r="SLZ23" s="52"/>
      <c r="SMA23" s="52"/>
      <c r="SMB23" s="52"/>
      <c r="SMC23" s="52"/>
      <c r="SMD23" s="52"/>
      <c r="SME23" s="52"/>
      <c r="SMF23" s="52"/>
      <c r="SMG23" s="52"/>
      <c r="SMH23" s="52"/>
      <c r="SMI23" s="52"/>
      <c r="SMJ23" s="52"/>
      <c r="SMK23" s="52"/>
      <c r="SML23" s="52"/>
      <c r="SMM23" s="52"/>
      <c r="SMN23" s="52"/>
      <c r="SMO23" s="52"/>
      <c r="SMP23" s="52"/>
      <c r="SMQ23" s="52"/>
      <c r="SMR23" s="52"/>
      <c r="SMS23" s="52"/>
      <c r="SMT23" s="52"/>
      <c r="SMU23" s="52"/>
      <c r="SMV23" s="52"/>
      <c r="SMW23" s="52"/>
      <c r="SMX23" s="52"/>
      <c r="SMY23" s="52"/>
      <c r="SMZ23" s="52"/>
      <c r="SNA23" s="52"/>
      <c r="SNB23" s="52"/>
      <c r="SNC23" s="52"/>
      <c r="SND23" s="52"/>
      <c r="SNE23" s="52"/>
      <c r="SNF23" s="52"/>
      <c r="SNG23" s="52"/>
      <c r="SNH23" s="52"/>
      <c r="SNI23" s="52"/>
      <c r="SNJ23" s="52"/>
      <c r="SNK23" s="52"/>
      <c r="SNL23" s="52"/>
      <c r="SNM23" s="52"/>
      <c r="SNN23" s="52"/>
      <c r="SNO23" s="52"/>
      <c r="SNP23" s="52"/>
      <c r="SNQ23" s="52"/>
      <c r="SNR23" s="52"/>
      <c r="SNS23" s="52"/>
      <c r="SNT23" s="52"/>
      <c r="SNU23" s="52"/>
      <c r="SNV23" s="52"/>
      <c r="SNW23" s="52"/>
      <c r="SNX23" s="52"/>
      <c r="SNY23" s="52"/>
      <c r="SNZ23" s="52"/>
      <c r="SOA23" s="52"/>
      <c r="SOB23" s="52"/>
      <c r="SOC23" s="52"/>
      <c r="SOD23" s="52"/>
      <c r="SOE23" s="52"/>
      <c r="SOF23" s="52"/>
      <c r="SOG23" s="52"/>
      <c r="SOH23" s="52"/>
      <c r="SOI23" s="52"/>
      <c r="SOJ23" s="52"/>
      <c r="SOK23" s="52"/>
      <c r="SOL23" s="52"/>
      <c r="SOM23" s="52"/>
      <c r="SON23" s="52"/>
      <c r="SOO23" s="52"/>
      <c r="SOP23" s="52"/>
      <c r="SOQ23" s="52"/>
      <c r="SOR23" s="52"/>
      <c r="SOS23" s="52"/>
      <c r="SOT23" s="52"/>
      <c r="SOU23" s="52"/>
      <c r="SOV23" s="52"/>
      <c r="SOW23" s="52"/>
      <c r="SOX23" s="52"/>
      <c r="SOY23" s="52"/>
      <c r="SOZ23" s="52"/>
      <c r="SPA23" s="52"/>
      <c r="SPB23" s="52"/>
      <c r="SPC23" s="52"/>
      <c r="SPD23" s="52"/>
      <c r="SPE23" s="52"/>
      <c r="SPF23" s="52"/>
      <c r="SPG23" s="52"/>
      <c r="SPH23" s="52"/>
      <c r="SPI23" s="52"/>
      <c r="SPJ23" s="52"/>
      <c r="SPK23" s="52"/>
      <c r="SPL23" s="52"/>
      <c r="SPM23" s="52"/>
      <c r="SPN23" s="52"/>
      <c r="SPO23" s="52"/>
      <c r="SPP23" s="52"/>
      <c r="SPQ23" s="52"/>
      <c r="SPR23" s="52"/>
      <c r="SPS23" s="52"/>
      <c r="SPT23" s="52"/>
      <c r="SPU23" s="52"/>
      <c r="SPV23" s="52"/>
      <c r="SPW23" s="52"/>
      <c r="SPX23" s="52"/>
      <c r="SPY23" s="52"/>
      <c r="SPZ23" s="52"/>
      <c r="SQA23" s="52"/>
      <c r="SQB23" s="52"/>
      <c r="SQC23" s="52"/>
      <c r="SQD23" s="52"/>
      <c r="SQE23" s="52"/>
      <c r="SQF23" s="52"/>
      <c r="SQG23" s="52"/>
      <c r="SQH23" s="52"/>
      <c r="SQI23" s="52"/>
      <c r="SQJ23" s="52"/>
      <c r="SQK23" s="52"/>
      <c r="SQL23" s="52"/>
      <c r="SQM23" s="52"/>
      <c r="SQN23" s="52"/>
      <c r="SQO23" s="52"/>
      <c r="SQP23" s="52"/>
      <c r="SQQ23" s="52"/>
      <c r="SQR23" s="52"/>
      <c r="SQS23" s="52"/>
      <c r="SQT23" s="52"/>
      <c r="SQU23" s="52"/>
      <c r="SQV23" s="52"/>
      <c r="SQW23" s="52"/>
      <c r="SQX23" s="52"/>
      <c r="SQY23" s="52"/>
      <c r="SQZ23" s="52"/>
      <c r="SRA23" s="52"/>
      <c r="SRB23" s="52"/>
      <c r="SRC23" s="52"/>
      <c r="SRD23" s="52"/>
      <c r="SRE23" s="52"/>
      <c r="SRF23" s="52"/>
      <c r="SRG23" s="52"/>
      <c r="SRH23" s="52"/>
      <c r="SRI23" s="52"/>
      <c r="SRJ23" s="52"/>
      <c r="SRK23" s="52"/>
      <c r="SRL23" s="52"/>
      <c r="SRM23" s="52"/>
      <c r="SRN23" s="52"/>
      <c r="SRO23" s="52"/>
      <c r="SRP23" s="52"/>
      <c r="SRQ23" s="52"/>
      <c r="SRR23" s="52"/>
      <c r="SRS23" s="52"/>
      <c r="SRT23" s="52"/>
      <c r="SRU23" s="52"/>
      <c r="SRV23" s="52"/>
      <c r="SRW23" s="52"/>
      <c r="SRX23" s="52"/>
      <c r="SRY23" s="52"/>
      <c r="SRZ23" s="52"/>
      <c r="SSA23" s="52"/>
      <c r="SSB23" s="52"/>
      <c r="SSC23" s="52"/>
      <c r="SSD23" s="52"/>
      <c r="SSE23" s="52"/>
      <c r="SSF23" s="52"/>
      <c r="SSG23" s="52"/>
      <c r="SSH23" s="52"/>
      <c r="SSI23" s="52"/>
      <c r="SSJ23" s="52"/>
      <c r="SSK23" s="52"/>
      <c r="SSL23" s="52"/>
      <c r="SSM23" s="52"/>
      <c r="SSN23" s="52"/>
      <c r="SSO23" s="52"/>
      <c r="SSP23" s="52"/>
      <c r="SSQ23" s="52"/>
      <c r="SSR23" s="52"/>
      <c r="SSS23" s="52"/>
      <c r="SST23" s="52"/>
      <c r="SSU23" s="52"/>
      <c r="SSV23" s="52"/>
      <c r="SSW23" s="52"/>
      <c r="SSX23" s="52"/>
      <c r="SSY23" s="52"/>
      <c r="SSZ23" s="52"/>
      <c r="STA23" s="52"/>
      <c r="STB23" s="52"/>
      <c r="STC23" s="52"/>
      <c r="STD23" s="52"/>
      <c r="STE23" s="52"/>
      <c r="STF23" s="52"/>
      <c r="STG23" s="52"/>
      <c r="STH23" s="52"/>
      <c r="STI23" s="52"/>
      <c r="STJ23" s="52"/>
      <c r="STK23" s="52"/>
      <c r="STL23" s="52"/>
      <c r="STM23" s="52"/>
      <c r="STN23" s="52"/>
      <c r="STO23" s="52"/>
      <c r="STP23" s="52"/>
      <c r="STQ23" s="52"/>
      <c r="STR23" s="52"/>
      <c r="STS23" s="52"/>
      <c r="STT23" s="52"/>
      <c r="STU23" s="52"/>
      <c r="STV23" s="52"/>
      <c r="STW23" s="52"/>
      <c r="STX23" s="52"/>
      <c r="STY23" s="52"/>
      <c r="STZ23" s="52"/>
      <c r="SUA23" s="52"/>
      <c r="SUB23" s="52"/>
      <c r="SUC23" s="52"/>
      <c r="SUD23" s="52"/>
      <c r="SUE23" s="52"/>
      <c r="SUF23" s="52"/>
      <c r="SUG23" s="52"/>
      <c r="SUH23" s="52"/>
      <c r="SUI23" s="52"/>
      <c r="SUJ23" s="52"/>
      <c r="SUK23" s="52"/>
      <c r="SUL23" s="52"/>
      <c r="SUM23" s="52"/>
      <c r="SUN23" s="52"/>
      <c r="SUO23" s="52"/>
      <c r="SUP23" s="52"/>
      <c r="SUQ23" s="52"/>
      <c r="SUR23" s="52"/>
      <c r="SUS23" s="52"/>
      <c r="SUT23" s="52"/>
      <c r="SUU23" s="52"/>
      <c r="SUV23" s="52"/>
      <c r="SUW23" s="52"/>
      <c r="SUX23" s="52"/>
      <c r="SUY23" s="52"/>
      <c r="SUZ23" s="52"/>
      <c r="SVA23" s="52"/>
      <c r="SVB23" s="52"/>
      <c r="SVC23" s="52"/>
      <c r="SVD23" s="52"/>
      <c r="SVE23" s="52"/>
      <c r="SVF23" s="52"/>
      <c r="SVG23" s="52"/>
      <c r="SVH23" s="52"/>
      <c r="SVI23" s="52"/>
      <c r="SVJ23" s="52"/>
      <c r="SVK23" s="52"/>
      <c r="SVL23" s="52"/>
      <c r="SVM23" s="52"/>
      <c r="SVN23" s="52"/>
      <c r="SVO23" s="52"/>
      <c r="SVP23" s="52"/>
      <c r="SVQ23" s="52"/>
      <c r="SVR23" s="52"/>
      <c r="SVS23" s="52"/>
      <c r="SVT23" s="52"/>
      <c r="SVU23" s="52"/>
      <c r="SVV23" s="52"/>
      <c r="SVW23" s="52"/>
      <c r="SVX23" s="52"/>
      <c r="SVY23" s="52"/>
      <c r="SVZ23" s="52"/>
      <c r="SWA23" s="52"/>
      <c r="SWB23" s="52"/>
      <c r="SWC23" s="52"/>
      <c r="SWD23" s="52"/>
      <c r="SWE23" s="52"/>
      <c r="SWF23" s="52"/>
      <c r="SWG23" s="52"/>
      <c r="SWH23" s="52"/>
      <c r="SWI23" s="52"/>
      <c r="SWJ23" s="52"/>
      <c r="SWK23" s="52"/>
      <c r="SWL23" s="52"/>
      <c r="SWM23" s="52"/>
      <c r="SWN23" s="52"/>
      <c r="SWO23" s="52"/>
      <c r="SWP23" s="52"/>
      <c r="SWQ23" s="52"/>
      <c r="SWR23" s="52"/>
      <c r="SWS23" s="52"/>
      <c r="SWT23" s="52"/>
      <c r="SWU23" s="52"/>
      <c r="SWV23" s="52"/>
      <c r="SWW23" s="52"/>
      <c r="SWX23" s="52"/>
      <c r="SWY23" s="52"/>
      <c r="SWZ23" s="52"/>
      <c r="SXA23" s="52"/>
      <c r="SXB23" s="52"/>
      <c r="SXC23" s="52"/>
      <c r="SXD23" s="52"/>
      <c r="SXE23" s="52"/>
      <c r="SXF23" s="52"/>
      <c r="SXG23" s="52"/>
      <c r="SXH23" s="52"/>
      <c r="SXI23" s="52"/>
      <c r="SXJ23" s="52"/>
      <c r="SXK23" s="52"/>
      <c r="SXL23" s="52"/>
      <c r="SXM23" s="52"/>
      <c r="SXN23" s="52"/>
      <c r="SXO23" s="52"/>
      <c r="SXP23" s="52"/>
      <c r="SXQ23" s="52"/>
      <c r="SXR23" s="52"/>
      <c r="SXS23" s="52"/>
      <c r="SXT23" s="52"/>
      <c r="SXU23" s="52"/>
      <c r="SXV23" s="52"/>
      <c r="SXW23" s="52"/>
      <c r="SXX23" s="52"/>
      <c r="SXY23" s="52"/>
      <c r="SXZ23" s="52"/>
      <c r="SYA23" s="52"/>
      <c r="SYB23" s="52"/>
      <c r="SYC23" s="52"/>
      <c r="SYD23" s="52"/>
      <c r="SYE23" s="52"/>
      <c r="SYF23" s="52"/>
      <c r="SYG23" s="52"/>
      <c r="SYH23" s="52"/>
      <c r="SYI23" s="52"/>
      <c r="SYJ23" s="52"/>
      <c r="SYK23" s="52"/>
      <c r="SYL23" s="52"/>
      <c r="SYM23" s="52"/>
      <c r="SYN23" s="52"/>
      <c r="SYO23" s="52"/>
      <c r="SYP23" s="52"/>
      <c r="SYQ23" s="52"/>
      <c r="SYR23" s="52"/>
      <c r="SYS23" s="52"/>
      <c r="SYT23" s="52"/>
      <c r="SYU23" s="52"/>
      <c r="SYV23" s="52"/>
      <c r="SYW23" s="52"/>
      <c r="SYX23" s="52"/>
      <c r="SYY23" s="52"/>
      <c r="SYZ23" s="52"/>
      <c r="SZA23" s="52"/>
      <c r="SZB23" s="52"/>
      <c r="SZC23" s="52"/>
      <c r="SZD23" s="52"/>
      <c r="SZE23" s="52"/>
      <c r="SZF23" s="52"/>
      <c r="SZG23" s="52"/>
      <c r="SZH23" s="52"/>
      <c r="SZI23" s="52"/>
      <c r="SZJ23" s="52"/>
      <c r="SZK23" s="52"/>
      <c r="SZL23" s="52"/>
      <c r="SZM23" s="52"/>
      <c r="SZN23" s="52"/>
      <c r="SZO23" s="52"/>
      <c r="SZP23" s="52"/>
      <c r="SZQ23" s="52"/>
      <c r="SZR23" s="52"/>
      <c r="SZS23" s="52"/>
      <c r="SZT23" s="52"/>
      <c r="SZU23" s="52"/>
      <c r="SZV23" s="52"/>
      <c r="SZW23" s="52"/>
      <c r="SZX23" s="52"/>
      <c r="SZY23" s="52"/>
      <c r="SZZ23" s="52"/>
      <c r="TAA23" s="52"/>
      <c r="TAB23" s="52"/>
      <c r="TAC23" s="52"/>
      <c r="TAD23" s="52"/>
      <c r="TAE23" s="52"/>
      <c r="TAF23" s="52"/>
      <c r="TAG23" s="52"/>
      <c r="TAH23" s="52"/>
      <c r="TAI23" s="52"/>
      <c r="TAJ23" s="52"/>
      <c r="TAK23" s="52"/>
      <c r="TAL23" s="52"/>
      <c r="TAM23" s="52"/>
      <c r="TAN23" s="52"/>
      <c r="TAO23" s="52"/>
      <c r="TAP23" s="52"/>
      <c r="TAQ23" s="52"/>
      <c r="TAR23" s="52"/>
      <c r="TAS23" s="52"/>
      <c r="TAT23" s="52"/>
      <c r="TAU23" s="52"/>
      <c r="TAV23" s="52"/>
      <c r="TAW23" s="52"/>
      <c r="TAX23" s="52"/>
      <c r="TAY23" s="52"/>
      <c r="TAZ23" s="52"/>
      <c r="TBA23" s="52"/>
      <c r="TBB23" s="52"/>
      <c r="TBC23" s="52"/>
      <c r="TBD23" s="52"/>
      <c r="TBE23" s="52"/>
      <c r="TBF23" s="52"/>
      <c r="TBG23" s="52"/>
      <c r="TBH23" s="52"/>
      <c r="TBI23" s="52"/>
      <c r="TBJ23" s="52"/>
      <c r="TBK23" s="52"/>
      <c r="TBL23" s="52"/>
      <c r="TBM23" s="52"/>
      <c r="TBN23" s="52"/>
      <c r="TBO23" s="52"/>
      <c r="TBP23" s="52"/>
      <c r="TBQ23" s="52"/>
      <c r="TBR23" s="52"/>
      <c r="TBS23" s="52"/>
      <c r="TBT23" s="52"/>
      <c r="TBU23" s="52"/>
      <c r="TBV23" s="52"/>
      <c r="TBW23" s="52"/>
      <c r="TBX23" s="52"/>
      <c r="TBY23" s="52"/>
      <c r="TBZ23" s="52"/>
      <c r="TCA23" s="52"/>
      <c r="TCB23" s="52"/>
      <c r="TCC23" s="52"/>
      <c r="TCD23" s="52"/>
      <c r="TCE23" s="52"/>
      <c r="TCF23" s="52"/>
      <c r="TCG23" s="52"/>
      <c r="TCH23" s="52"/>
      <c r="TCI23" s="52"/>
      <c r="TCJ23" s="52"/>
      <c r="TCK23" s="52"/>
      <c r="TCL23" s="52"/>
      <c r="TCM23" s="52"/>
      <c r="TCN23" s="52"/>
      <c r="TCO23" s="52"/>
      <c r="TCP23" s="52"/>
      <c r="TCQ23" s="52"/>
      <c r="TCR23" s="52"/>
      <c r="TCS23" s="52"/>
      <c r="TCT23" s="52"/>
      <c r="TCU23" s="52"/>
      <c r="TCV23" s="52"/>
      <c r="TCW23" s="52"/>
      <c r="TCX23" s="52"/>
      <c r="TCY23" s="52"/>
      <c r="TCZ23" s="52"/>
      <c r="TDA23" s="52"/>
      <c r="TDB23" s="52"/>
      <c r="TDC23" s="52"/>
      <c r="TDD23" s="52"/>
      <c r="TDE23" s="52"/>
      <c r="TDF23" s="52"/>
      <c r="TDG23" s="52"/>
      <c r="TDH23" s="52"/>
      <c r="TDI23" s="52"/>
      <c r="TDJ23" s="52"/>
      <c r="TDK23" s="52"/>
      <c r="TDL23" s="52"/>
      <c r="TDM23" s="52"/>
      <c r="TDN23" s="52"/>
      <c r="TDO23" s="52"/>
      <c r="TDP23" s="52"/>
      <c r="TDQ23" s="52"/>
      <c r="TDR23" s="52"/>
      <c r="TDS23" s="52"/>
      <c r="TDT23" s="52"/>
      <c r="TDU23" s="52"/>
      <c r="TDV23" s="52"/>
      <c r="TDW23" s="52"/>
      <c r="TDX23" s="52"/>
      <c r="TDY23" s="52"/>
      <c r="TDZ23" s="52"/>
      <c r="TEA23" s="52"/>
      <c r="TEB23" s="52"/>
      <c r="TEC23" s="52"/>
      <c r="TED23" s="52"/>
      <c r="TEE23" s="52"/>
      <c r="TEF23" s="52"/>
      <c r="TEG23" s="52"/>
      <c r="TEH23" s="52"/>
      <c r="TEI23" s="52"/>
      <c r="TEJ23" s="52"/>
      <c r="TEK23" s="52"/>
      <c r="TEL23" s="52"/>
      <c r="TEM23" s="52"/>
      <c r="TEN23" s="52"/>
      <c r="TEO23" s="52"/>
      <c r="TEP23" s="52"/>
      <c r="TEQ23" s="52"/>
      <c r="TER23" s="52"/>
      <c r="TES23" s="52"/>
      <c r="TET23" s="52"/>
      <c r="TEU23" s="52"/>
      <c r="TEV23" s="52"/>
      <c r="TEW23" s="52"/>
      <c r="TEX23" s="52"/>
      <c r="TEY23" s="52"/>
      <c r="TEZ23" s="52"/>
      <c r="TFA23" s="52"/>
      <c r="TFB23" s="52"/>
      <c r="TFC23" s="52"/>
      <c r="TFD23" s="52"/>
      <c r="TFE23" s="52"/>
      <c r="TFF23" s="52"/>
      <c r="TFG23" s="52"/>
      <c r="TFH23" s="52"/>
      <c r="TFI23" s="52"/>
      <c r="TFJ23" s="52"/>
      <c r="TFK23" s="52"/>
      <c r="TFL23" s="52"/>
      <c r="TFM23" s="52"/>
      <c r="TFN23" s="52"/>
      <c r="TFO23" s="52"/>
      <c r="TFP23" s="52"/>
      <c r="TFQ23" s="52"/>
      <c r="TFR23" s="52"/>
      <c r="TFS23" s="52"/>
      <c r="TFT23" s="52"/>
      <c r="TFU23" s="52"/>
      <c r="TFV23" s="52"/>
      <c r="TFW23" s="52"/>
      <c r="TFX23" s="52"/>
      <c r="TFY23" s="52"/>
      <c r="TFZ23" s="52"/>
      <c r="TGA23" s="52"/>
      <c r="TGB23" s="52"/>
      <c r="TGC23" s="52"/>
      <c r="TGD23" s="52"/>
      <c r="TGE23" s="52"/>
      <c r="TGF23" s="52"/>
      <c r="TGG23" s="52"/>
      <c r="TGH23" s="52"/>
      <c r="TGI23" s="52"/>
      <c r="TGJ23" s="52"/>
      <c r="TGK23" s="52"/>
      <c r="TGL23" s="52"/>
      <c r="TGM23" s="52"/>
      <c r="TGN23" s="52"/>
      <c r="TGO23" s="52"/>
      <c r="TGP23" s="52"/>
      <c r="TGQ23" s="52"/>
      <c r="TGR23" s="52"/>
      <c r="TGS23" s="52"/>
      <c r="TGT23" s="52"/>
      <c r="TGU23" s="52"/>
      <c r="TGV23" s="52"/>
      <c r="TGW23" s="52"/>
      <c r="TGX23" s="52"/>
      <c r="TGY23" s="52"/>
      <c r="TGZ23" s="52"/>
      <c r="THA23" s="52"/>
      <c r="THB23" s="52"/>
      <c r="THC23" s="52"/>
      <c r="THD23" s="52"/>
      <c r="THE23" s="52"/>
      <c r="THF23" s="52"/>
      <c r="THG23" s="52"/>
      <c r="THH23" s="52"/>
      <c r="THI23" s="52"/>
      <c r="THJ23" s="52"/>
      <c r="THK23" s="52"/>
      <c r="THL23" s="52"/>
      <c r="THM23" s="52"/>
      <c r="THN23" s="52"/>
      <c r="THO23" s="52"/>
      <c r="THP23" s="52"/>
      <c r="THQ23" s="52"/>
      <c r="THR23" s="52"/>
      <c r="THS23" s="52"/>
      <c r="THT23" s="52"/>
      <c r="THU23" s="52"/>
      <c r="THV23" s="52"/>
      <c r="THW23" s="52"/>
      <c r="THX23" s="52"/>
      <c r="THY23" s="52"/>
      <c r="THZ23" s="52"/>
      <c r="TIA23" s="52"/>
      <c r="TIB23" s="52"/>
      <c r="TIC23" s="52"/>
      <c r="TID23" s="52"/>
      <c r="TIE23" s="52"/>
      <c r="TIF23" s="52"/>
      <c r="TIG23" s="52"/>
      <c r="TIH23" s="52"/>
      <c r="TII23" s="52"/>
      <c r="TIJ23" s="52"/>
      <c r="TIK23" s="52"/>
      <c r="TIL23" s="52"/>
      <c r="TIM23" s="52"/>
      <c r="TIN23" s="52"/>
      <c r="TIO23" s="52"/>
      <c r="TIP23" s="52"/>
      <c r="TIQ23" s="52"/>
      <c r="TIR23" s="52"/>
      <c r="TIS23" s="52"/>
      <c r="TIT23" s="52"/>
      <c r="TIU23" s="52"/>
      <c r="TIV23" s="52"/>
      <c r="TIW23" s="52"/>
      <c r="TIX23" s="52"/>
      <c r="TIY23" s="52"/>
      <c r="TIZ23" s="52"/>
      <c r="TJA23" s="52"/>
      <c r="TJB23" s="52"/>
      <c r="TJC23" s="52"/>
      <c r="TJD23" s="52"/>
      <c r="TJE23" s="52"/>
      <c r="TJF23" s="52"/>
      <c r="TJG23" s="52"/>
      <c r="TJH23" s="52"/>
      <c r="TJI23" s="52"/>
      <c r="TJJ23" s="52"/>
      <c r="TJK23" s="52"/>
      <c r="TJL23" s="52"/>
      <c r="TJM23" s="52"/>
      <c r="TJN23" s="52"/>
      <c r="TJO23" s="52"/>
      <c r="TJP23" s="52"/>
      <c r="TJQ23" s="52"/>
      <c r="TJR23" s="52"/>
      <c r="TJS23" s="52"/>
      <c r="TJT23" s="52"/>
      <c r="TJU23" s="52"/>
      <c r="TJV23" s="52"/>
      <c r="TJW23" s="52"/>
      <c r="TJX23" s="52"/>
      <c r="TJY23" s="52"/>
      <c r="TJZ23" s="52"/>
      <c r="TKA23" s="52"/>
      <c r="TKB23" s="52"/>
      <c r="TKC23" s="52"/>
      <c r="TKD23" s="52"/>
      <c r="TKE23" s="52"/>
      <c r="TKF23" s="52"/>
      <c r="TKG23" s="52"/>
      <c r="TKH23" s="52"/>
      <c r="TKI23" s="52"/>
      <c r="TKJ23" s="52"/>
      <c r="TKK23" s="52"/>
      <c r="TKL23" s="52"/>
      <c r="TKM23" s="52"/>
      <c r="TKN23" s="52"/>
      <c r="TKO23" s="52"/>
      <c r="TKP23" s="52"/>
      <c r="TKQ23" s="52"/>
      <c r="TKR23" s="52"/>
      <c r="TKS23" s="52"/>
      <c r="TKT23" s="52"/>
      <c r="TKU23" s="52"/>
      <c r="TKV23" s="52"/>
      <c r="TKW23" s="52"/>
      <c r="TKX23" s="52"/>
      <c r="TKY23" s="52"/>
      <c r="TKZ23" s="52"/>
      <c r="TLA23" s="52"/>
      <c r="TLB23" s="52"/>
      <c r="TLC23" s="52"/>
      <c r="TLD23" s="52"/>
      <c r="TLE23" s="52"/>
      <c r="TLF23" s="52"/>
      <c r="TLG23" s="52"/>
      <c r="TLH23" s="52"/>
      <c r="TLI23" s="52"/>
      <c r="TLJ23" s="52"/>
      <c r="TLK23" s="52"/>
      <c r="TLL23" s="52"/>
      <c r="TLM23" s="52"/>
      <c r="TLN23" s="52"/>
      <c r="TLO23" s="52"/>
      <c r="TLP23" s="52"/>
      <c r="TLQ23" s="52"/>
      <c r="TLR23" s="52"/>
      <c r="TLS23" s="52"/>
      <c r="TLT23" s="52"/>
      <c r="TLU23" s="52"/>
      <c r="TLV23" s="52"/>
      <c r="TLW23" s="52"/>
      <c r="TLX23" s="52"/>
      <c r="TLY23" s="52"/>
      <c r="TLZ23" s="52"/>
      <c r="TMA23" s="52"/>
      <c r="TMB23" s="52"/>
      <c r="TMC23" s="52"/>
      <c r="TMD23" s="52"/>
      <c r="TME23" s="52"/>
      <c r="TMF23" s="52"/>
      <c r="TMG23" s="52"/>
      <c r="TMH23" s="52"/>
      <c r="TMI23" s="52"/>
      <c r="TMJ23" s="52"/>
      <c r="TMK23" s="52"/>
      <c r="TML23" s="52"/>
      <c r="TMM23" s="52"/>
      <c r="TMN23" s="52"/>
      <c r="TMO23" s="52"/>
      <c r="TMP23" s="52"/>
      <c r="TMQ23" s="52"/>
      <c r="TMR23" s="52"/>
      <c r="TMS23" s="52"/>
      <c r="TMT23" s="52"/>
      <c r="TMU23" s="52"/>
      <c r="TMV23" s="52"/>
      <c r="TMW23" s="52"/>
      <c r="TMX23" s="52"/>
      <c r="TMY23" s="52"/>
      <c r="TMZ23" s="52"/>
      <c r="TNA23" s="52"/>
      <c r="TNB23" s="52"/>
      <c r="TNC23" s="52"/>
      <c r="TND23" s="52"/>
      <c r="TNE23" s="52"/>
      <c r="TNF23" s="52"/>
      <c r="TNG23" s="52"/>
      <c r="TNH23" s="52"/>
      <c r="TNI23" s="52"/>
      <c r="TNJ23" s="52"/>
      <c r="TNK23" s="52"/>
      <c r="TNL23" s="52"/>
      <c r="TNM23" s="52"/>
      <c r="TNN23" s="52"/>
      <c r="TNO23" s="52"/>
      <c r="TNP23" s="52"/>
      <c r="TNQ23" s="52"/>
      <c r="TNR23" s="52"/>
      <c r="TNS23" s="52"/>
      <c r="TNT23" s="52"/>
      <c r="TNU23" s="52"/>
      <c r="TNV23" s="52"/>
      <c r="TNW23" s="52"/>
      <c r="TNX23" s="52"/>
      <c r="TNY23" s="52"/>
      <c r="TNZ23" s="52"/>
      <c r="TOA23" s="52"/>
      <c r="TOB23" s="52"/>
      <c r="TOC23" s="52"/>
      <c r="TOD23" s="52"/>
      <c r="TOE23" s="52"/>
      <c r="TOF23" s="52"/>
      <c r="TOG23" s="52"/>
      <c r="TOH23" s="52"/>
      <c r="TOI23" s="52"/>
      <c r="TOJ23" s="52"/>
      <c r="TOK23" s="52"/>
      <c r="TOL23" s="52"/>
      <c r="TOM23" s="52"/>
      <c r="TON23" s="52"/>
      <c r="TOO23" s="52"/>
      <c r="TOP23" s="52"/>
      <c r="TOQ23" s="52"/>
      <c r="TOR23" s="52"/>
      <c r="TOS23" s="52"/>
      <c r="TOT23" s="52"/>
      <c r="TOU23" s="52"/>
      <c r="TOV23" s="52"/>
      <c r="TOW23" s="52"/>
      <c r="TOX23" s="52"/>
      <c r="TOY23" s="52"/>
      <c r="TOZ23" s="52"/>
      <c r="TPA23" s="52"/>
      <c r="TPB23" s="52"/>
      <c r="TPC23" s="52"/>
      <c r="TPD23" s="52"/>
      <c r="TPE23" s="52"/>
      <c r="TPF23" s="52"/>
      <c r="TPG23" s="52"/>
      <c r="TPH23" s="52"/>
      <c r="TPI23" s="52"/>
      <c r="TPJ23" s="52"/>
      <c r="TPK23" s="52"/>
      <c r="TPL23" s="52"/>
      <c r="TPM23" s="52"/>
      <c r="TPN23" s="52"/>
      <c r="TPO23" s="52"/>
      <c r="TPP23" s="52"/>
      <c r="TPQ23" s="52"/>
      <c r="TPR23" s="52"/>
      <c r="TPS23" s="52"/>
      <c r="TPT23" s="52"/>
      <c r="TPU23" s="52"/>
      <c r="TPV23" s="52"/>
      <c r="TPW23" s="52"/>
      <c r="TPX23" s="52"/>
      <c r="TPY23" s="52"/>
      <c r="TPZ23" s="52"/>
      <c r="TQA23" s="52"/>
      <c r="TQB23" s="52"/>
      <c r="TQC23" s="52"/>
      <c r="TQD23" s="52"/>
      <c r="TQE23" s="52"/>
      <c r="TQF23" s="52"/>
      <c r="TQG23" s="52"/>
      <c r="TQH23" s="52"/>
      <c r="TQI23" s="52"/>
      <c r="TQJ23" s="52"/>
      <c r="TQK23" s="52"/>
      <c r="TQL23" s="52"/>
      <c r="TQM23" s="52"/>
      <c r="TQN23" s="52"/>
      <c r="TQO23" s="52"/>
      <c r="TQP23" s="52"/>
      <c r="TQQ23" s="52"/>
      <c r="TQR23" s="52"/>
      <c r="TQS23" s="52"/>
      <c r="TQT23" s="52"/>
      <c r="TQU23" s="52"/>
      <c r="TQV23" s="52"/>
      <c r="TQW23" s="52"/>
      <c r="TQX23" s="52"/>
      <c r="TQY23" s="52"/>
      <c r="TQZ23" s="52"/>
      <c r="TRA23" s="52"/>
      <c r="TRB23" s="52"/>
      <c r="TRC23" s="52"/>
      <c r="TRD23" s="52"/>
      <c r="TRE23" s="52"/>
      <c r="TRF23" s="52"/>
      <c r="TRG23" s="52"/>
      <c r="TRH23" s="52"/>
      <c r="TRI23" s="52"/>
      <c r="TRJ23" s="52"/>
      <c r="TRK23" s="52"/>
      <c r="TRL23" s="52"/>
      <c r="TRM23" s="52"/>
      <c r="TRN23" s="52"/>
      <c r="TRO23" s="52"/>
      <c r="TRP23" s="52"/>
      <c r="TRQ23" s="52"/>
      <c r="TRR23" s="52"/>
      <c r="TRS23" s="52"/>
      <c r="TRT23" s="52"/>
      <c r="TRU23" s="52"/>
      <c r="TRV23" s="52"/>
      <c r="TRW23" s="52"/>
      <c r="TRX23" s="52"/>
      <c r="TRY23" s="52"/>
      <c r="TRZ23" s="52"/>
      <c r="TSA23" s="52"/>
      <c r="TSB23" s="52"/>
      <c r="TSC23" s="52"/>
      <c r="TSD23" s="52"/>
      <c r="TSE23" s="52"/>
      <c r="TSF23" s="52"/>
      <c r="TSG23" s="52"/>
      <c r="TSH23" s="52"/>
      <c r="TSI23" s="52"/>
      <c r="TSJ23" s="52"/>
      <c r="TSK23" s="52"/>
      <c r="TSL23" s="52"/>
      <c r="TSM23" s="52"/>
      <c r="TSN23" s="52"/>
      <c r="TSO23" s="52"/>
      <c r="TSP23" s="52"/>
      <c r="TSQ23" s="52"/>
      <c r="TSR23" s="52"/>
      <c r="TSS23" s="52"/>
      <c r="TST23" s="52"/>
      <c r="TSU23" s="52"/>
      <c r="TSV23" s="52"/>
      <c r="TSW23" s="52"/>
      <c r="TSX23" s="52"/>
      <c r="TSY23" s="52"/>
      <c r="TSZ23" s="52"/>
      <c r="TTA23" s="52"/>
      <c r="TTB23" s="52"/>
      <c r="TTC23" s="52"/>
      <c r="TTD23" s="52"/>
      <c r="TTE23" s="52"/>
      <c r="TTF23" s="52"/>
      <c r="TTG23" s="52"/>
      <c r="TTH23" s="52"/>
      <c r="TTI23" s="52"/>
      <c r="TTJ23" s="52"/>
      <c r="TTK23" s="52"/>
      <c r="TTL23" s="52"/>
      <c r="TTM23" s="52"/>
      <c r="TTN23" s="52"/>
      <c r="TTO23" s="52"/>
      <c r="TTP23" s="52"/>
      <c r="TTQ23" s="52"/>
      <c r="TTR23" s="52"/>
      <c r="TTS23" s="52"/>
      <c r="TTT23" s="52"/>
      <c r="TTU23" s="52"/>
      <c r="TTV23" s="52"/>
      <c r="TTW23" s="52"/>
      <c r="TTX23" s="52"/>
      <c r="TTY23" s="52"/>
      <c r="TTZ23" s="52"/>
      <c r="TUA23" s="52"/>
      <c r="TUB23" s="52"/>
      <c r="TUC23" s="52"/>
      <c r="TUD23" s="52"/>
      <c r="TUE23" s="52"/>
      <c r="TUF23" s="52"/>
      <c r="TUG23" s="52"/>
      <c r="TUH23" s="52"/>
      <c r="TUI23" s="52"/>
      <c r="TUJ23" s="52"/>
      <c r="TUK23" s="52"/>
      <c r="TUL23" s="52"/>
      <c r="TUM23" s="52"/>
      <c r="TUN23" s="52"/>
      <c r="TUO23" s="52"/>
      <c r="TUP23" s="52"/>
      <c r="TUQ23" s="52"/>
      <c r="TUR23" s="52"/>
      <c r="TUS23" s="52"/>
      <c r="TUT23" s="52"/>
      <c r="TUU23" s="52"/>
      <c r="TUV23" s="52"/>
      <c r="TUW23" s="52"/>
      <c r="TUX23" s="52"/>
      <c r="TUY23" s="52"/>
      <c r="TUZ23" s="52"/>
      <c r="TVA23" s="52"/>
      <c r="TVB23" s="52"/>
      <c r="TVC23" s="52"/>
      <c r="TVD23" s="52"/>
      <c r="TVE23" s="52"/>
      <c r="TVF23" s="52"/>
      <c r="TVG23" s="52"/>
      <c r="TVH23" s="52"/>
      <c r="TVI23" s="52"/>
      <c r="TVJ23" s="52"/>
      <c r="TVK23" s="52"/>
      <c r="TVL23" s="52"/>
      <c r="TVM23" s="52"/>
      <c r="TVN23" s="52"/>
      <c r="TVO23" s="52"/>
      <c r="TVP23" s="52"/>
      <c r="TVQ23" s="52"/>
      <c r="TVR23" s="52"/>
      <c r="TVS23" s="52"/>
      <c r="TVT23" s="52"/>
      <c r="TVU23" s="52"/>
      <c r="TVV23" s="52"/>
      <c r="TVW23" s="52"/>
      <c r="TVX23" s="52"/>
      <c r="TVY23" s="52"/>
      <c r="TVZ23" s="52"/>
      <c r="TWA23" s="52"/>
      <c r="TWB23" s="52"/>
      <c r="TWC23" s="52"/>
      <c r="TWD23" s="52"/>
      <c r="TWE23" s="52"/>
      <c r="TWF23" s="52"/>
      <c r="TWG23" s="52"/>
      <c r="TWH23" s="52"/>
      <c r="TWI23" s="52"/>
      <c r="TWJ23" s="52"/>
      <c r="TWK23" s="52"/>
      <c r="TWL23" s="52"/>
      <c r="TWM23" s="52"/>
      <c r="TWN23" s="52"/>
      <c r="TWO23" s="52"/>
      <c r="TWP23" s="52"/>
      <c r="TWQ23" s="52"/>
      <c r="TWR23" s="52"/>
      <c r="TWS23" s="52"/>
      <c r="TWT23" s="52"/>
      <c r="TWU23" s="52"/>
      <c r="TWV23" s="52"/>
      <c r="TWW23" s="52"/>
      <c r="TWX23" s="52"/>
      <c r="TWY23" s="52"/>
      <c r="TWZ23" s="52"/>
      <c r="TXA23" s="52"/>
      <c r="TXB23" s="52"/>
      <c r="TXC23" s="52"/>
      <c r="TXD23" s="52"/>
      <c r="TXE23" s="52"/>
      <c r="TXF23" s="52"/>
      <c r="TXG23" s="52"/>
      <c r="TXH23" s="52"/>
      <c r="TXI23" s="52"/>
      <c r="TXJ23" s="52"/>
      <c r="TXK23" s="52"/>
      <c r="TXL23" s="52"/>
      <c r="TXM23" s="52"/>
      <c r="TXN23" s="52"/>
      <c r="TXO23" s="52"/>
      <c r="TXP23" s="52"/>
      <c r="TXQ23" s="52"/>
      <c r="TXR23" s="52"/>
      <c r="TXS23" s="52"/>
      <c r="TXT23" s="52"/>
      <c r="TXU23" s="52"/>
      <c r="TXV23" s="52"/>
      <c r="TXW23" s="52"/>
      <c r="TXX23" s="52"/>
      <c r="TXY23" s="52"/>
      <c r="TXZ23" s="52"/>
      <c r="TYA23" s="52"/>
      <c r="TYB23" s="52"/>
      <c r="TYC23" s="52"/>
      <c r="TYD23" s="52"/>
      <c r="TYE23" s="52"/>
      <c r="TYF23" s="52"/>
      <c r="TYG23" s="52"/>
      <c r="TYH23" s="52"/>
      <c r="TYI23" s="52"/>
      <c r="TYJ23" s="52"/>
      <c r="TYK23" s="52"/>
      <c r="TYL23" s="52"/>
      <c r="TYM23" s="52"/>
      <c r="TYN23" s="52"/>
      <c r="TYO23" s="52"/>
      <c r="TYP23" s="52"/>
      <c r="TYQ23" s="52"/>
      <c r="TYR23" s="52"/>
      <c r="TYS23" s="52"/>
      <c r="TYT23" s="52"/>
      <c r="TYU23" s="52"/>
      <c r="TYV23" s="52"/>
      <c r="TYW23" s="52"/>
      <c r="TYX23" s="52"/>
      <c r="TYY23" s="52"/>
      <c r="TYZ23" s="52"/>
      <c r="TZA23" s="52"/>
      <c r="TZB23" s="52"/>
      <c r="TZC23" s="52"/>
      <c r="TZD23" s="52"/>
      <c r="TZE23" s="52"/>
      <c r="TZF23" s="52"/>
      <c r="TZG23" s="52"/>
      <c r="TZH23" s="52"/>
      <c r="TZI23" s="52"/>
      <c r="TZJ23" s="52"/>
      <c r="TZK23" s="52"/>
      <c r="TZL23" s="52"/>
      <c r="TZM23" s="52"/>
      <c r="TZN23" s="52"/>
      <c r="TZO23" s="52"/>
      <c r="TZP23" s="52"/>
      <c r="TZQ23" s="52"/>
      <c r="TZR23" s="52"/>
      <c r="TZS23" s="52"/>
      <c r="TZT23" s="52"/>
      <c r="TZU23" s="52"/>
      <c r="TZV23" s="52"/>
      <c r="TZW23" s="52"/>
      <c r="TZX23" s="52"/>
      <c r="TZY23" s="52"/>
      <c r="TZZ23" s="52"/>
      <c r="UAA23" s="52"/>
      <c r="UAB23" s="52"/>
      <c r="UAC23" s="52"/>
      <c r="UAD23" s="52"/>
      <c r="UAE23" s="52"/>
      <c r="UAF23" s="52"/>
      <c r="UAG23" s="52"/>
      <c r="UAH23" s="52"/>
      <c r="UAI23" s="52"/>
      <c r="UAJ23" s="52"/>
      <c r="UAK23" s="52"/>
      <c r="UAL23" s="52"/>
      <c r="UAM23" s="52"/>
      <c r="UAN23" s="52"/>
      <c r="UAO23" s="52"/>
      <c r="UAP23" s="52"/>
      <c r="UAQ23" s="52"/>
      <c r="UAR23" s="52"/>
      <c r="UAS23" s="52"/>
      <c r="UAT23" s="52"/>
      <c r="UAU23" s="52"/>
      <c r="UAV23" s="52"/>
      <c r="UAW23" s="52"/>
      <c r="UAX23" s="52"/>
      <c r="UAY23" s="52"/>
      <c r="UAZ23" s="52"/>
      <c r="UBA23" s="52"/>
      <c r="UBB23" s="52"/>
      <c r="UBC23" s="52"/>
      <c r="UBD23" s="52"/>
      <c r="UBE23" s="52"/>
      <c r="UBF23" s="52"/>
      <c r="UBG23" s="52"/>
      <c r="UBH23" s="52"/>
      <c r="UBI23" s="52"/>
      <c r="UBJ23" s="52"/>
      <c r="UBK23" s="52"/>
      <c r="UBL23" s="52"/>
      <c r="UBM23" s="52"/>
      <c r="UBN23" s="52"/>
      <c r="UBO23" s="52"/>
      <c r="UBP23" s="52"/>
      <c r="UBQ23" s="52"/>
      <c r="UBR23" s="52"/>
      <c r="UBS23" s="52"/>
      <c r="UBT23" s="52"/>
      <c r="UBU23" s="52"/>
      <c r="UBV23" s="52"/>
      <c r="UBW23" s="52"/>
      <c r="UBX23" s="52"/>
      <c r="UBY23" s="52"/>
      <c r="UBZ23" s="52"/>
      <c r="UCA23" s="52"/>
      <c r="UCB23" s="52"/>
      <c r="UCC23" s="52"/>
      <c r="UCD23" s="52"/>
      <c r="UCE23" s="52"/>
      <c r="UCF23" s="52"/>
      <c r="UCG23" s="52"/>
      <c r="UCH23" s="52"/>
      <c r="UCI23" s="52"/>
      <c r="UCJ23" s="52"/>
      <c r="UCK23" s="52"/>
      <c r="UCL23" s="52"/>
      <c r="UCM23" s="52"/>
      <c r="UCN23" s="52"/>
      <c r="UCO23" s="52"/>
      <c r="UCP23" s="52"/>
      <c r="UCQ23" s="52"/>
      <c r="UCR23" s="52"/>
      <c r="UCS23" s="52"/>
      <c r="UCT23" s="52"/>
      <c r="UCU23" s="52"/>
      <c r="UCV23" s="52"/>
      <c r="UCW23" s="52"/>
      <c r="UCX23" s="52"/>
      <c r="UCY23" s="52"/>
      <c r="UCZ23" s="52"/>
      <c r="UDA23" s="52"/>
      <c r="UDB23" s="52"/>
      <c r="UDC23" s="52"/>
      <c r="UDD23" s="52"/>
      <c r="UDE23" s="52"/>
      <c r="UDF23" s="52"/>
      <c r="UDG23" s="52"/>
      <c r="UDH23" s="52"/>
      <c r="UDI23" s="52"/>
      <c r="UDJ23" s="52"/>
      <c r="UDK23" s="52"/>
      <c r="UDL23" s="52"/>
      <c r="UDM23" s="52"/>
      <c r="UDN23" s="52"/>
      <c r="UDO23" s="52"/>
      <c r="UDP23" s="52"/>
      <c r="UDQ23" s="52"/>
      <c r="UDR23" s="52"/>
      <c r="UDS23" s="52"/>
      <c r="UDT23" s="52"/>
      <c r="UDU23" s="52"/>
      <c r="UDV23" s="52"/>
      <c r="UDW23" s="52"/>
      <c r="UDX23" s="52"/>
      <c r="UDY23" s="52"/>
      <c r="UDZ23" s="52"/>
      <c r="UEA23" s="52"/>
      <c r="UEB23" s="52"/>
      <c r="UEC23" s="52"/>
      <c r="UED23" s="52"/>
      <c r="UEE23" s="52"/>
      <c r="UEF23" s="52"/>
      <c r="UEG23" s="52"/>
      <c r="UEH23" s="52"/>
      <c r="UEI23" s="52"/>
      <c r="UEJ23" s="52"/>
      <c r="UEK23" s="52"/>
      <c r="UEL23" s="52"/>
      <c r="UEM23" s="52"/>
      <c r="UEN23" s="52"/>
      <c r="UEO23" s="52"/>
      <c r="UEP23" s="52"/>
      <c r="UEQ23" s="52"/>
      <c r="UER23" s="52"/>
      <c r="UES23" s="52"/>
      <c r="UET23" s="52"/>
      <c r="UEU23" s="52"/>
      <c r="UEV23" s="52"/>
      <c r="UEW23" s="52"/>
      <c r="UEX23" s="52"/>
      <c r="UEY23" s="52"/>
      <c r="UEZ23" s="52"/>
      <c r="UFA23" s="52"/>
      <c r="UFB23" s="52"/>
      <c r="UFC23" s="52"/>
      <c r="UFD23" s="52"/>
      <c r="UFE23" s="52"/>
      <c r="UFF23" s="52"/>
      <c r="UFG23" s="52"/>
      <c r="UFH23" s="52"/>
      <c r="UFI23" s="52"/>
      <c r="UFJ23" s="52"/>
      <c r="UFK23" s="52"/>
      <c r="UFL23" s="52"/>
      <c r="UFM23" s="52"/>
      <c r="UFN23" s="52"/>
      <c r="UFO23" s="52"/>
      <c r="UFP23" s="52"/>
      <c r="UFQ23" s="52"/>
      <c r="UFR23" s="52"/>
      <c r="UFS23" s="52"/>
      <c r="UFT23" s="52"/>
      <c r="UFU23" s="52"/>
      <c r="UFV23" s="52"/>
      <c r="UFW23" s="52"/>
      <c r="UFX23" s="52"/>
      <c r="UFY23" s="52"/>
      <c r="UFZ23" s="52"/>
      <c r="UGA23" s="52"/>
      <c r="UGB23" s="52"/>
      <c r="UGC23" s="52"/>
      <c r="UGD23" s="52"/>
      <c r="UGE23" s="52"/>
      <c r="UGF23" s="52"/>
      <c r="UGG23" s="52"/>
      <c r="UGH23" s="52"/>
      <c r="UGI23" s="52"/>
      <c r="UGJ23" s="52"/>
      <c r="UGK23" s="52"/>
      <c r="UGL23" s="52"/>
      <c r="UGM23" s="52"/>
      <c r="UGN23" s="52"/>
      <c r="UGO23" s="52"/>
      <c r="UGP23" s="52"/>
      <c r="UGQ23" s="52"/>
      <c r="UGR23" s="52"/>
      <c r="UGS23" s="52"/>
      <c r="UGT23" s="52"/>
      <c r="UGU23" s="52"/>
      <c r="UGV23" s="52"/>
      <c r="UGW23" s="52"/>
      <c r="UGX23" s="52"/>
      <c r="UGY23" s="52"/>
      <c r="UGZ23" s="52"/>
      <c r="UHA23" s="52"/>
      <c r="UHB23" s="52"/>
      <c r="UHC23" s="52"/>
      <c r="UHD23" s="52"/>
      <c r="UHE23" s="52"/>
      <c r="UHF23" s="52"/>
      <c r="UHG23" s="52"/>
      <c r="UHH23" s="52"/>
      <c r="UHI23" s="52"/>
      <c r="UHJ23" s="52"/>
      <c r="UHK23" s="52"/>
      <c r="UHL23" s="52"/>
      <c r="UHM23" s="52"/>
      <c r="UHN23" s="52"/>
      <c r="UHO23" s="52"/>
      <c r="UHP23" s="52"/>
      <c r="UHQ23" s="52"/>
      <c r="UHR23" s="52"/>
      <c r="UHS23" s="52"/>
      <c r="UHT23" s="52"/>
      <c r="UHU23" s="52"/>
      <c r="UHV23" s="52"/>
      <c r="UHW23" s="52"/>
      <c r="UHX23" s="52"/>
      <c r="UHY23" s="52"/>
      <c r="UHZ23" s="52"/>
      <c r="UIA23" s="52"/>
      <c r="UIB23" s="52"/>
      <c r="UIC23" s="52"/>
      <c r="UID23" s="52"/>
      <c r="UIE23" s="52"/>
      <c r="UIF23" s="52"/>
      <c r="UIG23" s="52"/>
      <c r="UIH23" s="52"/>
      <c r="UII23" s="52"/>
      <c r="UIJ23" s="52"/>
      <c r="UIK23" s="52"/>
      <c r="UIL23" s="52"/>
      <c r="UIM23" s="52"/>
      <c r="UIN23" s="52"/>
      <c r="UIO23" s="52"/>
      <c r="UIP23" s="52"/>
      <c r="UIQ23" s="52"/>
      <c r="UIR23" s="52"/>
      <c r="UIS23" s="52"/>
      <c r="UIT23" s="52"/>
      <c r="UIU23" s="52"/>
      <c r="UIV23" s="52"/>
      <c r="UIW23" s="52"/>
      <c r="UIX23" s="52"/>
      <c r="UIY23" s="52"/>
      <c r="UIZ23" s="52"/>
      <c r="UJA23" s="52"/>
      <c r="UJB23" s="52"/>
      <c r="UJC23" s="52"/>
      <c r="UJD23" s="52"/>
      <c r="UJE23" s="52"/>
      <c r="UJF23" s="52"/>
      <c r="UJG23" s="52"/>
      <c r="UJH23" s="52"/>
      <c r="UJI23" s="52"/>
      <c r="UJJ23" s="52"/>
      <c r="UJK23" s="52"/>
      <c r="UJL23" s="52"/>
      <c r="UJM23" s="52"/>
      <c r="UJN23" s="52"/>
      <c r="UJO23" s="52"/>
      <c r="UJP23" s="52"/>
      <c r="UJQ23" s="52"/>
      <c r="UJR23" s="52"/>
      <c r="UJS23" s="52"/>
      <c r="UJT23" s="52"/>
      <c r="UJU23" s="52"/>
      <c r="UJV23" s="52"/>
      <c r="UJW23" s="52"/>
      <c r="UJX23" s="52"/>
      <c r="UJY23" s="52"/>
      <c r="UJZ23" s="52"/>
      <c r="UKA23" s="52"/>
      <c r="UKB23" s="52"/>
      <c r="UKC23" s="52"/>
      <c r="UKD23" s="52"/>
      <c r="UKE23" s="52"/>
      <c r="UKF23" s="52"/>
      <c r="UKG23" s="52"/>
      <c r="UKH23" s="52"/>
      <c r="UKI23" s="52"/>
      <c r="UKJ23" s="52"/>
      <c r="UKK23" s="52"/>
      <c r="UKL23" s="52"/>
      <c r="UKM23" s="52"/>
      <c r="UKN23" s="52"/>
      <c r="UKO23" s="52"/>
      <c r="UKP23" s="52"/>
      <c r="UKQ23" s="52"/>
      <c r="UKR23" s="52"/>
      <c r="UKS23" s="52"/>
      <c r="UKT23" s="52"/>
      <c r="UKU23" s="52"/>
      <c r="UKV23" s="52"/>
      <c r="UKW23" s="52"/>
      <c r="UKX23" s="52"/>
      <c r="UKY23" s="52"/>
      <c r="UKZ23" s="52"/>
      <c r="ULA23" s="52"/>
      <c r="ULB23" s="52"/>
      <c r="ULC23" s="52"/>
      <c r="ULD23" s="52"/>
      <c r="ULE23" s="52"/>
      <c r="ULF23" s="52"/>
      <c r="ULG23" s="52"/>
      <c r="ULH23" s="52"/>
      <c r="ULI23" s="52"/>
      <c r="ULJ23" s="52"/>
      <c r="ULK23" s="52"/>
      <c r="ULL23" s="52"/>
      <c r="ULM23" s="52"/>
      <c r="ULN23" s="52"/>
      <c r="ULO23" s="52"/>
      <c r="ULP23" s="52"/>
      <c r="ULQ23" s="52"/>
      <c r="ULR23" s="52"/>
      <c r="ULS23" s="52"/>
      <c r="ULT23" s="52"/>
      <c r="ULU23" s="52"/>
      <c r="ULV23" s="52"/>
      <c r="ULW23" s="52"/>
      <c r="ULX23" s="52"/>
      <c r="ULY23" s="52"/>
      <c r="ULZ23" s="52"/>
      <c r="UMA23" s="52"/>
      <c r="UMB23" s="52"/>
      <c r="UMC23" s="52"/>
      <c r="UMD23" s="52"/>
      <c r="UME23" s="52"/>
      <c r="UMF23" s="52"/>
      <c r="UMG23" s="52"/>
      <c r="UMH23" s="52"/>
      <c r="UMI23" s="52"/>
      <c r="UMJ23" s="52"/>
      <c r="UMK23" s="52"/>
      <c r="UML23" s="52"/>
      <c r="UMM23" s="52"/>
      <c r="UMN23" s="52"/>
      <c r="UMO23" s="52"/>
      <c r="UMP23" s="52"/>
      <c r="UMQ23" s="52"/>
      <c r="UMR23" s="52"/>
      <c r="UMS23" s="52"/>
      <c r="UMT23" s="52"/>
      <c r="UMU23" s="52"/>
      <c r="UMV23" s="52"/>
      <c r="UMW23" s="52"/>
      <c r="UMX23" s="52"/>
      <c r="UMY23" s="52"/>
      <c r="UMZ23" s="52"/>
      <c r="UNA23" s="52"/>
      <c r="UNB23" s="52"/>
      <c r="UNC23" s="52"/>
      <c r="UND23" s="52"/>
      <c r="UNE23" s="52"/>
      <c r="UNF23" s="52"/>
      <c r="UNG23" s="52"/>
      <c r="UNH23" s="52"/>
      <c r="UNI23" s="52"/>
      <c r="UNJ23" s="52"/>
      <c r="UNK23" s="52"/>
      <c r="UNL23" s="52"/>
      <c r="UNM23" s="52"/>
      <c r="UNN23" s="52"/>
      <c r="UNO23" s="52"/>
      <c r="UNP23" s="52"/>
      <c r="UNQ23" s="52"/>
      <c r="UNR23" s="52"/>
      <c r="UNS23" s="52"/>
      <c r="UNT23" s="52"/>
      <c r="UNU23" s="52"/>
      <c r="UNV23" s="52"/>
      <c r="UNW23" s="52"/>
      <c r="UNX23" s="52"/>
      <c r="UNY23" s="52"/>
      <c r="UNZ23" s="52"/>
      <c r="UOA23" s="52"/>
      <c r="UOB23" s="52"/>
      <c r="UOC23" s="52"/>
      <c r="UOD23" s="52"/>
      <c r="UOE23" s="52"/>
      <c r="UOF23" s="52"/>
      <c r="UOG23" s="52"/>
      <c r="UOH23" s="52"/>
      <c r="UOI23" s="52"/>
      <c r="UOJ23" s="52"/>
      <c r="UOK23" s="52"/>
      <c r="UOL23" s="52"/>
      <c r="UOM23" s="52"/>
      <c r="UON23" s="52"/>
      <c r="UOO23" s="52"/>
      <c r="UOP23" s="52"/>
      <c r="UOQ23" s="52"/>
      <c r="UOR23" s="52"/>
      <c r="UOS23" s="52"/>
      <c r="UOT23" s="52"/>
      <c r="UOU23" s="52"/>
      <c r="UOV23" s="52"/>
      <c r="UOW23" s="52"/>
      <c r="UOX23" s="52"/>
      <c r="UOY23" s="52"/>
      <c r="UOZ23" s="52"/>
      <c r="UPA23" s="52"/>
      <c r="UPB23" s="52"/>
      <c r="UPC23" s="52"/>
      <c r="UPD23" s="52"/>
      <c r="UPE23" s="52"/>
      <c r="UPF23" s="52"/>
      <c r="UPG23" s="52"/>
      <c r="UPH23" s="52"/>
      <c r="UPI23" s="52"/>
      <c r="UPJ23" s="52"/>
      <c r="UPK23" s="52"/>
      <c r="UPL23" s="52"/>
      <c r="UPM23" s="52"/>
      <c r="UPN23" s="52"/>
      <c r="UPO23" s="52"/>
      <c r="UPP23" s="52"/>
      <c r="UPQ23" s="52"/>
      <c r="UPR23" s="52"/>
      <c r="UPS23" s="52"/>
      <c r="UPT23" s="52"/>
      <c r="UPU23" s="52"/>
      <c r="UPV23" s="52"/>
      <c r="UPW23" s="52"/>
      <c r="UPX23" s="52"/>
      <c r="UPY23" s="52"/>
      <c r="UPZ23" s="52"/>
      <c r="UQA23" s="52"/>
      <c r="UQB23" s="52"/>
      <c r="UQC23" s="52"/>
      <c r="UQD23" s="52"/>
      <c r="UQE23" s="52"/>
      <c r="UQF23" s="52"/>
      <c r="UQG23" s="52"/>
      <c r="UQH23" s="52"/>
      <c r="UQI23" s="52"/>
      <c r="UQJ23" s="52"/>
      <c r="UQK23" s="52"/>
      <c r="UQL23" s="52"/>
      <c r="UQM23" s="52"/>
      <c r="UQN23" s="52"/>
      <c r="UQO23" s="52"/>
      <c r="UQP23" s="52"/>
      <c r="UQQ23" s="52"/>
      <c r="UQR23" s="52"/>
      <c r="UQS23" s="52"/>
      <c r="UQT23" s="52"/>
      <c r="UQU23" s="52"/>
      <c r="UQV23" s="52"/>
      <c r="UQW23" s="52"/>
      <c r="UQX23" s="52"/>
      <c r="UQY23" s="52"/>
      <c r="UQZ23" s="52"/>
      <c r="URA23" s="52"/>
      <c r="URB23" s="52"/>
      <c r="URC23" s="52"/>
      <c r="URD23" s="52"/>
      <c r="URE23" s="52"/>
      <c r="URF23" s="52"/>
      <c r="URG23" s="52"/>
      <c r="URH23" s="52"/>
      <c r="URI23" s="52"/>
      <c r="URJ23" s="52"/>
      <c r="URK23" s="52"/>
      <c r="URL23" s="52"/>
      <c r="URM23" s="52"/>
      <c r="URN23" s="52"/>
      <c r="URO23" s="52"/>
      <c r="URP23" s="52"/>
      <c r="URQ23" s="52"/>
      <c r="URR23" s="52"/>
      <c r="URS23" s="52"/>
      <c r="URT23" s="52"/>
      <c r="URU23" s="52"/>
      <c r="URV23" s="52"/>
      <c r="URW23" s="52"/>
      <c r="URX23" s="52"/>
      <c r="URY23" s="52"/>
      <c r="URZ23" s="52"/>
      <c r="USA23" s="52"/>
      <c r="USB23" s="52"/>
      <c r="USC23" s="52"/>
      <c r="USD23" s="52"/>
      <c r="USE23" s="52"/>
      <c r="USF23" s="52"/>
      <c r="USG23" s="52"/>
      <c r="USH23" s="52"/>
      <c r="USI23" s="52"/>
      <c r="USJ23" s="52"/>
      <c r="USK23" s="52"/>
      <c r="USL23" s="52"/>
      <c r="USM23" s="52"/>
      <c r="USN23" s="52"/>
      <c r="USO23" s="52"/>
      <c r="USP23" s="52"/>
      <c r="USQ23" s="52"/>
      <c r="USR23" s="52"/>
      <c r="USS23" s="52"/>
      <c r="UST23" s="52"/>
      <c r="USU23" s="52"/>
      <c r="USV23" s="52"/>
      <c r="USW23" s="52"/>
      <c r="USX23" s="52"/>
      <c r="USY23" s="52"/>
      <c r="USZ23" s="52"/>
      <c r="UTA23" s="52"/>
      <c r="UTB23" s="52"/>
      <c r="UTC23" s="52"/>
      <c r="UTD23" s="52"/>
      <c r="UTE23" s="52"/>
      <c r="UTF23" s="52"/>
      <c r="UTG23" s="52"/>
      <c r="UTH23" s="52"/>
      <c r="UTI23" s="52"/>
      <c r="UTJ23" s="52"/>
      <c r="UTK23" s="52"/>
      <c r="UTL23" s="52"/>
      <c r="UTM23" s="52"/>
      <c r="UTN23" s="52"/>
      <c r="UTO23" s="52"/>
      <c r="UTP23" s="52"/>
      <c r="UTQ23" s="52"/>
      <c r="UTR23" s="52"/>
      <c r="UTS23" s="52"/>
      <c r="UTT23" s="52"/>
      <c r="UTU23" s="52"/>
      <c r="UTV23" s="52"/>
      <c r="UTW23" s="52"/>
      <c r="UTX23" s="52"/>
      <c r="UTY23" s="52"/>
      <c r="UTZ23" s="52"/>
      <c r="UUA23" s="52"/>
      <c r="UUB23" s="52"/>
      <c r="UUC23" s="52"/>
      <c r="UUD23" s="52"/>
      <c r="UUE23" s="52"/>
      <c r="UUF23" s="52"/>
      <c r="UUG23" s="52"/>
      <c r="UUH23" s="52"/>
      <c r="UUI23" s="52"/>
      <c r="UUJ23" s="52"/>
      <c r="UUK23" s="52"/>
      <c r="UUL23" s="52"/>
      <c r="UUM23" s="52"/>
      <c r="UUN23" s="52"/>
      <c r="UUO23" s="52"/>
      <c r="UUP23" s="52"/>
      <c r="UUQ23" s="52"/>
      <c r="UUR23" s="52"/>
      <c r="UUS23" s="52"/>
      <c r="UUT23" s="52"/>
      <c r="UUU23" s="52"/>
      <c r="UUV23" s="52"/>
      <c r="UUW23" s="52"/>
      <c r="UUX23" s="52"/>
      <c r="UUY23" s="52"/>
      <c r="UUZ23" s="52"/>
      <c r="UVA23" s="52"/>
      <c r="UVB23" s="52"/>
      <c r="UVC23" s="52"/>
      <c r="UVD23" s="52"/>
      <c r="UVE23" s="52"/>
      <c r="UVF23" s="52"/>
      <c r="UVG23" s="52"/>
      <c r="UVH23" s="52"/>
      <c r="UVI23" s="52"/>
      <c r="UVJ23" s="52"/>
      <c r="UVK23" s="52"/>
      <c r="UVL23" s="52"/>
      <c r="UVM23" s="52"/>
      <c r="UVN23" s="52"/>
      <c r="UVO23" s="52"/>
      <c r="UVP23" s="52"/>
      <c r="UVQ23" s="52"/>
      <c r="UVR23" s="52"/>
      <c r="UVS23" s="52"/>
      <c r="UVT23" s="52"/>
      <c r="UVU23" s="52"/>
      <c r="UVV23" s="52"/>
      <c r="UVW23" s="52"/>
      <c r="UVX23" s="52"/>
      <c r="UVY23" s="52"/>
      <c r="UVZ23" s="52"/>
      <c r="UWA23" s="52"/>
      <c r="UWB23" s="52"/>
      <c r="UWC23" s="52"/>
      <c r="UWD23" s="52"/>
      <c r="UWE23" s="52"/>
      <c r="UWF23" s="52"/>
      <c r="UWG23" s="52"/>
      <c r="UWH23" s="52"/>
      <c r="UWI23" s="52"/>
      <c r="UWJ23" s="52"/>
      <c r="UWK23" s="52"/>
      <c r="UWL23" s="52"/>
      <c r="UWM23" s="52"/>
      <c r="UWN23" s="52"/>
      <c r="UWO23" s="52"/>
      <c r="UWP23" s="52"/>
      <c r="UWQ23" s="52"/>
      <c r="UWR23" s="52"/>
      <c r="UWS23" s="52"/>
      <c r="UWT23" s="52"/>
      <c r="UWU23" s="52"/>
      <c r="UWV23" s="52"/>
      <c r="UWW23" s="52"/>
      <c r="UWX23" s="52"/>
      <c r="UWY23" s="52"/>
      <c r="UWZ23" s="52"/>
      <c r="UXA23" s="52"/>
      <c r="UXB23" s="52"/>
      <c r="UXC23" s="52"/>
      <c r="UXD23" s="52"/>
      <c r="UXE23" s="52"/>
      <c r="UXF23" s="52"/>
      <c r="UXG23" s="52"/>
      <c r="UXH23" s="52"/>
      <c r="UXI23" s="52"/>
      <c r="UXJ23" s="52"/>
      <c r="UXK23" s="52"/>
      <c r="UXL23" s="52"/>
      <c r="UXM23" s="52"/>
      <c r="UXN23" s="52"/>
      <c r="UXO23" s="52"/>
      <c r="UXP23" s="52"/>
      <c r="UXQ23" s="52"/>
      <c r="UXR23" s="52"/>
      <c r="UXS23" s="52"/>
      <c r="UXT23" s="52"/>
      <c r="UXU23" s="52"/>
      <c r="UXV23" s="52"/>
      <c r="UXW23" s="52"/>
      <c r="UXX23" s="52"/>
      <c r="UXY23" s="52"/>
      <c r="UXZ23" s="52"/>
      <c r="UYA23" s="52"/>
      <c r="UYB23" s="52"/>
      <c r="UYC23" s="52"/>
      <c r="UYD23" s="52"/>
      <c r="UYE23" s="52"/>
      <c r="UYF23" s="52"/>
      <c r="UYG23" s="52"/>
      <c r="UYH23" s="52"/>
      <c r="UYI23" s="52"/>
      <c r="UYJ23" s="52"/>
      <c r="UYK23" s="52"/>
      <c r="UYL23" s="52"/>
      <c r="UYM23" s="52"/>
      <c r="UYN23" s="52"/>
      <c r="UYO23" s="52"/>
      <c r="UYP23" s="52"/>
      <c r="UYQ23" s="52"/>
      <c r="UYR23" s="52"/>
      <c r="UYS23" s="52"/>
      <c r="UYT23" s="52"/>
      <c r="UYU23" s="52"/>
      <c r="UYV23" s="52"/>
      <c r="UYW23" s="52"/>
      <c r="UYX23" s="52"/>
      <c r="UYY23" s="52"/>
      <c r="UYZ23" s="52"/>
      <c r="UZA23" s="52"/>
      <c r="UZB23" s="52"/>
      <c r="UZC23" s="52"/>
      <c r="UZD23" s="52"/>
      <c r="UZE23" s="52"/>
      <c r="UZF23" s="52"/>
      <c r="UZG23" s="52"/>
      <c r="UZH23" s="52"/>
      <c r="UZI23" s="52"/>
      <c r="UZJ23" s="52"/>
      <c r="UZK23" s="52"/>
      <c r="UZL23" s="52"/>
      <c r="UZM23" s="52"/>
      <c r="UZN23" s="52"/>
      <c r="UZO23" s="52"/>
      <c r="UZP23" s="52"/>
      <c r="UZQ23" s="52"/>
      <c r="UZR23" s="52"/>
      <c r="UZS23" s="52"/>
      <c r="UZT23" s="52"/>
      <c r="UZU23" s="52"/>
      <c r="UZV23" s="52"/>
      <c r="UZW23" s="52"/>
      <c r="UZX23" s="52"/>
      <c r="UZY23" s="52"/>
      <c r="UZZ23" s="52"/>
      <c r="VAA23" s="52"/>
      <c r="VAB23" s="52"/>
      <c r="VAC23" s="52"/>
      <c r="VAD23" s="52"/>
      <c r="VAE23" s="52"/>
      <c r="VAF23" s="52"/>
      <c r="VAG23" s="52"/>
      <c r="VAH23" s="52"/>
      <c r="VAI23" s="52"/>
      <c r="VAJ23" s="52"/>
      <c r="VAK23" s="52"/>
      <c r="VAL23" s="52"/>
      <c r="VAM23" s="52"/>
      <c r="VAN23" s="52"/>
      <c r="VAO23" s="52"/>
      <c r="VAP23" s="52"/>
      <c r="VAQ23" s="52"/>
      <c r="VAR23" s="52"/>
      <c r="VAS23" s="52"/>
      <c r="VAT23" s="52"/>
      <c r="VAU23" s="52"/>
      <c r="VAV23" s="52"/>
      <c r="VAW23" s="52"/>
      <c r="VAX23" s="52"/>
      <c r="VAY23" s="52"/>
      <c r="VAZ23" s="52"/>
      <c r="VBA23" s="52"/>
      <c r="VBB23" s="52"/>
      <c r="VBC23" s="52"/>
      <c r="VBD23" s="52"/>
      <c r="VBE23" s="52"/>
      <c r="VBF23" s="52"/>
      <c r="VBG23" s="52"/>
      <c r="VBH23" s="52"/>
      <c r="VBI23" s="52"/>
      <c r="VBJ23" s="52"/>
      <c r="VBK23" s="52"/>
      <c r="VBL23" s="52"/>
      <c r="VBM23" s="52"/>
      <c r="VBN23" s="52"/>
      <c r="VBO23" s="52"/>
      <c r="VBP23" s="52"/>
      <c r="VBQ23" s="52"/>
      <c r="VBR23" s="52"/>
      <c r="VBS23" s="52"/>
      <c r="VBT23" s="52"/>
      <c r="VBU23" s="52"/>
      <c r="VBV23" s="52"/>
      <c r="VBW23" s="52"/>
      <c r="VBX23" s="52"/>
      <c r="VBY23" s="52"/>
      <c r="VBZ23" s="52"/>
      <c r="VCA23" s="52"/>
      <c r="VCB23" s="52"/>
      <c r="VCC23" s="52"/>
      <c r="VCD23" s="52"/>
      <c r="VCE23" s="52"/>
      <c r="VCF23" s="52"/>
      <c r="VCG23" s="52"/>
      <c r="VCH23" s="52"/>
      <c r="VCI23" s="52"/>
      <c r="VCJ23" s="52"/>
      <c r="VCK23" s="52"/>
      <c r="VCL23" s="52"/>
      <c r="VCM23" s="52"/>
      <c r="VCN23" s="52"/>
      <c r="VCO23" s="52"/>
      <c r="VCP23" s="52"/>
      <c r="VCQ23" s="52"/>
      <c r="VCR23" s="52"/>
      <c r="VCS23" s="52"/>
      <c r="VCT23" s="52"/>
      <c r="VCU23" s="52"/>
      <c r="VCV23" s="52"/>
      <c r="VCW23" s="52"/>
      <c r="VCX23" s="52"/>
      <c r="VCY23" s="52"/>
      <c r="VCZ23" s="52"/>
      <c r="VDA23" s="52"/>
      <c r="VDB23" s="52"/>
      <c r="VDC23" s="52"/>
      <c r="VDD23" s="52"/>
      <c r="VDE23" s="52"/>
      <c r="VDF23" s="52"/>
      <c r="VDG23" s="52"/>
      <c r="VDH23" s="52"/>
      <c r="VDI23" s="52"/>
      <c r="VDJ23" s="52"/>
      <c r="VDK23" s="52"/>
      <c r="VDL23" s="52"/>
      <c r="VDM23" s="52"/>
      <c r="VDN23" s="52"/>
      <c r="VDO23" s="52"/>
      <c r="VDP23" s="52"/>
      <c r="VDQ23" s="52"/>
      <c r="VDR23" s="52"/>
      <c r="VDS23" s="52"/>
      <c r="VDT23" s="52"/>
      <c r="VDU23" s="52"/>
      <c r="VDV23" s="52"/>
      <c r="VDW23" s="52"/>
      <c r="VDX23" s="52"/>
      <c r="VDY23" s="52"/>
      <c r="VDZ23" s="52"/>
      <c r="VEA23" s="52"/>
      <c r="VEB23" s="52"/>
      <c r="VEC23" s="52"/>
      <c r="VED23" s="52"/>
      <c r="VEE23" s="52"/>
      <c r="VEF23" s="52"/>
      <c r="VEG23" s="52"/>
      <c r="VEH23" s="52"/>
      <c r="VEI23" s="52"/>
      <c r="VEJ23" s="52"/>
      <c r="VEK23" s="52"/>
      <c r="VEL23" s="52"/>
      <c r="VEM23" s="52"/>
      <c r="VEN23" s="52"/>
      <c r="VEO23" s="52"/>
      <c r="VEP23" s="52"/>
      <c r="VEQ23" s="52"/>
      <c r="VER23" s="52"/>
      <c r="VES23" s="52"/>
      <c r="VET23" s="52"/>
      <c r="VEU23" s="52"/>
      <c r="VEV23" s="52"/>
      <c r="VEW23" s="52"/>
      <c r="VEX23" s="52"/>
      <c r="VEY23" s="52"/>
      <c r="VEZ23" s="52"/>
      <c r="VFA23" s="52"/>
      <c r="VFB23" s="52"/>
      <c r="VFC23" s="52"/>
      <c r="VFD23" s="52"/>
      <c r="VFE23" s="52"/>
      <c r="VFF23" s="52"/>
      <c r="VFG23" s="52"/>
      <c r="VFH23" s="52"/>
      <c r="VFI23" s="52"/>
      <c r="VFJ23" s="52"/>
      <c r="VFK23" s="52"/>
      <c r="VFL23" s="52"/>
      <c r="VFM23" s="52"/>
      <c r="VFN23" s="52"/>
      <c r="VFO23" s="52"/>
      <c r="VFP23" s="52"/>
      <c r="VFQ23" s="52"/>
      <c r="VFR23" s="52"/>
      <c r="VFS23" s="52"/>
      <c r="VFT23" s="52"/>
      <c r="VFU23" s="52"/>
      <c r="VFV23" s="52"/>
      <c r="VFW23" s="52"/>
      <c r="VFX23" s="52"/>
      <c r="VFY23" s="52"/>
      <c r="VFZ23" s="52"/>
      <c r="VGA23" s="52"/>
      <c r="VGB23" s="52"/>
      <c r="VGC23" s="52"/>
      <c r="VGD23" s="52"/>
      <c r="VGE23" s="52"/>
      <c r="VGF23" s="52"/>
      <c r="VGG23" s="52"/>
      <c r="VGH23" s="52"/>
      <c r="VGI23" s="52"/>
      <c r="VGJ23" s="52"/>
      <c r="VGK23" s="52"/>
      <c r="VGL23" s="52"/>
      <c r="VGM23" s="52"/>
      <c r="VGN23" s="52"/>
      <c r="VGO23" s="52"/>
      <c r="VGP23" s="52"/>
      <c r="VGQ23" s="52"/>
      <c r="VGR23" s="52"/>
      <c r="VGS23" s="52"/>
      <c r="VGT23" s="52"/>
      <c r="VGU23" s="52"/>
      <c r="VGV23" s="52"/>
      <c r="VGW23" s="52"/>
      <c r="VGX23" s="52"/>
      <c r="VGY23" s="52"/>
      <c r="VGZ23" s="52"/>
      <c r="VHA23" s="52"/>
      <c r="VHB23" s="52"/>
      <c r="VHC23" s="52"/>
      <c r="VHD23" s="52"/>
      <c r="VHE23" s="52"/>
      <c r="VHF23" s="52"/>
      <c r="VHG23" s="52"/>
      <c r="VHH23" s="52"/>
      <c r="VHI23" s="52"/>
      <c r="VHJ23" s="52"/>
      <c r="VHK23" s="52"/>
      <c r="VHL23" s="52"/>
      <c r="VHM23" s="52"/>
      <c r="VHN23" s="52"/>
      <c r="VHO23" s="52"/>
      <c r="VHP23" s="52"/>
      <c r="VHQ23" s="52"/>
      <c r="VHR23" s="52"/>
      <c r="VHS23" s="52"/>
      <c r="VHT23" s="52"/>
      <c r="VHU23" s="52"/>
      <c r="VHV23" s="52"/>
      <c r="VHW23" s="52"/>
      <c r="VHX23" s="52"/>
      <c r="VHY23" s="52"/>
      <c r="VHZ23" s="52"/>
      <c r="VIA23" s="52"/>
      <c r="VIB23" s="52"/>
      <c r="VIC23" s="52"/>
      <c r="VID23" s="52"/>
      <c r="VIE23" s="52"/>
      <c r="VIF23" s="52"/>
      <c r="VIG23" s="52"/>
      <c r="VIH23" s="52"/>
      <c r="VII23" s="52"/>
      <c r="VIJ23" s="52"/>
      <c r="VIK23" s="52"/>
      <c r="VIL23" s="52"/>
      <c r="VIM23" s="52"/>
      <c r="VIN23" s="52"/>
      <c r="VIO23" s="52"/>
      <c r="VIP23" s="52"/>
      <c r="VIQ23" s="52"/>
      <c r="VIR23" s="52"/>
      <c r="VIS23" s="52"/>
      <c r="VIT23" s="52"/>
      <c r="VIU23" s="52"/>
      <c r="VIV23" s="52"/>
      <c r="VIW23" s="52"/>
      <c r="VIX23" s="52"/>
      <c r="VIY23" s="52"/>
      <c r="VIZ23" s="52"/>
      <c r="VJA23" s="52"/>
      <c r="VJB23" s="52"/>
      <c r="VJC23" s="52"/>
      <c r="VJD23" s="52"/>
      <c r="VJE23" s="52"/>
      <c r="VJF23" s="52"/>
      <c r="VJG23" s="52"/>
      <c r="VJH23" s="52"/>
      <c r="VJI23" s="52"/>
      <c r="VJJ23" s="52"/>
      <c r="VJK23" s="52"/>
      <c r="VJL23" s="52"/>
      <c r="VJM23" s="52"/>
      <c r="VJN23" s="52"/>
      <c r="VJO23" s="52"/>
      <c r="VJP23" s="52"/>
      <c r="VJQ23" s="52"/>
      <c r="VJR23" s="52"/>
      <c r="VJS23" s="52"/>
      <c r="VJT23" s="52"/>
      <c r="VJU23" s="52"/>
      <c r="VJV23" s="52"/>
      <c r="VJW23" s="52"/>
      <c r="VJX23" s="52"/>
      <c r="VJY23" s="52"/>
      <c r="VJZ23" s="52"/>
      <c r="VKA23" s="52"/>
      <c r="VKB23" s="52"/>
      <c r="VKC23" s="52"/>
      <c r="VKD23" s="52"/>
      <c r="VKE23" s="52"/>
      <c r="VKF23" s="52"/>
      <c r="VKG23" s="52"/>
      <c r="VKH23" s="52"/>
      <c r="VKI23" s="52"/>
      <c r="VKJ23" s="52"/>
      <c r="VKK23" s="52"/>
      <c r="VKL23" s="52"/>
      <c r="VKM23" s="52"/>
      <c r="VKN23" s="52"/>
      <c r="VKO23" s="52"/>
      <c r="VKP23" s="52"/>
      <c r="VKQ23" s="52"/>
      <c r="VKR23" s="52"/>
      <c r="VKS23" s="52"/>
      <c r="VKT23" s="52"/>
      <c r="VKU23" s="52"/>
      <c r="VKV23" s="52"/>
      <c r="VKW23" s="52"/>
      <c r="VKX23" s="52"/>
      <c r="VKY23" s="52"/>
      <c r="VKZ23" s="52"/>
      <c r="VLA23" s="52"/>
      <c r="VLB23" s="52"/>
      <c r="VLC23" s="52"/>
      <c r="VLD23" s="52"/>
      <c r="VLE23" s="52"/>
      <c r="VLF23" s="52"/>
      <c r="VLG23" s="52"/>
      <c r="VLH23" s="52"/>
      <c r="VLI23" s="52"/>
      <c r="VLJ23" s="52"/>
      <c r="VLK23" s="52"/>
      <c r="VLL23" s="52"/>
      <c r="VLM23" s="52"/>
      <c r="VLN23" s="52"/>
      <c r="VLO23" s="52"/>
      <c r="VLP23" s="52"/>
      <c r="VLQ23" s="52"/>
      <c r="VLR23" s="52"/>
      <c r="VLS23" s="52"/>
      <c r="VLT23" s="52"/>
      <c r="VLU23" s="52"/>
      <c r="VLV23" s="52"/>
      <c r="VLW23" s="52"/>
      <c r="VLX23" s="52"/>
      <c r="VLY23" s="52"/>
      <c r="VLZ23" s="52"/>
      <c r="VMA23" s="52"/>
      <c r="VMB23" s="52"/>
      <c r="VMC23" s="52"/>
      <c r="VMD23" s="52"/>
      <c r="VME23" s="52"/>
      <c r="VMF23" s="52"/>
      <c r="VMG23" s="52"/>
      <c r="VMH23" s="52"/>
      <c r="VMI23" s="52"/>
      <c r="VMJ23" s="52"/>
      <c r="VMK23" s="52"/>
      <c r="VML23" s="52"/>
      <c r="VMM23" s="52"/>
      <c r="VMN23" s="52"/>
      <c r="VMO23" s="52"/>
      <c r="VMP23" s="52"/>
      <c r="VMQ23" s="52"/>
      <c r="VMR23" s="52"/>
      <c r="VMS23" s="52"/>
      <c r="VMT23" s="52"/>
      <c r="VMU23" s="52"/>
      <c r="VMV23" s="52"/>
      <c r="VMW23" s="52"/>
      <c r="VMX23" s="52"/>
      <c r="VMY23" s="52"/>
      <c r="VMZ23" s="52"/>
      <c r="VNA23" s="52"/>
      <c r="VNB23" s="52"/>
      <c r="VNC23" s="52"/>
      <c r="VND23" s="52"/>
      <c r="VNE23" s="52"/>
      <c r="VNF23" s="52"/>
      <c r="VNG23" s="52"/>
      <c r="VNH23" s="52"/>
      <c r="VNI23" s="52"/>
      <c r="VNJ23" s="52"/>
      <c r="VNK23" s="52"/>
      <c r="VNL23" s="52"/>
      <c r="VNM23" s="52"/>
      <c r="VNN23" s="52"/>
      <c r="VNO23" s="52"/>
      <c r="VNP23" s="52"/>
      <c r="VNQ23" s="52"/>
      <c r="VNR23" s="52"/>
      <c r="VNS23" s="52"/>
      <c r="VNT23" s="52"/>
      <c r="VNU23" s="52"/>
      <c r="VNV23" s="52"/>
      <c r="VNW23" s="52"/>
      <c r="VNX23" s="52"/>
      <c r="VNY23" s="52"/>
      <c r="VNZ23" s="52"/>
      <c r="VOA23" s="52"/>
      <c r="VOB23" s="52"/>
      <c r="VOC23" s="52"/>
      <c r="VOD23" s="52"/>
      <c r="VOE23" s="52"/>
      <c r="VOF23" s="52"/>
      <c r="VOG23" s="52"/>
      <c r="VOH23" s="52"/>
      <c r="VOI23" s="52"/>
      <c r="VOJ23" s="52"/>
      <c r="VOK23" s="52"/>
      <c r="VOL23" s="52"/>
      <c r="VOM23" s="52"/>
      <c r="VON23" s="52"/>
      <c r="VOO23" s="52"/>
      <c r="VOP23" s="52"/>
      <c r="VOQ23" s="52"/>
      <c r="VOR23" s="52"/>
      <c r="VOS23" s="52"/>
      <c r="VOT23" s="52"/>
      <c r="VOU23" s="52"/>
      <c r="VOV23" s="52"/>
      <c r="VOW23" s="52"/>
      <c r="VOX23" s="52"/>
      <c r="VOY23" s="52"/>
      <c r="VOZ23" s="52"/>
      <c r="VPA23" s="52"/>
      <c r="VPB23" s="52"/>
      <c r="VPC23" s="52"/>
      <c r="VPD23" s="52"/>
      <c r="VPE23" s="52"/>
      <c r="VPF23" s="52"/>
      <c r="VPG23" s="52"/>
      <c r="VPH23" s="52"/>
      <c r="VPI23" s="52"/>
      <c r="VPJ23" s="52"/>
      <c r="VPK23" s="52"/>
      <c r="VPL23" s="52"/>
      <c r="VPM23" s="52"/>
      <c r="VPN23" s="52"/>
      <c r="VPO23" s="52"/>
      <c r="VPP23" s="52"/>
      <c r="VPQ23" s="52"/>
      <c r="VPR23" s="52"/>
      <c r="VPS23" s="52"/>
      <c r="VPT23" s="52"/>
      <c r="VPU23" s="52"/>
      <c r="VPV23" s="52"/>
      <c r="VPW23" s="52"/>
      <c r="VPX23" s="52"/>
      <c r="VPY23" s="52"/>
      <c r="VPZ23" s="52"/>
      <c r="VQA23" s="52"/>
      <c r="VQB23" s="52"/>
      <c r="VQC23" s="52"/>
      <c r="VQD23" s="52"/>
      <c r="VQE23" s="52"/>
      <c r="VQF23" s="52"/>
      <c r="VQG23" s="52"/>
      <c r="VQH23" s="52"/>
      <c r="VQI23" s="52"/>
      <c r="VQJ23" s="52"/>
      <c r="VQK23" s="52"/>
      <c r="VQL23" s="52"/>
      <c r="VQM23" s="52"/>
      <c r="VQN23" s="52"/>
      <c r="VQO23" s="52"/>
      <c r="VQP23" s="52"/>
      <c r="VQQ23" s="52"/>
      <c r="VQR23" s="52"/>
      <c r="VQS23" s="52"/>
      <c r="VQT23" s="52"/>
      <c r="VQU23" s="52"/>
      <c r="VQV23" s="52"/>
      <c r="VQW23" s="52"/>
      <c r="VQX23" s="52"/>
      <c r="VQY23" s="52"/>
      <c r="VQZ23" s="52"/>
      <c r="VRA23" s="52"/>
      <c r="VRB23" s="52"/>
      <c r="VRC23" s="52"/>
      <c r="VRD23" s="52"/>
      <c r="VRE23" s="52"/>
      <c r="VRF23" s="52"/>
      <c r="VRG23" s="52"/>
      <c r="VRH23" s="52"/>
      <c r="VRI23" s="52"/>
      <c r="VRJ23" s="52"/>
      <c r="VRK23" s="52"/>
      <c r="VRL23" s="52"/>
      <c r="VRM23" s="52"/>
      <c r="VRN23" s="52"/>
      <c r="VRO23" s="52"/>
      <c r="VRP23" s="52"/>
      <c r="VRQ23" s="52"/>
      <c r="VRR23" s="52"/>
      <c r="VRS23" s="52"/>
      <c r="VRT23" s="52"/>
      <c r="VRU23" s="52"/>
      <c r="VRV23" s="52"/>
      <c r="VRW23" s="52"/>
      <c r="VRX23" s="52"/>
      <c r="VRY23" s="52"/>
      <c r="VRZ23" s="52"/>
      <c r="VSA23" s="52"/>
      <c r="VSB23" s="52"/>
      <c r="VSC23" s="52"/>
      <c r="VSD23" s="52"/>
      <c r="VSE23" s="52"/>
      <c r="VSF23" s="52"/>
      <c r="VSG23" s="52"/>
      <c r="VSH23" s="52"/>
      <c r="VSI23" s="52"/>
      <c r="VSJ23" s="52"/>
      <c r="VSK23" s="52"/>
      <c r="VSL23" s="52"/>
      <c r="VSM23" s="52"/>
      <c r="VSN23" s="52"/>
      <c r="VSO23" s="52"/>
      <c r="VSP23" s="52"/>
      <c r="VSQ23" s="52"/>
      <c r="VSR23" s="52"/>
      <c r="VSS23" s="52"/>
      <c r="VST23" s="52"/>
      <c r="VSU23" s="52"/>
      <c r="VSV23" s="52"/>
      <c r="VSW23" s="52"/>
      <c r="VSX23" s="52"/>
      <c r="VSY23" s="52"/>
      <c r="VSZ23" s="52"/>
      <c r="VTA23" s="52"/>
      <c r="VTB23" s="52"/>
      <c r="VTC23" s="52"/>
      <c r="VTD23" s="52"/>
      <c r="VTE23" s="52"/>
      <c r="VTF23" s="52"/>
      <c r="VTG23" s="52"/>
      <c r="VTH23" s="52"/>
      <c r="VTI23" s="52"/>
      <c r="VTJ23" s="52"/>
      <c r="VTK23" s="52"/>
      <c r="VTL23" s="52"/>
      <c r="VTM23" s="52"/>
      <c r="VTN23" s="52"/>
      <c r="VTO23" s="52"/>
      <c r="VTP23" s="52"/>
      <c r="VTQ23" s="52"/>
      <c r="VTR23" s="52"/>
      <c r="VTS23" s="52"/>
      <c r="VTT23" s="52"/>
      <c r="VTU23" s="52"/>
      <c r="VTV23" s="52"/>
      <c r="VTW23" s="52"/>
      <c r="VTX23" s="52"/>
      <c r="VTY23" s="52"/>
      <c r="VTZ23" s="52"/>
      <c r="VUA23" s="52"/>
      <c r="VUB23" s="52"/>
      <c r="VUC23" s="52"/>
      <c r="VUD23" s="52"/>
      <c r="VUE23" s="52"/>
      <c r="VUF23" s="52"/>
      <c r="VUG23" s="52"/>
      <c r="VUH23" s="52"/>
      <c r="VUI23" s="52"/>
      <c r="VUJ23" s="52"/>
      <c r="VUK23" s="52"/>
      <c r="VUL23" s="52"/>
      <c r="VUM23" s="52"/>
      <c r="VUN23" s="52"/>
      <c r="VUO23" s="52"/>
      <c r="VUP23" s="52"/>
      <c r="VUQ23" s="52"/>
      <c r="VUR23" s="52"/>
      <c r="VUS23" s="52"/>
      <c r="VUT23" s="52"/>
      <c r="VUU23" s="52"/>
      <c r="VUV23" s="52"/>
      <c r="VUW23" s="52"/>
      <c r="VUX23" s="52"/>
      <c r="VUY23" s="52"/>
      <c r="VUZ23" s="52"/>
      <c r="VVA23" s="52"/>
      <c r="VVB23" s="52"/>
      <c r="VVC23" s="52"/>
      <c r="VVD23" s="52"/>
      <c r="VVE23" s="52"/>
      <c r="VVF23" s="52"/>
      <c r="VVG23" s="52"/>
      <c r="VVH23" s="52"/>
      <c r="VVI23" s="52"/>
      <c r="VVJ23" s="52"/>
      <c r="VVK23" s="52"/>
      <c r="VVL23" s="52"/>
      <c r="VVM23" s="52"/>
      <c r="VVN23" s="52"/>
      <c r="VVO23" s="52"/>
      <c r="VVP23" s="52"/>
      <c r="VVQ23" s="52"/>
      <c r="VVR23" s="52"/>
      <c r="VVS23" s="52"/>
      <c r="VVT23" s="52"/>
      <c r="VVU23" s="52"/>
      <c r="VVV23" s="52"/>
      <c r="VVW23" s="52"/>
      <c r="VVX23" s="52"/>
      <c r="VVY23" s="52"/>
      <c r="VVZ23" s="52"/>
      <c r="VWA23" s="52"/>
      <c r="VWB23" s="52"/>
      <c r="VWC23" s="52"/>
      <c r="VWD23" s="52"/>
      <c r="VWE23" s="52"/>
      <c r="VWF23" s="52"/>
      <c r="VWG23" s="52"/>
      <c r="VWH23" s="52"/>
      <c r="VWI23" s="52"/>
      <c r="VWJ23" s="52"/>
      <c r="VWK23" s="52"/>
      <c r="VWL23" s="52"/>
      <c r="VWM23" s="52"/>
      <c r="VWN23" s="52"/>
      <c r="VWO23" s="52"/>
      <c r="VWP23" s="52"/>
      <c r="VWQ23" s="52"/>
      <c r="VWR23" s="52"/>
      <c r="VWS23" s="52"/>
      <c r="VWT23" s="52"/>
      <c r="VWU23" s="52"/>
      <c r="VWV23" s="52"/>
      <c r="VWW23" s="52"/>
      <c r="VWX23" s="52"/>
      <c r="VWY23" s="52"/>
      <c r="VWZ23" s="52"/>
      <c r="VXA23" s="52"/>
      <c r="VXB23" s="52"/>
      <c r="VXC23" s="52"/>
      <c r="VXD23" s="52"/>
      <c r="VXE23" s="52"/>
      <c r="VXF23" s="52"/>
      <c r="VXG23" s="52"/>
      <c r="VXH23" s="52"/>
      <c r="VXI23" s="52"/>
      <c r="VXJ23" s="52"/>
      <c r="VXK23" s="52"/>
      <c r="VXL23" s="52"/>
      <c r="VXM23" s="52"/>
      <c r="VXN23" s="52"/>
      <c r="VXO23" s="52"/>
      <c r="VXP23" s="52"/>
      <c r="VXQ23" s="52"/>
      <c r="VXR23" s="52"/>
      <c r="VXS23" s="52"/>
      <c r="VXT23" s="52"/>
      <c r="VXU23" s="52"/>
      <c r="VXV23" s="52"/>
      <c r="VXW23" s="52"/>
      <c r="VXX23" s="52"/>
      <c r="VXY23" s="52"/>
      <c r="VXZ23" s="52"/>
      <c r="VYA23" s="52"/>
      <c r="VYB23" s="52"/>
      <c r="VYC23" s="52"/>
      <c r="VYD23" s="52"/>
      <c r="VYE23" s="52"/>
      <c r="VYF23" s="52"/>
      <c r="VYG23" s="52"/>
      <c r="VYH23" s="52"/>
      <c r="VYI23" s="52"/>
      <c r="VYJ23" s="52"/>
      <c r="VYK23" s="52"/>
      <c r="VYL23" s="52"/>
      <c r="VYM23" s="52"/>
      <c r="VYN23" s="52"/>
      <c r="VYO23" s="52"/>
      <c r="VYP23" s="52"/>
      <c r="VYQ23" s="52"/>
      <c r="VYR23" s="52"/>
      <c r="VYS23" s="52"/>
      <c r="VYT23" s="52"/>
      <c r="VYU23" s="52"/>
      <c r="VYV23" s="52"/>
      <c r="VYW23" s="52"/>
      <c r="VYX23" s="52"/>
      <c r="VYY23" s="52"/>
      <c r="VYZ23" s="52"/>
      <c r="VZA23" s="52"/>
      <c r="VZB23" s="52"/>
      <c r="VZC23" s="52"/>
      <c r="VZD23" s="52"/>
      <c r="VZE23" s="52"/>
      <c r="VZF23" s="52"/>
      <c r="VZG23" s="52"/>
      <c r="VZH23" s="52"/>
      <c r="VZI23" s="52"/>
      <c r="VZJ23" s="52"/>
      <c r="VZK23" s="52"/>
      <c r="VZL23" s="52"/>
      <c r="VZM23" s="52"/>
      <c r="VZN23" s="52"/>
      <c r="VZO23" s="52"/>
      <c r="VZP23" s="52"/>
      <c r="VZQ23" s="52"/>
      <c r="VZR23" s="52"/>
      <c r="VZS23" s="52"/>
      <c r="VZT23" s="52"/>
      <c r="VZU23" s="52"/>
      <c r="VZV23" s="52"/>
      <c r="VZW23" s="52"/>
      <c r="VZX23" s="52"/>
      <c r="VZY23" s="52"/>
      <c r="VZZ23" s="52"/>
      <c r="WAA23" s="52"/>
      <c r="WAB23" s="52"/>
      <c r="WAC23" s="52"/>
      <c r="WAD23" s="52"/>
      <c r="WAE23" s="52"/>
      <c r="WAF23" s="52"/>
      <c r="WAG23" s="52"/>
      <c r="WAH23" s="52"/>
      <c r="WAI23" s="52"/>
      <c r="WAJ23" s="52"/>
      <c r="WAK23" s="52"/>
      <c r="WAL23" s="52"/>
      <c r="WAM23" s="52"/>
      <c r="WAN23" s="52"/>
      <c r="WAO23" s="52"/>
      <c r="WAP23" s="52"/>
      <c r="WAQ23" s="52"/>
      <c r="WAR23" s="52"/>
      <c r="WAS23" s="52"/>
      <c r="WAT23" s="52"/>
      <c r="WAU23" s="52"/>
      <c r="WAV23" s="52"/>
      <c r="WAW23" s="52"/>
      <c r="WAX23" s="52"/>
      <c r="WAY23" s="52"/>
      <c r="WAZ23" s="52"/>
      <c r="WBA23" s="52"/>
      <c r="WBB23" s="52"/>
      <c r="WBC23" s="52"/>
      <c r="WBD23" s="52"/>
      <c r="WBE23" s="52"/>
      <c r="WBF23" s="52"/>
      <c r="WBG23" s="52"/>
      <c r="WBH23" s="52"/>
      <c r="WBI23" s="52"/>
      <c r="WBJ23" s="52"/>
      <c r="WBK23" s="52"/>
      <c r="WBL23" s="52"/>
      <c r="WBM23" s="52"/>
      <c r="WBN23" s="52"/>
      <c r="WBO23" s="52"/>
      <c r="WBP23" s="52"/>
      <c r="WBQ23" s="52"/>
      <c r="WBR23" s="52"/>
      <c r="WBS23" s="52"/>
      <c r="WBT23" s="52"/>
      <c r="WBU23" s="52"/>
      <c r="WBV23" s="52"/>
      <c r="WBW23" s="52"/>
      <c r="WBX23" s="52"/>
      <c r="WBY23" s="52"/>
      <c r="WBZ23" s="52"/>
      <c r="WCA23" s="52"/>
      <c r="WCB23" s="52"/>
      <c r="WCC23" s="52"/>
      <c r="WCD23" s="52"/>
      <c r="WCE23" s="52"/>
      <c r="WCF23" s="52"/>
      <c r="WCG23" s="52"/>
      <c r="WCH23" s="52"/>
      <c r="WCI23" s="52"/>
      <c r="WCJ23" s="52"/>
      <c r="WCK23" s="52"/>
      <c r="WCL23" s="52"/>
      <c r="WCM23" s="52"/>
      <c r="WCN23" s="52"/>
      <c r="WCO23" s="52"/>
      <c r="WCP23" s="52"/>
      <c r="WCQ23" s="52"/>
      <c r="WCR23" s="52"/>
      <c r="WCS23" s="52"/>
      <c r="WCT23" s="52"/>
      <c r="WCU23" s="52"/>
      <c r="WCV23" s="52"/>
      <c r="WCW23" s="52"/>
      <c r="WCX23" s="52"/>
      <c r="WCY23" s="52"/>
      <c r="WCZ23" s="52"/>
      <c r="WDA23" s="52"/>
      <c r="WDB23" s="52"/>
      <c r="WDC23" s="52"/>
      <c r="WDD23" s="52"/>
      <c r="WDE23" s="52"/>
      <c r="WDF23" s="52"/>
      <c r="WDG23" s="52"/>
      <c r="WDH23" s="52"/>
      <c r="WDI23" s="52"/>
      <c r="WDJ23" s="52"/>
      <c r="WDK23" s="52"/>
      <c r="WDL23" s="52"/>
      <c r="WDM23" s="52"/>
      <c r="WDN23" s="52"/>
      <c r="WDO23" s="52"/>
      <c r="WDP23" s="52"/>
      <c r="WDQ23" s="52"/>
      <c r="WDR23" s="52"/>
      <c r="WDS23" s="52"/>
      <c r="WDT23" s="52"/>
      <c r="WDU23" s="52"/>
      <c r="WDV23" s="52"/>
      <c r="WDW23" s="52"/>
      <c r="WDX23" s="52"/>
      <c r="WDY23" s="52"/>
      <c r="WDZ23" s="52"/>
      <c r="WEA23" s="52"/>
      <c r="WEB23" s="52"/>
      <c r="WEC23" s="52"/>
      <c r="WED23" s="52"/>
      <c r="WEE23" s="52"/>
      <c r="WEF23" s="52"/>
      <c r="WEG23" s="52"/>
      <c r="WEH23" s="52"/>
      <c r="WEI23" s="52"/>
      <c r="WEJ23" s="52"/>
      <c r="WEK23" s="52"/>
      <c r="WEL23" s="52"/>
      <c r="WEM23" s="52"/>
      <c r="WEN23" s="52"/>
      <c r="WEO23" s="52"/>
      <c r="WEP23" s="52"/>
      <c r="WEQ23" s="52"/>
      <c r="WER23" s="52"/>
      <c r="WES23" s="52"/>
      <c r="WET23" s="52"/>
      <c r="WEU23" s="52"/>
      <c r="WEV23" s="52"/>
      <c r="WEW23" s="52"/>
      <c r="WEX23" s="52"/>
      <c r="WEY23" s="52"/>
      <c r="WEZ23" s="52"/>
      <c r="WFA23" s="52"/>
      <c r="WFB23" s="52"/>
      <c r="WFC23" s="52"/>
      <c r="WFD23" s="52"/>
      <c r="WFE23" s="52"/>
      <c r="WFF23" s="52"/>
      <c r="WFG23" s="52"/>
      <c r="WFH23" s="52"/>
      <c r="WFI23" s="52"/>
      <c r="WFJ23" s="52"/>
      <c r="WFK23" s="52"/>
      <c r="WFL23" s="52"/>
      <c r="WFM23" s="52"/>
      <c r="WFN23" s="52"/>
      <c r="WFO23" s="52"/>
      <c r="WFP23" s="52"/>
      <c r="WFQ23" s="52"/>
      <c r="WFR23" s="52"/>
      <c r="WFS23" s="52"/>
      <c r="WFT23" s="52"/>
      <c r="WFU23" s="52"/>
      <c r="WFV23" s="52"/>
      <c r="WFW23" s="52"/>
      <c r="WFX23" s="52"/>
      <c r="WFY23" s="52"/>
      <c r="WFZ23" s="52"/>
      <c r="WGA23" s="52"/>
      <c r="WGB23" s="52"/>
      <c r="WGC23" s="52"/>
      <c r="WGD23" s="52"/>
      <c r="WGE23" s="52"/>
      <c r="WGF23" s="52"/>
      <c r="WGG23" s="52"/>
      <c r="WGH23" s="52"/>
      <c r="WGI23" s="52"/>
      <c r="WGJ23" s="52"/>
      <c r="WGK23" s="52"/>
      <c r="WGL23" s="52"/>
      <c r="WGM23" s="52"/>
      <c r="WGN23" s="52"/>
      <c r="WGO23" s="52"/>
      <c r="WGP23" s="52"/>
      <c r="WGQ23" s="52"/>
      <c r="WGR23" s="52"/>
      <c r="WGS23" s="52"/>
      <c r="WGT23" s="52"/>
      <c r="WGU23" s="52"/>
      <c r="WGV23" s="52"/>
      <c r="WGW23" s="52"/>
      <c r="WGX23" s="52"/>
      <c r="WGY23" s="52"/>
      <c r="WGZ23" s="52"/>
      <c r="WHA23" s="52"/>
      <c r="WHB23" s="52"/>
      <c r="WHC23" s="52"/>
      <c r="WHD23" s="52"/>
      <c r="WHE23" s="52"/>
      <c r="WHF23" s="52"/>
      <c r="WHG23" s="52"/>
      <c r="WHH23" s="52"/>
      <c r="WHI23" s="52"/>
      <c r="WHJ23" s="52"/>
      <c r="WHK23" s="52"/>
      <c r="WHL23" s="52"/>
      <c r="WHM23" s="52"/>
      <c r="WHN23" s="52"/>
      <c r="WHO23" s="52"/>
      <c r="WHP23" s="52"/>
      <c r="WHQ23" s="52"/>
      <c r="WHR23" s="52"/>
      <c r="WHS23" s="52"/>
      <c r="WHT23" s="52"/>
      <c r="WHU23" s="52"/>
      <c r="WHV23" s="52"/>
      <c r="WHW23" s="52"/>
      <c r="WHX23" s="52"/>
      <c r="WHY23" s="52"/>
      <c r="WHZ23" s="52"/>
      <c r="WIA23" s="52"/>
      <c r="WIB23" s="52"/>
      <c r="WIC23" s="52"/>
      <c r="WID23" s="52"/>
      <c r="WIE23" s="52"/>
      <c r="WIF23" s="52"/>
      <c r="WIG23" s="52"/>
      <c r="WIH23" s="52"/>
      <c r="WII23" s="52"/>
      <c r="WIJ23" s="52"/>
      <c r="WIK23" s="52"/>
      <c r="WIL23" s="52"/>
      <c r="WIM23" s="52"/>
      <c r="WIN23" s="52"/>
      <c r="WIO23" s="52"/>
      <c r="WIP23" s="52"/>
      <c r="WIQ23" s="52"/>
      <c r="WIR23" s="52"/>
      <c r="WIS23" s="52"/>
      <c r="WIT23" s="52"/>
      <c r="WIU23" s="52"/>
      <c r="WIV23" s="52"/>
      <c r="WIW23" s="52"/>
      <c r="WIX23" s="52"/>
      <c r="WIY23" s="52"/>
      <c r="WIZ23" s="52"/>
      <c r="WJA23" s="52"/>
      <c r="WJB23" s="52"/>
      <c r="WJC23" s="52"/>
      <c r="WJD23" s="52"/>
      <c r="WJE23" s="52"/>
      <c r="WJF23" s="52"/>
      <c r="WJG23" s="52"/>
      <c r="WJH23" s="52"/>
      <c r="WJI23" s="52"/>
      <c r="WJJ23" s="52"/>
      <c r="WJK23" s="52"/>
      <c r="WJL23" s="52"/>
      <c r="WJM23" s="52"/>
      <c r="WJN23" s="52"/>
      <c r="WJO23" s="52"/>
      <c r="WJP23" s="52"/>
      <c r="WJQ23" s="52"/>
      <c r="WJR23" s="52"/>
      <c r="WJS23" s="52"/>
      <c r="WJT23" s="52"/>
      <c r="WJU23" s="52"/>
      <c r="WJV23" s="52"/>
      <c r="WJW23" s="52"/>
      <c r="WJX23" s="52"/>
      <c r="WJY23" s="52"/>
      <c r="WJZ23" s="52"/>
      <c r="WKA23" s="52"/>
      <c r="WKB23" s="52"/>
      <c r="WKC23" s="52"/>
      <c r="WKD23" s="52"/>
      <c r="WKE23" s="52"/>
      <c r="WKF23" s="52"/>
      <c r="WKG23" s="52"/>
      <c r="WKH23" s="52"/>
      <c r="WKI23" s="52"/>
      <c r="WKJ23" s="52"/>
      <c r="WKK23" s="52"/>
      <c r="WKL23" s="52"/>
      <c r="WKM23" s="52"/>
      <c r="WKN23" s="52"/>
      <c r="WKO23" s="52"/>
      <c r="WKP23" s="52"/>
      <c r="WKQ23" s="52"/>
      <c r="WKR23" s="52"/>
      <c r="WKS23" s="52"/>
      <c r="WKT23" s="52"/>
      <c r="WKU23" s="52"/>
      <c r="WKV23" s="52"/>
      <c r="WKW23" s="52"/>
      <c r="WKX23" s="52"/>
      <c r="WKY23" s="52"/>
      <c r="WKZ23" s="52"/>
      <c r="WLA23" s="52"/>
      <c r="WLB23" s="52"/>
      <c r="WLC23" s="52"/>
      <c r="WLD23" s="52"/>
      <c r="WLE23" s="52"/>
      <c r="WLF23" s="52"/>
      <c r="WLG23" s="52"/>
      <c r="WLH23" s="52"/>
      <c r="WLI23" s="52"/>
      <c r="WLJ23" s="52"/>
      <c r="WLK23" s="52"/>
      <c r="WLL23" s="52"/>
      <c r="WLM23" s="52"/>
      <c r="WLN23" s="52"/>
      <c r="WLO23" s="52"/>
      <c r="WLP23" s="52"/>
      <c r="WLQ23" s="52"/>
      <c r="WLR23" s="52"/>
      <c r="WLS23" s="52"/>
      <c r="WLT23" s="52"/>
      <c r="WLU23" s="52"/>
      <c r="WLV23" s="52"/>
      <c r="WLW23" s="52"/>
      <c r="WLX23" s="52"/>
      <c r="WLY23" s="52"/>
      <c r="WLZ23" s="52"/>
      <c r="WMA23" s="52"/>
      <c r="WMB23" s="52"/>
      <c r="WMC23" s="52"/>
      <c r="WMD23" s="52"/>
      <c r="WME23" s="52"/>
      <c r="WMF23" s="52"/>
      <c r="WMG23" s="52"/>
      <c r="WMH23" s="52"/>
      <c r="WMI23" s="52"/>
      <c r="WMJ23" s="52"/>
      <c r="WMK23" s="52"/>
      <c r="WML23" s="52"/>
      <c r="WMM23" s="52"/>
      <c r="WMN23" s="52"/>
      <c r="WMO23" s="52"/>
      <c r="WMP23" s="52"/>
      <c r="WMQ23" s="52"/>
      <c r="WMR23" s="52"/>
      <c r="WMS23" s="52"/>
      <c r="WMT23" s="52"/>
      <c r="WMU23" s="52"/>
      <c r="WMV23" s="52"/>
      <c r="WMW23" s="52"/>
      <c r="WMX23" s="52"/>
      <c r="WMY23" s="52"/>
      <c r="WMZ23" s="52"/>
      <c r="WNA23" s="52"/>
      <c r="WNB23" s="52"/>
      <c r="WNC23" s="52"/>
      <c r="WND23" s="52"/>
      <c r="WNE23" s="52"/>
      <c r="WNF23" s="52"/>
      <c r="WNG23" s="52"/>
      <c r="WNH23" s="52"/>
      <c r="WNI23" s="52"/>
      <c r="WNJ23" s="52"/>
      <c r="WNK23" s="52"/>
      <c r="WNL23" s="52"/>
      <c r="WNM23" s="52"/>
      <c r="WNN23" s="52"/>
      <c r="WNO23" s="52"/>
      <c r="WNP23" s="52"/>
      <c r="WNQ23" s="52"/>
      <c r="WNR23" s="52"/>
      <c r="WNS23" s="52"/>
      <c r="WNT23" s="52"/>
      <c r="WNU23" s="52"/>
      <c r="WNV23" s="52"/>
      <c r="WNW23" s="52"/>
      <c r="WNX23" s="52"/>
      <c r="WNY23" s="52"/>
      <c r="WNZ23" s="52"/>
      <c r="WOA23" s="52"/>
      <c r="WOB23" s="52"/>
      <c r="WOC23" s="52"/>
      <c r="WOD23" s="52"/>
      <c r="WOE23" s="52"/>
      <c r="WOF23" s="52"/>
      <c r="WOG23" s="52"/>
      <c r="WOH23" s="52"/>
      <c r="WOI23" s="52"/>
      <c r="WOJ23" s="52"/>
      <c r="WOK23" s="52"/>
      <c r="WOL23" s="52"/>
      <c r="WOM23" s="52"/>
      <c r="WON23" s="52"/>
      <c r="WOO23" s="52"/>
      <c r="WOP23" s="52"/>
      <c r="WOQ23" s="52"/>
      <c r="WOR23" s="52"/>
      <c r="WOS23" s="52"/>
      <c r="WOT23" s="52"/>
      <c r="WOU23" s="52"/>
      <c r="WOV23" s="52"/>
      <c r="WOW23" s="52"/>
      <c r="WOX23" s="52"/>
      <c r="WOY23" s="52"/>
      <c r="WOZ23" s="52"/>
      <c r="WPA23" s="52"/>
      <c r="WPB23" s="52"/>
      <c r="WPC23" s="52"/>
      <c r="WPD23" s="52"/>
      <c r="WPE23" s="52"/>
      <c r="WPF23" s="52"/>
      <c r="WPG23" s="52"/>
      <c r="WPH23" s="52"/>
      <c r="WPI23" s="52"/>
      <c r="WPJ23" s="52"/>
      <c r="WPK23" s="52"/>
      <c r="WPL23" s="52"/>
      <c r="WPM23" s="52"/>
      <c r="WPN23" s="52"/>
      <c r="WPO23" s="52"/>
      <c r="WPP23" s="52"/>
      <c r="WPQ23" s="52"/>
      <c r="WPR23" s="52"/>
      <c r="WPS23" s="52"/>
      <c r="WPT23" s="52"/>
      <c r="WPU23" s="52"/>
      <c r="WPV23" s="52"/>
      <c r="WPW23" s="52"/>
      <c r="WPX23" s="52"/>
      <c r="WPY23" s="52"/>
      <c r="WPZ23" s="52"/>
      <c r="WQA23" s="52"/>
      <c r="WQB23" s="52"/>
      <c r="WQC23" s="52"/>
      <c r="WQD23" s="52"/>
      <c r="WQE23" s="52"/>
      <c r="WQF23" s="52"/>
      <c r="WQG23" s="52"/>
      <c r="WQH23" s="52"/>
      <c r="WQI23" s="52"/>
      <c r="WQJ23" s="52"/>
      <c r="WQK23" s="52"/>
      <c r="WQL23" s="52"/>
      <c r="WQM23" s="52"/>
      <c r="WQN23" s="52"/>
      <c r="WQO23" s="52"/>
      <c r="WQP23" s="52"/>
      <c r="WQQ23" s="52"/>
      <c r="WQR23" s="52"/>
      <c r="WQS23" s="52"/>
      <c r="WQT23" s="52"/>
      <c r="WQU23" s="52"/>
      <c r="WQV23" s="52"/>
      <c r="WQW23" s="52"/>
      <c r="WQX23" s="52"/>
      <c r="WQY23" s="52"/>
      <c r="WQZ23" s="52"/>
      <c r="WRA23" s="52"/>
      <c r="WRB23" s="52"/>
      <c r="WRC23" s="52"/>
      <c r="WRD23" s="52"/>
      <c r="WRE23" s="52"/>
      <c r="WRF23" s="52"/>
      <c r="WRG23" s="52"/>
      <c r="WRH23" s="52"/>
      <c r="WRI23" s="52"/>
      <c r="WRJ23" s="52"/>
      <c r="WRK23" s="52"/>
      <c r="WRL23" s="52"/>
      <c r="WRM23" s="52"/>
      <c r="WRN23" s="52"/>
      <c r="WRO23" s="52"/>
      <c r="WRP23" s="52"/>
      <c r="WRQ23" s="52"/>
      <c r="WRR23" s="52"/>
      <c r="WRS23" s="52"/>
      <c r="WRT23" s="52"/>
      <c r="WRU23" s="52"/>
      <c r="WRV23" s="52"/>
      <c r="WRW23" s="52"/>
      <c r="WRX23" s="52"/>
      <c r="WRY23" s="52"/>
      <c r="WRZ23" s="52"/>
      <c r="WSA23" s="52"/>
      <c r="WSB23" s="52"/>
      <c r="WSC23" s="52"/>
      <c r="WSD23" s="52"/>
      <c r="WSE23" s="52"/>
      <c r="WSF23" s="52"/>
      <c r="WSG23" s="52"/>
      <c r="WSH23" s="52"/>
      <c r="WSI23" s="52"/>
      <c r="WSJ23" s="52"/>
      <c r="WSK23" s="52"/>
      <c r="WSL23" s="52"/>
      <c r="WSM23" s="52"/>
      <c r="WSN23" s="52"/>
      <c r="WSO23" s="52"/>
      <c r="WSP23" s="52"/>
      <c r="WSQ23" s="52"/>
      <c r="WSR23" s="52"/>
      <c r="WSS23" s="52"/>
      <c r="WST23" s="52"/>
      <c r="WSU23" s="52"/>
      <c r="WSV23" s="52"/>
      <c r="WSW23" s="52"/>
      <c r="WSX23" s="52"/>
      <c r="WSY23" s="52"/>
      <c r="WSZ23" s="52"/>
      <c r="WTA23" s="52"/>
      <c r="WTB23" s="52"/>
      <c r="WTC23" s="52"/>
      <c r="WTD23" s="52"/>
      <c r="WTE23" s="52"/>
      <c r="WTF23" s="52"/>
      <c r="WTG23" s="52"/>
      <c r="WTH23" s="52"/>
      <c r="WTI23" s="52"/>
      <c r="WTJ23" s="52"/>
      <c r="WTK23" s="52"/>
      <c r="WTL23" s="52"/>
      <c r="WTM23" s="52"/>
      <c r="WTN23" s="52"/>
      <c r="WTO23" s="52"/>
      <c r="WTP23" s="52"/>
      <c r="WTQ23" s="52"/>
      <c r="WTR23" s="52"/>
      <c r="WTS23" s="52"/>
      <c r="WTT23" s="52"/>
      <c r="WTU23" s="52"/>
      <c r="WTV23" s="52"/>
      <c r="WTW23" s="52"/>
      <c r="WTX23" s="52"/>
      <c r="WTY23" s="52"/>
      <c r="WTZ23" s="52"/>
      <c r="WUA23" s="52"/>
      <c r="WUB23" s="52"/>
      <c r="WUC23" s="52"/>
      <c r="WUD23" s="52"/>
      <c r="WUE23" s="52"/>
      <c r="WUF23" s="52"/>
      <c r="WUG23" s="52"/>
      <c r="WUH23" s="52"/>
      <c r="WUI23" s="52"/>
      <c r="WUJ23" s="52"/>
      <c r="WUK23" s="52"/>
      <c r="WUL23" s="52"/>
      <c r="WUM23" s="52"/>
      <c r="WUN23" s="52"/>
      <c r="WUO23" s="52"/>
      <c r="WUP23" s="52"/>
      <c r="WUQ23" s="52"/>
      <c r="WUR23" s="52"/>
      <c r="WUS23" s="52"/>
      <c r="WUT23" s="52"/>
      <c r="WUU23" s="52"/>
      <c r="WUV23" s="52"/>
      <c r="WUW23" s="52"/>
      <c r="WUX23" s="52"/>
      <c r="WUY23" s="52"/>
      <c r="WUZ23" s="52"/>
      <c r="WVA23" s="52"/>
      <c r="WVB23" s="52"/>
      <c r="WVC23" s="52"/>
      <c r="WVD23" s="52"/>
      <c r="WVE23" s="52"/>
      <c r="WVF23" s="52"/>
      <c r="WVG23" s="52"/>
      <c r="WVH23" s="52"/>
      <c r="WVI23" s="52"/>
      <c r="WVJ23" s="52"/>
      <c r="WVK23" s="52"/>
      <c r="WVL23" s="52"/>
      <c r="WVM23" s="52"/>
      <c r="WVN23" s="52"/>
      <c r="WVO23" s="52"/>
      <c r="WVP23" s="52"/>
      <c r="WVQ23" s="52"/>
      <c r="WVR23" s="52"/>
      <c r="WVS23" s="52"/>
      <c r="WVT23" s="52"/>
      <c r="WVU23" s="52"/>
      <c r="WVV23" s="52"/>
      <c r="WVW23" s="52"/>
      <c r="WVX23" s="52"/>
      <c r="WVY23" s="52"/>
      <c r="WVZ23" s="52"/>
      <c r="WWA23" s="52"/>
      <c r="WWB23" s="52"/>
      <c r="WWC23" s="52"/>
      <c r="WWD23" s="52"/>
      <c r="WWE23" s="52"/>
      <c r="WWF23" s="52"/>
      <c r="WWG23" s="52"/>
      <c r="WWH23" s="52"/>
      <c r="WWI23" s="52"/>
      <c r="WWJ23" s="52"/>
      <c r="WWK23" s="52"/>
      <c r="WWL23" s="52"/>
      <c r="WWM23" s="52"/>
      <c r="WWN23" s="52"/>
      <c r="WWO23" s="52"/>
      <c r="WWP23" s="52"/>
      <c r="WWQ23" s="52"/>
      <c r="WWR23" s="52"/>
      <c r="WWS23" s="52"/>
      <c r="WWT23" s="52"/>
      <c r="WWU23" s="52"/>
      <c r="WWV23" s="52"/>
      <c r="WWW23" s="52"/>
      <c r="WWX23" s="52"/>
      <c r="WWY23" s="52"/>
      <c r="WWZ23" s="52"/>
      <c r="WXA23" s="52"/>
      <c r="WXB23" s="52"/>
      <c r="WXC23" s="52"/>
      <c r="WXD23" s="52"/>
      <c r="WXE23" s="52"/>
      <c r="WXF23" s="52"/>
      <c r="WXG23" s="52"/>
      <c r="WXH23" s="52"/>
      <c r="WXI23" s="52"/>
      <c r="WXJ23" s="52"/>
      <c r="WXK23" s="52"/>
      <c r="WXL23" s="52"/>
      <c r="WXM23" s="52"/>
      <c r="WXN23" s="52"/>
      <c r="WXO23" s="52"/>
      <c r="WXP23" s="52"/>
      <c r="WXQ23" s="52"/>
      <c r="WXR23" s="52"/>
      <c r="WXS23" s="52"/>
      <c r="WXT23" s="52"/>
      <c r="WXU23" s="52"/>
      <c r="WXV23" s="52"/>
      <c r="WXW23" s="52"/>
      <c r="WXX23" s="52"/>
      <c r="WXY23" s="52"/>
      <c r="WXZ23" s="52"/>
      <c r="WYA23" s="52"/>
      <c r="WYB23" s="52"/>
      <c r="WYC23" s="52"/>
      <c r="WYD23" s="52"/>
      <c r="WYE23" s="52"/>
      <c r="WYF23" s="52"/>
      <c r="WYG23" s="52"/>
      <c r="WYH23" s="52"/>
      <c r="WYI23" s="52"/>
      <c r="WYJ23" s="52"/>
      <c r="WYK23" s="52"/>
      <c r="WYL23" s="52"/>
      <c r="WYM23" s="52"/>
      <c r="WYN23" s="52"/>
      <c r="WYO23" s="52"/>
      <c r="WYP23" s="52"/>
      <c r="WYQ23" s="52"/>
      <c r="WYR23" s="52"/>
      <c r="WYS23" s="52"/>
      <c r="WYT23" s="52"/>
      <c r="WYU23" s="52"/>
      <c r="WYV23" s="52"/>
      <c r="WYW23" s="52"/>
      <c r="WYX23" s="52"/>
      <c r="WYY23" s="52"/>
      <c r="WYZ23" s="52"/>
      <c r="WZA23" s="52"/>
      <c r="WZB23" s="52"/>
      <c r="WZC23" s="52"/>
      <c r="WZD23" s="52"/>
      <c r="WZE23" s="52"/>
      <c r="WZF23" s="52"/>
      <c r="WZG23" s="52"/>
      <c r="WZH23" s="52"/>
      <c r="WZI23" s="52"/>
      <c r="WZJ23" s="52"/>
      <c r="WZK23" s="52"/>
      <c r="WZL23" s="52"/>
      <c r="WZM23" s="52"/>
      <c r="WZN23" s="52"/>
      <c r="WZO23" s="52"/>
      <c r="WZP23" s="52"/>
      <c r="WZQ23" s="52"/>
      <c r="WZR23" s="52"/>
      <c r="WZS23" s="52"/>
      <c r="WZT23" s="52"/>
      <c r="WZU23" s="52"/>
      <c r="WZV23" s="52"/>
      <c r="WZW23" s="52"/>
      <c r="WZX23" s="52"/>
      <c r="WZY23" s="52"/>
      <c r="WZZ23" s="52"/>
      <c r="XAA23" s="52"/>
      <c r="XAB23" s="52"/>
      <c r="XAC23" s="52"/>
      <c r="XAD23" s="52"/>
      <c r="XAE23" s="52"/>
      <c r="XAF23" s="52"/>
      <c r="XAG23" s="52"/>
      <c r="XAH23" s="52"/>
      <c r="XAI23" s="52"/>
      <c r="XAJ23" s="52"/>
      <c r="XAK23" s="52"/>
      <c r="XAL23" s="52"/>
      <c r="XAM23" s="52"/>
      <c r="XAN23" s="52"/>
      <c r="XAO23" s="52"/>
      <c r="XAP23" s="52"/>
      <c r="XAQ23" s="52"/>
      <c r="XAR23" s="52"/>
      <c r="XAS23" s="52"/>
      <c r="XAT23" s="52"/>
      <c r="XAU23" s="52"/>
      <c r="XAV23" s="52"/>
      <c r="XAW23" s="52"/>
      <c r="XAX23" s="52"/>
      <c r="XAY23" s="52"/>
      <c r="XAZ23" s="52"/>
      <c r="XBA23" s="52"/>
      <c r="XBB23" s="52"/>
      <c r="XBC23" s="52"/>
      <c r="XBD23" s="52"/>
      <c r="XBE23" s="52"/>
      <c r="XBF23" s="52"/>
      <c r="XBG23" s="52"/>
      <c r="XBH23" s="52"/>
      <c r="XBI23" s="52"/>
      <c r="XBJ23" s="52"/>
      <c r="XBK23" s="52"/>
      <c r="XBL23" s="52"/>
      <c r="XBM23" s="52"/>
      <c r="XBN23" s="52"/>
      <c r="XBO23" s="52"/>
      <c r="XBP23" s="52"/>
      <c r="XBQ23" s="52"/>
      <c r="XBR23" s="52"/>
      <c r="XBS23" s="52"/>
      <c r="XBT23" s="52"/>
      <c r="XBU23" s="52"/>
      <c r="XBV23" s="52"/>
      <c r="XBW23" s="52"/>
      <c r="XBX23" s="52"/>
      <c r="XBY23" s="52"/>
      <c r="XBZ23" s="52"/>
      <c r="XCA23" s="52"/>
      <c r="XCB23" s="52"/>
      <c r="XCC23" s="52"/>
      <c r="XCD23" s="52"/>
      <c r="XCE23" s="52"/>
      <c r="XCF23" s="52"/>
      <c r="XCG23" s="52"/>
      <c r="XCH23" s="52"/>
      <c r="XCI23" s="52"/>
      <c r="XCJ23" s="52"/>
      <c r="XCK23" s="52"/>
      <c r="XCL23" s="52"/>
      <c r="XCM23" s="52"/>
      <c r="XCN23" s="52"/>
      <c r="XCO23" s="52"/>
      <c r="XCP23" s="52"/>
      <c r="XCQ23" s="52"/>
      <c r="XCR23" s="52"/>
      <c r="XCS23" s="52"/>
      <c r="XCT23" s="52"/>
      <c r="XCU23" s="52"/>
      <c r="XCV23" s="52"/>
      <c r="XCW23" s="52"/>
      <c r="XCX23" s="52"/>
      <c r="XCY23" s="52"/>
      <c r="XCZ23" s="52"/>
      <c r="XDA23" s="52"/>
      <c r="XDB23" s="52"/>
      <c r="XDC23" s="52"/>
      <c r="XDD23" s="52"/>
      <c r="XDE23" s="52"/>
      <c r="XDF23" s="52"/>
      <c r="XDG23" s="52"/>
      <c r="XDH23" s="52"/>
      <c r="XDI23" s="52"/>
      <c r="XDJ23" s="52"/>
      <c r="XDK23" s="52"/>
      <c r="XDL23" s="52"/>
      <c r="XDM23" s="52"/>
      <c r="XDN23" s="52"/>
      <c r="XDO23" s="52"/>
      <c r="XDP23" s="52"/>
      <c r="XDQ23" s="52"/>
      <c r="XDR23" s="52"/>
      <c r="XDS23" s="52"/>
      <c r="XDT23" s="52"/>
      <c r="XDU23" s="52"/>
      <c r="XDV23" s="52"/>
      <c r="XDW23" s="52"/>
      <c r="XDX23" s="52"/>
      <c r="XDY23" s="52"/>
      <c r="XDZ23" s="52"/>
      <c r="XEA23" s="52"/>
      <c r="XEB23" s="52"/>
      <c r="XEC23" s="52"/>
      <c r="XED23" s="52"/>
      <c r="XEE23" s="52"/>
      <c r="XEF23" s="52"/>
      <c r="XEG23" s="52"/>
      <c r="XEH23" s="52"/>
      <c r="XEI23" s="52"/>
      <c r="XEJ23" s="52"/>
      <c r="XEK23" s="52"/>
      <c r="XEL23" s="52"/>
      <c r="XEM23" s="52"/>
      <c r="XEN23" s="52"/>
      <c r="XEO23" s="52"/>
      <c r="XEP23" s="52"/>
      <c r="XEQ23" s="52"/>
      <c r="XER23" s="52"/>
      <c r="XES23" s="52"/>
      <c r="XET23" s="52"/>
      <c r="XEU23" s="52"/>
      <c r="XEV23" s="52"/>
      <c r="XEW23" s="52"/>
      <c r="XEX23" s="52"/>
      <c r="XEY23" s="52"/>
      <c r="XEZ23" s="52"/>
      <c r="XFA23" s="52"/>
      <c r="XFB23" s="52"/>
      <c r="XFC23" s="52"/>
      <c r="XFD23" s="52"/>
    </row>
    <row r="24" spans="1:16384" s="57" customFormat="1" ht="13" x14ac:dyDescent="0.3">
      <c r="A24" s="52"/>
      <c r="B24" s="52"/>
      <c r="C24" s="52"/>
      <c r="D24" s="52"/>
      <c r="E24" s="52"/>
      <c r="F24" s="52"/>
      <c r="G24" s="56"/>
      <c r="H24" s="56"/>
      <c r="I24" s="56"/>
      <c r="J24" s="56"/>
      <c r="K24" s="56"/>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c r="BV24" s="52"/>
      <c r="BW24" s="52"/>
      <c r="BX24" s="52"/>
      <c r="BY24" s="52"/>
      <c r="BZ24" s="52"/>
      <c r="CA24" s="52"/>
      <c r="CB24" s="52"/>
      <c r="CC24" s="52"/>
      <c r="CD24" s="52"/>
      <c r="CE24" s="52"/>
      <c r="CF24" s="52"/>
      <c r="CG24" s="52"/>
      <c r="CH24" s="52"/>
      <c r="CI24" s="52"/>
      <c r="CJ24" s="52"/>
      <c r="CK24" s="52"/>
      <c r="CL24" s="52"/>
      <c r="CM24" s="52"/>
      <c r="CN24" s="52"/>
      <c r="CO24" s="52"/>
      <c r="CP24" s="52"/>
      <c r="CQ24" s="52"/>
      <c r="CR24" s="52"/>
      <c r="CS24" s="52"/>
      <c r="CT24" s="52"/>
      <c r="CU24" s="52"/>
      <c r="CV24" s="52"/>
      <c r="CW24" s="52"/>
      <c r="CX24" s="52"/>
      <c r="CY24" s="52"/>
      <c r="CZ24" s="52"/>
      <c r="DA24" s="52"/>
      <c r="DB24" s="52"/>
      <c r="DC24" s="52"/>
      <c r="DD24" s="52"/>
      <c r="DE24" s="52"/>
      <c r="DF24" s="52"/>
      <c r="DG24" s="52"/>
      <c r="DH24" s="52"/>
      <c r="DI24" s="52"/>
      <c r="DJ24" s="52"/>
      <c r="DK24" s="52"/>
      <c r="DL24" s="52"/>
      <c r="DM24" s="52"/>
      <c r="DN24" s="52"/>
      <c r="DO24" s="52"/>
      <c r="DP24" s="52"/>
      <c r="DQ24" s="52"/>
      <c r="DR24" s="52"/>
      <c r="DS24" s="52"/>
      <c r="DT24" s="52"/>
      <c r="DU24" s="52"/>
      <c r="DV24" s="52"/>
      <c r="DW24" s="52"/>
      <c r="DX24" s="52"/>
      <c r="DY24" s="52"/>
      <c r="DZ24" s="52"/>
      <c r="EA24" s="52"/>
      <c r="EB24" s="52"/>
      <c r="EC24" s="52"/>
      <c r="ED24" s="52"/>
      <c r="EE24" s="52"/>
      <c r="EF24" s="52"/>
      <c r="EG24" s="52"/>
      <c r="EH24" s="52"/>
      <c r="EI24" s="52"/>
      <c r="EJ24" s="52"/>
      <c r="EK24" s="52"/>
      <c r="EL24" s="52"/>
      <c r="EM24" s="52"/>
      <c r="EN24" s="52"/>
      <c r="EO24" s="52"/>
      <c r="EP24" s="52"/>
      <c r="EQ24" s="52"/>
      <c r="ER24" s="52"/>
      <c r="ES24" s="52"/>
      <c r="ET24" s="52"/>
      <c r="EU24" s="52"/>
      <c r="EV24" s="52"/>
      <c r="EW24" s="52"/>
      <c r="EX24" s="52"/>
      <c r="EY24" s="52"/>
      <c r="EZ24" s="52"/>
      <c r="FA24" s="52"/>
      <c r="FB24" s="52"/>
      <c r="FC24" s="52"/>
      <c r="FD24" s="52"/>
      <c r="FE24" s="52"/>
      <c r="FF24" s="52"/>
      <c r="FG24" s="52"/>
      <c r="FH24" s="52"/>
      <c r="FI24" s="52"/>
      <c r="FJ24" s="52"/>
      <c r="FK24" s="52"/>
      <c r="FL24" s="52"/>
      <c r="FM24" s="52"/>
      <c r="FN24" s="52"/>
      <c r="FO24" s="52"/>
      <c r="FP24" s="52"/>
      <c r="FQ24" s="52"/>
      <c r="FR24" s="52"/>
      <c r="FS24" s="52"/>
      <c r="FT24" s="52"/>
      <c r="FU24" s="52"/>
      <c r="FV24" s="52"/>
      <c r="FW24" s="52"/>
      <c r="FX24" s="52"/>
      <c r="FY24" s="52"/>
      <c r="FZ24" s="52"/>
      <c r="GA24" s="52"/>
      <c r="GB24" s="52"/>
      <c r="GC24" s="52"/>
      <c r="GD24" s="52"/>
      <c r="GE24" s="52"/>
      <c r="GF24" s="52"/>
      <c r="GG24" s="52"/>
      <c r="GH24" s="52"/>
      <c r="GI24" s="52"/>
      <c r="GJ24" s="52"/>
      <c r="GK24" s="52"/>
      <c r="GL24" s="52"/>
      <c r="GM24" s="52"/>
      <c r="GN24" s="52"/>
      <c r="GO24" s="52"/>
      <c r="GP24" s="52"/>
      <c r="GQ24" s="52"/>
      <c r="GR24" s="52"/>
      <c r="GS24" s="52"/>
      <c r="GT24" s="52"/>
      <c r="GU24" s="52"/>
      <c r="GV24" s="52"/>
      <c r="GW24" s="52"/>
      <c r="GX24" s="52"/>
      <c r="GY24" s="52"/>
      <c r="GZ24" s="52"/>
      <c r="HA24" s="52"/>
      <c r="HB24" s="52"/>
      <c r="HC24" s="52"/>
      <c r="HD24" s="52"/>
      <c r="HE24" s="52"/>
      <c r="HF24" s="52"/>
      <c r="HG24" s="52"/>
      <c r="HH24" s="52"/>
      <c r="HI24" s="52"/>
      <c r="HJ24" s="52"/>
      <c r="HK24" s="52"/>
      <c r="HL24" s="52"/>
      <c r="HM24" s="52"/>
      <c r="HN24" s="52"/>
      <c r="HO24" s="52"/>
      <c r="HP24" s="52"/>
      <c r="HQ24" s="52"/>
      <c r="HR24" s="52"/>
      <c r="HS24" s="52"/>
      <c r="HT24" s="52"/>
      <c r="HU24" s="52"/>
      <c r="HV24" s="52"/>
      <c r="HW24" s="52"/>
      <c r="HX24" s="52"/>
      <c r="HY24" s="52"/>
      <c r="HZ24" s="52"/>
      <c r="IA24" s="52"/>
      <c r="IB24" s="52"/>
      <c r="IC24" s="52"/>
      <c r="ID24" s="52"/>
      <c r="IE24" s="52"/>
      <c r="IF24" s="52"/>
      <c r="IG24" s="52"/>
      <c r="IH24" s="52"/>
      <c r="II24" s="52"/>
      <c r="IJ24" s="52"/>
      <c r="IK24" s="52"/>
      <c r="IL24" s="52"/>
      <c r="IM24" s="52"/>
      <c r="IN24" s="52"/>
      <c r="IO24" s="52"/>
      <c r="IP24" s="52"/>
      <c r="IQ24" s="52"/>
      <c r="IR24" s="52"/>
      <c r="IS24" s="52"/>
      <c r="IT24" s="52"/>
      <c r="IU24" s="52"/>
      <c r="IV24" s="52"/>
      <c r="IW24" s="52"/>
      <c r="IX24" s="52"/>
      <c r="IY24" s="52"/>
      <c r="IZ24" s="52"/>
      <c r="JA24" s="52"/>
      <c r="JB24" s="52"/>
      <c r="JC24" s="52"/>
      <c r="JD24" s="52"/>
      <c r="JE24" s="52"/>
      <c r="JF24" s="52"/>
      <c r="JG24" s="52"/>
      <c r="JH24" s="52"/>
      <c r="JI24" s="52"/>
      <c r="JJ24" s="52"/>
      <c r="JK24" s="52"/>
      <c r="JL24" s="52"/>
      <c r="JM24" s="52"/>
      <c r="JN24" s="52"/>
      <c r="JO24" s="52"/>
      <c r="JP24" s="52"/>
      <c r="JQ24" s="52"/>
      <c r="JR24" s="52"/>
      <c r="JS24" s="52"/>
      <c r="JT24" s="52"/>
      <c r="JU24" s="52"/>
      <c r="JV24" s="52"/>
      <c r="JW24" s="52"/>
      <c r="JX24" s="52"/>
      <c r="JY24" s="52"/>
      <c r="JZ24" s="52"/>
      <c r="KA24" s="52"/>
      <c r="KB24" s="52"/>
      <c r="KC24" s="52"/>
      <c r="KD24" s="52"/>
      <c r="KE24" s="52"/>
      <c r="KF24" s="52"/>
      <c r="KG24" s="52"/>
      <c r="KH24" s="52"/>
      <c r="KI24" s="52"/>
      <c r="KJ24" s="52"/>
      <c r="KK24" s="52"/>
      <c r="KL24" s="52"/>
      <c r="KM24" s="52"/>
      <c r="KN24" s="52"/>
      <c r="KO24" s="52"/>
      <c r="KP24" s="52"/>
      <c r="KQ24" s="52"/>
      <c r="KR24" s="52"/>
      <c r="KS24" s="52"/>
      <c r="KT24" s="52"/>
      <c r="KU24" s="52"/>
      <c r="KV24" s="52"/>
      <c r="KW24" s="52"/>
      <c r="KX24" s="52"/>
      <c r="KY24" s="52"/>
      <c r="KZ24" s="52"/>
      <c r="LA24" s="52"/>
      <c r="LB24" s="52"/>
      <c r="LC24" s="52"/>
      <c r="LD24" s="52"/>
      <c r="LE24" s="52"/>
      <c r="LF24" s="52"/>
      <c r="LG24" s="52"/>
      <c r="LH24" s="52"/>
      <c r="LI24" s="52"/>
      <c r="LJ24" s="52"/>
      <c r="LK24" s="52"/>
      <c r="LL24" s="52"/>
      <c r="LM24" s="52"/>
      <c r="LN24" s="52"/>
      <c r="LO24" s="52"/>
      <c r="LP24" s="52"/>
      <c r="LQ24" s="52"/>
      <c r="LR24" s="52"/>
      <c r="LS24" s="52"/>
      <c r="LT24" s="52"/>
      <c r="LU24" s="52"/>
      <c r="LV24" s="52"/>
      <c r="LW24" s="52"/>
      <c r="LX24" s="52"/>
      <c r="LY24" s="52"/>
      <c r="LZ24" s="52"/>
      <c r="MA24" s="52"/>
      <c r="MB24" s="52"/>
      <c r="MC24" s="52"/>
      <c r="MD24" s="52"/>
      <c r="ME24" s="52"/>
      <c r="MF24" s="52"/>
      <c r="MG24" s="52"/>
      <c r="MH24" s="52"/>
      <c r="MI24" s="52"/>
      <c r="MJ24" s="52"/>
      <c r="MK24" s="52"/>
      <c r="ML24" s="52"/>
      <c r="MM24" s="52"/>
      <c r="MN24" s="52"/>
      <c r="MO24" s="52"/>
      <c r="MP24" s="52"/>
      <c r="MQ24" s="52"/>
      <c r="MR24" s="52"/>
      <c r="MS24" s="52"/>
      <c r="MT24" s="52"/>
      <c r="MU24" s="52"/>
      <c r="MV24" s="52"/>
      <c r="MW24" s="52"/>
      <c r="MX24" s="52"/>
      <c r="MY24" s="52"/>
      <c r="MZ24" s="52"/>
      <c r="NA24" s="52"/>
      <c r="NB24" s="52"/>
      <c r="NC24" s="52"/>
      <c r="ND24" s="52"/>
      <c r="NE24" s="52"/>
      <c r="NF24" s="52"/>
      <c r="NG24" s="52"/>
      <c r="NH24" s="52"/>
      <c r="NI24" s="52"/>
      <c r="NJ24" s="52"/>
      <c r="NK24" s="52"/>
      <c r="NL24" s="52"/>
      <c r="NM24" s="52"/>
      <c r="NN24" s="52"/>
      <c r="NO24" s="52"/>
      <c r="NP24" s="52"/>
      <c r="NQ24" s="52"/>
      <c r="NR24" s="52"/>
      <c r="NS24" s="52"/>
      <c r="NT24" s="52"/>
      <c r="NU24" s="52"/>
      <c r="NV24" s="52"/>
      <c r="NW24" s="52"/>
      <c r="NX24" s="52"/>
      <c r="NY24" s="52"/>
      <c r="NZ24" s="52"/>
      <c r="OA24" s="52"/>
      <c r="OB24" s="52"/>
      <c r="OC24" s="52"/>
      <c r="OD24" s="52"/>
      <c r="OE24" s="52"/>
      <c r="OF24" s="52"/>
      <c r="OG24" s="52"/>
      <c r="OH24" s="52"/>
      <c r="OI24" s="52"/>
      <c r="OJ24" s="52"/>
      <c r="OK24" s="52"/>
      <c r="OL24" s="52"/>
      <c r="OM24" s="52"/>
      <c r="ON24" s="52"/>
      <c r="OO24" s="52"/>
      <c r="OP24" s="52"/>
      <c r="OQ24" s="52"/>
      <c r="OR24" s="52"/>
      <c r="OS24" s="52"/>
      <c r="OT24" s="52"/>
      <c r="OU24" s="52"/>
      <c r="OV24" s="52"/>
      <c r="OW24" s="52"/>
      <c r="OX24" s="52"/>
      <c r="OY24" s="52"/>
      <c r="OZ24" s="52"/>
      <c r="PA24" s="52"/>
      <c r="PB24" s="52"/>
      <c r="PC24" s="52"/>
      <c r="PD24" s="52"/>
      <c r="PE24" s="52"/>
      <c r="PF24" s="52"/>
      <c r="PG24" s="52"/>
      <c r="PH24" s="52"/>
      <c r="PI24" s="52"/>
      <c r="PJ24" s="52"/>
      <c r="PK24" s="52"/>
      <c r="PL24" s="52"/>
      <c r="PM24" s="52"/>
      <c r="PN24" s="52"/>
      <c r="PO24" s="52"/>
      <c r="PP24" s="52"/>
      <c r="PQ24" s="52"/>
      <c r="PR24" s="52"/>
      <c r="PS24" s="52"/>
      <c r="PT24" s="52"/>
      <c r="PU24" s="52"/>
      <c r="PV24" s="52"/>
      <c r="PW24" s="52"/>
      <c r="PX24" s="52"/>
      <c r="PY24" s="52"/>
      <c r="PZ24" s="52"/>
      <c r="QA24" s="52"/>
      <c r="QB24" s="52"/>
      <c r="QC24" s="52"/>
      <c r="QD24" s="52"/>
      <c r="QE24" s="52"/>
      <c r="QF24" s="52"/>
      <c r="QG24" s="52"/>
      <c r="QH24" s="52"/>
      <c r="QI24" s="52"/>
      <c r="QJ24" s="52"/>
      <c r="QK24" s="52"/>
      <c r="QL24" s="52"/>
      <c r="QM24" s="52"/>
      <c r="QN24" s="52"/>
      <c r="QO24" s="52"/>
      <c r="QP24" s="52"/>
      <c r="QQ24" s="52"/>
      <c r="QR24" s="52"/>
      <c r="QS24" s="52"/>
      <c r="QT24" s="52"/>
      <c r="QU24" s="52"/>
      <c r="QV24" s="52"/>
      <c r="QW24" s="52"/>
      <c r="QX24" s="52"/>
      <c r="QY24" s="52"/>
      <c r="QZ24" s="52"/>
      <c r="RA24" s="52"/>
      <c r="RB24" s="52"/>
      <c r="RC24" s="52"/>
      <c r="RD24" s="52"/>
      <c r="RE24" s="52"/>
      <c r="RF24" s="52"/>
      <c r="RG24" s="52"/>
      <c r="RH24" s="52"/>
      <c r="RI24" s="52"/>
      <c r="RJ24" s="52"/>
      <c r="RK24" s="52"/>
      <c r="RL24" s="52"/>
      <c r="RM24" s="52"/>
      <c r="RN24" s="52"/>
      <c r="RO24" s="52"/>
      <c r="RP24" s="52"/>
      <c r="RQ24" s="52"/>
      <c r="RR24" s="52"/>
      <c r="RS24" s="52"/>
      <c r="RT24" s="52"/>
      <c r="RU24" s="52"/>
      <c r="RV24" s="52"/>
      <c r="RW24" s="52"/>
      <c r="RX24" s="52"/>
      <c r="RY24" s="52"/>
      <c r="RZ24" s="52"/>
      <c r="SA24" s="52"/>
      <c r="SB24" s="52"/>
      <c r="SC24" s="52"/>
      <c r="SD24" s="52"/>
      <c r="SE24" s="52"/>
      <c r="SF24" s="52"/>
      <c r="SG24" s="52"/>
      <c r="SH24" s="52"/>
      <c r="SI24" s="52"/>
      <c r="SJ24" s="52"/>
      <c r="SK24" s="52"/>
      <c r="SL24" s="52"/>
      <c r="SM24" s="52"/>
      <c r="SN24" s="52"/>
      <c r="SO24" s="52"/>
      <c r="SP24" s="52"/>
      <c r="SQ24" s="52"/>
      <c r="SR24" s="52"/>
      <c r="SS24" s="52"/>
      <c r="ST24" s="52"/>
      <c r="SU24" s="52"/>
      <c r="SV24" s="52"/>
      <c r="SW24" s="52"/>
      <c r="SX24" s="52"/>
      <c r="SY24" s="52"/>
      <c r="SZ24" s="52"/>
      <c r="TA24" s="52"/>
      <c r="TB24" s="52"/>
      <c r="TC24" s="52"/>
      <c r="TD24" s="52"/>
      <c r="TE24" s="52"/>
      <c r="TF24" s="52"/>
      <c r="TG24" s="52"/>
      <c r="TH24" s="52"/>
      <c r="TI24" s="52"/>
      <c r="TJ24" s="52"/>
      <c r="TK24" s="52"/>
      <c r="TL24" s="52"/>
      <c r="TM24" s="52"/>
      <c r="TN24" s="52"/>
      <c r="TO24" s="52"/>
      <c r="TP24" s="52"/>
      <c r="TQ24" s="52"/>
      <c r="TR24" s="52"/>
      <c r="TS24" s="52"/>
      <c r="TT24" s="52"/>
      <c r="TU24" s="52"/>
      <c r="TV24" s="52"/>
      <c r="TW24" s="52"/>
      <c r="TX24" s="52"/>
      <c r="TY24" s="52"/>
      <c r="TZ24" s="52"/>
      <c r="UA24" s="52"/>
      <c r="UB24" s="52"/>
      <c r="UC24" s="52"/>
      <c r="UD24" s="52"/>
      <c r="UE24" s="52"/>
      <c r="UF24" s="52"/>
      <c r="UG24" s="52"/>
      <c r="UH24" s="52"/>
      <c r="UI24" s="52"/>
      <c r="UJ24" s="52"/>
      <c r="UK24" s="52"/>
      <c r="UL24" s="52"/>
      <c r="UM24" s="52"/>
      <c r="UN24" s="52"/>
      <c r="UO24" s="52"/>
      <c r="UP24" s="52"/>
      <c r="UQ24" s="52"/>
      <c r="UR24" s="52"/>
      <c r="US24" s="52"/>
      <c r="UT24" s="52"/>
      <c r="UU24" s="52"/>
      <c r="UV24" s="52"/>
      <c r="UW24" s="52"/>
      <c r="UX24" s="52"/>
      <c r="UY24" s="52"/>
      <c r="UZ24" s="52"/>
      <c r="VA24" s="52"/>
      <c r="VB24" s="52"/>
      <c r="VC24" s="52"/>
      <c r="VD24" s="52"/>
      <c r="VE24" s="52"/>
      <c r="VF24" s="52"/>
      <c r="VG24" s="52"/>
      <c r="VH24" s="52"/>
      <c r="VI24" s="52"/>
      <c r="VJ24" s="52"/>
      <c r="VK24" s="52"/>
      <c r="VL24" s="52"/>
      <c r="VM24" s="52"/>
      <c r="VN24" s="52"/>
      <c r="VO24" s="52"/>
      <c r="VP24" s="52"/>
      <c r="VQ24" s="52"/>
      <c r="VR24" s="52"/>
      <c r="VS24" s="52"/>
      <c r="VT24" s="52"/>
      <c r="VU24" s="52"/>
      <c r="VV24" s="52"/>
      <c r="VW24" s="52"/>
      <c r="VX24" s="52"/>
      <c r="VY24" s="52"/>
      <c r="VZ24" s="52"/>
      <c r="WA24" s="52"/>
      <c r="WB24" s="52"/>
      <c r="WC24" s="52"/>
      <c r="WD24" s="52"/>
      <c r="WE24" s="52"/>
      <c r="WF24" s="52"/>
      <c r="WG24" s="52"/>
      <c r="WH24" s="52"/>
      <c r="WI24" s="52"/>
      <c r="WJ24" s="52"/>
      <c r="WK24" s="52"/>
      <c r="WL24" s="52"/>
      <c r="WM24" s="52"/>
      <c r="WN24" s="52"/>
      <c r="WO24" s="52"/>
      <c r="WP24" s="52"/>
      <c r="WQ24" s="52"/>
      <c r="WR24" s="52"/>
      <c r="WS24" s="52"/>
      <c r="WT24" s="52"/>
      <c r="WU24" s="52"/>
      <c r="WV24" s="52"/>
      <c r="WW24" s="52"/>
      <c r="WX24" s="52"/>
      <c r="WY24" s="52"/>
      <c r="WZ24" s="52"/>
      <c r="XA24" s="52"/>
      <c r="XB24" s="52"/>
      <c r="XC24" s="52"/>
      <c r="XD24" s="52"/>
      <c r="XE24" s="52"/>
      <c r="XF24" s="52"/>
      <c r="XG24" s="52"/>
      <c r="XH24" s="52"/>
      <c r="XI24" s="52"/>
      <c r="XJ24" s="52"/>
      <c r="XK24" s="52"/>
      <c r="XL24" s="52"/>
      <c r="XM24" s="52"/>
      <c r="XN24" s="52"/>
      <c r="XO24" s="52"/>
      <c r="XP24" s="52"/>
      <c r="XQ24" s="52"/>
      <c r="XR24" s="52"/>
      <c r="XS24" s="52"/>
      <c r="XT24" s="52"/>
      <c r="XU24" s="52"/>
      <c r="XV24" s="52"/>
      <c r="XW24" s="52"/>
      <c r="XX24" s="52"/>
      <c r="XY24" s="52"/>
      <c r="XZ24" s="52"/>
      <c r="YA24" s="52"/>
      <c r="YB24" s="52"/>
      <c r="YC24" s="52"/>
      <c r="YD24" s="52"/>
      <c r="YE24" s="52"/>
      <c r="YF24" s="52"/>
      <c r="YG24" s="52"/>
      <c r="YH24" s="52"/>
      <c r="YI24" s="52"/>
      <c r="YJ24" s="52"/>
      <c r="YK24" s="52"/>
      <c r="YL24" s="52"/>
      <c r="YM24" s="52"/>
      <c r="YN24" s="52"/>
      <c r="YO24" s="52"/>
      <c r="YP24" s="52"/>
      <c r="YQ24" s="52"/>
      <c r="YR24" s="52"/>
      <c r="YS24" s="52"/>
      <c r="YT24" s="52"/>
      <c r="YU24" s="52"/>
      <c r="YV24" s="52"/>
      <c r="YW24" s="52"/>
      <c r="YX24" s="52"/>
      <c r="YY24" s="52"/>
      <c r="YZ24" s="52"/>
      <c r="ZA24" s="52"/>
      <c r="ZB24" s="52"/>
      <c r="ZC24" s="52"/>
      <c r="ZD24" s="52"/>
      <c r="ZE24" s="52"/>
      <c r="ZF24" s="52"/>
      <c r="ZG24" s="52"/>
      <c r="ZH24" s="52"/>
      <c r="ZI24" s="52"/>
      <c r="ZJ24" s="52"/>
      <c r="ZK24" s="52"/>
      <c r="ZL24" s="52"/>
      <c r="ZM24" s="52"/>
      <c r="ZN24" s="52"/>
      <c r="ZO24" s="52"/>
      <c r="ZP24" s="52"/>
      <c r="ZQ24" s="52"/>
      <c r="ZR24" s="52"/>
      <c r="ZS24" s="52"/>
      <c r="ZT24" s="52"/>
      <c r="ZU24" s="52"/>
      <c r="ZV24" s="52"/>
      <c r="ZW24" s="52"/>
      <c r="ZX24" s="52"/>
      <c r="ZY24" s="52"/>
      <c r="ZZ24" s="52"/>
      <c r="AAA24" s="52"/>
      <c r="AAB24" s="52"/>
      <c r="AAC24" s="52"/>
      <c r="AAD24" s="52"/>
      <c r="AAE24" s="52"/>
      <c r="AAF24" s="52"/>
      <c r="AAG24" s="52"/>
      <c r="AAH24" s="52"/>
      <c r="AAI24" s="52"/>
      <c r="AAJ24" s="52"/>
      <c r="AAK24" s="52"/>
      <c r="AAL24" s="52"/>
      <c r="AAM24" s="52"/>
      <c r="AAN24" s="52"/>
      <c r="AAO24" s="52"/>
      <c r="AAP24" s="52"/>
      <c r="AAQ24" s="52"/>
      <c r="AAR24" s="52"/>
      <c r="AAS24" s="52"/>
      <c r="AAT24" s="52"/>
      <c r="AAU24" s="52"/>
      <c r="AAV24" s="52"/>
      <c r="AAW24" s="52"/>
      <c r="AAX24" s="52"/>
      <c r="AAY24" s="52"/>
      <c r="AAZ24" s="52"/>
      <c r="ABA24" s="52"/>
      <c r="ABB24" s="52"/>
      <c r="ABC24" s="52"/>
      <c r="ABD24" s="52"/>
      <c r="ABE24" s="52"/>
      <c r="ABF24" s="52"/>
      <c r="ABG24" s="52"/>
      <c r="ABH24" s="52"/>
      <c r="ABI24" s="52"/>
      <c r="ABJ24" s="52"/>
      <c r="ABK24" s="52"/>
      <c r="ABL24" s="52"/>
      <c r="ABM24" s="52"/>
      <c r="ABN24" s="52"/>
      <c r="ABO24" s="52"/>
      <c r="ABP24" s="52"/>
      <c r="ABQ24" s="52"/>
      <c r="ABR24" s="52"/>
      <c r="ABS24" s="52"/>
      <c r="ABT24" s="52"/>
      <c r="ABU24" s="52"/>
      <c r="ABV24" s="52"/>
      <c r="ABW24" s="52"/>
      <c r="ABX24" s="52"/>
      <c r="ABY24" s="52"/>
      <c r="ABZ24" s="52"/>
      <c r="ACA24" s="52"/>
      <c r="ACB24" s="52"/>
      <c r="ACC24" s="52"/>
      <c r="ACD24" s="52"/>
      <c r="ACE24" s="52"/>
      <c r="ACF24" s="52"/>
      <c r="ACG24" s="52"/>
      <c r="ACH24" s="52"/>
      <c r="ACI24" s="52"/>
      <c r="ACJ24" s="52"/>
      <c r="ACK24" s="52"/>
      <c r="ACL24" s="52"/>
      <c r="ACM24" s="52"/>
      <c r="ACN24" s="52"/>
      <c r="ACO24" s="52"/>
      <c r="ACP24" s="52"/>
      <c r="ACQ24" s="52"/>
      <c r="ACR24" s="52"/>
      <c r="ACS24" s="52"/>
      <c r="ACT24" s="52"/>
      <c r="ACU24" s="52"/>
      <c r="ACV24" s="52"/>
      <c r="ACW24" s="52"/>
      <c r="ACX24" s="52"/>
      <c r="ACY24" s="52"/>
      <c r="ACZ24" s="52"/>
      <c r="ADA24" s="52"/>
      <c r="ADB24" s="52"/>
      <c r="ADC24" s="52"/>
      <c r="ADD24" s="52"/>
      <c r="ADE24" s="52"/>
      <c r="ADF24" s="52"/>
      <c r="ADG24" s="52"/>
      <c r="ADH24" s="52"/>
      <c r="ADI24" s="52"/>
      <c r="ADJ24" s="52"/>
      <c r="ADK24" s="52"/>
      <c r="ADL24" s="52"/>
      <c r="ADM24" s="52"/>
      <c r="ADN24" s="52"/>
      <c r="ADO24" s="52"/>
      <c r="ADP24" s="52"/>
      <c r="ADQ24" s="52"/>
      <c r="ADR24" s="52"/>
      <c r="ADS24" s="52"/>
      <c r="ADT24" s="52"/>
      <c r="ADU24" s="52"/>
      <c r="ADV24" s="52"/>
      <c r="ADW24" s="52"/>
      <c r="ADX24" s="52"/>
      <c r="ADY24" s="52"/>
      <c r="ADZ24" s="52"/>
      <c r="AEA24" s="52"/>
      <c r="AEB24" s="52"/>
      <c r="AEC24" s="52"/>
      <c r="AED24" s="52"/>
      <c r="AEE24" s="52"/>
      <c r="AEF24" s="52"/>
      <c r="AEG24" s="52"/>
      <c r="AEH24" s="52"/>
      <c r="AEI24" s="52"/>
      <c r="AEJ24" s="52"/>
      <c r="AEK24" s="52"/>
      <c r="AEL24" s="52"/>
      <c r="AEM24" s="52"/>
      <c r="AEN24" s="52"/>
      <c r="AEO24" s="52"/>
      <c r="AEP24" s="52"/>
      <c r="AEQ24" s="52"/>
      <c r="AER24" s="52"/>
      <c r="AES24" s="52"/>
      <c r="AET24" s="52"/>
      <c r="AEU24" s="52"/>
      <c r="AEV24" s="52"/>
      <c r="AEW24" s="52"/>
      <c r="AEX24" s="52"/>
      <c r="AEY24" s="52"/>
      <c r="AEZ24" s="52"/>
      <c r="AFA24" s="52"/>
      <c r="AFB24" s="52"/>
      <c r="AFC24" s="52"/>
      <c r="AFD24" s="52"/>
      <c r="AFE24" s="52"/>
      <c r="AFF24" s="52"/>
      <c r="AFG24" s="52"/>
      <c r="AFH24" s="52"/>
      <c r="AFI24" s="52"/>
      <c r="AFJ24" s="52"/>
      <c r="AFK24" s="52"/>
      <c r="AFL24" s="52"/>
      <c r="AFM24" s="52"/>
      <c r="AFN24" s="52"/>
      <c r="AFO24" s="52"/>
      <c r="AFP24" s="52"/>
      <c r="AFQ24" s="52"/>
      <c r="AFR24" s="52"/>
      <c r="AFS24" s="52"/>
      <c r="AFT24" s="52"/>
      <c r="AFU24" s="52"/>
      <c r="AFV24" s="52"/>
      <c r="AFW24" s="52"/>
      <c r="AFX24" s="52"/>
      <c r="AFY24" s="52"/>
      <c r="AFZ24" s="52"/>
      <c r="AGA24" s="52"/>
      <c r="AGB24" s="52"/>
      <c r="AGC24" s="52"/>
      <c r="AGD24" s="52"/>
      <c r="AGE24" s="52"/>
      <c r="AGF24" s="52"/>
      <c r="AGG24" s="52"/>
      <c r="AGH24" s="52"/>
      <c r="AGI24" s="52"/>
      <c r="AGJ24" s="52"/>
      <c r="AGK24" s="52"/>
      <c r="AGL24" s="52"/>
      <c r="AGM24" s="52"/>
      <c r="AGN24" s="52"/>
      <c r="AGO24" s="52"/>
      <c r="AGP24" s="52"/>
      <c r="AGQ24" s="52"/>
      <c r="AGR24" s="52"/>
      <c r="AGS24" s="52"/>
      <c r="AGT24" s="52"/>
      <c r="AGU24" s="52"/>
      <c r="AGV24" s="52"/>
      <c r="AGW24" s="52"/>
      <c r="AGX24" s="52"/>
      <c r="AGY24" s="52"/>
      <c r="AGZ24" s="52"/>
      <c r="AHA24" s="52"/>
      <c r="AHB24" s="52"/>
      <c r="AHC24" s="52"/>
      <c r="AHD24" s="52"/>
      <c r="AHE24" s="52"/>
      <c r="AHF24" s="52"/>
      <c r="AHG24" s="52"/>
      <c r="AHH24" s="52"/>
      <c r="AHI24" s="52"/>
      <c r="AHJ24" s="52"/>
      <c r="AHK24" s="52"/>
      <c r="AHL24" s="52"/>
      <c r="AHM24" s="52"/>
      <c r="AHN24" s="52"/>
      <c r="AHO24" s="52"/>
      <c r="AHP24" s="52"/>
      <c r="AHQ24" s="52"/>
      <c r="AHR24" s="52"/>
      <c r="AHS24" s="52"/>
      <c r="AHT24" s="52"/>
      <c r="AHU24" s="52"/>
      <c r="AHV24" s="52"/>
      <c r="AHW24" s="52"/>
      <c r="AHX24" s="52"/>
      <c r="AHY24" s="52"/>
      <c r="AHZ24" s="52"/>
      <c r="AIA24" s="52"/>
      <c r="AIB24" s="52"/>
      <c r="AIC24" s="52"/>
      <c r="AID24" s="52"/>
      <c r="AIE24" s="52"/>
      <c r="AIF24" s="52"/>
      <c r="AIG24" s="52"/>
      <c r="AIH24" s="52"/>
      <c r="AII24" s="52"/>
      <c r="AIJ24" s="52"/>
      <c r="AIK24" s="52"/>
      <c r="AIL24" s="52"/>
      <c r="AIM24" s="52"/>
      <c r="AIN24" s="52"/>
      <c r="AIO24" s="52"/>
      <c r="AIP24" s="52"/>
      <c r="AIQ24" s="52"/>
      <c r="AIR24" s="52"/>
      <c r="AIS24" s="52"/>
      <c r="AIT24" s="52"/>
      <c r="AIU24" s="52"/>
      <c r="AIV24" s="52"/>
      <c r="AIW24" s="52"/>
      <c r="AIX24" s="52"/>
      <c r="AIY24" s="52"/>
      <c r="AIZ24" s="52"/>
      <c r="AJA24" s="52"/>
      <c r="AJB24" s="52"/>
      <c r="AJC24" s="52"/>
      <c r="AJD24" s="52"/>
      <c r="AJE24" s="52"/>
      <c r="AJF24" s="52"/>
      <c r="AJG24" s="52"/>
      <c r="AJH24" s="52"/>
      <c r="AJI24" s="52"/>
      <c r="AJJ24" s="52"/>
      <c r="AJK24" s="52"/>
      <c r="AJL24" s="52"/>
      <c r="AJM24" s="52"/>
      <c r="AJN24" s="52"/>
      <c r="AJO24" s="52"/>
      <c r="AJP24" s="52"/>
      <c r="AJQ24" s="52"/>
      <c r="AJR24" s="52"/>
      <c r="AJS24" s="52"/>
      <c r="AJT24" s="52"/>
      <c r="AJU24" s="52"/>
      <c r="AJV24" s="52"/>
      <c r="AJW24" s="52"/>
      <c r="AJX24" s="52"/>
      <c r="AJY24" s="52"/>
      <c r="AJZ24" s="52"/>
      <c r="AKA24" s="52"/>
      <c r="AKB24" s="52"/>
      <c r="AKC24" s="52"/>
      <c r="AKD24" s="52"/>
      <c r="AKE24" s="52"/>
      <c r="AKF24" s="52"/>
      <c r="AKG24" s="52"/>
      <c r="AKH24" s="52"/>
      <c r="AKI24" s="52"/>
      <c r="AKJ24" s="52"/>
      <c r="AKK24" s="52"/>
      <c r="AKL24" s="52"/>
      <c r="AKM24" s="52"/>
      <c r="AKN24" s="52"/>
      <c r="AKO24" s="52"/>
      <c r="AKP24" s="52"/>
      <c r="AKQ24" s="52"/>
      <c r="AKR24" s="52"/>
      <c r="AKS24" s="52"/>
      <c r="AKT24" s="52"/>
      <c r="AKU24" s="52"/>
      <c r="AKV24" s="52"/>
      <c r="AKW24" s="52"/>
      <c r="AKX24" s="52"/>
      <c r="AKY24" s="52"/>
      <c r="AKZ24" s="52"/>
      <c r="ALA24" s="52"/>
      <c r="ALB24" s="52"/>
      <c r="ALC24" s="52"/>
      <c r="ALD24" s="52"/>
      <c r="ALE24" s="52"/>
      <c r="ALF24" s="52"/>
      <c r="ALG24" s="52"/>
      <c r="ALH24" s="52"/>
      <c r="ALI24" s="52"/>
      <c r="ALJ24" s="52"/>
      <c r="ALK24" s="52"/>
      <c r="ALL24" s="52"/>
      <c r="ALM24" s="52"/>
      <c r="ALN24" s="52"/>
      <c r="ALO24" s="52"/>
      <c r="ALP24" s="52"/>
      <c r="ALQ24" s="52"/>
      <c r="ALR24" s="52"/>
      <c r="ALS24" s="52"/>
      <c r="ALT24" s="52"/>
      <c r="ALU24" s="52"/>
      <c r="ALV24" s="52"/>
      <c r="ALW24" s="52"/>
      <c r="ALX24" s="52"/>
      <c r="ALY24" s="52"/>
      <c r="ALZ24" s="52"/>
      <c r="AMA24" s="52"/>
      <c r="AMB24" s="52"/>
      <c r="AMC24" s="52"/>
      <c r="AMD24" s="52"/>
      <c r="AME24" s="52"/>
      <c r="AMF24" s="52"/>
      <c r="AMG24" s="52"/>
      <c r="AMH24" s="52"/>
      <c r="AMI24" s="52"/>
      <c r="AMJ24" s="52"/>
      <c r="AMK24" s="52"/>
      <c r="AML24" s="52"/>
      <c r="AMM24" s="52"/>
      <c r="AMN24" s="52"/>
      <c r="AMO24" s="52"/>
      <c r="AMP24" s="52"/>
      <c r="AMQ24" s="52"/>
      <c r="AMR24" s="52"/>
      <c r="AMS24" s="52"/>
      <c r="AMT24" s="52"/>
      <c r="AMU24" s="52"/>
      <c r="AMV24" s="52"/>
      <c r="AMW24" s="52"/>
      <c r="AMX24" s="52"/>
      <c r="AMY24" s="52"/>
      <c r="AMZ24" s="52"/>
      <c r="ANA24" s="52"/>
      <c r="ANB24" s="52"/>
      <c r="ANC24" s="52"/>
      <c r="AND24" s="52"/>
      <c r="ANE24" s="52"/>
      <c r="ANF24" s="52"/>
      <c r="ANG24" s="52"/>
      <c r="ANH24" s="52"/>
      <c r="ANI24" s="52"/>
      <c r="ANJ24" s="52"/>
      <c r="ANK24" s="52"/>
      <c r="ANL24" s="52"/>
      <c r="ANM24" s="52"/>
      <c r="ANN24" s="52"/>
      <c r="ANO24" s="52"/>
      <c r="ANP24" s="52"/>
      <c r="ANQ24" s="52"/>
      <c r="ANR24" s="52"/>
      <c r="ANS24" s="52"/>
      <c r="ANT24" s="52"/>
      <c r="ANU24" s="52"/>
      <c r="ANV24" s="52"/>
      <c r="ANW24" s="52"/>
      <c r="ANX24" s="52"/>
      <c r="ANY24" s="52"/>
      <c r="ANZ24" s="52"/>
      <c r="AOA24" s="52"/>
      <c r="AOB24" s="52"/>
      <c r="AOC24" s="52"/>
      <c r="AOD24" s="52"/>
      <c r="AOE24" s="52"/>
      <c r="AOF24" s="52"/>
      <c r="AOG24" s="52"/>
      <c r="AOH24" s="52"/>
      <c r="AOI24" s="52"/>
      <c r="AOJ24" s="52"/>
      <c r="AOK24" s="52"/>
      <c r="AOL24" s="52"/>
      <c r="AOM24" s="52"/>
      <c r="AON24" s="52"/>
      <c r="AOO24" s="52"/>
      <c r="AOP24" s="52"/>
      <c r="AOQ24" s="52"/>
      <c r="AOR24" s="52"/>
      <c r="AOS24" s="52"/>
      <c r="AOT24" s="52"/>
      <c r="AOU24" s="52"/>
      <c r="AOV24" s="52"/>
      <c r="AOW24" s="52"/>
      <c r="AOX24" s="52"/>
      <c r="AOY24" s="52"/>
      <c r="AOZ24" s="52"/>
      <c r="APA24" s="52"/>
      <c r="APB24" s="52"/>
      <c r="APC24" s="52"/>
      <c r="APD24" s="52"/>
      <c r="APE24" s="52"/>
      <c r="APF24" s="52"/>
      <c r="APG24" s="52"/>
      <c r="APH24" s="52"/>
      <c r="API24" s="52"/>
      <c r="APJ24" s="52"/>
      <c r="APK24" s="52"/>
      <c r="APL24" s="52"/>
      <c r="APM24" s="52"/>
      <c r="APN24" s="52"/>
      <c r="APO24" s="52"/>
      <c r="APP24" s="52"/>
      <c r="APQ24" s="52"/>
      <c r="APR24" s="52"/>
      <c r="APS24" s="52"/>
      <c r="APT24" s="52"/>
      <c r="APU24" s="52"/>
      <c r="APV24" s="52"/>
      <c r="APW24" s="52"/>
      <c r="APX24" s="52"/>
      <c r="APY24" s="52"/>
      <c r="APZ24" s="52"/>
      <c r="AQA24" s="52"/>
      <c r="AQB24" s="52"/>
      <c r="AQC24" s="52"/>
      <c r="AQD24" s="52"/>
      <c r="AQE24" s="52"/>
      <c r="AQF24" s="52"/>
      <c r="AQG24" s="52"/>
      <c r="AQH24" s="52"/>
      <c r="AQI24" s="52"/>
      <c r="AQJ24" s="52"/>
      <c r="AQK24" s="52"/>
      <c r="AQL24" s="52"/>
      <c r="AQM24" s="52"/>
      <c r="AQN24" s="52"/>
      <c r="AQO24" s="52"/>
      <c r="AQP24" s="52"/>
      <c r="AQQ24" s="52"/>
      <c r="AQR24" s="52"/>
      <c r="AQS24" s="52"/>
      <c r="AQT24" s="52"/>
      <c r="AQU24" s="52"/>
      <c r="AQV24" s="52"/>
      <c r="AQW24" s="52"/>
      <c r="AQX24" s="52"/>
      <c r="AQY24" s="52"/>
      <c r="AQZ24" s="52"/>
      <c r="ARA24" s="52"/>
      <c r="ARB24" s="52"/>
      <c r="ARC24" s="52"/>
      <c r="ARD24" s="52"/>
      <c r="ARE24" s="52"/>
      <c r="ARF24" s="52"/>
      <c r="ARG24" s="52"/>
      <c r="ARH24" s="52"/>
      <c r="ARI24" s="52"/>
      <c r="ARJ24" s="52"/>
      <c r="ARK24" s="52"/>
      <c r="ARL24" s="52"/>
      <c r="ARM24" s="52"/>
      <c r="ARN24" s="52"/>
      <c r="ARO24" s="52"/>
      <c r="ARP24" s="52"/>
      <c r="ARQ24" s="52"/>
      <c r="ARR24" s="52"/>
      <c r="ARS24" s="52"/>
      <c r="ART24" s="52"/>
      <c r="ARU24" s="52"/>
      <c r="ARV24" s="52"/>
      <c r="ARW24" s="52"/>
      <c r="ARX24" s="52"/>
      <c r="ARY24" s="52"/>
      <c r="ARZ24" s="52"/>
      <c r="ASA24" s="52"/>
      <c r="ASB24" s="52"/>
      <c r="ASC24" s="52"/>
      <c r="ASD24" s="52"/>
      <c r="ASE24" s="52"/>
      <c r="ASF24" s="52"/>
      <c r="ASG24" s="52"/>
      <c r="ASH24" s="52"/>
      <c r="ASI24" s="52"/>
      <c r="ASJ24" s="52"/>
      <c r="ASK24" s="52"/>
      <c r="ASL24" s="52"/>
      <c r="ASM24" s="52"/>
      <c r="ASN24" s="52"/>
      <c r="ASO24" s="52"/>
      <c r="ASP24" s="52"/>
      <c r="ASQ24" s="52"/>
      <c r="ASR24" s="52"/>
      <c r="ASS24" s="52"/>
      <c r="AST24" s="52"/>
      <c r="ASU24" s="52"/>
      <c r="ASV24" s="52"/>
      <c r="ASW24" s="52"/>
      <c r="ASX24" s="52"/>
      <c r="ASY24" s="52"/>
      <c r="ASZ24" s="52"/>
      <c r="ATA24" s="52"/>
      <c r="ATB24" s="52"/>
      <c r="ATC24" s="52"/>
      <c r="ATD24" s="52"/>
      <c r="ATE24" s="52"/>
      <c r="ATF24" s="52"/>
      <c r="ATG24" s="52"/>
      <c r="ATH24" s="52"/>
      <c r="ATI24" s="52"/>
      <c r="ATJ24" s="52"/>
      <c r="ATK24" s="52"/>
      <c r="ATL24" s="52"/>
      <c r="ATM24" s="52"/>
      <c r="ATN24" s="52"/>
      <c r="ATO24" s="52"/>
      <c r="ATP24" s="52"/>
      <c r="ATQ24" s="52"/>
      <c r="ATR24" s="52"/>
      <c r="ATS24" s="52"/>
      <c r="ATT24" s="52"/>
      <c r="ATU24" s="52"/>
      <c r="ATV24" s="52"/>
      <c r="ATW24" s="52"/>
      <c r="ATX24" s="52"/>
      <c r="ATY24" s="52"/>
      <c r="ATZ24" s="52"/>
      <c r="AUA24" s="52"/>
      <c r="AUB24" s="52"/>
      <c r="AUC24" s="52"/>
      <c r="AUD24" s="52"/>
      <c r="AUE24" s="52"/>
      <c r="AUF24" s="52"/>
      <c r="AUG24" s="52"/>
      <c r="AUH24" s="52"/>
      <c r="AUI24" s="52"/>
      <c r="AUJ24" s="52"/>
      <c r="AUK24" s="52"/>
      <c r="AUL24" s="52"/>
      <c r="AUM24" s="52"/>
      <c r="AUN24" s="52"/>
      <c r="AUO24" s="52"/>
      <c r="AUP24" s="52"/>
      <c r="AUQ24" s="52"/>
      <c r="AUR24" s="52"/>
      <c r="AUS24" s="52"/>
      <c r="AUT24" s="52"/>
      <c r="AUU24" s="52"/>
      <c r="AUV24" s="52"/>
      <c r="AUW24" s="52"/>
      <c r="AUX24" s="52"/>
      <c r="AUY24" s="52"/>
      <c r="AUZ24" s="52"/>
      <c r="AVA24" s="52"/>
      <c r="AVB24" s="52"/>
      <c r="AVC24" s="52"/>
      <c r="AVD24" s="52"/>
      <c r="AVE24" s="52"/>
      <c r="AVF24" s="52"/>
      <c r="AVG24" s="52"/>
      <c r="AVH24" s="52"/>
      <c r="AVI24" s="52"/>
      <c r="AVJ24" s="52"/>
      <c r="AVK24" s="52"/>
      <c r="AVL24" s="52"/>
      <c r="AVM24" s="52"/>
      <c r="AVN24" s="52"/>
      <c r="AVO24" s="52"/>
      <c r="AVP24" s="52"/>
      <c r="AVQ24" s="52"/>
      <c r="AVR24" s="52"/>
      <c r="AVS24" s="52"/>
      <c r="AVT24" s="52"/>
      <c r="AVU24" s="52"/>
      <c r="AVV24" s="52"/>
      <c r="AVW24" s="52"/>
      <c r="AVX24" s="52"/>
      <c r="AVY24" s="52"/>
      <c r="AVZ24" s="52"/>
      <c r="AWA24" s="52"/>
      <c r="AWB24" s="52"/>
      <c r="AWC24" s="52"/>
      <c r="AWD24" s="52"/>
      <c r="AWE24" s="52"/>
      <c r="AWF24" s="52"/>
      <c r="AWG24" s="52"/>
      <c r="AWH24" s="52"/>
      <c r="AWI24" s="52"/>
      <c r="AWJ24" s="52"/>
      <c r="AWK24" s="52"/>
      <c r="AWL24" s="52"/>
      <c r="AWM24" s="52"/>
      <c r="AWN24" s="52"/>
      <c r="AWO24" s="52"/>
      <c r="AWP24" s="52"/>
      <c r="AWQ24" s="52"/>
      <c r="AWR24" s="52"/>
      <c r="AWS24" s="52"/>
      <c r="AWT24" s="52"/>
      <c r="AWU24" s="52"/>
      <c r="AWV24" s="52"/>
      <c r="AWW24" s="52"/>
      <c r="AWX24" s="52"/>
      <c r="AWY24" s="52"/>
      <c r="AWZ24" s="52"/>
      <c r="AXA24" s="52"/>
      <c r="AXB24" s="52"/>
      <c r="AXC24" s="52"/>
      <c r="AXD24" s="52"/>
      <c r="AXE24" s="52"/>
      <c r="AXF24" s="52"/>
      <c r="AXG24" s="52"/>
      <c r="AXH24" s="52"/>
      <c r="AXI24" s="52"/>
      <c r="AXJ24" s="52"/>
      <c r="AXK24" s="52"/>
      <c r="AXL24" s="52"/>
      <c r="AXM24" s="52"/>
      <c r="AXN24" s="52"/>
      <c r="AXO24" s="52"/>
      <c r="AXP24" s="52"/>
      <c r="AXQ24" s="52"/>
      <c r="AXR24" s="52"/>
      <c r="AXS24" s="52"/>
      <c r="AXT24" s="52"/>
      <c r="AXU24" s="52"/>
      <c r="AXV24" s="52"/>
      <c r="AXW24" s="52"/>
      <c r="AXX24" s="52"/>
      <c r="AXY24" s="52"/>
      <c r="AXZ24" s="52"/>
      <c r="AYA24" s="52"/>
      <c r="AYB24" s="52"/>
      <c r="AYC24" s="52"/>
      <c r="AYD24" s="52"/>
      <c r="AYE24" s="52"/>
      <c r="AYF24" s="52"/>
      <c r="AYG24" s="52"/>
      <c r="AYH24" s="52"/>
      <c r="AYI24" s="52"/>
      <c r="AYJ24" s="52"/>
      <c r="AYK24" s="52"/>
      <c r="AYL24" s="52"/>
      <c r="AYM24" s="52"/>
      <c r="AYN24" s="52"/>
      <c r="AYO24" s="52"/>
      <c r="AYP24" s="52"/>
      <c r="AYQ24" s="52"/>
      <c r="AYR24" s="52"/>
      <c r="AYS24" s="52"/>
      <c r="AYT24" s="52"/>
      <c r="AYU24" s="52"/>
      <c r="AYV24" s="52"/>
      <c r="AYW24" s="52"/>
      <c r="AYX24" s="52"/>
      <c r="AYY24" s="52"/>
      <c r="AYZ24" s="52"/>
      <c r="AZA24" s="52"/>
      <c r="AZB24" s="52"/>
      <c r="AZC24" s="52"/>
      <c r="AZD24" s="52"/>
      <c r="AZE24" s="52"/>
      <c r="AZF24" s="52"/>
      <c r="AZG24" s="52"/>
      <c r="AZH24" s="52"/>
      <c r="AZI24" s="52"/>
      <c r="AZJ24" s="52"/>
      <c r="AZK24" s="52"/>
      <c r="AZL24" s="52"/>
      <c r="AZM24" s="52"/>
      <c r="AZN24" s="52"/>
      <c r="AZO24" s="52"/>
      <c r="AZP24" s="52"/>
      <c r="AZQ24" s="52"/>
      <c r="AZR24" s="52"/>
      <c r="AZS24" s="52"/>
      <c r="AZT24" s="52"/>
      <c r="AZU24" s="52"/>
      <c r="AZV24" s="52"/>
      <c r="AZW24" s="52"/>
      <c r="AZX24" s="52"/>
      <c r="AZY24" s="52"/>
      <c r="AZZ24" s="52"/>
      <c r="BAA24" s="52"/>
      <c r="BAB24" s="52"/>
      <c r="BAC24" s="52"/>
      <c r="BAD24" s="52"/>
      <c r="BAE24" s="52"/>
      <c r="BAF24" s="52"/>
      <c r="BAG24" s="52"/>
      <c r="BAH24" s="52"/>
      <c r="BAI24" s="52"/>
      <c r="BAJ24" s="52"/>
      <c r="BAK24" s="52"/>
      <c r="BAL24" s="52"/>
      <c r="BAM24" s="52"/>
      <c r="BAN24" s="52"/>
      <c r="BAO24" s="52"/>
      <c r="BAP24" s="52"/>
      <c r="BAQ24" s="52"/>
      <c r="BAR24" s="52"/>
      <c r="BAS24" s="52"/>
      <c r="BAT24" s="52"/>
      <c r="BAU24" s="52"/>
      <c r="BAV24" s="52"/>
      <c r="BAW24" s="52"/>
      <c r="BAX24" s="52"/>
      <c r="BAY24" s="52"/>
      <c r="BAZ24" s="52"/>
      <c r="BBA24" s="52"/>
      <c r="BBB24" s="52"/>
      <c r="BBC24" s="52"/>
      <c r="BBD24" s="52"/>
      <c r="BBE24" s="52"/>
      <c r="BBF24" s="52"/>
      <c r="BBG24" s="52"/>
      <c r="BBH24" s="52"/>
      <c r="BBI24" s="52"/>
      <c r="BBJ24" s="52"/>
      <c r="BBK24" s="52"/>
      <c r="BBL24" s="52"/>
      <c r="BBM24" s="52"/>
      <c r="BBN24" s="52"/>
      <c r="BBO24" s="52"/>
      <c r="BBP24" s="52"/>
      <c r="BBQ24" s="52"/>
      <c r="BBR24" s="52"/>
      <c r="BBS24" s="52"/>
      <c r="BBT24" s="52"/>
      <c r="BBU24" s="52"/>
      <c r="BBV24" s="52"/>
      <c r="BBW24" s="52"/>
      <c r="BBX24" s="52"/>
      <c r="BBY24" s="52"/>
      <c r="BBZ24" s="52"/>
      <c r="BCA24" s="52"/>
      <c r="BCB24" s="52"/>
      <c r="BCC24" s="52"/>
      <c r="BCD24" s="52"/>
      <c r="BCE24" s="52"/>
      <c r="BCF24" s="52"/>
      <c r="BCG24" s="52"/>
      <c r="BCH24" s="52"/>
      <c r="BCI24" s="52"/>
      <c r="BCJ24" s="52"/>
      <c r="BCK24" s="52"/>
      <c r="BCL24" s="52"/>
      <c r="BCM24" s="52"/>
      <c r="BCN24" s="52"/>
      <c r="BCO24" s="52"/>
      <c r="BCP24" s="52"/>
      <c r="BCQ24" s="52"/>
      <c r="BCR24" s="52"/>
      <c r="BCS24" s="52"/>
      <c r="BCT24" s="52"/>
      <c r="BCU24" s="52"/>
      <c r="BCV24" s="52"/>
      <c r="BCW24" s="52"/>
      <c r="BCX24" s="52"/>
      <c r="BCY24" s="52"/>
      <c r="BCZ24" s="52"/>
      <c r="BDA24" s="52"/>
      <c r="BDB24" s="52"/>
      <c r="BDC24" s="52"/>
      <c r="BDD24" s="52"/>
      <c r="BDE24" s="52"/>
      <c r="BDF24" s="52"/>
      <c r="BDG24" s="52"/>
      <c r="BDH24" s="52"/>
      <c r="BDI24" s="52"/>
      <c r="BDJ24" s="52"/>
      <c r="BDK24" s="52"/>
      <c r="BDL24" s="52"/>
      <c r="BDM24" s="52"/>
      <c r="BDN24" s="52"/>
      <c r="BDO24" s="52"/>
      <c r="BDP24" s="52"/>
      <c r="BDQ24" s="52"/>
      <c r="BDR24" s="52"/>
      <c r="BDS24" s="52"/>
      <c r="BDT24" s="52"/>
      <c r="BDU24" s="52"/>
      <c r="BDV24" s="52"/>
      <c r="BDW24" s="52"/>
      <c r="BDX24" s="52"/>
      <c r="BDY24" s="52"/>
      <c r="BDZ24" s="52"/>
      <c r="BEA24" s="52"/>
      <c r="BEB24" s="52"/>
      <c r="BEC24" s="52"/>
      <c r="BED24" s="52"/>
      <c r="BEE24" s="52"/>
      <c r="BEF24" s="52"/>
      <c r="BEG24" s="52"/>
      <c r="BEH24" s="52"/>
      <c r="BEI24" s="52"/>
      <c r="BEJ24" s="52"/>
      <c r="BEK24" s="52"/>
      <c r="BEL24" s="52"/>
      <c r="BEM24" s="52"/>
      <c r="BEN24" s="52"/>
      <c r="BEO24" s="52"/>
      <c r="BEP24" s="52"/>
      <c r="BEQ24" s="52"/>
      <c r="BER24" s="52"/>
      <c r="BES24" s="52"/>
      <c r="BET24" s="52"/>
      <c r="BEU24" s="52"/>
      <c r="BEV24" s="52"/>
      <c r="BEW24" s="52"/>
      <c r="BEX24" s="52"/>
      <c r="BEY24" s="52"/>
      <c r="BEZ24" s="52"/>
      <c r="BFA24" s="52"/>
      <c r="BFB24" s="52"/>
      <c r="BFC24" s="52"/>
      <c r="BFD24" s="52"/>
      <c r="BFE24" s="52"/>
      <c r="BFF24" s="52"/>
      <c r="BFG24" s="52"/>
      <c r="BFH24" s="52"/>
      <c r="BFI24" s="52"/>
      <c r="BFJ24" s="52"/>
      <c r="BFK24" s="52"/>
      <c r="BFL24" s="52"/>
      <c r="BFM24" s="52"/>
      <c r="BFN24" s="52"/>
      <c r="BFO24" s="52"/>
      <c r="BFP24" s="52"/>
      <c r="BFQ24" s="52"/>
      <c r="BFR24" s="52"/>
      <c r="BFS24" s="52"/>
      <c r="BFT24" s="52"/>
      <c r="BFU24" s="52"/>
      <c r="BFV24" s="52"/>
      <c r="BFW24" s="52"/>
      <c r="BFX24" s="52"/>
      <c r="BFY24" s="52"/>
      <c r="BFZ24" s="52"/>
      <c r="BGA24" s="52"/>
      <c r="BGB24" s="52"/>
      <c r="BGC24" s="52"/>
      <c r="BGD24" s="52"/>
      <c r="BGE24" s="52"/>
      <c r="BGF24" s="52"/>
      <c r="BGG24" s="52"/>
      <c r="BGH24" s="52"/>
      <c r="BGI24" s="52"/>
      <c r="BGJ24" s="52"/>
      <c r="BGK24" s="52"/>
      <c r="BGL24" s="52"/>
      <c r="BGM24" s="52"/>
      <c r="BGN24" s="52"/>
      <c r="BGO24" s="52"/>
      <c r="BGP24" s="52"/>
      <c r="BGQ24" s="52"/>
      <c r="BGR24" s="52"/>
      <c r="BGS24" s="52"/>
      <c r="BGT24" s="52"/>
      <c r="BGU24" s="52"/>
      <c r="BGV24" s="52"/>
      <c r="BGW24" s="52"/>
      <c r="BGX24" s="52"/>
      <c r="BGY24" s="52"/>
      <c r="BGZ24" s="52"/>
      <c r="BHA24" s="52"/>
      <c r="BHB24" s="52"/>
      <c r="BHC24" s="52"/>
      <c r="BHD24" s="52"/>
      <c r="BHE24" s="52"/>
      <c r="BHF24" s="52"/>
      <c r="BHG24" s="52"/>
      <c r="BHH24" s="52"/>
      <c r="BHI24" s="52"/>
      <c r="BHJ24" s="52"/>
      <c r="BHK24" s="52"/>
      <c r="BHL24" s="52"/>
      <c r="BHM24" s="52"/>
      <c r="BHN24" s="52"/>
      <c r="BHO24" s="52"/>
      <c r="BHP24" s="52"/>
      <c r="BHQ24" s="52"/>
      <c r="BHR24" s="52"/>
      <c r="BHS24" s="52"/>
      <c r="BHT24" s="52"/>
      <c r="BHU24" s="52"/>
      <c r="BHV24" s="52"/>
      <c r="BHW24" s="52"/>
      <c r="BHX24" s="52"/>
      <c r="BHY24" s="52"/>
      <c r="BHZ24" s="52"/>
      <c r="BIA24" s="52"/>
      <c r="BIB24" s="52"/>
      <c r="BIC24" s="52"/>
      <c r="BID24" s="52"/>
      <c r="BIE24" s="52"/>
      <c r="BIF24" s="52"/>
      <c r="BIG24" s="52"/>
      <c r="BIH24" s="52"/>
      <c r="BII24" s="52"/>
      <c r="BIJ24" s="52"/>
      <c r="BIK24" s="52"/>
      <c r="BIL24" s="52"/>
      <c r="BIM24" s="52"/>
      <c r="BIN24" s="52"/>
      <c r="BIO24" s="52"/>
      <c r="BIP24" s="52"/>
      <c r="BIQ24" s="52"/>
      <c r="BIR24" s="52"/>
      <c r="BIS24" s="52"/>
      <c r="BIT24" s="52"/>
      <c r="BIU24" s="52"/>
      <c r="BIV24" s="52"/>
      <c r="BIW24" s="52"/>
      <c r="BIX24" s="52"/>
      <c r="BIY24" s="52"/>
      <c r="BIZ24" s="52"/>
      <c r="BJA24" s="52"/>
      <c r="BJB24" s="52"/>
      <c r="BJC24" s="52"/>
      <c r="BJD24" s="52"/>
      <c r="BJE24" s="52"/>
      <c r="BJF24" s="52"/>
      <c r="BJG24" s="52"/>
      <c r="BJH24" s="52"/>
      <c r="BJI24" s="52"/>
      <c r="BJJ24" s="52"/>
      <c r="BJK24" s="52"/>
      <c r="BJL24" s="52"/>
      <c r="BJM24" s="52"/>
      <c r="BJN24" s="52"/>
      <c r="BJO24" s="52"/>
      <c r="BJP24" s="52"/>
      <c r="BJQ24" s="52"/>
      <c r="BJR24" s="52"/>
      <c r="BJS24" s="52"/>
      <c r="BJT24" s="52"/>
      <c r="BJU24" s="52"/>
      <c r="BJV24" s="52"/>
      <c r="BJW24" s="52"/>
      <c r="BJX24" s="52"/>
      <c r="BJY24" s="52"/>
      <c r="BJZ24" s="52"/>
      <c r="BKA24" s="52"/>
      <c r="BKB24" s="52"/>
      <c r="BKC24" s="52"/>
      <c r="BKD24" s="52"/>
      <c r="BKE24" s="52"/>
      <c r="BKF24" s="52"/>
      <c r="BKG24" s="52"/>
      <c r="BKH24" s="52"/>
      <c r="BKI24" s="52"/>
      <c r="BKJ24" s="52"/>
      <c r="BKK24" s="52"/>
      <c r="BKL24" s="52"/>
      <c r="BKM24" s="52"/>
      <c r="BKN24" s="52"/>
      <c r="BKO24" s="52"/>
      <c r="BKP24" s="52"/>
      <c r="BKQ24" s="52"/>
      <c r="BKR24" s="52"/>
      <c r="BKS24" s="52"/>
      <c r="BKT24" s="52"/>
      <c r="BKU24" s="52"/>
      <c r="BKV24" s="52"/>
      <c r="BKW24" s="52"/>
      <c r="BKX24" s="52"/>
      <c r="BKY24" s="52"/>
      <c r="BKZ24" s="52"/>
      <c r="BLA24" s="52"/>
      <c r="BLB24" s="52"/>
      <c r="BLC24" s="52"/>
      <c r="BLD24" s="52"/>
      <c r="BLE24" s="52"/>
      <c r="BLF24" s="52"/>
      <c r="BLG24" s="52"/>
      <c r="BLH24" s="52"/>
      <c r="BLI24" s="52"/>
      <c r="BLJ24" s="52"/>
      <c r="BLK24" s="52"/>
      <c r="BLL24" s="52"/>
      <c r="BLM24" s="52"/>
      <c r="BLN24" s="52"/>
      <c r="BLO24" s="52"/>
      <c r="BLP24" s="52"/>
      <c r="BLQ24" s="52"/>
      <c r="BLR24" s="52"/>
      <c r="BLS24" s="52"/>
      <c r="BLT24" s="52"/>
      <c r="BLU24" s="52"/>
      <c r="BLV24" s="52"/>
      <c r="BLW24" s="52"/>
      <c r="BLX24" s="52"/>
      <c r="BLY24" s="52"/>
      <c r="BLZ24" s="52"/>
      <c r="BMA24" s="52"/>
      <c r="BMB24" s="52"/>
      <c r="BMC24" s="52"/>
      <c r="BMD24" s="52"/>
      <c r="BME24" s="52"/>
      <c r="BMF24" s="52"/>
      <c r="BMG24" s="52"/>
      <c r="BMH24" s="52"/>
      <c r="BMI24" s="52"/>
      <c r="BMJ24" s="52"/>
      <c r="BMK24" s="52"/>
      <c r="BML24" s="52"/>
      <c r="BMM24" s="52"/>
      <c r="BMN24" s="52"/>
      <c r="BMO24" s="52"/>
      <c r="BMP24" s="52"/>
      <c r="BMQ24" s="52"/>
      <c r="BMR24" s="52"/>
      <c r="BMS24" s="52"/>
      <c r="BMT24" s="52"/>
      <c r="BMU24" s="52"/>
      <c r="BMV24" s="52"/>
      <c r="BMW24" s="52"/>
      <c r="BMX24" s="52"/>
      <c r="BMY24" s="52"/>
      <c r="BMZ24" s="52"/>
      <c r="BNA24" s="52"/>
      <c r="BNB24" s="52"/>
      <c r="BNC24" s="52"/>
      <c r="BND24" s="52"/>
      <c r="BNE24" s="52"/>
      <c r="BNF24" s="52"/>
      <c r="BNG24" s="52"/>
      <c r="BNH24" s="52"/>
      <c r="BNI24" s="52"/>
      <c r="BNJ24" s="52"/>
      <c r="BNK24" s="52"/>
      <c r="BNL24" s="52"/>
      <c r="BNM24" s="52"/>
      <c r="BNN24" s="52"/>
      <c r="BNO24" s="52"/>
      <c r="BNP24" s="52"/>
      <c r="BNQ24" s="52"/>
      <c r="BNR24" s="52"/>
      <c r="BNS24" s="52"/>
      <c r="BNT24" s="52"/>
      <c r="BNU24" s="52"/>
      <c r="BNV24" s="52"/>
      <c r="BNW24" s="52"/>
      <c r="BNX24" s="52"/>
      <c r="BNY24" s="52"/>
      <c r="BNZ24" s="52"/>
      <c r="BOA24" s="52"/>
      <c r="BOB24" s="52"/>
      <c r="BOC24" s="52"/>
      <c r="BOD24" s="52"/>
      <c r="BOE24" s="52"/>
      <c r="BOF24" s="52"/>
      <c r="BOG24" s="52"/>
      <c r="BOH24" s="52"/>
      <c r="BOI24" s="52"/>
      <c r="BOJ24" s="52"/>
      <c r="BOK24" s="52"/>
      <c r="BOL24" s="52"/>
      <c r="BOM24" s="52"/>
      <c r="BON24" s="52"/>
      <c r="BOO24" s="52"/>
      <c r="BOP24" s="52"/>
      <c r="BOQ24" s="52"/>
      <c r="BOR24" s="52"/>
      <c r="BOS24" s="52"/>
      <c r="BOT24" s="52"/>
      <c r="BOU24" s="52"/>
      <c r="BOV24" s="52"/>
      <c r="BOW24" s="52"/>
      <c r="BOX24" s="52"/>
      <c r="BOY24" s="52"/>
      <c r="BOZ24" s="52"/>
      <c r="BPA24" s="52"/>
      <c r="BPB24" s="52"/>
      <c r="BPC24" s="52"/>
      <c r="BPD24" s="52"/>
      <c r="BPE24" s="52"/>
      <c r="BPF24" s="52"/>
      <c r="BPG24" s="52"/>
      <c r="BPH24" s="52"/>
      <c r="BPI24" s="52"/>
      <c r="BPJ24" s="52"/>
      <c r="BPK24" s="52"/>
      <c r="BPL24" s="52"/>
      <c r="BPM24" s="52"/>
      <c r="BPN24" s="52"/>
      <c r="BPO24" s="52"/>
      <c r="BPP24" s="52"/>
      <c r="BPQ24" s="52"/>
      <c r="BPR24" s="52"/>
      <c r="BPS24" s="52"/>
      <c r="BPT24" s="52"/>
      <c r="BPU24" s="52"/>
      <c r="BPV24" s="52"/>
      <c r="BPW24" s="52"/>
      <c r="BPX24" s="52"/>
      <c r="BPY24" s="52"/>
      <c r="BPZ24" s="52"/>
      <c r="BQA24" s="52"/>
      <c r="BQB24" s="52"/>
      <c r="BQC24" s="52"/>
      <c r="BQD24" s="52"/>
      <c r="BQE24" s="52"/>
      <c r="BQF24" s="52"/>
      <c r="BQG24" s="52"/>
      <c r="BQH24" s="52"/>
      <c r="BQI24" s="52"/>
      <c r="BQJ24" s="52"/>
      <c r="BQK24" s="52"/>
      <c r="BQL24" s="52"/>
      <c r="BQM24" s="52"/>
      <c r="BQN24" s="52"/>
      <c r="BQO24" s="52"/>
      <c r="BQP24" s="52"/>
      <c r="BQQ24" s="52"/>
      <c r="BQR24" s="52"/>
      <c r="BQS24" s="52"/>
      <c r="BQT24" s="52"/>
      <c r="BQU24" s="52"/>
      <c r="BQV24" s="52"/>
      <c r="BQW24" s="52"/>
      <c r="BQX24" s="52"/>
      <c r="BQY24" s="52"/>
      <c r="BQZ24" s="52"/>
      <c r="BRA24" s="52"/>
      <c r="BRB24" s="52"/>
      <c r="BRC24" s="52"/>
      <c r="BRD24" s="52"/>
      <c r="BRE24" s="52"/>
      <c r="BRF24" s="52"/>
      <c r="BRG24" s="52"/>
      <c r="BRH24" s="52"/>
      <c r="BRI24" s="52"/>
      <c r="BRJ24" s="52"/>
      <c r="BRK24" s="52"/>
      <c r="BRL24" s="52"/>
      <c r="BRM24" s="52"/>
      <c r="BRN24" s="52"/>
      <c r="BRO24" s="52"/>
      <c r="BRP24" s="52"/>
      <c r="BRQ24" s="52"/>
      <c r="BRR24" s="52"/>
      <c r="BRS24" s="52"/>
      <c r="BRT24" s="52"/>
      <c r="BRU24" s="52"/>
      <c r="BRV24" s="52"/>
      <c r="BRW24" s="52"/>
      <c r="BRX24" s="52"/>
      <c r="BRY24" s="52"/>
      <c r="BRZ24" s="52"/>
      <c r="BSA24" s="52"/>
      <c r="BSB24" s="52"/>
      <c r="BSC24" s="52"/>
      <c r="BSD24" s="52"/>
      <c r="BSE24" s="52"/>
      <c r="BSF24" s="52"/>
      <c r="BSG24" s="52"/>
      <c r="BSH24" s="52"/>
      <c r="BSI24" s="52"/>
      <c r="BSJ24" s="52"/>
      <c r="BSK24" s="52"/>
      <c r="BSL24" s="52"/>
      <c r="BSM24" s="52"/>
      <c r="BSN24" s="52"/>
      <c r="BSO24" s="52"/>
      <c r="BSP24" s="52"/>
      <c r="BSQ24" s="52"/>
      <c r="BSR24" s="52"/>
      <c r="BSS24" s="52"/>
      <c r="BST24" s="52"/>
      <c r="BSU24" s="52"/>
      <c r="BSV24" s="52"/>
      <c r="BSW24" s="52"/>
      <c r="BSX24" s="52"/>
      <c r="BSY24" s="52"/>
      <c r="BSZ24" s="52"/>
      <c r="BTA24" s="52"/>
      <c r="BTB24" s="52"/>
      <c r="BTC24" s="52"/>
      <c r="BTD24" s="52"/>
      <c r="BTE24" s="52"/>
      <c r="BTF24" s="52"/>
      <c r="BTG24" s="52"/>
      <c r="BTH24" s="52"/>
      <c r="BTI24" s="52"/>
      <c r="BTJ24" s="52"/>
      <c r="BTK24" s="52"/>
      <c r="BTL24" s="52"/>
      <c r="BTM24" s="52"/>
      <c r="BTN24" s="52"/>
      <c r="BTO24" s="52"/>
      <c r="BTP24" s="52"/>
      <c r="BTQ24" s="52"/>
      <c r="BTR24" s="52"/>
      <c r="BTS24" s="52"/>
      <c r="BTT24" s="52"/>
      <c r="BTU24" s="52"/>
      <c r="BTV24" s="52"/>
      <c r="BTW24" s="52"/>
      <c r="BTX24" s="52"/>
      <c r="BTY24" s="52"/>
      <c r="BTZ24" s="52"/>
      <c r="BUA24" s="52"/>
      <c r="BUB24" s="52"/>
      <c r="BUC24" s="52"/>
      <c r="BUD24" s="52"/>
      <c r="BUE24" s="52"/>
      <c r="BUF24" s="52"/>
      <c r="BUG24" s="52"/>
      <c r="BUH24" s="52"/>
      <c r="BUI24" s="52"/>
      <c r="BUJ24" s="52"/>
      <c r="BUK24" s="52"/>
      <c r="BUL24" s="52"/>
      <c r="BUM24" s="52"/>
      <c r="BUN24" s="52"/>
      <c r="BUO24" s="52"/>
      <c r="BUP24" s="52"/>
      <c r="BUQ24" s="52"/>
      <c r="BUR24" s="52"/>
      <c r="BUS24" s="52"/>
      <c r="BUT24" s="52"/>
      <c r="BUU24" s="52"/>
      <c r="BUV24" s="52"/>
      <c r="BUW24" s="52"/>
      <c r="BUX24" s="52"/>
      <c r="BUY24" s="52"/>
      <c r="BUZ24" s="52"/>
      <c r="BVA24" s="52"/>
      <c r="BVB24" s="52"/>
      <c r="BVC24" s="52"/>
      <c r="BVD24" s="52"/>
      <c r="BVE24" s="52"/>
      <c r="BVF24" s="52"/>
      <c r="BVG24" s="52"/>
      <c r="BVH24" s="52"/>
      <c r="BVI24" s="52"/>
      <c r="BVJ24" s="52"/>
      <c r="BVK24" s="52"/>
      <c r="BVL24" s="52"/>
      <c r="BVM24" s="52"/>
      <c r="BVN24" s="52"/>
      <c r="BVO24" s="52"/>
      <c r="BVP24" s="52"/>
      <c r="BVQ24" s="52"/>
      <c r="BVR24" s="52"/>
      <c r="BVS24" s="52"/>
      <c r="BVT24" s="52"/>
      <c r="BVU24" s="52"/>
      <c r="BVV24" s="52"/>
      <c r="BVW24" s="52"/>
      <c r="BVX24" s="52"/>
      <c r="BVY24" s="52"/>
      <c r="BVZ24" s="52"/>
      <c r="BWA24" s="52"/>
      <c r="BWB24" s="52"/>
      <c r="BWC24" s="52"/>
      <c r="BWD24" s="52"/>
      <c r="BWE24" s="52"/>
      <c r="BWF24" s="52"/>
      <c r="BWG24" s="52"/>
      <c r="BWH24" s="52"/>
      <c r="BWI24" s="52"/>
      <c r="BWJ24" s="52"/>
      <c r="BWK24" s="52"/>
      <c r="BWL24" s="52"/>
      <c r="BWM24" s="52"/>
      <c r="BWN24" s="52"/>
      <c r="BWO24" s="52"/>
      <c r="BWP24" s="52"/>
      <c r="BWQ24" s="52"/>
      <c r="BWR24" s="52"/>
      <c r="BWS24" s="52"/>
      <c r="BWT24" s="52"/>
      <c r="BWU24" s="52"/>
      <c r="BWV24" s="52"/>
      <c r="BWW24" s="52"/>
      <c r="BWX24" s="52"/>
      <c r="BWY24" s="52"/>
      <c r="BWZ24" s="52"/>
      <c r="BXA24" s="52"/>
      <c r="BXB24" s="52"/>
      <c r="BXC24" s="52"/>
      <c r="BXD24" s="52"/>
      <c r="BXE24" s="52"/>
      <c r="BXF24" s="52"/>
      <c r="BXG24" s="52"/>
      <c r="BXH24" s="52"/>
      <c r="BXI24" s="52"/>
      <c r="BXJ24" s="52"/>
      <c r="BXK24" s="52"/>
      <c r="BXL24" s="52"/>
      <c r="BXM24" s="52"/>
      <c r="BXN24" s="52"/>
      <c r="BXO24" s="52"/>
      <c r="BXP24" s="52"/>
      <c r="BXQ24" s="52"/>
      <c r="BXR24" s="52"/>
      <c r="BXS24" s="52"/>
      <c r="BXT24" s="52"/>
      <c r="BXU24" s="52"/>
      <c r="BXV24" s="52"/>
      <c r="BXW24" s="52"/>
      <c r="BXX24" s="52"/>
      <c r="BXY24" s="52"/>
      <c r="BXZ24" s="52"/>
      <c r="BYA24" s="52"/>
      <c r="BYB24" s="52"/>
      <c r="BYC24" s="52"/>
      <c r="BYD24" s="52"/>
      <c r="BYE24" s="52"/>
      <c r="BYF24" s="52"/>
      <c r="BYG24" s="52"/>
      <c r="BYH24" s="52"/>
      <c r="BYI24" s="52"/>
      <c r="BYJ24" s="52"/>
      <c r="BYK24" s="52"/>
      <c r="BYL24" s="52"/>
      <c r="BYM24" s="52"/>
      <c r="BYN24" s="52"/>
      <c r="BYO24" s="52"/>
      <c r="BYP24" s="52"/>
      <c r="BYQ24" s="52"/>
      <c r="BYR24" s="52"/>
      <c r="BYS24" s="52"/>
      <c r="BYT24" s="52"/>
      <c r="BYU24" s="52"/>
      <c r="BYV24" s="52"/>
      <c r="BYW24" s="52"/>
      <c r="BYX24" s="52"/>
      <c r="BYY24" s="52"/>
      <c r="BYZ24" s="52"/>
      <c r="BZA24" s="52"/>
      <c r="BZB24" s="52"/>
      <c r="BZC24" s="52"/>
      <c r="BZD24" s="52"/>
      <c r="BZE24" s="52"/>
      <c r="BZF24" s="52"/>
      <c r="BZG24" s="52"/>
      <c r="BZH24" s="52"/>
      <c r="BZI24" s="52"/>
      <c r="BZJ24" s="52"/>
      <c r="BZK24" s="52"/>
      <c r="BZL24" s="52"/>
      <c r="BZM24" s="52"/>
      <c r="BZN24" s="52"/>
      <c r="BZO24" s="52"/>
      <c r="BZP24" s="52"/>
      <c r="BZQ24" s="52"/>
      <c r="BZR24" s="52"/>
      <c r="BZS24" s="52"/>
      <c r="BZT24" s="52"/>
      <c r="BZU24" s="52"/>
      <c r="BZV24" s="52"/>
      <c r="BZW24" s="52"/>
      <c r="BZX24" s="52"/>
      <c r="BZY24" s="52"/>
      <c r="BZZ24" s="52"/>
      <c r="CAA24" s="52"/>
      <c r="CAB24" s="52"/>
      <c r="CAC24" s="52"/>
      <c r="CAD24" s="52"/>
      <c r="CAE24" s="52"/>
      <c r="CAF24" s="52"/>
      <c r="CAG24" s="52"/>
      <c r="CAH24" s="52"/>
      <c r="CAI24" s="52"/>
      <c r="CAJ24" s="52"/>
      <c r="CAK24" s="52"/>
      <c r="CAL24" s="52"/>
      <c r="CAM24" s="52"/>
      <c r="CAN24" s="52"/>
      <c r="CAO24" s="52"/>
      <c r="CAP24" s="52"/>
      <c r="CAQ24" s="52"/>
      <c r="CAR24" s="52"/>
      <c r="CAS24" s="52"/>
      <c r="CAT24" s="52"/>
      <c r="CAU24" s="52"/>
      <c r="CAV24" s="52"/>
      <c r="CAW24" s="52"/>
      <c r="CAX24" s="52"/>
      <c r="CAY24" s="52"/>
      <c r="CAZ24" s="52"/>
      <c r="CBA24" s="52"/>
      <c r="CBB24" s="52"/>
      <c r="CBC24" s="52"/>
      <c r="CBD24" s="52"/>
      <c r="CBE24" s="52"/>
      <c r="CBF24" s="52"/>
      <c r="CBG24" s="52"/>
      <c r="CBH24" s="52"/>
      <c r="CBI24" s="52"/>
      <c r="CBJ24" s="52"/>
      <c r="CBK24" s="52"/>
      <c r="CBL24" s="52"/>
      <c r="CBM24" s="52"/>
      <c r="CBN24" s="52"/>
      <c r="CBO24" s="52"/>
      <c r="CBP24" s="52"/>
      <c r="CBQ24" s="52"/>
      <c r="CBR24" s="52"/>
      <c r="CBS24" s="52"/>
      <c r="CBT24" s="52"/>
      <c r="CBU24" s="52"/>
      <c r="CBV24" s="52"/>
      <c r="CBW24" s="52"/>
      <c r="CBX24" s="52"/>
      <c r="CBY24" s="52"/>
      <c r="CBZ24" s="52"/>
      <c r="CCA24" s="52"/>
      <c r="CCB24" s="52"/>
      <c r="CCC24" s="52"/>
      <c r="CCD24" s="52"/>
      <c r="CCE24" s="52"/>
      <c r="CCF24" s="52"/>
      <c r="CCG24" s="52"/>
      <c r="CCH24" s="52"/>
      <c r="CCI24" s="52"/>
      <c r="CCJ24" s="52"/>
      <c r="CCK24" s="52"/>
      <c r="CCL24" s="52"/>
      <c r="CCM24" s="52"/>
      <c r="CCN24" s="52"/>
      <c r="CCO24" s="52"/>
      <c r="CCP24" s="52"/>
      <c r="CCQ24" s="52"/>
      <c r="CCR24" s="52"/>
      <c r="CCS24" s="52"/>
      <c r="CCT24" s="52"/>
      <c r="CCU24" s="52"/>
      <c r="CCV24" s="52"/>
      <c r="CCW24" s="52"/>
      <c r="CCX24" s="52"/>
      <c r="CCY24" s="52"/>
      <c r="CCZ24" s="52"/>
      <c r="CDA24" s="52"/>
      <c r="CDB24" s="52"/>
      <c r="CDC24" s="52"/>
      <c r="CDD24" s="52"/>
      <c r="CDE24" s="52"/>
      <c r="CDF24" s="52"/>
      <c r="CDG24" s="52"/>
      <c r="CDH24" s="52"/>
      <c r="CDI24" s="52"/>
      <c r="CDJ24" s="52"/>
      <c r="CDK24" s="52"/>
      <c r="CDL24" s="52"/>
      <c r="CDM24" s="52"/>
      <c r="CDN24" s="52"/>
      <c r="CDO24" s="52"/>
      <c r="CDP24" s="52"/>
      <c r="CDQ24" s="52"/>
      <c r="CDR24" s="52"/>
      <c r="CDS24" s="52"/>
      <c r="CDT24" s="52"/>
      <c r="CDU24" s="52"/>
      <c r="CDV24" s="52"/>
      <c r="CDW24" s="52"/>
      <c r="CDX24" s="52"/>
      <c r="CDY24" s="52"/>
      <c r="CDZ24" s="52"/>
      <c r="CEA24" s="52"/>
      <c r="CEB24" s="52"/>
      <c r="CEC24" s="52"/>
      <c r="CED24" s="52"/>
      <c r="CEE24" s="52"/>
      <c r="CEF24" s="52"/>
      <c r="CEG24" s="52"/>
      <c r="CEH24" s="52"/>
      <c r="CEI24" s="52"/>
      <c r="CEJ24" s="52"/>
      <c r="CEK24" s="52"/>
      <c r="CEL24" s="52"/>
      <c r="CEM24" s="52"/>
      <c r="CEN24" s="52"/>
      <c r="CEO24" s="52"/>
      <c r="CEP24" s="52"/>
      <c r="CEQ24" s="52"/>
      <c r="CER24" s="52"/>
      <c r="CES24" s="52"/>
      <c r="CET24" s="52"/>
      <c r="CEU24" s="52"/>
      <c r="CEV24" s="52"/>
      <c r="CEW24" s="52"/>
      <c r="CEX24" s="52"/>
      <c r="CEY24" s="52"/>
      <c r="CEZ24" s="52"/>
      <c r="CFA24" s="52"/>
      <c r="CFB24" s="52"/>
      <c r="CFC24" s="52"/>
      <c r="CFD24" s="52"/>
      <c r="CFE24" s="52"/>
      <c r="CFF24" s="52"/>
      <c r="CFG24" s="52"/>
      <c r="CFH24" s="52"/>
      <c r="CFI24" s="52"/>
      <c r="CFJ24" s="52"/>
      <c r="CFK24" s="52"/>
      <c r="CFL24" s="52"/>
      <c r="CFM24" s="52"/>
      <c r="CFN24" s="52"/>
      <c r="CFO24" s="52"/>
      <c r="CFP24" s="52"/>
      <c r="CFQ24" s="52"/>
      <c r="CFR24" s="52"/>
      <c r="CFS24" s="52"/>
      <c r="CFT24" s="52"/>
      <c r="CFU24" s="52"/>
      <c r="CFV24" s="52"/>
      <c r="CFW24" s="52"/>
      <c r="CFX24" s="52"/>
      <c r="CFY24" s="52"/>
      <c r="CFZ24" s="52"/>
      <c r="CGA24" s="52"/>
      <c r="CGB24" s="52"/>
      <c r="CGC24" s="52"/>
      <c r="CGD24" s="52"/>
      <c r="CGE24" s="52"/>
      <c r="CGF24" s="52"/>
      <c r="CGG24" s="52"/>
      <c r="CGH24" s="52"/>
      <c r="CGI24" s="52"/>
      <c r="CGJ24" s="52"/>
      <c r="CGK24" s="52"/>
      <c r="CGL24" s="52"/>
      <c r="CGM24" s="52"/>
      <c r="CGN24" s="52"/>
      <c r="CGO24" s="52"/>
      <c r="CGP24" s="52"/>
      <c r="CGQ24" s="52"/>
      <c r="CGR24" s="52"/>
      <c r="CGS24" s="52"/>
      <c r="CGT24" s="52"/>
      <c r="CGU24" s="52"/>
      <c r="CGV24" s="52"/>
      <c r="CGW24" s="52"/>
      <c r="CGX24" s="52"/>
      <c r="CGY24" s="52"/>
      <c r="CGZ24" s="52"/>
      <c r="CHA24" s="52"/>
      <c r="CHB24" s="52"/>
      <c r="CHC24" s="52"/>
      <c r="CHD24" s="52"/>
      <c r="CHE24" s="52"/>
      <c r="CHF24" s="52"/>
      <c r="CHG24" s="52"/>
      <c r="CHH24" s="52"/>
      <c r="CHI24" s="52"/>
      <c r="CHJ24" s="52"/>
      <c r="CHK24" s="52"/>
      <c r="CHL24" s="52"/>
      <c r="CHM24" s="52"/>
      <c r="CHN24" s="52"/>
      <c r="CHO24" s="52"/>
      <c r="CHP24" s="52"/>
      <c r="CHQ24" s="52"/>
      <c r="CHR24" s="52"/>
      <c r="CHS24" s="52"/>
      <c r="CHT24" s="52"/>
      <c r="CHU24" s="52"/>
      <c r="CHV24" s="52"/>
      <c r="CHW24" s="52"/>
      <c r="CHX24" s="52"/>
      <c r="CHY24" s="52"/>
      <c r="CHZ24" s="52"/>
      <c r="CIA24" s="52"/>
      <c r="CIB24" s="52"/>
      <c r="CIC24" s="52"/>
      <c r="CID24" s="52"/>
      <c r="CIE24" s="52"/>
      <c r="CIF24" s="52"/>
      <c r="CIG24" s="52"/>
      <c r="CIH24" s="52"/>
      <c r="CII24" s="52"/>
      <c r="CIJ24" s="52"/>
      <c r="CIK24" s="52"/>
      <c r="CIL24" s="52"/>
      <c r="CIM24" s="52"/>
      <c r="CIN24" s="52"/>
      <c r="CIO24" s="52"/>
      <c r="CIP24" s="52"/>
      <c r="CIQ24" s="52"/>
      <c r="CIR24" s="52"/>
      <c r="CIS24" s="52"/>
      <c r="CIT24" s="52"/>
      <c r="CIU24" s="52"/>
      <c r="CIV24" s="52"/>
      <c r="CIW24" s="52"/>
      <c r="CIX24" s="52"/>
      <c r="CIY24" s="52"/>
      <c r="CIZ24" s="52"/>
      <c r="CJA24" s="52"/>
      <c r="CJB24" s="52"/>
      <c r="CJC24" s="52"/>
      <c r="CJD24" s="52"/>
      <c r="CJE24" s="52"/>
      <c r="CJF24" s="52"/>
      <c r="CJG24" s="52"/>
      <c r="CJH24" s="52"/>
      <c r="CJI24" s="52"/>
      <c r="CJJ24" s="52"/>
      <c r="CJK24" s="52"/>
      <c r="CJL24" s="52"/>
      <c r="CJM24" s="52"/>
      <c r="CJN24" s="52"/>
      <c r="CJO24" s="52"/>
      <c r="CJP24" s="52"/>
      <c r="CJQ24" s="52"/>
      <c r="CJR24" s="52"/>
      <c r="CJS24" s="52"/>
      <c r="CJT24" s="52"/>
      <c r="CJU24" s="52"/>
      <c r="CJV24" s="52"/>
      <c r="CJW24" s="52"/>
      <c r="CJX24" s="52"/>
      <c r="CJY24" s="52"/>
      <c r="CJZ24" s="52"/>
      <c r="CKA24" s="52"/>
      <c r="CKB24" s="52"/>
      <c r="CKC24" s="52"/>
      <c r="CKD24" s="52"/>
      <c r="CKE24" s="52"/>
      <c r="CKF24" s="52"/>
      <c r="CKG24" s="52"/>
      <c r="CKH24" s="52"/>
      <c r="CKI24" s="52"/>
      <c r="CKJ24" s="52"/>
      <c r="CKK24" s="52"/>
      <c r="CKL24" s="52"/>
      <c r="CKM24" s="52"/>
      <c r="CKN24" s="52"/>
      <c r="CKO24" s="52"/>
      <c r="CKP24" s="52"/>
      <c r="CKQ24" s="52"/>
      <c r="CKR24" s="52"/>
      <c r="CKS24" s="52"/>
      <c r="CKT24" s="52"/>
      <c r="CKU24" s="52"/>
      <c r="CKV24" s="52"/>
      <c r="CKW24" s="52"/>
      <c r="CKX24" s="52"/>
      <c r="CKY24" s="52"/>
      <c r="CKZ24" s="52"/>
      <c r="CLA24" s="52"/>
      <c r="CLB24" s="52"/>
      <c r="CLC24" s="52"/>
      <c r="CLD24" s="52"/>
      <c r="CLE24" s="52"/>
      <c r="CLF24" s="52"/>
      <c r="CLG24" s="52"/>
      <c r="CLH24" s="52"/>
      <c r="CLI24" s="52"/>
      <c r="CLJ24" s="52"/>
      <c r="CLK24" s="52"/>
      <c r="CLL24" s="52"/>
      <c r="CLM24" s="52"/>
      <c r="CLN24" s="52"/>
      <c r="CLO24" s="52"/>
      <c r="CLP24" s="52"/>
      <c r="CLQ24" s="52"/>
      <c r="CLR24" s="52"/>
      <c r="CLS24" s="52"/>
      <c r="CLT24" s="52"/>
      <c r="CLU24" s="52"/>
      <c r="CLV24" s="52"/>
      <c r="CLW24" s="52"/>
      <c r="CLX24" s="52"/>
      <c r="CLY24" s="52"/>
      <c r="CLZ24" s="52"/>
      <c r="CMA24" s="52"/>
      <c r="CMB24" s="52"/>
      <c r="CMC24" s="52"/>
      <c r="CMD24" s="52"/>
      <c r="CME24" s="52"/>
      <c r="CMF24" s="52"/>
      <c r="CMG24" s="52"/>
      <c r="CMH24" s="52"/>
      <c r="CMI24" s="52"/>
      <c r="CMJ24" s="52"/>
      <c r="CMK24" s="52"/>
      <c r="CML24" s="52"/>
      <c r="CMM24" s="52"/>
      <c r="CMN24" s="52"/>
      <c r="CMO24" s="52"/>
      <c r="CMP24" s="52"/>
      <c r="CMQ24" s="52"/>
      <c r="CMR24" s="52"/>
      <c r="CMS24" s="52"/>
      <c r="CMT24" s="52"/>
      <c r="CMU24" s="52"/>
      <c r="CMV24" s="52"/>
      <c r="CMW24" s="52"/>
      <c r="CMX24" s="52"/>
      <c r="CMY24" s="52"/>
      <c r="CMZ24" s="52"/>
      <c r="CNA24" s="52"/>
      <c r="CNB24" s="52"/>
      <c r="CNC24" s="52"/>
      <c r="CND24" s="52"/>
      <c r="CNE24" s="52"/>
      <c r="CNF24" s="52"/>
      <c r="CNG24" s="52"/>
      <c r="CNH24" s="52"/>
      <c r="CNI24" s="52"/>
      <c r="CNJ24" s="52"/>
      <c r="CNK24" s="52"/>
      <c r="CNL24" s="52"/>
      <c r="CNM24" s="52"/>
      <c r="CNN24" s="52"/>
      <c r="CNO24" s="52"/>
      <c r="CNP24" s="52"/>
      <c r="CNQ24" s="52"/>
      <c r="CNR24" s="52"/>
      <c r="CNS24" s="52"/>
      <c r="CNT24" s="52"/>
      <c r="CNU24" s="52"/>
      <c r="CNV24" s="52"/>
      <c r="CNW24" s="52"/>
      <c r="CNX24" s="52"/>
      <c r="CNY24" s="52"/>
      <c r="CNZ24" s="52"/>
      <c r="COA24" s="52"/>
      <c r="COB24" s="52"/>
      <c r="COC24" s="52"/>
      <c r="COD24" s="52"/>
      <c r="COE24" s="52"/>
      <c r="COF24" s="52"/>
      <c r="COG24" s="52"/>
      <c r="COH24" s="52"/>
      <c r="COI24" s="52"/>
      <c r="COJ24" s="52"/>
      <c r="COK24" s="52"/>
      <c r="COL24" s="52"/>
      <c r="COM24" s="52"/>
      <c r="CON24" s="52"/>
      <c r="COO24" s="52"/>
      <c r="COP24" s="52"/>
      <c r="COQ24" s="52"/>
      <c r="COR24" s="52"/>
      <c r="COS24" s="52"/>
      <c r="COT24" s="52"/>
      <c r="COU24" s="52"/>
      <c r="COV24" s="52"/>
      <c r="COW24" s="52"/>
      <c r="COX24" s="52"/>
      <c r="COY24" s="52"/>
      <c r="COZ24" s="52"/>
      <c r="CPA24" s="52"/>
      <c r="CPB24" s="52"/>
      <c r="CPC24" s="52"/>
      <c r="CPD24" s="52"/>
      <c r="CPE24" s="52"/>
      <c r="CPF24" s="52"/>
      <c r="CPG24" s="52"/>
      <c r="CPH24" s="52"/>
      <c r="CPI24" s="52"/>
      <c r="CPJ24" s="52"/>
      <c r="CPK24" s="52"/>
      <c r="CPL24" s="52"/>
      <c r="CPM24" s="52"/>
      <c r="CPN24" s="52"/>
      <c r="CPO24" s="52"/>
      <c r="CPP24" s="52"/>
      <c r="CPQ24" s="52"/>
      <c r="CPR24" s="52"/>
      <c r="CPS24" s="52"/>
      <c r="CPT24" s="52"/>
      <c r="CPU24" s="52"/>
      <c r="CPV24" s="52"/>
      <c r="CPW24" s="52"/>
      <c r="CPX24" s="52"/>
      <c r="CPY24" s="52"/>
      <c r="CPZ24" s="52"/>
      <c r="CQA24" s="52"/>
      <c r="CQB24" s="52"/>
      <c r="CQC24" s="52"/>
      <c r="CQD24" s="52"/>
      <c r="CQE24" s="52"/>
      <c r="CQF24" s="52"/>
      <c r="CQG24" s="52"/>
      <c r="CQH24" s="52"/>
      <c r="CQI24" s="52"/>
      <c r="CQJ24" s="52"/>
      <c r="CQK24" s="52"/>
      <c r="CQL24" s="52"/>
      <c r="CQM24" s="52"/>
      <c r="CQN24" s="52"/>
      <c r="CQO24" s="52"/>
      <c r="CQP24" s="52"/>
      <c r="CQQ24" s="52"/>
      <c r="CQR24" s="52"/>
      <c r="CQS24" s="52"/>
      <c r="CQT24" s="52"/>
      <c r="CQU24" s="52"/>
      <c r="CQV24" s="52"/>
      <c r="CQW24" s="52"/>
      <c r="CQX24" s="52"/>
      <c r="CQY24" s="52"/>
      <c r="CQZ24" s="52"/>
      <c r="CRA24" s="52"/>
      <c r="CRB24" s="52"/>
      <c r="CRC24" s="52"/>
      <c r="CRD24" s="52"/>
      <c r="CRE24" s="52"/>
      <c r="CRF24" s="52"/>
      <c r="CRG24" s="52"/>
      <c r="CRH24" s="52"/>
      <c r="CRI24" s="52"/>
      <c r="CRJ24" s="52"/>
      <c r="CRK24" s="52"/>
      <c r="CRL24" s="52"/>
      <c r="CRM24" s="52"/>
      <c r="CRN24" s="52"/>
      <c r="CRO24" s="52"/>
      <c r="CRP24" s="52"/>
      <c r="CRQ24" s="52"/>
      <c r="CRR24" s="52"/>
      <c r="CRS24" s="52"/>
      <c r="CRT24" s="52"/>
      <c r="CRU24" s="52"/>
      <c r="CRV24" s="52"/>
      <c r="CRW24" s="52"/>
      <c r="CRX24" s="52"/>
      <c r="CRY24" s="52"/>
      <c r="CRZ24" s="52"/>
      <c r="CSA24" s="52"/>
      <c r="CSB24" s="52"/>
      <c r="CSC24" s="52"/>
      <c r="CSD24" s="52"/>
      <c r="CSE24" s="52"/>
      <c r="CSF24" s="52"/>
      <c r="CSG24" s="52"/>
      <c r="CSH24" s="52"/>
      <c r="CSI24" s="52"/>
      <c r="CSJ24" s="52"/>
      <c r="CSK24" s="52"/>
      <c r="CSL24" s="52"/>
      <c r="CSM24" s="52"/>
      <c r="CSN24" s="52"/>
      <c r="CSO24" s="52"/>
      <c r="CSP24" s="52"/>
      <c r="CSQ24" s="52"/>
      <c r="CSR24" s="52"/>
      <c r="CSS24" s="52"/>
      <c r="CST24" s="52"/>
      <c r="CSU24" s="52"/>
      <c r="CSV24" s="52"/>
      <c r="CSW24" s="52"/>
      <c r="CSX24" s="52"/>
      <c r="CSY24" s="52"/>
      <c r="CSZ24" s="52"/>
      <c r="CTA24" s="52"/>
      <c r="CTB24" s="52"/>
      <c r="CTC24" s="52"/>
      <c r="CTD24" s="52"/>
      <c r="CTE24" s="52"/>
      <c r="CTF24" s="52"/>
      <c r="CTG24" s="52"/>
      <c r="CTH24" s="52"/>
      <c r="CTI24" s="52"/>
      <c r="CTJ24" s="52"/>
      <c r="CTK24" s="52"/>
      <c r="CTL24" s="52"/>
      <c r="CTM24" s="52"/>
      <c r="CTN24" s="52"/>
      <c r="CTO24" s="52"/>
      <c r="CTP24" s="52"/>
      <c r="CTQ24" s="52"/>
      <c r="CTR24" s="52"/>
      <c r="CTS24" s="52"/>
      <c r="CTT24" s="52"/>
      <c r="CTU24" s="52"/>
      <c r="CTV24" s="52"/>
      <c r="CTW24" s="52"/>
      <c r="CTX24" s="52"/>
      <c r="CTY24" s="52"/>
      <c r="CTZ24" s="52"/>
      <c r="CUA24" s="52"/>
      <c r="CUB24" s="52"/>
      <c r="CUC24" s="52"/>
      <c r="CUD24" s="52"/>
      <c r="CUE24" s="52"/>
      <c r="CUF24" s="52"/>
      <c r="CUG24" s="52"/>
      <c r="CUH24" s="52"/>
      <c r="CUI24" s="52"/>
      <c r="CUJ24" s="52"/>
      <c r="CUK24" s="52"/>
      <c r="CUL24" s="52"/>
      <c r="CUM24" s="52"/>
      <c r="CUN24" s="52"/>
      <c r="CUO24" s="52"/>
      <c r="CUP24" s="52"/>
      <c r="CUQ24" s="52"/>
      <c r="CUR24" s="52"/>
      <c r="CUS24" s="52"/>
      <c r="CUT24" s="52"/>
      <c r="CUU24" s="52"/>
      <c r="CUV24" s="52"/>
      <c r="CUW24" s="52"/>
      <c r="CUX24" s="52"/>
      <c r="CUY24" s="52"/>
      <c r="CUZ24" s="52"/>
      <c r="CVA24" s="52"/>
      <c r="CVB24" s="52"/>
      <c r="CVC24" s="52"/>
      <c r="CVD24" s="52"/>
      <c r="CVE24" s="52"/>
      <c r="CVF24" s="52"/>
      <c r="CVG24" s="52"/>
      <c r="CVH24" s="52"/>
      <c r="CVI24" s="52"/>
      <c r="CVJ24" s="52"/>
      <c r="CVK24" s="52"/>
      <c r="CVL24" s="52"/>
      <c r="CVM24" s="52"/>
      <c r="CVN24" s="52"/>
      <c r="CVO24" s="52"/>
      <c r="CVP24" s="52"/>
      <c r="CVQ24" s="52"/>
      <c r="CVR24" s="52"/>
      <c r="CVS24" s="52"/>
      <c r="CVT24" s="52"/>
      <c r="CVU24" s="52"/>
      <c r="CVV24" s="52"/>
      <c r="CVW24" s="52"/>
      <c r="CVX24" s="52"/>
      <c r="CVY24" s="52"/>
      <c r="CVZ24" s="52"/>
      <c r="CWA24" s="52"/>
      <c r="CWB24" s="52"/>
      <c r="CWC24" s="52"/>
      <c r="CWD24" s="52"/>
      <c r="CWE24" s="52"/>
      <c r="CWF24" s="52"/>
      <c r="CWG24" s="52"/>
      <c r="CWH24" s="52"/>
      <c r="CWI24" s="52"/>
      <c r="CWJ24" s="52"/>
      <c r="CWK24" s="52"/>
      <c r="CWL24" s="52"/>
      <c r="CWM24" s="52"/>
      <c r="CWN24" s="52"/>
      <c r="CWO24" s="52"/>
      <c r="CWP24" s="52"/>
      <c r="CWQ24" s="52"/>
      <c r="CWR24" s="52"/>
      <c r="CWS24" s="52"/>
      <c r="CWT24" s="52"/>
      <c r="CWU24" s="52"/>
      <c r="CWV24" s="52"/>
      <c r="CWW24" s="52"/>
      <c r="CWX24" s="52"/>
      <c r="CWY24" s="52"/>
      <c r="CWZ24" s="52"/>
      <c r="CXA24" s="52"/>
      <c r="CXB24" s="52"/>
      <c r="CXC24" s="52"/>
      <c r="CXD24" s="52"/>
      <c r="CXE24" s="52"/>
      <c r="CXF24" s="52"/>
      <c r="CXG24" s="52"/>
      <c r="CXH24" s="52"/>
      <c r="CXI24" s="52"/>
      <c r="CXJ24" s="52"/>
      <c r="CXK24" s="52"/>
      <c r="CXL24" s="52"/>
      <c r="CXM24" s="52"/>
      <c r="CXN24" s="52"/>
      <c r="CXO24" s="52"/>
      <c r="CXP24" s="52"/>
      <c r="CXQ24" s="52"/>
      <c r="CXR24" s="52"/>
      <c r="CXS24" s="52"/>
      <c r="CXT24" s="52"/>
      <c r="CXU24" s="52"/>
      <c r="CXV24" s="52"/>
      <c r="CXW24" s="52"/>
      <c r="CXX24" s="52"/>
      <c r="CXY24" s="52"/>
      <c r="CXZ24" s="52"/>
      <c r="CYA24" s="52"/>
      <c r="CYB24" s="52"/>
      <c r="CYC24" s="52"/>
      <c r="CYD24" s="52"/>
      <c r="CYE24" s="52"/>
      <c r="CYF24" s="52"/>
      <c r="CYG24" s="52"/>
      <c r="CYH24" s="52"/>
      <c r="CYI24" s="52"/>
      <c r="CYJ24" s="52"/>
      <c r="CYK24" s="52"/>
      <c r="CYL24" s="52"/>
      <c r="CYM24" s="52"/>
      <c r="CYN24" s="52"/>
      <c r="CYO24" s="52"/>
      <c r="CYP24" s="52"/>
      <c r="CYQ24" s="52"/>
      <c r="CYR24" s="52"/>
      <c r="CYS24" s="52"/>
      <c r="CYT24" s="52"/>
      <c r="CYU24" s="52"/>
      <c r="CYV24" s="52"/>
      <c r="CYW24" s="52"/>
      <c r="CYX24" s="52"/>
      <c r="CYY24" s="52"/>
      <c r="CYZ24" s="52"/>
      <c r="CZA24" s="52"/>
      <c r="CZB24" s="52"/>
      <c r="CZC24" s="52"/>
      <c r="CZD24" s="52"/>
      <c r="CZE24" s="52"/>
      <c r="CZF24" s="52"/>
      <c r="CZG24" s="52"/>
      <c r="CZH24" s="52"/>
      <c r="CZI24" s="52"/>
      <c r="CZJ24" s="52"/>
      <c r="CZK24" s="52"/>
      <c r="CZL24" s="52"/>
      <c r="CZM24" s="52"/>
      <c r="CZN24" s="52"/>
      <c r="CZO24" s="52"/>
      <c r="CZP24" s="52"/>
      <c r="CZQ24" s="52"/>
      <c r="CZR24" s="52"/>
      <c r="CZS24" s="52"/>
      <c r="CZT24" s="52"/>
      <c r="CZU24" s="52"/>
      <c r="CZV24" s="52"/>
      <c r="CZW24" s="52"/>
      <c r="CZX24" s="52"/>
      <c r="CZY24" s="52"/>
      <c r="CZZ24" s="52"/>
      <c r="DAA24" s="52"/>
      <c r="DAB24" s="52"/>
      <c r="DAC24" s="52"/>
      <c r="DAD24" s="52"/>
      <c r="DAE24" s="52"/>
      <c r="DAF24" s="52"/>
      <c r="DAG24" s="52"/>
      <c r="DAH24" s="52"/>
      <c r="DAI24" s="52"/>
      <c r="DAJ24" s="52"/>
      <c r="DAK24" s="52"/>
      <c r="DAL24" s="52"/>
      <c r="DAM24" s="52"/>
      <c r="DAN24" s="52"/>
      <c r="DAO24" s="52"/>
      <c r="DAP24" s="52"/>
      <c r="DAQ24" s="52"/>
      <c r="DAR24" s="52"/>
      <c r="DAS24" s="52"/>
      <c r="DAT24" s="52"/>
      <c r="DAU24" s="52"/>
      <c r="DAV24" s="52"/>
      <c r="DAW24" s="52"/>
      <c r="DAX24" s="52"/>
      <c r="DAY24" s="52"/>
      <c r="DAZ24" s="52"/>
      <c r="DBA24" s="52"/>
      <c r="DBB24" s="52"/>
      <c r="DBC24" s="52"/>
      <c r="DBD24" s="52"/>
      <c r="DBE24" s="52"/>
      <c r="DBF24" s="52"/>
      <c r="DBG24" s="52"/>
      <c r="DBH24" s="52"/>
      <c r="DBI24" s="52"/>
      <c r="DBJ24" s="52"/>
      <c r="DBK24" s="52"/>
      <c r="DBL24" s="52"/>
      <c r="DBM24" s="52"/>
      <c r="DBN24" s="52"/>
      <c r="DBO24" s="52"/>
      <c r="DBP24" s="52"/>
      <c r="DBQ24" s="52"/>
      <c r="DBR24" s="52"/>
      <c r="DBS24" s="52"/>
      <c r="DBT24" s="52"/>
      <c r="DBU24" s="52"/>
      <c r="DBV24" s="52"/>
      <c r="DBW24" s="52"/>
      <c r="DBX24" s="52"/>
      <c r="DBY24" s="52"/>
      <c r="DBZ24" s="52"/>
      <c r="DCA24" s="52"/>
      <c r="DCB24" s="52"/>
      <c r="DCC24" s="52"/>
      <c r="DCD24" s="52"/>
      <c r="DCE24" s="52"/>
      <c r="DCF24" s="52"/>
      <c r="DCG24" s="52"/>
      <c r="DCH24" s="52"/>
      <c r="DCI24" s="52"/>
      <c r="DCJ24" s="52"/>
      <c r="DCK24" s="52"/>
      <c r="DCL24" s="52"/>
      <c r="DCM24" s="52"/>
      <c r="DCN24" s="52"/>
      <c r="DCO24" s="52"/>
      <c r="DCP24" s="52"/>
      <c r="DCQ24" s="52"/>
      <c r="DCR24" s="52"/>
      <c r="DCS24" s="52"/>
      <c r="DCT24" s="52"/>
      <c r="DCU24" s="52"/>
      <c r="DCV24" s="52"/>
      <c r="DCW24" s="52"/>
      <c r="DCX24" s="52"/>
      <c r="DCY24" s="52"/>
      <c r="DCZ24" s="52"/>
      <c r="DDA24" s="52"/>
      <c r="DDB24" s="52"/>
      <c r="DDC24" s="52"/>
      <c r="DDD24" s="52"/>
      <c r="DDE24" s="52"/>
      <c r="DDF24" s="52"/>
      <c r="DDG24" s="52"/>
      <c r="DDH24" s="52"/>
      <c r="DDI24" s="52"/>
      <c r="DDJ24" s="52"/>
      <c r="DDK24" s="52"/>
      <c r="DDL24" s="52"/>
      <c r="DDM24" s="52"/>
      <c r="DDN24" s="52"/>
      <c r="DDO24" s="52"/>
      <c r="DDP24" s="52"/>
      <c r="DDQ24" s="52"/>
      <c r="DDR24" s="52"/>
      <c r="DDS24" s="52"/>
      <c r="DDT24" s="52"/>
      <c r="DDU24" s="52"/>
      <c r="DDV24" s="52"/>
      <c r="DDW24" s="52"/>
      <c r="DDX24" s="52"/>
      <c r="DDY24" s="52"/>
      <c r="DDZ24" s="52"/>
      <c r="DEA24" s="52"/>
      <c r="DEB24" s="52"/>
      <c r="DEC24" s="52"/>
      <c r="DED24" s="52"/>
      <c r="DEE24" s="52"/>
      <c r="DEF24" s="52"/>
      <c r="DEG24" s="52"/>
      <c r="DEH24" s="52"/>
      <c r="DEI24" s="52"/>
      <c r="DEJ24" s="52"/>
      <c r="DEK24" s="52"/>
      <c r="DEL24" s="52"/>
      <c r="DEM24" s="52"/>
      <c r="DEN24" s="52"/>
      <c r="DEO24" s="52"/>
      <c r="DEP24" s="52"/>
      <c r="DEQ24" s="52"/>
      <c r="DER24" s="52"/>
      <c r="DES24" s="52"/>
      <c r="DET24" s="52"/>
      <c r="DEU24" s="52"/>
      <c r="DEV24" s="52"/>
      <c r="DEW24" s="52"/>
      <c r="DEX24" s="52"/>
      <c r="DEY24" s="52"/>
      <c r="DEZ24" s="52"/>
      <c r="DFA24" s="52"/>
      <c r="DFB24" s="52"/>
      <c r="DFC24" s="52"/>
      <c r="DFD24" s="52"/>
      <c r="DFE24" s="52"/>
      <c r="DFF24" s="52"/>
      <c r="DFG24" s="52"/>
      <c r="DFH24" s="52"/>
      <c r="DFI24" s="52"/>
      <c r="DFJ24" s="52"/>
      <c r="DFK24" s="52"/>
      <c r="DFL24" s="52"/>
      <c r="DFM24" s="52"/>
      <c r="DFN24" s="52"/>
      <c r="DFO24" s="52"/>
      <c r="DFP24" s="52"/>
      <c r="DFQ24" s="52"/>
      <c r="DFR24" s="52"/>
      <c r="DFS24" s="52"/>
      <c r="DFT24" s="52"/>
      <c r="DFU24" s="52"/>
      <c r="DFV24" s="52"/>
      <c r="DFW24" s="52"/>
      <c r="DFX24" s="52"/>
      <c r="DFY24" s="52"/>
      <c r="DFZ24" s="52"/>
      <c r="DGA24" s="52"/>
      <c r="DGB24" s="52"/>
      <c r="DGC24" s="52"/>
      <c r="DGD24" s="52"/>
      <c r="DGE24" s="52"/>
      <c r="DGF24" s="52"/>
      <c r="DGG24" s="52"/>
      <c r="DGH24" s="52"/>
      <c r="DGI24" s="52"/>
      <c r="DGJ24" s="52"/>
      <c r="DGK24" s="52"/>
      <c r="DGL24" s="52"/>
      <c r="DGM24" s="52"/>
      <c r="DGN24" s="52"/>
      <c r="DGO24" s="52"/>
      <c r="DGP24" s="52"/>
      <c r="DGQ24" s="52"/>
      <c r="DGR24" s="52"/>
      <c r="DGS24" s="52"/>
      <c r="DGT24" s="52"/>
      <c r="DGU24" s="52"/>
      <c r="DGV24" s="52"/>
      <c r="DGW24" s="52"/>
      <c r="DGX24" s="52"/>
      <c r="DGY24" s="52"/>
      <c r="DGZ24" s="52"/>
      <c r="DHA24" s="52"/>
      <c r="DHB24" s="52"/>
      <c r="DHC24" s="52"/>
      <c r="DHD24" s="52"/>
      <c r="DHE24" s="52"/>
      <c r="DHF24" s="52"/>
      <c r="DHG24" s="52"/>
      <c r="DHH24" s="52"/>
      <c r="DHI24" s="52"/>
      <c r="DHJ24" s="52"/>
      <c r="DHK24" s="52"/>
      <c r="DHL24" s="52"/>
      <c r="DHM24" s="52"/>
      <c r="DHN24" s="52"/>
      <c r="DHO24" s="52"/>
      <c r="DHP24" s="52"/>
      <c r="DHQ24" s="52"/>
      <c r="DHR24" s="52"/>
      <c r="DHS24" s="52"/>
      <c r="DHT24" s="52"/>
      <c r="DHU24" s="52"/>
      <c r="DHV24" s="52"/>
      <c r="DHW24" s="52"/>
      <c r="DHX24" s="52"/>
      <c r="DHY24" s="52"/>
      <c r="DHZ24" s="52"/>
      <c r="DIA24" s="52"/>
      <c r="DIB24" s="52"/>
      <c r="DIC24" s="52"/>
      <c r="DID24" s="52"/>
      <c r="DIE24" s="52"/>
      <c r="DIF24" s="52"/>
      <c r="DIG24" s="52"/>
      <c r="DIH24" s="52"/>
      <c r="DII24" s="52"/>
      <c r="DIJ24" s="52"/>
      <c r="DIK24" s="52"/>
      <c r="DIL24" s="52"/>
      <c r="DIM24" s="52"/>
      <c r="DIN24" s="52"/>
      <c r="DIO24" s="52"/>
      <c r="DIP24" s="52"/>
      <c r="DIQ24" s="52"/>
      <c r="DIR24" s="52"/>
      <c r="DIS24" s="52"/>
      <c r="DIT24" s="52"/>
      <c r="DIU24" s="52"/>
      <c r="DIV24" s="52"/>
      <c r="DIW24" s="52"/>
      <c r="DIX24" s="52"/>
      <c r="DIY24" s="52"/>
      <c r="DIZ24" s="52"/>
      <c r="DJA24" s="52"/>
      <c r="DJB24" s="52"/>
      <c r="DJC24" s="52"/>
      <c r="DJD24" s="52"/>
      <c r="DJE24" s="52"/>
      <c r="DJF24" s="52"/>
      <c r="DJG24" s="52"/>
      <c r="DJH24" s="52"/>
      <c r="DJI24" s="52"/>
      <c r="DJJ24" s="52"/>
      <c r="DJK24" s="52"/>
      <c r="DJL24" s="52"/>
      <c r="DJM24" s="52"/>
      <c r="DJN24" s="52"/>
      <c r="DJO24" s="52"/>
      <c r="DJP24" s="52"/>
      <c r="DJQ24" s="52"/>
      <c r="DJR24" s="52"/>
      <c r="DJS24" s="52"/>
      <c r="DJT24" s="52"/>
      <c r="DJU24" s="52"/>
      <c r="DJV24" s="52"/>
      <c r="DJW24" s="52"/>
      <c r="DJX24" s="52"/>
      <c r="DJY24" s="52"/>
      <c r="DJZ24" s="52"/>
      <c r="DKA24" s="52"/>
      <c r="DKB24" s="52"/>
      <c r="DKC24" s="52"/>
      <c r="DKD24" s="52"/>
      <c r="DKE24" s="52"/>
      <c r="DKF24" s="52"/>
      <c r="DKG24" s="52"/>
      <c r="DKH24" s="52"/>
      <c r="DKI24" s="52"/>
      <c r="DKJ24" s="52"/>
      <c r="DKK24" s="52"/>
      <c r="DKL24" s="52"/>
      <c r="DKM24" s="52"/>
      <c r="DKN24" s="52"/>
      <c r="DKO24" s="52"/>
      <c r="DKP24" s="52"/>
      <c r="DKQ24" s="52"/>
      <c r="DKR24" s="52"/>
      <c r="DKS24" s="52"/>
      <c r="DKT24" s="52"/>
      <c r="DKU24" s="52"/>
      <c r="DKV24" s="52"/>
      <c r="DKW24" s="52"/>
      <c r="DKX24" s="52"/>
      <c r="DKY24" s="52"/>
      <c r="DKZ24" s="52"/>
      <c r="DLA24" s="52"/>
      <c r="DLB24" s="52"/>
      <c r="DLC24" s="52"/>
      <c r="DLD24" s="52"/>
      <c r="DLE24" s="52"/>
      <c r="DLF24" s="52"/>
      <c r="DLG24" s="52"/>
      <c r="DLH24" s="52"/>
      <c r="DLI24" s="52"/>
      <c r="DLJ24" s="52"/>
      <c r="DLK24" s="52"/>
      <c r="DLL24" s="52"/>
      <c r="DLM24" s="52"/>
      <c r="DLN24" s="52"/>
      <c r="DLO24" s="52"/>
      <c r="DLP24" s="52"/>
      <c r="DLQ24" s="52"/>
      <c r="DLR24" s="52"/>
      <c r="DLS24" s="52"/>
      <c r="DLT24" s="52"/>
      <c r="DLU24" s="52"/>
      <c r="DLV24" s="52"/>
      <c r="DLW24" s="52"/>
      <c r="DLX24" s="52"/>
      <c r="DLY24" s="52"/>
      <c r="DLZ24" s="52"/>
      <c r="DMA24" s="52"/>
      <c r="DMB24" s="52"/>
      <c r="DMC24" s="52"/>
      <c r="DMD24" s="52"/>
      <c r="DME24" s="52"/>
      <c r="DMF24" s="52"/>
      <c r="DMG24" s="52"/>
      <c r="DMH24" s="52"/>
      <c r="DMI24" s="52"/>
      <c r="DMJ24" s="52"/>
      <c r="DMK24" s="52"/>
      <c r="DML24" s="52"/>
      <c r="DMM24" s="52"/>
      <c r="DMN24" s="52"/>
      <c r="DMO24" s="52"/>
      <c r="DMP24" s="52"/>
      <c r="DMQ24" s="52"/>
      <c r="DMR24" s="52"/>
      <c r="DMS24" s="52"/>
      <c r="DMT24" s="52"/>
      <c r="DMU24" s="52"/>
      <c r="DMV24" s="52"/>
      <c r="DMW24" s="52"/>
      <c r="DMX24" s="52"/>
      <c r="DMY24" s="52"/>
      <c r="DMZ24" s="52"/>
      <c r="DNA24" s="52"/>
      <c r="DNB24" s="52"/>
      <c r="DNC24" s="52"/>
      <c r="DND24" s="52"/>
      <c r="DNE24" s="52"/>
      <c r="DNF24" s="52"/>
      <c r="DNG24" s="52"/>
      <c r="DNH24" s="52"/>
      <c r="DNI24" s="52"/>
      <c r="DNJ24" s="52"/>
      <c r="DNK24" s="52"/>
      <c r="DNL24" s="52"/>
      <c r="DNM24" s="52"/>
      <c r="DNN24" s="52"/>
      <c r="DNO24" s="52"/>
      <c r="DNP24" s="52"/>
      <c r="DNQ24" s="52"/>
      <c r="DNR24" s="52"/>
      <c r="DNS24" s="52"/>
      <c r="DNT24" s="52"/>
      <c r="DNU24" s="52"/>
      <c r="DNV24" s="52"/>
      <c r="DNW24" s="52"/>
      <c r="DNX24" s="52"/>
      <c r="DNY24" s="52"/>
      <c r="DNZ24" s="52"/>
      <c r="DOA24" s="52"/>
      <c r="DOB24" s="52"/>
      <c r="DOC24" s="52"/>
      <c r="DOD24" s="52"/>
      <c r="DOE24" s="52"/>
      <c r="DOF24" s="52"/>
      <c r="DOG24" s="52"/>
      <c r="DOH24" s="52"/>
      <c r="DOI24" s="52"/>
      <c r="DOJ24" s="52"/>
      <c r="DOK24" s="52"/>
      <c r="DOL24" s="52"/>
      <c r="DOM24" s="52"/>
      <c r="DON24" s="52"/>
      <c r="DOO24" s="52"/>
      <c r="DOP24" s="52"/>
      <c r="DOQ24" s="52"/>
      <c r="DOR24" s="52"/>
      <c r="DOS24" s="52"/>
      <c r="DOT24" s="52"/>
      <c r="DOU24" s="52"/>
      <c r="DOV24" s="52"/>
      <c r="DOW24" s="52"/>
      <c r="DOX24" s="52"/>
      <c r="DOY24" s="52"/>
      <c r="DOZ24" s="52"/>
      <c r="DPA24" s="52"/>
      <c r="DPB24" s="52"/>
      <c r="DPC24" s="52"/>
      <c r="DPD24" s="52"/>
      <c r="DPE24" s="52"/>
      <c r="DPF24" s="52"/>
      <c r="DPG24" s="52"/>
      <c r="DPH24" s="52"/>
      <c r="DPI24" s="52"/>
      <c r="DPJ24" s="52"/>
      <c r="DPK24" s="52"/>
      <c r="DPL24" s="52"/>
      <c r="DPM24" s="52"/>
      <c r="DPN24" s="52"/>
      <c r="DPO24" s="52"/>
      <c r="DPP24" s="52"/>
      <c r="DPQ24" s="52"/>
      <c r="DPR24" s="52"/>
      <c r="DPS24" s="52"/>
      <c r="DPT24" s="52"/>
      <c r="DPU24" s="52"/>
      <c r="DPV24" s="52"/>
      <c r="DPW24" s="52"/>
      <c r="DPX24" s="52"/>
      <c r="DPY24" s="52"/>
      <c r="DPZ24" s="52"/>
      <c r="DQA24" s="52"/>
      <c r="DQB24" s="52"/>
      <c r="DQC24" s="52"/>
      <c r="DQD24" s="52"/>
      <c r="DQE24" s="52"/>
      <c r="DQF24" s="52"/>
      <c r="DQG24" s="52"/>
      <c r="DQH24" s="52"/>
      <c r="DQI24" s="52"/>
      <c r="DQJ24" s="52"/>
      <c r="DQK24" s="52"/>
      <c r="DQL24" s="52"/>
      <c r="DQM24" s="52"/>
      <c r="DQN24" s="52"/>
      <c r="DQO24" s="52"/>
      <c r="DQP24" s="52"/>
      <c r="DQQ24" s="52"/>
      <c r="DQR24" s="52"/>
      <c r="DQS24" s="52"/>
      <c r="DQT24" s="52"/>
      <c r="DQU24" s="52"/>
      <c r="DQV24" s="52"/>
      <c r="DQW24" s="52"/>
      <c r="DQX24" s="52"/>
      <c r="DQY24" s="52"/>
      <c r="DQZ24" s="52"/>
      <c r="DRA24" s="52"/>
      <c r="DRB24" s="52"/>
      <c r="DRC24" s="52"/>
      <c r="DRD24" s="52"/>
      <c r="DRE24" s="52"/>
      <c r="DRF24" s="52"/>
      <c r="DRG24" s="52"/>
      <c r="DRH24" s="52"/>
      <c r="DRI24" s="52"/>
      <c r="DRJ24" s="52"/>
      <c r="DRK24" s="52"/>
      <c r="DRL24" s="52"/>
      <c r="DRM24" s="52"/>
      <c r="DRN24" s="52"/>
      <c r="DRO24" s="52"/>
      <c r="DRP24" s="52"/>
      <c r="DRQ24" s="52"/>
      <c r="DRR24" s="52"/>
      <c r="DRS24" s="52"/>
      <c r="DRT24" s="52"/>
      <c r="DRU24" s="52"/>
      <c r="DRV24" s="52"/>
      <c r="DRW24" s="52"/>
      <c r="DRX24" s="52"/>
      <c r="DRY24" s="52"/>
      <c r="DRZ24" s="52"/>
      <c r="DSA24" s="52"/>
      <c r="DSB24" s="52"/>
      <c r="DSC24" s="52"/>
      <c r="DSD24" s="52"/>
      <c r="DSE24" s="52"/>
      <c r="DSF24" s="52"/>
      <c r="DSG24" s="52"/>
      <c r="DSH24" s="52"/>
      <c r="DSI24" s="52"/>
      <c r="DSJ24" s="52"/>
      <c r="DSK24" s="52"/>
      <c r="DSL24" s="52"/>
      <c r="DSM24" s="52"/>
      <c r="DSN24" s="52"/>
      <c r="DSO24" s="52"/>
      <c r="DSP24" s="52"/>
      <c r="DSQ24" s="52"/>
      <c r="DSR24" s="52"/>
      <c r="DSS24" s="52"/>
      <c r="DST24" s="52"/>
      <c r="DSU24" s="52"/>
      <c r="DSV24" s="52"/>
      <c r="DSW24" s="52"/>
      <c r="DSX24" s="52"/>
      <c r="DSY24" s="52"/>
      <c r="DSZ24" s="52"/>
      <c r="DTA24" s="52"/>
      <c r="DTB24" s="52"/>
      <c r="DTC24" s="52"/>
      <c r="DTD24" s="52"/>
      <c r="DTE24" s="52"/>
      <c r="DTF24" s="52"/>
      <c r="DTG24" s="52"/>
      <c r="DTH24" s="52"/>
      <c r="DTI24" s="52"/>
      <c r="DTJ24" s="52"/>
      <c r="DTK24" s="52"/>
      <c r="DTL24" s="52"/>
      <c r="DTM24" s="52"/>
      <c r="DTN24" s="52"/>
      <c r="DTO24" s="52"/>
      <c r="DTP24" s="52"/>
      <c r="DTQ24" s="52"/>
      <c r="DTR24" s="52"/>
      <c r="DTS24" s="52"/>
      <c r="DTT24" s="52"/>
      <c r="DTU24" s="52"/>
      <c r="DTV24" s="52"/>
      <c r="DTW24" s="52"/>
      <c r="DTX24" s="52"/>
      <c r="DTY24" s="52"/>
      <c r="DTZ24" s="52"/>
      <c r="DUA24" s="52"/>
      <c r="DUB24" s="52"/>
      <c r="DUC24" s="52"/>
      <c r="DUD24" s="52"/>
      <c r="DUE24" s="52"/>
      <c r="DUF24" s="52"/>
      <c r="DUG24" s="52"/>
      <c r="DUH24" s="52"/>
      <c r="DUI24" s="52"/>
      <c r="DUJ24" s="52"/>
      <c r="DUK24" s="52"/>
      <c r="DUL24" s="52"/>
      <c r="DUM24" s="52"/>
      <c r="DUN24" s="52"/>
      <c r="DUO24" s="52"/>
      <c r="DUP24" s="52"/>
      <c r="DUQ24" s="52"/>
      <c r="DUR24" s="52"/>
      <c r="DUS24" s="52"/>
      <c r="DUT24" s="52"/>
      <c r="DUU24" s="52"/>
      <c r="DUV24" s="52"/>
      <c r="DUW24" s="52"/>
      <c r="DUX24" s="52"/>
      <c r="DUY24" s="52"/>
      <c r="DUZ24" s="52"/>
      <c r="DVA24" s="52"/>
      <c r="DVB24" s="52"/>
      <c r="DVC24" s="52"/>
      <c r="DVD24" s="52"/>
      <c r="DVE24" s="52"/>
      <c r="DVF24" s="52"/>
      <c r="DVG24" s="52"/>
      <c r="DVH24" s="52"/>
      <c r="DVI24" s="52"/>
      <c r="DVJ24" s="52"/>
      <c r="DVK24" s="52"/>
      <c r="DVL24" s="52"/>
      <c r="DVM24" s="52"/>
      <c r="DVN24" s="52"/>
      <c r="DVO24" s="52"/>
      <c r="DVP24" s="52"/>
      <c r="DVQ24" s="52"/>
      <c r="DVR24" s="52"/>
      <c r="DVS24" s="52"/>
      <c r="DVT24" s="52"/>
      <c r="DVU24" s="52"/>
      <c r="DVV24" s="52"/>
      <c r="DVW24" s="52"/>
      <c r="DVX24" s="52"/>
      <c r="DVY24" s="52"/>
      <c r="DVZ24" s="52"/>
      <c r="DWA24" s="52"/>
      <c r="DWB24" s="52"/>
      <c r="DWC24" s="52"/>
      <c r="DWD24" s="52"/>
      <c r="DWE24" s="52"/>
      <c r="DWF24" s="52"/>
      <c r="DWG24" s="52"/>
      <c r="DWH24" s="52"/>
      <c r="DWI24" s="52"/>
      <c r="DWJ24" s="52"/>
      <c r="DWK24" s="52"/>
      <c r="DWL24" s="52"/>
      <c r="DWM24" s="52"/>
      <c r="DWN24" s="52"/>
      <c r="DWO24" s="52"/>
      <c r="DWP24" s="52"/>
      <c r="DWQ24" s="52"/>
      <c r="DWR24" s="52"/>
      <c r="DWS24" s="52"/>
      <c r="DWT24" s="52"/>
      <c r="DWU24" s="52"/>
      <c r="DWV24" s="52"/>
      <c r="DWW24" s="52"/>
      <c r="DWX24" s="52"/>
      <c r="DWY24" s="52"/>
      <c r="DWZ24" s="52"/>
      <c r="DXA24" s="52"/>
      <c r="DXB24" s="52"/>
      <c r="DXC24" s="52"/>
      <c r="DXD24" s="52"/>
      <c r="DXE24" s="52"/>
      <c r="DXF24" s="52"/>
      <c r="DXG24" s="52"/>
      <c r="DXH24" s="52"/>
      <c r="DXI24" s="52"/>
      <c r="DXJ24" s="52"/>
      <c r="DXK24" s="52"/>
      <c r="DXL24" s="52"/>
      <c r="DXM24" s="52"/>
      <c r="DXN24" s="52"/>
      <c r="DXO24" s="52"/>
      <c r="DXP24" s="52"/>
      <c r="DXQ24" s="52"/>
      <c r="DXR24" s="52"/>
      <c r="DXS24" s="52"/>
      <c r="DXT24" s="52"/>
      <c r="DXU24" s="52"/>
      <c r="DXV24" s="52"/>
      <c r="DXW24" s="52"/>
      <c r="DXX24" s="52"/>
      <c r="DXY24" s="52"/>
      <c r="DXZ24" s="52"/>
      <c r="DYA24" s="52"/>
      <c r="DYB24" s="52"/>
      <c r="DYC24" s="52"/>
      <c r="DYD24" s="52"/>
      <c r="DYE24" s="52"/>
      <c r="DYF24" s="52"/>
      <c r="DYG24" s="52"/>
      <c r="DYH24" s="52"/>
      <c r="DYI24" s="52"/>
      <c r="DYJ24" s="52"/>
      <c r="DYK24" s="52"/>
      <c r="DYL24" s="52"/>
      <c r="DYM24" s="52"/>
      <c r="DYN24" s="52"/>
      <c r="DYO24" s="52"/>
      <c r="DYP24" s="52"/>
      <c r="DYQ24" s="52"/>
      <c r="DYR24" s="52"/>
      <c r="DYS24" s="52"/>
      <c r="DYT24" s="52"/>
      <c r="DYU24" s="52"/>
      <c r="DYV24" s="52"/>
      <c r="DYW24" s="52"/>
      <c r="DYX24" s="52"/>
      <c r="DYY24" s="52"/>
      <c r="DYZ24" s="52"/>
      <c r="DZA24" s="52"/>
      <c r="DZB24" s="52"/>
      <c r="DZC24" s="52"/>
      <c r="DZD24" s="52"/>
      <c r="DZE24" s="52"/>
      <c r="DZF24" s="52"/>
      <c r="DZG24" s="52"/>
      <c r="DZH24" s="52"/>
      <c r="DZI24" s="52"/>
      <c r="DZJ24" s="52"/>
      <c r="DZK24" s="52"/>
      <c r="DZL24" s="52"/>
      <c r="DZM24" s="52"/>
      <c r="DZN24" s="52"/>
      <c r="DZO24" s="52"/>
      <c r="DZP24" s="52"/>
      <c r="DZQ24" s="52"/>
      <c r="DZR24" s="52"/>
      <c r="DZS24" s="52"/>
      <c r="DZT24" s="52"/>
      <c r="DZU24" s="52"/>
      <c r="DZV24" s="52"/>
      <c r="DZW24" s="52"/>
      <c r="DZX24" s="52"/>
      <c r="DZY24" s="52"/>
      <c r="DZZ24" s="52"/>
      <c r="EAA24" s="52"/>
      <c r="EAB24" s="52"/>
      <c r="EAC24" s="52"/>
      <c r="EAD24" s="52"/>
      <c r="EAE24" s="52"/>
      <c r="EAF24" s="52"/>
      <c r="EAG24" s="52"/>
      <c r="EAH24" s="52"/>
      <c r="EAI24" s="52"/>
      <c r="EAJ24" s="52"/>
      <c r="EAK24" s="52"/>
      <c r="EAL24" s="52"/>
      <c r="EAM24" s="52"/>
      <c r="EAN24" s="52"/>
      <c r="EAO24" s="52"/>
      <c r="EAP24" s="52"/>
      <c r="EAQ24" s="52"/>
      <c r="EAR24" s="52"/>
      <c r="EAS24" s="52"/>
      <c r="EAT24" s="52"/>
      <c r="EAU24" s="52"/>
      <c r="EAV24" s="52"/>
      <c r="EAW24" s="52"/>
      <c r="EAX24" s="52"/>
      <c r="EAY24" s="52"/>
      <c r="EAZ24" s="52"/>
      <c r="EBA24" s="52"/>
      <c r="EBB24" s="52"/>
      <c r="EBC24" s="52"/>
      <c r="EBD24" s="52"/>
      <c r="EBE24" s="52"/>
      <c r="EBF24" s="52"/>
      <c r="EBG24" s="52"/>
      <c r="EBH24" s="52"/>
      <c r="EBI24" s="52"/>
      <c r="EBJ24" s="52"/>
      <c r="EBK24" s="52"/>
      <c r="EBL24" s="52"/>
      <c r="EBM24" s="52"/>
      <c r="EBN24" s="52"/>
      <c r="EBO24" s="52"/>
      <c r="EBP24" s="52"/>
      <c r="EBQ24" s="52"/>
      <c r="EBR24" s="52"/>
      <c r="EBS24" s="52"/>
      <c r="EBT24" s="52"/>
      <c r="EBU24" s="52"/>
      <c r="EBV24" s="52"/>
      <c r="EBW24" s="52"/>
      <c r="EBX24" s="52"/>
      <c r="EBY24" s="52"/>
      <c r="EBZ24" s="52"/>
      <c r="ECA24" s="52"/>
      <c r="ECB24" s="52"/>
      <c r="ECC24" s="52"/>
      <c r="ECD24" s="52"/>
      <c r="ECE24" s="52"/>
      <c r="ECF24" s="52"/>
      <c r="ECG24" s="52"/>
      <c r="ECH24" s="52"/>
      <c r="ECI24" s="52"/>
      <c r="ECJ24" s="52"/>
      <c r="ECK24" s="52"/>
      <c r="ECL24" s="52"/>
      <c r="ECM24" s="52"/>
      <c r="ECN24" s="52"/>
      <c r="ECO24" s="52"/>
      <c r="ECP24" s="52"/>
      <c r="ECQ24" s="52"/>
      <c r="ECR24" s="52"/>
      <c r="ECS24" s="52"/>
      <c r="ECT24" s="52"/>
      <c r="ECU24" s="52"/>
      <c r="ECV24" s="52"/>
      <c r="ECW24" s="52"/>
      <c r="ECX24" s="52"/>
      <c r="ECY24" s="52"/>
      <c r="ECZ24" s="52"/>
      <c r="EDA24" s="52"/>
      <c r="EDB24" s="52"/>
      <c r="EDC24" s="52"/>
      <c r="EDD24" s="52"/>
      <c r="EDE24" s="52"/>
      <c r="EDF24" s="52"/>
      <c r="EDG24" s="52"/>
      <c r="EDH24" s="52"/>
      <c r="EDI24" s="52"/>
      <c r="EDJ24" s="52"/>
      <c r="EDK24" s="52"/>
      <c r="EDL24" s="52"/>
      <c r="EDM24" s="52"/>
      <c r="EDN24" s="52"/>
      <c r="EDO24" s="52"/>
      <c r="EDP24" s="52"/>
      <c r="EDQ24" s="52"/>
      <c r="EDR24" s="52"/>
      <c r="EDS24" s="52"/>
      <c r="EDT24" s="52"/>
      <c r="EDU24" s="52"/>
      <c r="EDV24" s="52"/>
      <c r="EDW24" s="52"/>
      <c r="EDX24" s="52"/>
      <c r="EDY24" s="52"/>
      <c r="EDZ24" s="52"/>
      <c r="EEA24" s="52"/>
      <c r="EEB24" s="52"/>
      <c r="EEC24" s="52"/>
      <c r="EED24" s="52"/>
      <c r="EEE24" s="52"/>
      <c r="EEF24" s="52"/>
      <c r="EEG24" s="52"/>
      <c r="EEH24" s="52"/>
      <c r="EEI24" s="52"/>
      <c r="EEJ24" s="52"/>
      <c r="EEK24" s="52"/>
      <c r="EEL24" s="52"/>
      <c r="EEM24" s="52"/>
      <c r="EEN24" s="52"/>
      <c r="EEO24" s="52"/>
      <c r="EEP24" s="52"/>
      <c r="EEQ24" s="52"/>
      <c r="EER24" s="52"/>
      <c r="EES24" s="52"/>
      <c r="EET24" s="52"/>
      <c r="EEU24" s="52"/>
      <c r="EEV24" s="52"/>
      <c r="EEW24" s="52"/>
      <c r="EEX24" s="52"/>
      <c r="EEY24" s="52"/>
      <c r="EEZ24" s="52"/>
      <c r="EFA24" s="52"/>
      <c r="EFB24" s="52"/>
      <c r="EFC24" s="52"/>
      <c r="EFD24" s="52"/>
      <c r="EFE24" s="52"/>
      <c r="EFF24" s="52"/>
      <c r="EFG24" s="52"/>
      <c r="EFH24" s="52"/>
      <c r="EFI24" s="52"/>
      <c r="EFJ24" s="52"/>
      <c r="EFK24" s="52"/>
      <c r="EFL24" s="52"/>
      <c r="EFM24" s="52"/>
      <c r="EFN24" s="52"/>
      <c r="EFO24" s="52"/>
      <c r="EFP24" s="52"/>
      <c r="EFQ24" s="52"/>
      <c r="EFR24" s="52"/>
      <c r="EFS24" s="52"/>
      <c r="EFT24" s="52"/>
      <c r="EFU24" s="52"/>
      <c r="EFV24" s="52"/>
      <c r="EFW24" s="52"/>
      <c r="EFX24" s="52"/>
      <c r="EFY24" s="52"/>
      <c r="EFZ24" s="52"/>
      <c r="EGA24" s="52"/>
      <c r="EGB24" s="52"/>
      <c r="EGC24" s="52"/>
      <c r="EGD24" s="52"/>
      <c r="EGE24" s="52"/>
      <c r="EGF24" s="52"/>
      <c r="EGG24" s="52"/>
      <c r="EGH24" s="52"/>
      <c r="EGI24" s="52"/>
      <c r="EGJ24" s="52"/>
      <c r="EGK24" s="52"/>
      <c r="EGL24" s="52"/>
      <c r="EGM24" s="52"/>
      <c r="EGN24" s="52"/>
      <c r="EGO24" s="52"/>
      <c r="EGP24" s="52"/>
      <c r="EGQ24" s="52"/>
      <c r="EGR24" s="52"/>
      <c r="EGS24" s="52"/>
      <c r="EGT24" s="52"/>
      <c r="EGU24" s="52"/>
      <c r="EGV24" s="52"/>
      <c r="EGW24" s="52"/>
      <c r="EGX24" s="52"/>
      <c r="EGY24" s="52"/>
      <c r="EGZ24" s="52"/>
      <c r="EHA24" s="52"/>
      <c r="EHB24" s="52"/>
      <c r="EHC24" s="52"/>
      <c r="EHD24" s="52"/>
      <c r="EHE24" s="52"/>
      <c r="EHF24" s="52"/>
      <c r="EHG24" s="52"/>
      <c r="EHH24" s="52"/>
      <c r="EHI24" s="52"/>
      <c r="EHJ24" s="52"/>
      <c r="EHK24" s="52"/>
      <c r="EHL24" s="52"/>
      <c r="EHM24" s="52"/>
      <c r="EHN24" s="52"/>
      <c r="EHO24" s="52"/>
      <c r="EHP24" s="52"/>
      <c r="EHQ24" s="52"/>
      <c r="EHR24" s="52"/>
      <c r="EHS24" s="52"/>
      <c r="EHT24" s="52"/>
      <c r="EHU24" s="52"/>
      <c r="EHV24" s="52"/>
      <c r="EHW24" s="52"/>
      <c r="EHX24" s="52"/>
      <c r="EHY24" s="52"/>
      <c r="EHZ24" s="52"/>
      <c r="EIA24" s="52"/>
      <c r="EIB24" s="52"/>
      <c r="EIC24" s="52"/>
      <c r="EID24" s="52"/>
      <c r="EIE24" s="52"/>
      <c r="EIF24" s="52"/>
      <c r="EIG24" s="52"/>
      <c r="EIH24" s="52"/>
      <c r="EII24" s="52"/>
      <c r="EIJ24" s="52"/>
      <c r="EIK24" s="52"/>
      <c r="EIL24" s="52"/>
      <c r="EIM24" s="52"/>
      <c r="EIN24" s="52"/>
      <c r="EIO24" s="52"/>
      <c r="EIP24" s="52"/>
      <c r="EIQ24" s="52"/>
      <c r="EIR24" s="52"/>
      <c r="EIS24" s="52"/>
      <c r="EIT24" s="52"/>
      <c r="EIU24" s="52"/>
      <c r="EIV24" s="52"/>
      <c r="EIW24" s="52"/>
      <c r="EIX24" s="52"/>
      <c r="EIY24" s="52"/>
      <c r="EIZ24" s="52"/>
      <c r="EJA24" s="52"/>
      <c r="EJB24" s="52"/>
      <c r="EJC24" s="52"/>
      <c r="EJD24" s="52"/>
      <c r="EJE24" s="52"/>
      <c r="EJF24" s="52"/>
      <c r="EJG24" s="52"/>
      <c r="EJH24" s="52"/>
      <c r="EJI24" s="52"/>
      <c r="EJJ24" s="52"/>
      <c r="EJK24" s="52"/>
      <c r="EJL24" s="52"/>
      <c r="EJM24" s="52"/>
      <c r="EJN24" s="52"/>
      <c r="EJO24" s="52"/>
      <c r="EJP24" s="52"/>
      <c r="EJQ24" s="52"/>
      <c r="EJR24" s="52"/>
      <c r="EJS24" s="52"/>
      <c r="EJT24" s="52"/>
      <c r="EJU24" s="52"/>
      <c r="EJV24" s="52"/>
      <c r="EJW24" s="52"/>
      <c r="EJX24" s="52"/>
      <c r="EJY24" s="52"/>
      <c r="EJZ24" s="52"/>
      <c r="EKA24" s="52"/>
      <c r="EKB24" s="52"/>
      <c r="EKC24" s="52"/>
      <c r="EKD24" s="52"/>
      <c r="EKE24" s="52"/>
      <c r="EKF24" s="52"/>
      <c r="EKG24" s="52"/>
      <c r="EKH24" s="52"/>
      <c r="EKI24" s="52"/>
      <c r="EKJ24" s="52"/>
      <c r="EKK24" s="52"/>
      <c r="EKL24" s="52"/>
      <c r="EKM24" s="52"/>
      <c r="EKN24" s="52"/>
      <c r="EKO24" s="52"/>
      <c r="EKP24" s="52"/>
      <c r="EKQ24" s="52"/>
      <c r="EKR24" s="52"/>
      <c r="EKS24" s="52"/>
      <c r="EKT24" s="52"/>
      <c r="EKU24" s="52"/>
      <c r="EKV24" s="52"/>
      <c r="EKW24" s="52"/>
      <c r="EKX24" s="52"/>
      <c r="EKY24" s="52"/>
      <c r="EKZ24" s="52"/>
      <c r="ELA24" s="52"/>
      <c r="ELB24" s="52"/>
      <c r="ELC24" s="52"/>
      <c r="ELD24" s="52"/>
      <c r="ELE24" s="52"/>
      <c r="ELF24" s="52"/>
      <c r="ELG24" s="52"/>
      <c r="ELH24" s="52"/>
      <c r="ELI24" s="52"/>
      <c r="ELJ24" s="52"/>
      <c r="ELK24" s="52"/>
      <c r="ELL24" s="52"/>
      <c r="ELM24" s="52"/>
      <c r="ELN24" s="52"/>
      <c r="ELO24" s="52"/>
      <c r="ELP24" s="52"/>
      <c r="ELQ24" s="52"/>
      <c r="ELR24" s="52"/>
      <c r="ELS24" s="52"/>
      <c r="ELT24" s="52"/>
      <c r="ELU24" s="52"/>
      <c r="ELV24" s="52"/>
      <c r="ELW24" s="52"/>
      <c r="ELX24" s="52"/>
      <c r="ELY24" s="52"/>
      <c r="ELZ24" s="52"/>
      <c r="EMA24" s="52"/>
      <c r="EMB24" s="52"/>
      <c r="EMC24" s="52"/>
      <c r="EMD24" s="52"/>
      <c r="EME24" s="52"/>
      <c r="EMF24" s="52"/>
      <c r="EMG24" s="52"/>
      <c r="EMH24" s="52"/>
      <c r="EMI24" s="52"/>
      <c r="EMJ24" s="52"/>
      <c r="EMK24" s="52"/>
      <c r="EML24" s="52"/>
      <c r="EMM24" s="52"/>
      <c r="EMN24" s="52"/>
      <c r="EMO24" s="52"/>
      <c r="EMP24" s="52"/>
      <c r="EMQ24" s="52"/>
      <c r="EMR24" s="52"/>
      <c r="EMS24" s="52"/>
      <c r="EMT24" s="52"/>
      <c r="EMU24" s="52"/>
      <c r="EMV24" s="52"/>
      <c r="EMW24" s="52"/>
      <c r="EMX24" s="52"/>
      <c r="EMY24" s="52"/>
      <c r="EMZ24" s="52"/>
      <c r="ENA24" s="52"/>
      <c r="ENB24" s="52"/>
      <c r="ENC24" s="52"/>
      <c r="END24" s="52"/>
      <c r="ENE24" s="52"/>
      <c r="ENF24" s="52"/>
      <c r="ENG24" s="52"/>
      <c r="ENH24" s="52"/>
      <c r="ENI24" s="52"/>
      <c r="ENJ24" s="52"/>
      <c r="ENK24" s="52"/>
      <c r="ENL24" s="52"/>
      <c r="ENM24" s="52"/>
      <c r="ENN24" s="52"/>
      <c r="ENO24" s="52"/>
      <c r="ENP24" s="52"/>
      <c r="ENQ24" s="52"/>
      <c r="ENR24" s="52"/>
      <c r="ENS24" s="52"/>
      <c r="ENT24" s="52"/>
      <c r="ENU24" s="52"/>
      <c r="ENV24" s="52"/>
      <c r="ENW24" s="52"/>
      <c r="ENX24" s="52"/>
      <c r="ENY24" s="52"/>
      <c r="ENZ24" s="52"/>
      <c r="EOA24" s="52"/>
      <c r="EOB24" s="52"/>
      <c r="EOC24" s="52"/>
      <c r="EOD24" s="52"/>
      <c r="EOE24" s="52"/>
      <c r="EOF24" s="52"/>
      <c r="EOG24" s="52"/>
      <c r="EOH24" s="52"/>
      <c r="EOI24" s="52"/>
      <c r="EOJ24" s="52"/>
      <c r="EOK24" s="52"/>
      <c r="EOL24" s="52"/>
      <c r="EOM24" s="52"/>
      <c r="EON24" s="52"/>
      <c r="EOO24" s="52"/>
      <c r="EOP24" s="52"/>
      <c r="EOQ24" s="52"/>
      <c r="EOR24" s="52"/>
      <c r="EOS24" s="52"/>
      <c r="EOT24" s="52"/>
      <c r="EOU24" s="52"/>
      <c r="EOV24" s="52"/>
      <c r="EOW24" s="52"/>
      <c r="EOX24" s="52"/>
      <c r="EOY24" s="52"/>
      <c r="EOZ24" s="52"/>
      <c r="EPA24" s="52"/>
      <c r="EPB24" s="52"/>
      <c r="EPC24" s="52"/>
      <c r="EPD24" s="52"/>
      <c r="EPE24" s="52"/>
      <c r="EPF24" s="52"/>
      <c r="EPG24" s="52"/>
      <c r="EPH24" s="52"/>
      <c r="EPI24" s="52"/>
      <c r="EPJ24" s="52"/>
      <c r="EPK24" s="52"/>
      <c r="EPL24" s="52"/>
      <c r="EPM24" s="52"/>
      <c r="EPN24" s="52"/>
      <c r="EPO24" s="52"/>
      <c r="EPP24" s="52"/>
      <c r="EPQ24" s="52"/>
      <c r="EPR24" s="52"/>
      <c r="EPS24" s="52"/>
      <c r="EPT24" s="52"/>
      <c r="EPU24" s="52"/>
      <c r="EPV24" s="52"/>
      <c r="EPW24" s="52"/>
      <c r="EPX24" s="52"/>
      <c r="EPY24" s="52"/>
      <c r="EPZ24" s="52"/>
      <c r="EQA24" s="52"/>
      <c r="EQB24" s="52"/>
      <c r="EQC24" s="52"/>
      <c r="EQD24" s="52"/>
      <c r="EQE24" s="52"/>
      <c r="EQF24" s="52"/>
      <c r="EQG24" s="52"/>
      <c r="EQH24" s="52"/>
      <c r="EQI24" s="52"/>
      <c r="EQJ24" s="52"/>
      <c r="EQK24" s="52"/>
      <c r="EQL24" s="52"/>
      <c r="EQM24" s="52"/>
      <c r="EQN24" s="52"/>
      <c r="EQO24" s="52"/>
      <c r="EQP24" s="52"/>
      <c r="EQQ24" s="52"/>
      <c r="EQR24" s="52"/>
      <c r="EQS24" s="52"/>
      <c r="EQT24" s="52"/>
      <c r="EQU24" s="52"/>
      <c r="EQV24" s="52"/>
      <c r="EQW24" s="52"/>
      <c r="EQX24" s="52"/>
      <c r="EQY24" s="52"/>
      <c r="EQZ24" s="52"/>
      <c r="ERA24" s="52"/>
      <c r="ERB24" s="52"/>
      <c r="ERC24" s="52"/>
      <c r="ERD24" s="52"/>
      <c r="ERE24" s="52"/>
      <c r="ERF24" s="52"/>
      <c r="ERG24" s="52"/>
      <c r="ERH24" s="52"/>
      <c r="ERI24" s="52"/>
      <c r="ERJ24" s="52"/>
      <c r="ERK24" s="52"/>
      <c r="ERL24" s="52"/>
      <c r="ERM24" s="52"/>
      <c r="ERN24" s="52"/>
      <c r="ERO24" s="52"/>
      <c r="ERP24" s="52"/>
      <c r="ERQ24" s="52"/>
      <c r="ERR24" s="52"/>
      <c r="ERS24" s="52"/>
      <c r="ERT24" s="52"/>
      <c r="ERU24" s="52"/>
      <c r="ERV24" s="52"/>
      <c r="ERW24" s="52"/>
      <c r="ERX24" s="52"/>
      <c r="ERY24" s="52"/>
      <c r="ERZ24" s="52"/>
      <c r="ESA24" s="52"/>
      <c r="ESB24" s="52"/>
      <c r="ESC24" s="52"/>
      <c r="ESD24" s="52"/>
      <c r="ESE24" s="52"/>
      <c r="ESF24" s="52"/>
      <c r="ESG24" s="52"/>
      <c r="ESH24" s="52"/>
      <c r="ESI24" s="52"/>
      <c r="ESJ24" s="52"/>
      <c r="ESK24" s="52"/>
      <c r="ESL24" s="52"/>
      <c r="ESM24" s="52"/>
      <c r="ESN24" s="52"/>
      <c r="ESO24" s="52"/>
      <c r="ESP24" s="52"/>
      <c r="ESQ24" s="52"/>
      <c r="ESR24" s="52"/>
      <c r="ESS24" s="52"/>
      <c r="EST24" s="52"/>
      <c r="ESU24" s="52"/>
      <c r="ESV24" s="52"/>
      <c r="ESW24" s="52"/>
      <c r="ESX24" s="52"/>
      <c r="ESY24" s="52"/>
      <c r="ESZ24" s="52"/>
      <c r="ETA24" s="52"/>
      <c r="ETB24" s="52"/>
      <c r="ETC24" s="52"/>
      <c r="ETD24" s="52"/>
      <c r="ETE24" s="52"/>
      <c r="ETF24" s="52"/>
      <c r="ETG24" s="52"/>
      <c r="ETH24" s="52"/>
      <c r="ETI24" s="52"/>
      <c r="ETJ24" s="52"/>
      <c r="ETK24" s="52"/>
      <c r="ETL24" s="52"/>
      <c r="ETM24" s="52"/>
      <c r="ETN24" s="52"/>
      <c r="ETO24" s="52"/>
      <c r="ETP24" s="52"/>
      <c r="ETQ24" s="52"/>
      <c r="ETR24" s="52"/>
      <c r="ETS24" s="52"/>
      <c r="ETT24" s="52"/>
      <c r="ETU24" s="52"/>
      <c r="ETV24" s="52"/>
      <c r="ETW24" s="52"/>
      <c r="ETX24" s="52"/>
      <c r="ETY24" s="52"/>
      <c r="ETZ24" s="52"/>
      <c r="EUA24" s="52"/>
      <c r="EUB24" s="52"/>
      <c r="EUC24" s="52"/>
      <c r="EUD24" s="52"/>
      <c r="EUE24" s="52"/>
      <c r="EUF24" s="52"/>
      <c r="EUG24" s="52"/>
      <c r="EUH24" s="52"/>
      <c r="EUI24" s="52"/>
      <c r="EUJ24" s="52"/>
      <c r="EUK24" s="52"/>
      <c r="EUL24" s="52"/>
      <c r="EUM24" s="52"/>
      <c r="EUN24" s="52"/>
      <c r="EUO24" s="52"/>
      <c r="EUP24" s="52"/>
      <c r="EUQ24" s="52"/>
      <c r="EUR24" s="52"/>
      <c r="EUS24" s="52"/>
      <c r="EUT24" s="52"/>
      <c r="EUU24" s="52"/>
      <c r="EUV24" s="52"/>
      <c r="EUW24" s="52"/>
      <c r="EUX24" s="52"/>
      <c r="EUY24" s="52"/>
      <c r="EUZ24" s="52"/>
      <c r="EVA24" s="52"/>
      <c r="EVB24" s="52"/>
      <c r="EVC24" s="52"/>
      <c r="EVD24" s="52"/>
      <c r="EVE24" s="52"/>
      <c r="EVF24" s="52"/>
      <c r="EVG24" s="52"/>
      <c r="EVH24" s="52"/>
      <c r="EVI24" s="52"/>
      <c r="EVJ24" s="52"/>
      <c r="EVK24" s="52"/>
      <c r="EVL24" s="52"/>
      <c r="EVM24" s="52"/>
      <c r="EVN24" s="52"/>
      <c r="EVO24" s="52"/>
      <c r="EVP24" s="52"/>
      <c r="EVQ24" s="52"/>
      <c r="EVR24" s="52"/>
      <c r="EVS24" s="52"/>
      <c r="EVT24" s="52"/>
      <c r="EVU24" s="52"/>
      <c r="EVV24" s="52"/>
      <c r="EVW24" s="52"/>
      <c r="EVX24" s="52"/>
      <c r="EVY24" s="52"/>
      <c r="EVZ24" s="52"/>
      <c r="EWA24" s="52"/>
      <c r="EWB24" s="52"/>
      <c r="EWC24" s="52"/>
      <c r="EWD24" s="52"/>
      <c r="EWE24" s="52"/>
      <c r="EWF24" s="52"/>
      <c r="EWG24" s="52"/>
      <c r="EWH24" s="52"/>
      <c r="EWI24" s="52"/>
      <c r="EWJ24" s="52"/>
      <c r="EWK24" s="52"/>
      <c r="EWL24" s="52"/>
      <c r="EWM24" s="52"/>
      <c r="EWN24" s="52"/>
      <c r="EWO24" s="52"/>
      <c r="EWP24" s="52"/>
      <c r="EWQ24" s="52"/>
      <c r="EWR24" s="52"/>
      <c r="EWS24" s="52"/>
      <c r="EWT24" s="52"/>
      <c r="EWU24" s="52"/>
      <c r="EWV24" s="52"/>
      <c r="EWW24" s="52"/>
      <c r="EWX24" s="52"/>
      <c r="EWY24" s="52"/>
      <c r="EWZ24" s="52"/>
      <c r="EXA24" s="52"/>
      <c r="EXB24" s="52"/>
      <c r="EXC24" s="52"/>
      <c r="EXD24" s="52"/>
      <c r="EXE24" s="52"/>
      <c r="EXF24" s="52"/>
      <c r="EXG24" s="52"/>
      <c r="EXH24" s="52"/>
      <c r="EXI24" s="52"/>
      <c r="EXJ24" s="52"/>
      <c r="EXK24" s="52"/>
      <c r="EXL24" s="52"/>
      <c r="EXM24" s="52"/>
      <c r="EXN24" s="52"/>
      <c r="EXO24" s="52"/>
      <c r="EXP24" s="52"/>
      <c r="EXQ24" s="52"/>
      <c r="EXR24" s="52"/>
      <c r="EXS24" s="52"/>
      <c r="EXT24" s="52"/>
      <c r="EXU24" s="52"/>
      <c r="EXV24" s="52"/>
      <c r="EXW24" s="52"/>
      <c r="EXX24" s="52"/>
      <c r="EXY24" s="52"/>
      <c r="EXZ24" s="52"/>
      <c r="EYA24" s="52"/>
      <c r="EYB24" s="52"/>
      <c r="EYC24" s="52"/>
      <c r="EYD24" s="52"/>
      <c r="EYE24" s="52"/>
      <c r="EYF24" s="52"/>
      <c r="EYG24" s="52"/>
      <c r="EYH24" s="52"/>
      <c r="EYI24" s="52"/>
      <c r="EYJ24" s="52"/>
      <c r="EYK24" s="52"/>
      <c r="EYL24" s="52"/>
      <c r="EYM24" s="52"/>
      <c r="EYN24" s="52"/>
      <c r="EYO24" s="52"/>
      <c r="EYP24" s="52"/>
      <c r="EYQ24" s="52"/>
      <c r="EYR24" s="52"/>
      <c r="EYS24" s="52"/>
      <c r="EYT24" s="52"/>
      <c r="EYU24" s="52"/>
      <c r="EYV24" s="52"/>
      <c r="EYW24" s="52"/>
      <c r="EYX24" s="52"/>
      <c r="EYY24" s="52"/>
      <c r="EYZ24" s="52"/>
      <c r="EZA24" s="52"/>
      <c r="EZB24" s="52"/>
      <c r="EZC24" s="52"/>
      <c r="EZD24" s="52"/>
      <c r="EZE24" s="52"/>
      <c r="EZF24" s="52"/>
      <c r="EZG24" s="52"/>
      <c r="EZH24" s="52"/>
      <c r="EZI24" s="52"/>
      <c r="EZJ24" s="52"/>
      <c r="EZK24" s="52"/>
      <c r="EZL24" s="52"/>
      <c r="EZM24" s="52"/>
      <c r="EZN24" s="52"/>
      <c r="EZO24" s="52"/>
      <c r="EZP24" s="52"/>
      <c r="EZQ24" s="52"/>
      <c r="EZR24" s="52"/>
      <c r="EZS24" s="52"/>
      <c r="EZT24" s="52"/>
      <c r="EZU24" s="52"/>
      <c r="EZV24" s="52"/>
      <c r="EZW24" s="52"/>
      <c r="EZX24" s="52"/>
      <c r="EZY24" s="52"/>
      <c r="EZZ24" s="52"/>
      <c r="FAA24" s="52"/>
      <c r="FAB24" s="52"/>
      <c r="FAC24" s="52"/>
      <c r="FAD24" s="52"/>
      <c r="FAE24" s="52"/>
      <c r="FAF24" s="52"/>
      <c r="FAG24" s="52"/>
      <c r="FAH24" s="52"/>
      <c r="FAI24" s="52"/>
      <c r="FAJ24" s="52"/>
      <c r="FAK24" s="52"/>
      <c r="FAL24" s="52"/>
      <c r="FAM24" s="52"/>
      <c r="FAN24" s="52"/>
      <c r="FAO24" s="52"/>
      <c r="FAP24" s="52"/>
      <c r="FAQ24" s="52"/>
      <c r="FAR24" s="52"/>
      <c r="FAS24" s="52"/>
      <c r="FAT24" s="52"/>
      <c r="FAU24" s="52"/>
      <c r="FAV24" s="52"/>
      <c r="FAW24" s="52"/>
      <c r="FAX24" s="52"/>
      <c r="FAY24" s="52"/>
      <c r="FAZ24" s="52"/>
      <c r="FBA24" s="52"/>
      <c r="FBB24" s="52"/>
      <c r="FBC24" s="52"/>
      <c r="FBD24" s="52"/>
      <c r="FBE24" s="52"/>
      <c r="FBF24" s="52"/>
      <c r="FBG24" s="52"/>
      <c r="FBH24" s="52"/>
      <c r="FBI24" s="52"/>
      <c r="FBJ24" s="52"/>
      <c r="FBK24" s="52"/>
      <c r="FBL24" s="52"/>
      <c r="FBM24" s="52"/>
      <c r="FBN24" s="52"/>
      <c r="FBO24" s="52"/>
      <c r="FBP24" s="52"/>
      <c r="FBQ24" s="52"/>
      <c r="FBR24" s="52"/>
      <c r="FBS24" s="52"/>
      <c r="FBT24" s="52"/>
      <c r="FBU24" s="52"/>
      <c r="FBV24" s="52"/>
      <c r="FBW24" s="52"/>
      <c r="FBX24" s="52"/>
      <c r="FBY24" s="52"/>
      <c r="FBZ24" s="52"/>
      <c r="FCA24" s="52"/>
      <c r="FCB24" s="52"/>
      <c r="FCC24" s="52"/>
      <c r="FCD24" s="52"/>
      <c r="FCE24" s="52"/>
      <c r="FCF24" s="52"/>
      <c r="FCG24" s="52"/>
      <c r="FCH24" s="52"/>
      <c r="FCI24" s="52"/>
      <c r="FCJ24" s="52"/>
      <c r="FCK24" s="52"/>
      <c r="FCL24" s="52"/>
      <c r="FCM24" s="52"/>
      <c r="FCN24" s="52"/>
      <c r="FCO24" s="52"/>
      <c r="FCP24" s="52"/>
      <c r="FCQ24" s="52"/>
      <c r="FCR24" s="52"/>
      <c r="FCS24" s="52"/>
      <c r="FCT24" s="52"/>
      <c r="FCU24" s="52"/>
      <c r="FCV24" s="52"/>
      <c r="FCW24" s="52"/>
      <c r="FCX24" s="52"/>
      <c r="FCY24" s="52"/>
      <c r="FCZ24" s="52"/>
      <c r="FDA24" s="52"/>
      <c r="FDB24" s="52"/>
      <c r="FDC24" s="52"/>
      <c r="FDD24" s="52"/>
      <c r="FDE24" s="52"/>
      <c r="FDF24" s="52"/>
      <c r="FDG24" s="52"/>
      <c r="FDH24" s="52"/>
      <c r="FDI24" s="52"/>
      <c r="FDJ24" s="52"/>
      <c r="FDK24" s="52"/>
      <c r="FDL24" s="52"/>
      <c r="FDM24" s="52"/>
      <c r="FDN24" s="52"/>
      <c r="FDO24" s="52"/>
      <c r="FDP24" s="52"/>
      <c r="FDQ24" s="52"/>
      <c r="FDR24" s="52"/>
      <c r="FDS24" s="52"/>
      <c r="FDT24" s="52"/>
      <c r="FDU24" s="52"/>
      <c r="FDV24" s="52"/>
      <c r="FDW24" s="52"/>
      <c r="FDX24" s="52"/>
      <c r="FDY24" s="52"/>
      <c r="FDZ24" s="52"/>
      <c r="FEA24" s="52"/>
      <c r="FEB24" s="52"/>
      <c r="FEC24" s="52"/>
      <c r="FED24" s="52"/>
      <c r="FEE24" s="52"/>
      <c r="FEF24" s="52"/>
      <c r="FEG24" s="52"/>
      <c r="FEH24" s="52"/>
      <c r="FEI24" s="52"/>
      <c r="FEJ24" s="52"/>
      <c r="FEK24" s="52"/>
      <c r="FEL24" s="52"/>
      <c r="FEM24" s="52"/>
      <c r="FEN24" s="52"/>
      <c r="FEO24" s="52"/>
      <c r="FEP24" s="52"/>
      <c r="FEQ24" s="52"/>
      <c r="FER24" s="52"/>
      <c r="FES24" s="52"/>
      <c r="FET24" s="52"/>
      <c r="FEU24" s="52"/>
      <c r="FEV24" s="52"/>
      <c r="FEW24" s="52"/>
      <c r="FEX24" s="52"/>
      <c r="FEY24" s="52"/>
      <c r="FEZ24" s="52"/>
      <c r="FFA24" s="52"/>
      <c r="FFB24" s="52"/>
      <c r="FFC24" s="52"/>
      <c r="FFD24" s="52"/>
      <c r="FFE24" s="52"/>
      <c r="FFF24" s="52"/>
      <c r="FFG24" s="52"/>
      <c r="FFH24" s="52"/>
      <c r="FFI24" s="52"/>
      <c r="FFJ24" s="52"/>
      <c r="FFK24" s="52"/>
      <c r="FFL24" s="52"/>
      <c r="FFM24" s="52"/>
      <c r="FFN24" s="52"/>
      <c r="FFO24" s="52"/>
      <c r="FFP24" s="52"/>
      <c r="FFQ24" s="52"/>
      <c r="FFR24" s="52"/>
      <c r="FFS24" s="52"/>
      <c r="FFT24" s="52"/>
      <c r="FFU24" s="52"/>
      <c r="FFV24" s="52"/>
      <c r="FFW24" s="52"/>
      <c r="FFX24" s="52"/>
      <c r="FFY24" s="52"/>
      <c r="FFZ24" s="52"/>
      <c r="FGA24" s="52"/>
      <c r="FGB24" s="52"/>
      <c r="FGC24" s="52"/>
      <c r="FGD24" s="52"/>
      <c r="FGE24" s="52"/>
      <c r="FGF24" s="52"/>
      <c r="FGG24" s="52"/>
      <c r="FGH24" s="52"/>
      <c r="FGI24" s="52"/>
      <c r="FGJ24" s="52"/>
      <c r="FGK24" s="52"/>
      <c r="FGL24" s="52"/>
      <c r="FGM24" s="52"/>
      <c r="FGN24" s="52"/>
      <c r="FGO24" s="52"/>
      <c r="FGP24" s="52"/>
      <c r="FGQ24" s="52"/>
      <c r="FGR24" s="52"/>
      <c r="FGS24" s="52"/>
      <c r="FGT24" s="52"/>
      <c r="FGU24" s="52"/>
      <c r="FGV24" s="52"/>
      <c r="FGW24" s="52"/>
      <c r="FGX24" s="52"/>
      <c r="FGY24" s="52"/>
      <c r="FGZ24" s="52"/>
      <c r="FHA24" s="52"/>
      <c r="FHB24" s="52"/>
      <c r="FHC24" s="52"/>
      <c r="FHD24" s="52"/>
      <c r="FHE24" s="52"/>
      <c r="FHF24" s="52"/>
      <c r="FHG24" s="52"/>
      <c r="FHH24" s="52"/>
      <c r="FHI24" s="52"/>
      <c r="FHJ24" s="52"/>
      <c r="FHK24" s="52"/>
      <c r="FHL24" s="52"/>
      <c r="FHM24" s="52"/>
      <c r="FHN24" s="52"/>
      <c r="FHO24" s="52"/>
      <c r="FHP24" s="52"/>
      <c r="FHQ24" s="52"/>
      <c r="FHR24" s="52"/>
      <c r="FHS24" s="52"/>
      <c r="FHT24" s="52"/>
      <c r="FHU24" s="52"/>
      <c r="FHV24" s="52"/>
      <c r="FHW24" s="52"/>
      <c r="FHX24" s="52"/>
      <c r="FHY24" s="52"/>
      <c r="FHZ24" s="52"/>
      <c r="FIA24" s="52"/>
      <c r="FIB24" s="52"/>
      <c r="FIC24" s="52"/>
      <c r="FID24" s="52"/>
      <c r="FIE24" s="52"/>
      <c r="FIF24" s="52"/>
      <c r="FIG24" s="52"/>
      <c r="FIH24" s="52"/>
      <c r="FII24" s="52"/>
      <c r="FIJ24" s="52"/>
      <c r="FIK24" s="52"/>
      <c r="FIL24" s="52"/>
      <c r="FIM24" s="52"/>
      <c r="FIN24" s="52"/>
      <c r="FIO24" s="52"/>
      <c r="FIP24" s="52"/>
      <c r="FIQ24" s="52"/>
      <c r="FIR24" s="52"/>
      <c r="FIS24" s="52"/>
      <c r="FIT24" s="52"/>
      <c r="FIU24" s="52"/>
      <c r="FIV24" s="52"/>
      <c r="FIW24" s="52"/>
      <c r="FIX24" s="52"/>
      <c r="FIY24" s="52"/>
      <c r="FIZ24" s="52"/>
      <c r="FJA24" s="52"/>
      <c r="FJB24" s="52"/>
      <c r="FJC24" s="52"/>
      <c r="FJD24" s="52"/>
      <c r="FJE24" s="52"/>
      <c r="FJF24" s="52"/>
      <c r="FJG24" s="52"/>
      <c r="FJH24" s="52"/>
      <c r="FJI24" s="52"/>
      <c r="FJJ24" s="52"/>
      <c r="FJK24" s="52"/>
      <c r="FJL24" s="52"/>
      <c r="FJM24" s="52"/>
      <c r="FJN24" s="52"/>
      <c r="FJO24" s="52"/>
      <c r="FJP24" s="52"/>
      <c r="FJQ24" s="52"/>
      <c r="FJR24" s="52"/>
      <c r="FJS24" s="52"/>
      <c r="FJT24" s="52"/>
      <c r="FJU24" s="52"/>
      <c r="FJV24" s="52"/>
      <c r="FJW24" s="52"/>
      <c r="FJX24" s="52"/>
      <c r="FJY24" s="52"/>
      <c r="FJZ24" s="52"/>
      <c r="FKA24" s="52"/>
      <c r="FKB24" s="52"/>
      <c r="FKC24" s="52"/>
      <c r="FKD24" s="52"/>
      <c r="FKE24" s="52"/>
      <c r="FKF24" s="52"/>
      <c r="FKG24" s="52"/>
      <c r="FKH24" s="52"/>
      <c r="FKI24" s="52"/>
      <c r="FKJ24" s="52"/>
      <c r="FKK24" s="52"/>
      <c r="FKL24" s="52"/>
      <c r="FKM24" s="52"/>
      <c r="FKN24" s="52"/>
      <c r="FKO24" s="52"/>
      <c r="FKP24" s="52"/>
      <c r="FKQ24" s="52"/>
      <c r="FKR24" s="52"/>
      <c r="FKS24" s="52"/>
      <c r="FKT24" s="52"/>
      <c r="FKU24" s="52"/>
      <c r="FKV24" s="52"/>
      <c r="FKW24" s="52"/>
      <c r="FKX24" s="52"/>
      <c r="FKY24" s="52"/>
      <c r="FKZ24" s="52"/>
      <c r="FLA24" s="52"/>
      <c r="FLB24" s="52"/>
      <c r="FLC24" s="52"/>
      <c r="FLD24" s="52"/>
      <c r="FLE24" s="52"/>
      <c r="FLF24" s="52"/>
      <c r="FLG24" s="52"/>
      <c r="FLH24" s="52"/>
      <c r="FLI24" s="52"/>
      <c r="FLJ24" s="52"/>
      <c r="FLK24" s="52"/>
      <c r="FLL24" s="52"/>
      <c r="FLM24" s="52"/>
      <c r="FLN24" s="52"/>
      <c r="FLO24" s="52"/>
      <c r="FLP24" s="52"/>
      <c r="FLQ24" s="52"/>
      <c r="FLR24" s="52"/>
      <c r="FLS24" s="52"/>
      <c r="FLT24" s="52"/>
      <c r="FLU24" s="52"/>
      <c r="FLV24" s="52"/>
      <c r="FLW24" s="52"/>
      <c r="FLX24" s="52"/>
      <c r="FLY24" s="52"/>
      <c r="FLZ24" s="52"/>
      <c r="FMA24" s="52"/>
      <c r="FMB24" s="52"/>
      <c r="FMC24" s="52"/>
      <c r="FMD24" s="52"/>
      <c r="FME24" s="52"/>
      <c r="FMF24" s="52"/>
      <c r="FMG24" s="52"/>
      <c r="FMH24" s="52"/>
      <c r="FMI24" s="52"/>
      <c r="FMJ24" s="52"/>
      <c r="FMK24" s="52"/>
      <c r="FML24" s="52"/>
      <c r="FMM24" s="52"/>
      <c r="FMN24" s="52"/>
      <c r="FMO24" s="52"/>
      <c r="FMP24" s="52"/>
      <c r="FMQ24" s="52"/>
      <c r="FMR24" s="52"/>
      <c r="FMS24" s="52"/>
      <c r="FMT24" s="52"/>
      <c r="FMU24" s="52"/>
      <c r="FMV24" s="52"/>
      <c r="FMW24" s="52"/>
      <c r="FMX24" s="52"/>
      <c r="FMY24" s="52"/>
      <c r="FMZ24" s="52"/>
      <c r="FNA24" s="52"/>
      <c r="FNB24" s="52"/>
      <c r="FNC24" s="52"/>
      <c r="FND24" s="52"/>
      <c r="FNE24" s="52"/>
      <c r="FNF24" s="52"/>
      <c r="FNG24" s="52"/>
      <c r="FNH24" s="52"/>
      <c r="FNI24" s="52"/>
      <c r="FNJ24" s="52"/>
      <c r="FNK24" s="52"/>
      <c r="FNL24" s="52"/>
      <c r="FNM24" s="52"/>
      <c r="FNN24" s="52"/>
      <c r="FNO24" s="52"/>
      <c r="FNP24" s="52"/>
      <c r="FNQ24" s="52"/>
      <c r="FNR24" s="52"/>
      <c r="FNS24" s="52"/>
      <c r="FNT24" s="52"/>
      <c r="FNU24" s="52"/>
      <c r="FNV24" s="52"/>
      <c r="FNW24" s="52"/>
      <c r="FNX24" s="52"/>
      <c r="FNY24" s="52"/>
      <c r="FNZ24" s="52"/>
      <c r="FOA24" s="52"/>
      <c r="FOB24" s="52"/>
      <c r="FOC24" s="52"/>
      <c r="FOD24" s="52"/>
      <c r="FOE24" s="52"/>
      <c r="FOF24" s="52"/>
      <c r="FOG24" s="52"/>
      <c r="FOH24" s="52"/>
      <c r="FOI24" s="52"/>
      <c r="FOJ24" s="52"/>
      <c r="FOK24" s="52"/>
      <c r="FOL24" s="52"/>
      <c r="FOM24" s="52"/>
      <c r="FON24" s="52"/>
      <c r="FOO24" s="52"/>
      <c r="FOP24" s="52"/>
      <c r="FOQ24" s="52"/>
      <c r="FOR24" s="52"/>
      <c r="FOS24" s="52"/>
      <c r="FOT24" s="52"/>
      <c r="FOU24" s="52"/>
      <c r="FOV24" s="52"/>
      <c r="FOW24" s="52"/>
      <c r="FOX24" s="52"/>
      <c r="FOY24" s="52"/>
      <c r="FOZ24" s="52"/>
      <c r="FPA24" s="52"/>
      <c r="FPB24" s="52"/>
      <c r="FPC24" s="52"/>
      <c r="FPD24" s="52"/>
      <c r="FPE24" s="52"/>
      <c r="FPF24" s="52"/>
      <c r="FPG24" s="52"/>
      <c r="FPH24" s="52"/>
      <c r="FPI24" s="52"/>
      <c r="FPJ24" s="52"/>
      <c r="FPK24" s="52"/>
      <c r="FPL24" s="52"/>
      <c r="FPM24" s="52"/>
      <c r="FPN24" s="52"/>
      <c r="FPO24" s="52"/>
      <c r="FPP24" s="52"/>
      <c r="FPQ24" s="52"/>
      <c r="FPR24" s="52"/>
      <c r="FPS24" s="52"/>
      <c r="FPT24" s="52"/>
      <c r="FPU24" s="52"/>
      <c r="FPV24" s="52"/>
      <c r="FPW24" s="52"/>
      <c r="FPX24" s="52"/>
      <c r="FPY24" s="52"/>
      <c r="FPZ24" s="52"/>
      <c r="FQA24" s="52"/>
      <c r="FQB24" s="52"/>
      <c r="FQC24" s="52"/>
      <c r="FQD24" s="52"/>
      <c r="FQE24" s="52"/>
      <c r="FQF24" s="52"/>
      <c r="FQG24" s="52"/>
      <c r="FQH24" s="52"/>
      <c r="FQI24" s="52"/>
      <c r="FQJ24" s="52"/>
      <c r="FQK24" s="52"/>
      <c r="FQL24" s="52"/>
      <c r="FQM24" s="52"/>
      <c r="FQN24" s="52"/>
      <c r="FQO24" s="52"/>
      <c r="FQP24" s="52"/>
      <c r="FQQ24" s="52"/>
      <c r="FQR24" s="52"/>
      <c r="FQS24" s="52"/>
      <c r="FQT24" s="52"/>
      <c r="FQU24" s="52"/>
      <c r="FQV24" s="52"/>
      <c r="FQW24" s="52"/>
      <c r="FQX24" s="52"/>
      <c r="FQY24" s="52"/>
      <c r="FQZ24" s="52"/>
      <c r="FRA24" s="52"/>
      <c r="FRB24" s="52"/>
      <c r="FRC24" s="52"/>
      <c r="FRD24" s="52"/>
      <c r="FRE24" s="52"/>
      <c r="FRF24" s="52"/>
      <c r="FRG24" s="52"/>
      <c r="FRH24" s="52"/>
      <c r="FRI24" s="52"/>
      <c r="FRJ24" s="52"/>
      <c r="FRK24" s="52"/>
      <c r="FRL24" s="52"/>
      <c r="FRM24" s="52"/>
      <c r="FRN24" s="52"/>
      <c r="FRO24" s="52"/>
      <c r="FRP24" s="52"/>
      <c r="FRQ24" s="52"/>
      <c r="FRR24" s="52"/>
      <c r="FRS24" s="52"/>
      <c r="FRT24" s="52"/>
      <c r="FRU24" s="52"/>
      <c r="FRV24" s="52"/>
      <c r="FRW24" s="52"/>
      <c r="FRX24" s="52"/>
      <c r="FRY24" s="52"/>
      <c r="FRZ24" s="52"/>
      <c r="FSA24" s="52"/>
      <c r="FSB24" s="52"/>
      <c r="FSC24" s="52"/>
      <c r="FSD24" s="52"/>
      <c r="FSE24" s="52"/>
      <c r="FSF24" s="52"/>
      <c r="FSG24" s="52"/>
      <c r="FSH24" s="52"/>
      <c r="FSI24" s="52"/>
      <c r="FSJ24" s="52"/>
      <c r="FSK24" s="52"/>
      <c r="FSL24" s="52"/>
      <c r="FSM24" s="52"/>
      <c r="FSN24" s="52"/>
      <c r="FSO24" s="52"/>
      <c r="FSP24" s="52"/>
      <c r="FSQ24" s="52"/>
      <c r="FSR24" s="52"/>
      <c r="FSS24" s="52"/>
      <c r="FST24" s="52"/>
      <c r="FSU24" s="52"/>
      <c r="FSV24" s="52"/>
      <c r="FSW24" s="52"/>
      <c r="FSX24" s="52"/>
      <c r="FSY24" s="52"/>
      <c r="FSZ24" s="52"/>
      <c r="FTA24" s="52"/>
      <c r="FTB24" s="52"/>
      <c r="FTC24" s="52"/>
      <c r="FTD24" s="52"/>
      <c r="FTE24" s="52"/>
      <c r="FTF24" s="52"/>
      <c r="FTG24" s="52"/>
      <c r="FTH24" s="52"/>
      <c r="FTI24" s="52"/>
      <c r="FTJ24" s="52"/>
      <c r="FTK24" s="52"/>
      <c r="FTL24" s="52"/>
      <c r="FTM24" s="52"/>
      <c r="FTN24" s="52"/>
      <c r="FTO24" s="52"/>
      <c r="FTP24" s="52"/>
      <c r="FTQ24" s="52"/>
      <c r="FTR24" s="52"/>
      <c r="FTS24" s="52"/>
      <c r="FTT24" s="52"/>
      <c r="FTU24" s="52"/>
      <c r="FTV24" s="52"/>
      <c r="FTW24" s="52"/>
      <c r="FTX24" s="52"/>
      <c r="FTY24" s="52"/>
      <c r="FTZ24" s="52"/>
      <c r="FUA24" s="52"/>
      <c r="FUB24" s="52"/>
      <c r="FUC24" s="52"/>
      <c r="FUD24" s="52"/>
      <c r="FUE24" s="52"/>
      <c r="FUF24" s="52"/>
      <c r="FUG24" s="52"/>
      <c r="FUH24" s="52"/>
      <c r="FUI24" s="52"/>
      <c r="FUJ24" s="52"/>
      <c r="FUK24" s="52"/>
      <c r="FUL24" s="52"/>
      <c r="FUM24" s="52"/>
      <c r="FUN24" s="52"/>
      <c r="FUO24" s="52"/>
      <c r="FUP24" s="52"/>
      <c r="FUQ24" s="52"/>
      <c r="FUR24" s="52"/>
      <c r="FUS24" s="52"/>
      <c r="FUT24" s="52"/>
      <c r="FUU24" s="52"/>
      <c r="FUV24" s="52"/>
      <c r="FUW24" s="52"/>
      <c r="FUX24" s="52"/>
      <c r="FUY24" s="52"/>
      <c r="FUZ24" s="52"/>
      <c r="FVA24" s="52"/>
      <c r="FVB24" s="52"/>
      <c r="FVC24" s="52"/>
      <c r="FVD24" s="52"/>
      <c r="FVE24" s="52"/>
      <c r="FVF24" s="52"/>
      <c r="FVG24" s="52"/>
      <c r="FVH24" s="52"/>
      <c r="FVI24" s="52"/>
      <c r="FVJ24" s="52"/>
      <c r="FVK24" s="52"/>
      <c r="FVL24" s="52"/>
      <c r="FVM24" s="52"/>
      <c r="FVN24" s="52"/>
      <c r="FVO24" s="52"/>
      <c r="FVP24" s="52"/>
      <c r="FVQ24" s="52"/>
      <c r="FVR24" s="52"/>
      <c r="FVS24" s="52"/>
      <c r="FVT24" s="52"/>
      <c r="FVU24" s="52"/>
      <c r="FVV24" s="52"/>
      <c r="FVW24" s="52"/>
      <c r="FVX24" s="52"/>
      <c r="FVY24" s="52"/>
      <c r="FVZ24" s="52"/>
      <c r="FWA24" s="52"/>
      <c r="FWB24" s="52"/>
      <c r="FWC24" s="52"/>
      <c r="FWD24" s="52"/>
      <c r="FWE24" s="52"/>
      <c r="FWF24" s="52"/>
      <c r="FWG24" s="52"/>
      <c r="FWH24" s="52"/>
      <c r="FWI24" s="52"/>
      <c r="FWJ24" s="52"/>
      <c r="FWK24" s="52"/>
      <c r="FWL24" s="52"/>
      <c r="FWM24" s="52"/>
      <c r="FWN24" s="52"/>
      <c r="FWO24" s="52"/>
      <c r="FWP24" s="52"/>
      <c r="FWQ24" s="52"/>
      <c r="FWR24" s="52"/>
      <c r="FWS24" s="52"/>
      <c r="FWT24" s="52"/>
      <c r="FWU24" s="52"/>
      <c r="FWV24" s="52"/>
      <c r="FWW24" s="52"/>
      <c r="FWX24" s="52"/>
      <c r="FWY24" s="52"/>
      <c r="FWZ24" s="52"/>
      <c r="FXA24" s="52"/>
      <c r="FXB24" s="52"/>
      <c r="FXC24" s="52"/>
      <c r="FXD24" s="52"/>
      <c r="FXE24" s="52"/>
      <c r="FXF24" s="52"/>
      <c r="FXG24" s="52"/>
      <c r="FXH24" s="52"/>
      <c r="FXI24" s="52"/>
      <c r="FXJ24" s="52"/>
      <c r="FXK24" s="52"/>
      <c r="FXL24" s="52"/>
      <c r="FXM24" s="52"/>
      <c r="FXN24" s="52"/>
      <c r="FXO24" s="52"/>
      <c r="FXP24" s="52"/>
      <c r="FXQ24" s="52"/>
      <c r="FXR24" s="52"/>
      <c r="FXS24" s="52"/>
      <c r="FXT24" s="52"/>
      <c r="FXU24" s="52"/>
      <c r="FXV24" s="52"/>
      <c r="FXW24" s="52"/>
      <c r="FXX24" s="52"/>
      <c r="FXY24" s="52"/>
      <c r="FXZ24" s="52"/>
      <c r="FYA24" s="52"/>
      <c r="FYB24" s="52"/>
      <c r="FYC24" s="52"/>
      <c r="FYD24" s="52"/>
      <c r="FYE24" s="52"/>
      <c r="FYF24" s="52"/>
      <c r="FYG24" s="52"/>
      <c r="FYH24" s="52"/>
      <c r="FYI24" s="52"/>
      <c r="FYJ24" s="52"/>
      <c r="FYK24" s="52"/>
      <c r="FYL24" s="52"/>
      <c r="FYM24" s="52"/>
      <c r="FYN24" s="52"/>
      <c r="FYO24" s="52"/>
      <c r="FYP24" s="52"/>
      <c r="FYQ24" s="52"/>
      <c r="FYR24" s="52"/>
      <c r="FYS24" s="52"/>
      <c r="FYT24" s="52"/>
      <c r="FYU24" s="52"/>
      <c r="FYV24" s="52"/>
      <c r="FYW24" s="52"/>
      <c r="FYX24" s="52"/>
      <c r="FYY24" s="52"/>
      <c r="FYZ24" s="52"/>
      <c r="FZA24" s="52"/>
      <c r="FZB24" s="52"/>
      <c r="FZC24" s="52"/>
      <c r="FZD24" s="52"/>
      <c r="FZE24" s="52"/>
      <c r="FZF24" s="52"/>
      <c r="FZG24" s="52"/>
      <c r="FZH24" s="52"/>
      <c r="FZI24" s="52"/>
      <c r="FZJ24" s="52"/>
      <c r="FZK24" s="52"/>
      <c r="FZL24" s="52"/>
      <c r="FZM24" s="52"/>
      <c r="FZN24" s="52"/>
      <c r="FZO24" s="52"/>
      <c r="FZP24" s="52"/>
      <c r="FZQ24" s="52"/>
      <c r="FZR24" s="52"/>
      <c r="FZS24" s="52"/>
      <c r="FZT24" s="52"/>
      <c r="FZU24" s="52"/>
      <c r="FZV24" s="52"/>
      <c r="FZW24" s="52"/>
      <c r="FZX24" s="52"/>
      <c r="FZY24" s="52"/>
      <c r="FZZ24" s="52"/>
      <c r="GAA24" s="52"/>
      <c r="GAB24" s="52"/>
      <c r="GAC24" s="52"/>
      <c r="GAD24" s="52"/>
      <c r="GAE24" s="52"/>
      <c r="GAF24" s="52"/>
      <c r="GAG24" s="52"/>
      <c r="GAH24" s="52"/>
      <c r="GAI24" s="52"/>
      <c r="GAJ24" s="52"/>
      <c r="GAK24" s="52"/>
      <c r="GAL24" s="52"/>
      <c r="GAM24" s="52"/>
      <c r="GAN24" s="52"/>
      <c r="GAO24" s="52"/>
      <c r="GAP24" s="52"/>
      <c r="GAQ24" s="52"/>
      <c r="GAR24" s="52"/>
      <c r="GAS24" s="52"/>
      <c r="GAT24" s="52"/>
      <c r="GAU24" s="52"/>
      <c r="GAV24" s="52"/>
      <c r="GAW24" s="52"/>
      <c r="GAX24" s="52"/>
      <c r="GAY24" s="52"/>
      <c r="GAZ24" s="52"/>
      <c r="GBA24" s="52"/>
      <c r="GBB24" s="52"/>
      <c r="GBC24" s="52"/>
      <c r="GBD24" s="52"/>
      <c r="GBE24" s="52"/>
      <c r="GBF24" s="52"/>
      <c r="GBG24" s="52"/>
      <c r="GBH24" s="52"/>
      <c r="GBI24" s="52"/>
      <c r="GBJ24" s="52"/>
      <c r="GBK24" s="52"/>
      <c r="GBL24" s="52"/>
      <c r="GBM24" s="52"/>
      <c r="GBN24" s="52"/>
      <c r="GBO24" s="52"/>
      <c r="GBP24" s="52"/>
      <c r="GBQ24" s="52"/>
      <c r="GBR24" s="52"/>
      <c r="GBS24" s="52"/>
      <c r="GBT24" s="52"/>
      <c r="GBU24" s="52"/>
      <c r="GBV24" s="52"/>
      <c r="GBW24" s="52"/>
      <c r="GBX24" s="52"/>
      <c r="GBY24" s="52"/>
      <c r="GBZ24" s="52"/>
      <c r="GCA24" s="52"/>
      <c r="GCB24" s="52"/>
      <c r="GCC24" s="52"/>
      <c r="GCD24" s="52"/>
      <c r="GCE24" s="52"/>
      <c r="GCF24" s="52"/>
      <c r="GCG24" s="52"/>
      <c r="GCH24" s="52"/>
      <c r="GCI24" s="52"/>
      <c r="GCJ24" s="52"/>
      <c r="GCK24" s="52"/>
      <c r="GCL24" s="52"/>
      <c r="GCM24" s="52"/>
      <c r="GCN24" s="52"/>
      <c r="GCO24" s="52"/>
      <c r="GCP24" s="52"/>
      <c r="GCQ24" s="52"/>
      <c r="GCR24" s="52"/>
      <c r="GCS24" s="52"/>
      <c r="GCT24" s="52"/>
      <c r="GCU24" s="52"/>
      <c r="GCV24" s="52"/>
      <c r="GCW24" s="52"/>
      <c r="GCX24" s="52"/>
      <c r="GCY24" s="52"/>
      <c r="GCZ24" s="52"/>
      <c r="GDA24" s="52"/>
      <c r="GDB24" s="52"/>
      <c r="GDC24" s="52"/>
      <c r="GDD24" s="52"/>
      <c r="GDE24" s="52"/>
      <c r="GDF24" s="52"/>
      <c r="GDG24" s="52"/>
      <c r="GDH24" s="52"/>
      <c r="GDI24" s="52"/>
      <c r="GDJ24" s="52"/>
      <c r="GDK24" s="52"/>
      <c r="GDL24" s="52"/>
      <c r="GDM24" s="52"/>
      <c r="GDN24" s="52"/>
      <c r="GDO24" s="52"/>
      <c r="GDP24" s="52"/>
      <c r="GDQ24" s="52"/>
      <c r="GDR24" s="52"/>
      <c r="GDS24" s="52"/>
      <c r="GDT24" s="52"/>
      <c r="GDU24" s="52"/>
      <c r="GDV24" s="52"/>
      <c r="GDW24" s="52"/>
      <c r="GDX24" s="52"/>
      <c r="GDY24" s="52"/>
      <c r="GDZ24" s="52"/>
      <c r="GEA24" s="52"/>
      <c r="GEB24" s="52"/>
      <c r="GEC24" s="52"/>
      <c r="GED24" s="52"/>
      <c r="GEE24" s="52"/>
      <c r="GEF24" s="52"/>
      <c r="GEG24" s="52"/>
      <c r="GEH24" s="52"/>
      <c r="GEI24" s="52"/>
      <c r="GEJ24" s="52"/>
      <c r="GEK24" s="52"/>
      <c r="GEL24" s="52"/>
      <c r="GEM24" s="52"/>
      <c r="GEN24" s="52"/>
      <c r="GEO24" s="52"/>
      <c r="GEP24" s="52"/>
      <c r="GEQ24" s="52"/>
      <c r="GER24" s="52"/>
      <c r="GES24" s="52"/>
      <c r="GET24" s="52"/>
      <c r="GEU24" s="52"/>
      <c r="GEV24" s="52"/>
      <c r="GEW24" s="52"/>
      <c r="GEX24" s="52"/>
      <c r="GEY24" s="52"/>
      <c r="GEZ24" s="52"/>
      <c r="GFA24" s="52"/>
      <c r="GFB24" s="52"/>
      <c r="GFC24" s="52"/>
      <c r="GFD24" s="52"/>
      <c r="GFE24" s="52"/>
      <c r="GFF24" s="52"/>
      <c r="GFG24" s="52"/>
      <c r="GFH24" s="52"/>
      <c r="GFI24" s="52"/>
      <c r="GFJ24" s="52"/>
      <c r="GFK24" s="52"/>
      <c r="GFL24" s="52"/>
      <c r="GFM24" s="52"/>
      <c r="GFN24" s="52"/>
      <c r="GFO24" s="52"/>
      <c r="GFP24" s="52"/>
      <c r="GFQ24" s="52"/>
      <c r="GFR24" s="52"/>
      <c r="GFS24" s="52"/>
      <c r="GFT24" s="52"/>
      <c r="GFU24" s="52"/>
      <c r="GFV24" s="52"/>
      <c r="GFW24" s="52"/>
      <c r="GFX24" s="52"/>
      <c r="GFY24" s="52"/>
      <c r="GFZ24" s="52"/>
      <c r="GGA24" s="52"/>
      <c r="GGB24" s="52"/>
      <c r="GGC24" s="52"/>
      <c r="GGD24" s="52"/>
      <c r="GGE24" s="52"/>
      <c r="GGF24" s="52"/>
      <c r="GGG24" s="52"/>
      <c r="GGH24" s="52"/>
      <c r="GGI24" s="52"/>
      <c r="GGJ24" s="52"/>
      <c r="GGK24" s="52"/>
      <c r="GGL24" s="52"/>
      <c r="GGM24" s="52"/>
      <c r="GGN24" s="52"/>
      <c r="GGO24" s="52"/>
      <c r="GGP24" s="52"/>
      <c r="GGQ24" s="52"/>
      <c r="GGR24" s="52"/>
      <c r="GGS24" s="52"/>
      <c r="GGT24" s="52"/>
      <c r="GGU24" s="52"/>
      <c r="GGV24" s="52"/>
      <c r="GGW24" s="52"/>
      <c r="GGX24" s="52"/>
      <c r="GGY24" s="52"/>
      <c r="GGZ24" s="52"/>
      <c r="GHA24" s="52"/>
      <c r="GHB24" s="52"/>
      <c r="GHC24" s="52"/>
      <c r="GHD24" s="52"/>
      <c r="GHE24" s="52"/>
      <c r="GHF24" s="52"/>
      <c r="GHG24" s="52"/>
      <c r="GHH24" s="52"/>
      <c r="GHI24" s="52"/>
      <c r="GHJ24" s="52"/>
      <c r="GHK24" s="52"/>
      <c r="GHL24" s="52"/>
      <c r="GHM24" s="52"/>
      <c r="GHN24" s="52"/>
      <c r="GHO24" s="52"/>
      <c r="GHP24" s="52"/>
      <c r="GHQ24" s="52"/>
      <c r="GHR24" s="52"/>
      <c r="GHS24" s="52"/>
      <c r="GHT24" s="52"/>
      <c r="GHU24" s="52"/>
      <c r="GHV24" s="52"/>
      <c r="GHW24" s="52"/>
      <c r="GHX24" s="52"/>
      <c r="GHY24" s="52"/>
      <c r="GHZ24" s="52"/>
      <c r="GIA24" s="52"/>
      <c r="GIB24" s="52"/>
      <c r="GIC24" s="52"/>
      <c r="GID24" s="52"/>
      <c r="GIE24" s="52"/>
      <c r="GIF24" s="52"/>
      <c r="GIG24" s="52"/>
      <c r="GIH24" s="52"/>
      <c r="GII24" s="52"/>
      <c r="GIJ24" s="52"/>
      <c r="GIK24" s="52"/>
      <c r="GIL24" s="52"/>
      <c r="GIM24" s="52"/>
      <c r="GIN24" s="52"/>
      <c r="GIO24" s="52"/>
      <c r="GIP24" s="52"/>
      <c r="GIQ24" s="52"/>
      <c r="GIR24" s="52"/>
      <c r="GIS24" s="52"/>
      <c r="GIT24" s="52"/>
      <c r="GIU24" s="52"/>
      <c r="GIV24" s="52"/>
      <c r="GIW24" s="52"/>
      <c r="GIX24" s="52"/>
      <c r="GIY24" s="52"/>
      <c r="GIZ24" s="52"/>
      <c r="GJA24" s="52"/>
      <c r="GJB24" s="52"/>
      <c r="GJC24" s="52"/>
      <c r="GJD24" s="52"/>
      <c r="GJE24" s="52"/>
      <c r="GJF24" s="52"/>
      <c r="GJG24" s="52"/>
      <c r="GJH24" s="52"/>
      <c r="GJI24" s="52"/>
      <c r="GJJ24" s="52"/>
      <c r="GJK24" s="52"/>
      <c r="GJL24" s="52"/>
      <c r="GJM24" s="52"/>
      <c r="GJN24" s="52"/>
      <c r="GJO24" s="52"/>
      <c r="GJP24" s="52"/>
      <c r="GJQ24" s="52"/>
      <c r="GJR24" s="52"/>
      <c r="GJS24" s="52"/>
      <c r="GJT24" s="52"/>
      <c r="GJU24" s="52"/>
      <c r="GJV24" s="52"/>
      <c r="GJW24" s="52"/>
      <c r="GJX24" s="52"/>
      <c r="GJY24" s="52"/>
      <c r="GJZ24" s="52"/>
      <c r="GKA24" s="52"/>
      <c r="GKB24" s="52"/>
      <c r="GKC24" s="52"/>
      <c r="GKD24" s="52"/>
      <c r="GKE24" s="52"/>
      <c r="GKF24" s="52"/>
      <c r="GKG24" s="52"/>
      <c r="GKH24" s="52"/>
      <c r="GKI24" s="52"/>
      <c r="GKJ24" s="52"/>
      <c r="GKK24" s="52"/>
      <c r="GKL24" s="52"/>
      <c r="GKM24" s="52"/>
      <c r="GKN24" s="52"/>
      <c r="GKO24" s="52"/>
      <c r="GKP24" s="52"/>
      <c r="GKQ24" s="52"/>
      <c r="GKR24" s="52"/>
      <c r="GKS24" s="52"/>
      <c r="GKT24" s="52"/>
      <c r="GKU24" s="52"/>
      <c r="GKV24" s="52"/>
      <c r="GKW24" s="52"/>
      <c r="GKX24" s="52"/>
      <c r="GKY24" s="52"/>
      <c r="GKZ24" s="52"/>
      <c r="GLA24" s="52"/>
      <c r="GLB24" s="52"/>
      <c r="GLC24" s="52"/>
      <c r="GLD24" s="52"/>
      <c r="GLE24" s="52"/>
      <c r="GLF24" s="52"/>
      <c r="GLG24" s="52"/>
      <c r="GLH24" s="52"/>
      <c r="GLI24" s="52"/>
      <c r="GLJ24" s="52"/>
      <c r="GLK24" s="52"/>
      <c r="GLL24" s="52"/>
      <c r="GLM24" s="52"/>
      <c r="GLN24" s="52"/>
      <c r="GLO24" s="52"/>
      <c r="GLP24" s="52"/>
      <c r="GLQ24" s="52"/>
      <c r="GLR24" s="52"/>
      <c r="GLS24" s="52"/>
      <c r="GLT24" s="52"/>
      <c r="GLU24" s="52"/>
      <c r="GLV24" s="52"/>
      <c r="GLW24" s="52"/>
      <c r="GLX24" s="52"/>
      <c r="GLY24" s="52"/>
      <c r="GLZ24" s="52"/>
      <c r="GMA24" s="52"/>
      <c r="GMB24" s="52"/>
      <c r="GMC24" s="52"/>
      <c r="GMD24" s="52"/>
      <c r="GME24" s="52"/>
      <c r="GMF24" s="52"/>
      <c r="GMG24" s="52"/>
      <c r="GMH24" s="52"/>
      <c r="GMI24" s="52"/>
      <c r="GMJ24" s="52"/>
      <c r="GMK24" s="52"/>
      <c r="GML24" s="52"/>
      <c r="GMM24" s="52"/>
      <c r="GMN24" s="52"/>
      <c r="GMO24" s="52"/>
      <c r="GMP24" s="52"/>
      <c r="GMQ24" s="52"/>
      <c r="GMR24" s="52"/>
      <c r="GMS24" s="52"/>
      <c r="GMT24" s="52"/>
      <c r="GMU24" s="52"/>
      <c r="GMV24" s="52"/>
      <c r="GMW24" s="52"/>
      <c r="GMX24" s="52"/>
      <c r="GMY24" s="52"/>
      <c r="GMZ24" s="52"/>
      <c r="GNA24" s="52"/>
      <c r="GNB24" s="52"/>
      <c r="GNC24" s="52"/>
      <c r="GND24" s="52"/>
      <c r="GNE24" s="52"/>
      <c r="GNF24" s="52"/>
      <c r="GNG24" s="52"/>
      <c r="GNH24" s="52"/>
      <c r="GNI24" s="52"/>
      <c r="GNJ24" s="52"/>
      <c r="GNK24" s="52"/>
      <c r="GNL24" s="52"/>
      <c r="GNM24" s="52"/>
      <c r="GNN24" s="52"/>
      <c r="GNO24" s="52"/>
      <c r="GNP24" s="52"/>
      <c r="GNQ24" s="52"/>
      <c r="GNR24" s="52"/>
      <c r="GNS24" s="52"/>
      <c r="GNT24" s="52"/>
      <c r="GNU24" s="52"/>
      <c r="GNV24" s="52"/>
      <c r="GNW24" s="52"/>
      <c r="GNX24" s="52"/>
      <c r="GNY24" s="52"/>
      <c r="GNZ24" s="52"/>
      <c r="GOA24" s="52"/>
      <c r="GOB24" s="52"/>
      <c r="GOC24" s="52"/>
      <c r="GOD24" s="52"/>
      <c r="GOE24" s="52"/>
      <c r="GOF24" s="52"/>
      <c r="GOG24" s="52"/>
      <c r="GOH24" s="52"/>
      <c r="GOI24" s="52"/>
      <c r="GOJ24" s="52"/>
      <c r="GOK24" s="52"/>
      <c r="GOL24" s="52"/>
      <c r="GOM24" s="52"/>
      <c r="GON24" s="52"/>
      <c r="GOO24" s="52"/>
      <c r="GOP24" s="52"/>
      <c r="GOQ24" s="52"/>
      <c r="GOR24" s="52"/>
      <c r="GOS24" s="52"/>
      <c r="GOT24" s="52"/>
      <c r="GOU24" s="52"/>
      <c r="GOV24" s="52"/>
      <c r="GOW24" s="52"/>
      <c r="GOX24" s="52"/>
      <c r="GOY24" s="52"/>
      <c r="GOZ24" s="52"/>
      <c r="GPA24" s="52"/>
      <c r="GPB24" s="52"/>
      <c r="GPC24" s="52"/>
      <c r="GPD24" s="52"/>
      <c r="GPE24" s="52"/>
      <c r="GPF24" s="52"/>
      <c r="GPG24" s="52"/>
      <c r="GPH24" s="52"/>
      <c r="GPI24" s="52"/>
      <c r="GPJ24" s="52"/>
      <c r="GPK24" s="52"/>
      <c r="GPL24" s="52"/>
      <c r="GPM24" s="52"/>
      <c r="GPN24" s="52"/>
      <c r="GPO24" s="52"/>
      <c r="GPP24" s="52"/>
      <c r="GPQ24" s="52"/>
      <c r="GPR24" s="52"/>
      <c r="GPS24" s="52"/>
      <c r="GPT24" s="52"/>
      <c r="GPU24" s="52"/>
      <c r="GPV24" s="52"/>
      <c r="GPW24" s="52"/>
      <c r="GPX24" s="52"/>
      <c r="GPY24" s="52"/>
      <c r="GPZ24" s="52"/>
      <c r="GQA24" s="52"/>
      <c r="GQB24" s="52"/>
      <c r="GQC24" s="52"/>
      <c r="GQD24" s="52"/>
      <c r="GQE24" s="52"/>
      <c r="GQF24" s="52"/>
      <c r="GQG24" s="52"/>
      <c r="GQH24" s="52"/>
      <c r="GQI24" s="52"/>
      <c r="GQJ24" s="52"/>
      <c r="GQK24" s="52"/>
      <c r="GQL24" s="52"/>
      <c r="GQM24" s="52"/>
      <c r="GQN24" s="52"/>
      <c r="GQO24" s="52"/>
      <c r="GQP24" s="52"/>
      <c r="GQQ24" s="52"/>
      <c r="GQR24" s="52"/>
      <c r="GQS24" s="52"/>
      <c r="GQT24" s="52"/>
      <c r="GQU24" s="52"/>
      <c r="GQV24" s="52"/>
      <c r="GQW24" s="52"/>
      <c r="GQX24" s="52"/>
      <c r="GQY24" s="52"/>
      <c r="GQZ24" s="52"/>
      <c r="GRA24" s="52"/>
      <c r="GRB24" s="52"/>
      <c r="GRC24" s="52"/>
      <c r="GRD24" s="52"/>
      <c r="GRE24" s="52"/>
      <c r="GRF24" s="52"/>
      <c r="GRG24" s="52"/>
      <c r="GRH24" s="52"/>
      <c r="GRI24" s="52"/>
      <c r="GRJ24" s="52"/>
      <c r="GRK24" s="52"/>
      <c r="GRL24" s="52"/>
      <c r="GRM24" s="52"/>
      <c r="GRN24" s="52"/>
      <c r="GRO24" s="52"/>
      <c r="GRP24" s="52"/>
      <c r="GRQ24" s="52"/>
      <c r="GRR24" s="52"/>
      <c r="GRS24" s="52"/>
      <c r="GRT24" s="52"/>
      <c r="GRU24" s="52"/>
      <c r="GRV24" s="52"/>
      <c r="GRW24" s="52"/>
      <c r="GRX24" s="52"/>
      <c r="GRY24" s="52"/>
      <c r="GRZ24" s="52"/>
      <c r="GSA24" s="52"/>
      <c r="GSB24" s="52"/>
      <c r="GSC24" s="52"/>
      <c r="GSD24" s="52"/>
      <c r="GSE24" s="52"/>
      <c r="GSF24" s="52"/>
      <c r="GSG24" s="52"/>
      <c r="GSH24" s="52"/>
      <c r="GSI24" s="52"/>
      <c r="GSJ24" s="52"/>
      <c r="GSK24" s="52"/>
      <c r="GSL24" s="52"/>
      <c r="GSM24" s="52"/>
      <c r="GSN24" s="52"/>
      <c r="GSO24" s="52"/>
      <c r="GSP24" s="52"/>
      <c r="GSQ24" s="52"/>
      <c r="GSR24" s="52"/>
      <c r="GSS24" s="52"/>
      <c r="GST24" s="52"/>
      <c r="GSU24" s="52"/>
      <c r="GSV24" s="52"/>
      <c r="GSW24" s="52"/>
      <c r="GSX24" s="52"/>
      <c r="GSY24" s="52"/>
      <c r="GSZ24" s="52"/>
      <c r="GTA24" s="52"/>
      <c r="GTB24" s="52"/>
      <c r="GTC24" s="52"/>
      <c r="GTD24" s="52"/>
      <c r="GTE24" s="52"/>
      <c r="GTF24" s="52"/>
      <c r="GTG24" s="52"/>
      <c r="GTH24" s="52"/>
      <c r="GTI24" s="52"/>
      <c r="GTJ24" s="52"/>
      <c r="GTK24" s="52"/>
      <c r="GTL24" s="52"/>
      <c r="GTM24" s="52"/>
      <c r="GTN24" s="52"/>
      <c r="GTO24" s="52"/>
      <c r="GTP24" s="52"/>
      <c r="GTQ24" s="52"/>
      <c r="GTR24" s="52"/>
      <c r="GTS24" s="52"/>
      <c r="GTT24" s="52"/>
      <c r="GTU24" s="52"/>
      <c r="GTV24" s="52"/>
      <c r="GTW24" s="52"/>
      <c r="GTX24" s="52"/>
      <c r="GTY24" s="52"/>
      <c r="GTZ24" s="52"/>
      <c r="GUA24" s="52"/>
      <c r="GUB24" s="52"/>
      <c r="GUC24" s="52"/>
      <c r="GUD24" s="52"/>
      <c r="GUE24" s="52"/>
      <c r="GUF24" s="52"/>
      <c r="GUG24" s="52"/>
      <c r="GUH24" s="52"/>
      <c r="GUI24" s="52"/>
      <c r="GUJ24" s="52"/>
      <c r="GUK24" s="52"/>
      <c r="GUL24" s="52"/>
      <c r="GUM24" s="52"/>
      <c r="GUN24" s="52"/>
      <c r="GUO24" s="52"/>
      <c r="GUP24" s="52"/>
      <c r="GUQ24" s="52"/>
      <c r="GUR24" s="52"/>
      <c r="GUS24" s="52"/>
      <c r="GUT24" s="52"/>
      <c r="GUU24" s="52"/>
      <c r="GUV24" s="52"/>
      <c r="GUW24" s="52"/>
      <c r="GUX24" s="52"/>
      <c r="GUY24" s="52"/>
      <c r="GUZ24" s="52"/>
      <c r="GVA24" s="52"/>
      <c r="GVB24" s="52"/>
      <c r="GVC24" s="52"/>
      <c r="GVD24" s="52"/>
      <c r="GVE24" s="52"/>
      <c r="GVF24" s="52"/>
      <c r="GVG24" s="52"/>
      <c r="GVH24" s="52"/>
      <c r="GVI24" s="52"/>
      <c r="GVJ24" s="52"/>
      <c r="GVK24" s="52"/>
      <c r="GVL24" s="52"/>
      <c r="GVM24" s="52"/>
      <c r="GVN24" s="52"/>
      <c r="GVO24" s="52"/>
      <c r="GVP24" s="52"/>
      <c r="GVQ24" s="52"/>
      <c r="GVR24" s="52"/>
      <c r="GVS24" s="52"/>
      <c r="GVT24" s="52"/>
      <c r="GVU24" s="52"/>
      <c r="GVV24" s="52"/>
      <c r="GVW24" s="52"/>
      <c r="GVX24" s="52"/>
      <c r="GVY24" s="52"/>
      <c r="GVZ24" s="52"/>
      <c r="GWA24" s="52"/>
      <c r="GWB24" s="52"/>
      <c r="GWC24" s="52"/>
      <c r="GWD24" s="52"/>
      <c r="GWE24" s="52"/>
      <c r="GWF24" s="52"/>
      <c r="GWG24" s="52"/>
      <c r="GWH24" s="52"/>
      <c r="GWI24" s="52"/>
      <c r="GWJ24" s="52"/>
      <c r="GWK24" s="52"/>
      <c r="GWL24" s="52"/>
      <c r="GWM24" s="52"/>
      <c r="GWN24" s="52"/>
      <c r="GWO24" s="52"/>
      <c r="GWP24" s="52"/>
      <c r="GWQ24" s="52"/>
      <c r="GWR24" s="52"/>
      <c r="GWS24" s="52"/>
      <c r="GWT24" s="52"/>
      <c r="GWU24" s="52"/>
      <c r="GWV24" s="52"/>
      <c r="GWW24" s="52"/>
      <c r="GWX24" s="52"/>
      <c r="GWY24" s="52"/>
      <c r="GWZ24" s="52"/>
      <c r="GXA24" s="52"/>
      <c r="GXB24" s="52"/>
      <c r="GXC24" s="52"/>
      <c r="GXD24" s="52"/>
      <c r="GXE24" s="52"/>
      <c r="GXF24" s="52"/>
      <c r="GXG24" s="52"/>
      <c r="GXH24" s="52"/>
      <c r="GXI24" s="52"/>
      <c r="GXJ24" s="52"/>
      <c r="GXK24" s="52"/>
      <c r="GXL24" s="52"/>
      <c r="GXM24" s="52"/>
      <c r="GXN24" s="52"/>
      <c r="GXO24" s="52"/>
      <c r="GXP24" s="52"/>
      <c r="GXQ24" s="52"/>
      <c r="GXR24" s="52"/>
      <c r="GXS24" s="52"/>
      <c r="GXT24" s="52"/>
      <c r="GXU24" s="52"/>
      <c r="GXV24" s="52"/>
      <c r="GXW24" s="52"/>
      <c r="GXX24" s="52"/>
      <c r="GXY24" s="52"/>
      <c r="GXZ24" s="52"/>
      <c r="GYA24" s="52"/>
      <c r="GYB24" s="52"/>
      <c r="GYC24" s="52"/>
      <c r="GYD24" s="52"/>
      <c r="GYE24" s="52"/>
      <c r="GYF24" s="52"/>
      <c r="GYG24" s="52"/>
      <c r="GYH24" s="52"/>
      <c r="GYI24" s="52"/>
      <c r="GYJ24" s="52"/>
      <c r="GYK24" s="52"/>
      <c r="GYL24" s="52"/>
      <c r="GYM24" s="52"/>
      <c r="GYN24" s="52"/>
      <c r="GYO24" s="52"/>
      <c r="GYP24" s="52"/>
      <c r="GYQ24" s="52"/>
      <c r="GYR24" s="52"/>
      <c r="GYS24" s="52"/>
      <c r="GYT24" s="52"/>
      <c r="GYU24" s="52"/>
      <c r="GYV24" s="52"/>
      <c r="GYW24" s="52"/>
      <c r="GYX24" s="52"/>
      <c r="GYY24" s="52"/>
      <c r="GYZ24" s="52"/>
      <c r="GZA24" s="52"/>
      <c r="GZB24" s="52"/>
      <c r="GZC24" s="52"/>
      <c r="GZD24" s="52"/>
      <c r="GZE24" s="52"/>
      <c r="GZF24" s="52"/>
      <c r="GZG24" s="52"/>
      <c r="GZH24" s="52"/>
      <c r="GZI24" s="52"/>
      <c r="GZJ24" s="52"/>
      <c r="GZK24" s="52"/>
      <c r="GZL24" s="52"/>
      <c r="GZM24" s="52"/>
      <c r="GZN24" s="52"/>
      <c r="GZO24" s="52"/>
      <c r="GZP24" s="52"/>
      <c r="GZQ24" s="52"/>
      <c r="GZR24" s="52"/>
      <c r="GZS24" s="52"/>
      <c r="GZT24" s="52"/>
      <c r="GZU24" s="52"/>
      <c r="GZV24" s="52"/>
      <c r="GZW24" s="52"/>
      <c r="GZX24" s="52"/>
      <c r="GZY24" s="52"/>
      <c r="GZZ24" s="52"/>
      <c r="HAA24" s="52"/>
      <c r="HAB24" s="52"/>
      <c r="HAC24" s="52"/>
      <c r="HAD24" s="52"/>
      <c r="HAE24" s="52"/>
      <c r="HAF24" s="52"/>
      <c r="HAG24" s="52"/>
      <c r="HAH24" s="52"/>
      <c r="HAI24" s="52"/>
      <c r="HAJ24" s="52"/>
      <c r="HAK24" s="52"/>
      <c r="HAL24" s="52"/>
      <c r="HAM24" s="52"/>
      <c r="HAN24" s="52"/>
      <c r="HAO24" s="52"/>
      <c r="HAP24" s="52"/>
      <c r="HAQ24" s="52"/>
      <c r="HAR24" s="52"/>
      <c r="HAS24" s="52"/>
      <c r="HAT24" s="52"/>
      <c r="HAU24" s="52"/>
      <c r="HAV24" s="52"/>
      <c r="HAW24" s="52"/>
      <c r="HAX24" s="52"/>
      <c r="HAY24" s="52"/>
      <c r="HAZ24" s="52"/>
      <c r="HBA24" s="52"/>
      <c r="HBB24" s="52"/>
      <c r="HBC24" s="52"/>
      <c r="HBD24" s="52"/>
      <c r="HBE24" s="52"/>
      <c r="HBF24" s="52"/>
      <c r="HBG24" s="52"/>
      <c r="HBH24" s="52"/>
      <c r="HBI24" s="52"/>
      <c r="HBJ24" s="52"/>
      <c r="HBK24" s="52"/>
      <c r="HBL24" s="52"/>
      <c r="HBM24" s="52"/>
      <c r="HBN24" s="52"/>
      <c r="HBO24" s="52"/>
      <c r="HBP24" s="52"/>
      <c r="HBQ24" s="52"/>
      <c r="HBR24" s="52"/>
      <c r="HBS24" s="52"/>
      <c r="HBT24" s="52"/>
      <c r="HBU24" s="52"/>
      <c r="HBV24" s="52"/>
      <c r="HBW24" s="52"/>
      <c r="HBX24" s="52"/>
      <c r="HBY24" s="52"/>
      <c r="HBZ24" s="52"/>
      <c r="HCA24" s="52"/>
      <c r="HCB24" s="52"/>
      <c r="HCC24" s="52"/>
      <c r="HCD24" s="52"/>
      <c r="HCE24" s="52"/>
      <c r="HCF24" s="52"/>
      <c r="HCG24" s="52"/>
      <c r="HCH24" s="52"/>
      <c r="HCI24" s="52"/>
      <c r="HCJ24" s="52"/>
      <c r="HCK24" s="52"/>
      <c r="HCL24" s="52"/>
      <c r="HCM24" s="52"/>
      <c r="HCN24" s="52"/>
      <c r="HCO24" s="52"/>
      <c r="HCP24" s="52"/>
      <c r="HCQ24" s="52"/>
      <c r="HCR24" s="52"/>
      <c r="HCS24" s="52"/>
      <c r="HCT24" s="52"/>
      <c r="HCU24" s="52"/>
      <c r="HCV24" s="52"/>
      <c r="HCW24" s="52"/>
      <c r="HCX24" s="52"/>
      <c r="HCY24" s="52"/>
      <c r="HCZ24" s="52"/>
      <c r="HDA24" s="52"/>
      <c r="HDB24" s="52"/>
      <c r="HDC24" s="52"/>
      <c r="HDD24" s="52"/>
      <c r="HDE24" s="52"/>
      <c r="HDF24" s="52"/>
      <c r="HDG24" s="52"/>
      <c r="HDH24" s="52"/>
      <c r="HDI24" s="52"/>
      <c r="HDJ24" s="52"/>
      <c r="HDK24" s="52"/>
      <c r="HDL24" s="52"/>
      <c r="HDM24" s="52"/>
      <c r="HDN24" s="52"/>
      <c r="HDO24" s="52"/>
      <c r="HDP24" s="52"/>
      <c r="HDQ24" s="52"/>
      <c r="HDR24" s="52"/>
      <c r="HDS24" s="52"/>
      <c r="HDT24" s="52"/>
      <c r="HDU24" s="52"/>
      <c r="HDV24" s="52"/>
      <c r="HDW24" s="52"/>
      <c r="HDX24" s="52"/>
      <c r="HDY24" s="52"/>
      <c r="HDZ24" s="52"/>
      <c r="HEA24" s="52"/>
      <c r="HEB24" s="52"/>
      <c r="HEC24" s="52"/>
      <c r="HED24" s="52"/>
      <c r="HEE24" s="52"/>
      <c r="HEF24" s="52"/>
      <c r="HEG24" s="52"/>
      <c r="HEH24" s="52"/>
      <c r="HEI24" s="52"/>
      <c r="HEJ24" s="52"/>
      <c r="HEK24" s="52"/>
      <c r="HEL24" s="52"/>
      <c r="HEM24" s="52"/>
      <c r="HEN24" s="52"/>
      <c r="HEO24" s="52"/>
      <c r="HEP24" s="52"/>
      <c r="HEQ24" s="52"/>
      <c r="HER24" s="52"/>
      <c r="HES24" s="52"/>
      <c r="HET24" s="52"/>
      <c r="HEU24" s="52"/>
      <c r="HEV24" s="52"/>
      <c r="HEW24" s="52"/>
      <c r="HEX24" s="52"/>
      <c r="HEY24" s="52"/>
      <c r="HEZ24" s="52"/>
      <c r="HFA24" s="52"/>
      <c r="HFB24" s="52"/>
      <c r="HFC24" s="52"/>
      <c r="HFD24" s="52"/>
      <c r="HFE24" s="52"/>
      <c r="HFF24" s="52"/>
      <c r="HFG24" s="52"/>
      <c r="HFH24" s="52"/>
      <c r="HFI24" s="52"/>
      <c r="HFJ24" s="52"/>
      <c r="HFK24" s="52"/>
      <c r="HFL24" s="52"/>
      <c r="HFM24" s="52"/>
      <c r="HFN24" s="52"/>
      <c r="HFO24" s="52"/>
      <c r="HFP24" s="52"/>
      <c r="HFQ24" s="52"/>
      <c r="HFR24" s="52"/>
      <c r="HFS24" s="52"/>
      <c r="HFT24" s="52"/>
      <c r="HFU24" s="52"/>
      <c r="HFV24" s="52"/>
      <c r="HFW24" s="52"/>
      <c r="HFX24" s="52"/>
      <c r="HFY24" s="52"/>
      <c r="HFZ24" s="52"/>
      <c r="HGA24" s="52"/>
      <c r="HGB24" s="52"/>
      <c r="HGC24" s="52"/>
      <c r="HGD24" s="52"/>
      <c r="HGE24" s="52"/>
      <c r="HGF24" s="52"/>
      <c r="HGG24" s="52"/>
      <c r="HGH24" s="52"/>
      <c r="HGI24" s="52"/>
      <c r="HGJ24" s="52"/>
      <c r="HGK24" s="52"/>
      <c r="HGL24" s="52"/>
      <c r="HGM24" s="52"/>
      <c r="HGN24" s="52"/>
      <c r="HGO24" s="52"/>
      <c r="HGP24" s="52"/>
      <c r="HGQ24" s="52"/>
      <c r="HGR24" s="52"/>
      <c r="HGS24" s="52"/>
      <c r="HGT24" s="52"/>
      <c r="HGU24" s="52"/>
      <c r="HGV24" s="52"/>
      <c r="HGW24" s="52"/>
      <c r="HGX24" s="52"/>
      <c r="HGY24" s="52"/>
      <c r="HGZ24" s="52"/>
      <c r="HHA24" s="52"/>
      <c r="HHB24" s="52"/>
      <c r="HHC24" s="52"/>
      <c r="HHD24" s="52"/>
      <c r="HHE24" s="52"/>
      <c r="HHF24" s="52"/>
      <c r="HHG24" s="52"/>
      <c r="HHH24" s="52"/>
      <c r="HHI24" s="52"/>
      <c r="HHJ24" s="52"/>
      <c r="HHK24" s="52"/>
      <c r="HHL24" s="52"/>
      <c r="HHM24" s="52"/>
      <c r="HHN24" s="52"/>
      <c r="HHO24" s="52"/>
      <c r="HHP24" s="52"/>
      <c r="HHQ24" s="52"/>
      <c r="HHR24" s="52"/>
      <c r="HHS24" s="52"/>
      <c r="HHT24" s="52"/>
      <c r="HHU24" s="52"/>
      <c r="HHV24" s="52"/>
      <c r="HHW24" s="52"/>
      <c r="HHX24" s="52"/>
      <c r="HHY24" s="52"/>
      <c r="HHZ24" s="52"/>
      <c r="HIA24" s="52"/>
      <c r="HIB24" s="52"/>
      <c r="HIC24" s="52"/>
      <c r="HID24" s="52"/>
      <c r="HIE24" s="52"/>
      <c r="HIF24" s="52"/>
      <c r="HIG24" s="52"/>
      <c r="HIH24" s="52"/>
      <c r="HII24" s="52"/>
      <c r="HIJ24" s="52"/>
      <c r="HIK24" s="52"/>
      <c r="HIL24" s="52"/>
      <c r="HIM24" s="52"/>
      <c r="HIN24" s="52"/>
      <c r="HIO24" s="52"/>
      <c r="HIP24" s="52"/>
      <c r="HIQ24" s="52"/>
      <c r="HIR24" s="52"/>
      <c r="HIS24" s="52"/>
      <c r="HIT24" s="52"/>
      <c r="HIU24" s="52"/>
      <c r="HIV24" s="52"/>
      <c r="HIW24" s="52"/>
      <c r="HIX24" s="52"/>
      <c r="HIY24" s="52"/>
      <c r="HIZ24" s="52"/>
      <c r="HJA24" s="52"/>
      <c r="HJB24" s="52"/>
      <c r="HJC24" s="52"/>
      <c r="HJD24" s="52"/>
      <c r="HJE24" s="52"/>
      <c r="HJF24" s="52"/>
      <c r="HJG24" s="52"/>
      <c r="HJH24" s="52"/>
      <c r="HJI24" s="52"/>
      <c r="HJJ24" s="52"/>
      <c r="HJK24" s="52"/>
      <c r="HJL24" s="52"/>
      <c r="HJM24" s="52"/>
      <c r="HJN24" s="52"/>
      <c r="HJO24" s="52"/>
      <c r="HJP24" s="52"/>
      <c r="HJQ24" s="52"/>
      <c r="HJR24" s="52"/>
      <c r="HJS24" s="52"/>
      <c r="HJT24" s="52"/>
      <c r="HJU24" s="52"/>
      <c r="HJV24" s="52"/>
      <c r="HJW24" s="52"/>
      <c r="HJX24" s="52"/>
      <c r="HJY24" s="52"/>
      <c r="HJZ24" s="52"/>
      <c r="HKA24" s="52"/>
      <c r="HKB24" s="52"/>
      <c r="HKC24" s="52"/>
      <c r="HKD24" s="52"/>
      <c r="HKE24" s="52"/>
      <c r="HKF24" s="52"/>
      <c r="HKG24" s="52"/>
      <c r="HKH24" s="52"/>
      <c r="HKI24" s="52"/>
      <c r="HKJ24" s="52"/>
      <c r="HKK24" s="52"/>
      <c r="HKL24" s="52"/>
      <c r="HKM24" s="52"/>
      <c r="HKN24" s="52"/>
      <c r="HKO24" s="52"/>
      <c r="HKP24" s="52"/>
      <c r="HKQ24" s="52"/>
      <c r="HKR24" s="52"/>
      <c r="HKS24" s="52"/>
      <c r="HKT24" s="52"/>
      <c r="HKU24" s="52"/>
      <c r="HKV24" s="52"/>
      <c r="HKW24" s="52"/>
      <c r="HKX24" s="52"/>
      <c r="HKY24" s="52"/>
      <c r="HKZ24" s="52"/>
      <c r="HLA24" s="52"/>
      <c r="HLB24" s="52"/>
      <c r="HLC24" s="52"/>
      <c r="HLD24" s="52"/>
      <c r="HLE24" s="52"/>
      <c r="HLF24" s="52"/>
      <c r="HLG24" s="52"/>
      <c r="HLH24" s="52"/>
      <c r="HLI24" s="52"/>
      <c r="HLJ24" s="52"/>
      <c r="HLK24" s="52"/>
      <c r="HLL24" s="52"/>
      <c r="HLM24" s="52"/>
      <c r="HLN24" s="52"/>
      <c r="HLO24" s="52"/>
      <c r="HLP24" s="52"/>
      <c r="HLQ24" s="52"/>
      <c r="HLR24" s="52"/>
      <c r="HLS24" s="52"/>
      <c r="HLT24" s="52"/>
      <c r="HLU24" s="52"/>
      <c r="HLV24" s="52"/>
      <c r="HLW24" s="52"/>
      <c r="HLX24" s="52"/>
      <c r="HLY24" s="52"/>
      <c r="HLZ24" s="52"/>
      <c r="HMA24" s="52"/>
      <c r="HMB24" s="52"/>
      <c r="HMC24" s="52"/>
      <c r="HMD24" s="52"/>
      <c r="HME24" s="52"/>
      <c r="HMF24" s="52"/>
      <c r="HMG24" s="52"/>
      <c r="HMH24" s="52"/>
      <c r="HMI24" s="52"/>
      <c r="HMJ24" s="52"/>
      <c r="HMK24" s="52"/>
      <c r="HML24" s="52"/>
      <c r="HMM24" s="52"/>
      <c r="HMN24" s="52"/>
      <c r="HMO24" s="52"/>
      <c r="HMP24" s="52"/>
      <c r="HMQ24" s="52"/>
      <c r="HMR24" s="52"/>
      <c r="HMS24" s="52"/>
      <c r="HMT24" s="52"/>
      <c r="HMU24" s="52"/>
      <c r="HMV24" s="52"/>
      <c r="HMW24" s="52"/>
      <c r="HMX24" s="52"/>
      <c r="HMY24" s="52"/>
      <c r="HMZ24" s="52"/>
      <c r="HNA24" s="52"/>
      <c r="HNB24" s="52"/>
      <c r="HNC24" s="52"/>
      <c r="HND24" s="52"/>
      <c r="HNE24" s="52"/>
      <c r="HNF24" s="52"/>
      <c r="HNG24" s="52"/>
      <c r="HNH24" s="52"/>
      <c r="HNI24" s="52"/>
      <c r="HNJ24" s="52"/>
      <c r="HNK24" s="52"/>
      <c r="HNL24" s="52"/>
      <c r="HNM24" s="52"/>
      <c r="HNN24" s="52"/>
      <c r="HNO24" s="52"/>
      <c r="HNP24" s="52"/>
      <c r="HNQ24" s="52"/>
      <c r="HNR24" s="52"/>
      <c r="HNS24" s="52"/>
      <c r="HNT24" s="52"/>
      <c r="HNU24" s="52"/>
      <c r="HNV24" s="52"/>
      <c r="HNW24" s="52"/>
      <c r="HNX24" s="52"/>
      <c r="HNY24" s="52"/>
      <c r="HNZ24" s="52"/>
      <c r="HOA24" s="52"/>
      <c r="HOB24" s="52"/>
      <c r="HOC24" s="52"/>
      <c r="HOD24" s="52"/>
      <c r="HOE24" s="52"/>
      <c r="HOF24" s="52"/>
      <c r="HOG24" s="52"/>
      <c r="HOH24" s="52"/>
      <c r="HOI24" s="52"/>
      <c r="HOJ24" s="52"/>
      <c r="HOK24" s="52"/>
      <c r="HOL24" s="52"/>
      <c r="HOM24" s="52"/>
      <c r="HON24" s="52"/>
      <c r="HOO24" s="52"/>
      <c r="HOP24" s="52"/>
      <c r="HOQ24" s="52"/>
      <c r="HOR24" s="52"/>
      <c r="HOS24" s="52"/>
      <c r="HOT24" s="52"/>
      <c r="HOU24" s="52"/>
      <c r="HOV24" s="52"/>
      <c r="HOW24" s="52"/>
      <c r="HOX24" s="52"/>
      <c r="HOY24" s="52"/>
      <c r="HOZ24" s="52"/>
      <c r="HPA24" s="52"/>
      <c r="HPB24" s="52"/>
      <c r="HPC24" s="52"/>
      <c r="HPD24" s="52"/>
      <c r="HPE24" s="52"/>
      <c r="HPF24" s="52"/>
      <c r="HPG24" s="52"/>
      <c r="HPH24" s="52"/>
      <c r="HPI24" s="52"/>
      <c r="HPJ24" s="52"/>
      <c r="HPK24" s="52"/>
      <c r="HPL24" s="52"/>
      <c r="HPM24" s="52"/>
      <c r="HPN24" s="52"/>
      <c r="HPO24" s="52"/>
      <c r="HPP24" s="52"/>
      <c r="HPQ24" s="52"/>
      <c r="HPR24" s="52"/>
      <c r="HPS24" s="52"/>
      <c r="HPT24" s="52"/>
      <c r="HPU24" s="52"/>
      <c r="HPV24" s="52"/>
      <c r="HPW24" s="52"/>
      <c r="HPX24" s="52"/>
      <c r="HPY24" s="52"/>
      <c r="HPZ24" s="52"/>
      <c r="HQA24" s="52"/>
      <c r="HQB24" s="52"/>
      <c r="HQC24" s="52"/>
      <c r="HQD24" s="52"/>
      <c r="HQE24" s="52"/>
      <c r="HQF24" s="52"/>
      <c r="HQG24" s="52"/>
      <c r="HQH24" s="52"/>
      <c r="HQI24" s="52"/>
      <c r="HQJ24" s="52"/>
      <c r="HQK24" s="52"/>
      <c r="HQL24" s="52"/>
      <c r="HQM24" s="52"/>
      <c r="HQN24" s="52"/>
      <c r="HQO24" s="52"/>
      <c r="HQP24" s="52"/>
      <c r="HQQ24" s="52"/>
      <c r="HQR24" s="52"/>
      <c r="HQS24" s="52"/>
      <c r="HQT24" s="52"/>
      <c r="HQU24" s="52"/>
      <c r="HQV24" s="52"/>
      <c r="HQW24" s="52"/>
      <c r="HQX24" s="52"/>
      <c r="HQY24" s="52"/>
      <c r="HQZ24" s="52"/>
      <c r="HRA24" s="52"/>
      <c r="HRB24" s="52"/>
      <c r="HRC24" s="52"/>
      <c r="HRD24" s="52"/>
      <c r="HRE24" s="52"/>
      <c r="HRF24" s="52"/>
      <c r="HRG24" s="52"/>
      <c r="HRH24" s="52"/>
      <c r="HRI24" s="52"/>
      <c r="HRJ24" s="52"/>
      <c r="HRK24" s="52"/>
      <c r="HRL24" s="52"/>
      <c r="HRM24" s="52"/>
      <c r="HRN24" s="52"/>
      <c r="HRO24" s="52"/>
      <c r="HRP24" s="52"/>
      <c r="HRQ24" s="52"/>
      <c r="HRR24" s="52"/>
      <c r="HRS24" s="52"/>
      <c r="HRT24" s="52"/>
      <c r="HRU24" s="52"/>
      <c r="HRV24" s="52"/>
      <c r="HRW24" s="52"/>
      <c r="HRX24" s="52"/>
      <c r="HRY24" s="52"/>
      <c r="HRZ24" s="52"/>
      <c r="HSA24" s="52"/>
      <c r="HSB24" s="52"/>
      <c r="HSC24" s="52"/>
      <c r="HSD24" s="52"/>
      <c r="HSE24" s="52"/>
      <c r="HSF24" s="52"/>
      <c r="HSG24" s="52"/>
      <c r="HSH24" s="52"/>
      <c r="HSI24" s="52"/>
      <c r="HSJ24" s="52"/>
      <c r="HSK24" s="52"/>
      <c r="HSL24" s="52"/>
      <c r="HSM24" s="52"/>
      <c r="HSN24" s="52"/>
      <c r="HSO24" s="52"/>
      <c r="HSP24" s="52"/>
      <c r="HSQ24" s="52"/>
      <c r="HSR24" s="52"/>
      <c r="HSS24" s="52"/>
      <c r="HST24" s="52"/>
      <c r="HSU24" s="52"/>
      <c r="HSV24" s="52"/>
      <c r="HSW24" s="52"/>
      <c r="HSX24" s="52"/>
      <c r="HSY24" s="52"/>
      <c r="HSZ24" s="52"/>
      <c r="HTA24" s="52"/>
      <c r="HTB24" s="52"/>
      <c r="HTC24" s="52"/>
      <c r="HTD24" s="52"/>
      <c r="HTE24" s="52"/>
      <c r="HTF24" s="52"/>
      <c r="HTG24" s="52"/>
      <c r="HTH24" s="52"/>
      <c r="HTI24" s="52"/>
      <c r="HTJ24" s="52"/>
      <c r="HTK24" s="52"/>
      <c r="HTL24" s="52"/>
      <c r="HTM24" s="52"/>
      <c r="HTN24" s="52"/>
      <c r="HTO24" s="52"/>
      <c r="HTP24" s="52"/>
      <c r="HTQ24" s="52"/>
      <c r="HTR24" s="52"/>
      <c r="HTS24" s="52"/>
      <c r="HTT24" s="52"/>
      <c r="HTU24" s="52"/>
      <c r="HTV24" s="52"/>
      <c r="HTW24" s="52"/>
      <c r="HTX24" s="52"/>
      <c r="HTY24" s="52"/>
      <c r="HTZ24" s="52"/>
      <c r="HUA24" s="52"/>
      <c r="HUB24" s="52"/>
      <c r="HUC24" s="52"/>
      <c r="HUD24" s="52"/>
      <c r="HUE24" s="52"/>
      <c r="HUF24" s="52"/>
      <c r="HUG24" s="52"/>
      <c r="HUH24" s="52"/>
      <c r="HUI24" s="52"/>
      <c r="HUJ24" s="52"/>
      <c r="HUK24" s="52"/>
      <c r="HUL24" s="52"/>
      <c r="HUM24" s="52"/>
      <c r="HUN24" s="52"/>
      <c r="HUO24" s="52"/>
      <c r="HUP24" s="52"/>
      <c r="HUQ24" s="52"/>
      <c r="HUR24" s="52"/>
      <c r="HUS24" s="52"/>
      <c r="HUT24" s="52"/>
      <c r="HUU24" s="52"/>
      <c r="HUV24" s="52"/>
      <c r="HUW24" s="52"/>
      <c r="HUX24" s="52"/>
      <c r="HUY24" s="52"/>
      <c r="HUZ24" s="52"/>
      <c r="HVA24" s="52"/>
      <c r="HVB24" s="52"/>
      <c r="HVC24" s="52"/>
      <c r="HVD24" s="52"/>
      <c r="HVE24" s="52"/>
      <c r="HVF24" s="52"/>
      <c r="HVG24" s="52"/>
      <c r="HVH24" s="52"/>
      <c r="HVI24" s="52"/>
      <c r="HVJ24" s="52"/>
      <c r="HVK24" s="52"/>
      <c r="HVL24" s="52"/>
      <c r="HVM24" s="52"/>
      <c r="HVN24" s="52"/>
      <c r="HVO24" s="52"/>
      <c r="HVP24" s="52"/>
      <c r="HVQ24" s="52"/>
      <c r="HVR24" s="52"/>
      <c r="HVS24" s="52"/>
      <c r="HVT24" s="52"/>
      <c r="HVU24" s="52"/>
      <c r="HVV24" s="52"/>
      <c r="HVW24" s="52"/>
      <c r="HVX24" s="52"/>
      <c r="HVY24" s="52"/>
      <c r="HVZ24" s="52"/>
      <c r="HWA24" s="52"/>
      <c r="HWB24" s="52"/>
      <c r="HWC24" s="52"/>
      <c r="HWD24" s="52"/>
      <c r="HWE24" s="52"/>
      <c r="HWF24" s="52"/>
      <c r="HWG24" s="52"/>
      <c r="HWH24" s="52"/>
      <c r="HWI24" s="52"/>
      <c r="HWJ24" s="52"/>
      <c r="HWK24" s="52"/>
      <c r="HWL24" s="52"/>
      <c r="HWM24" s="52"/>
      <c r="HWN24" s="52"/>
      <c r="HWO24" s="52"/>
      <c r="HWP24" s="52"/>
      <c r="HWQ24" s="52"/>
      <c r="HWR24" s="52"/>
      <c r="HWS24" s="52"/>
      <c r="HWT24" s="52"/>
      <c r="HWU24" s="52"/>
      <c r="HWV24" s="52"/>
      <c r="HWW24" s="52"/>
      <c r="HWX24" s="52"/>
      <c r="HWY24" s="52"/>
      <c r="HWZ24" s="52"/>
      <c r="HXA24" s="52"/>
      <c r="HXB24" s="52"/>
      <c r="HXC24" s="52"/>
      <c r="HXD24" s="52"/>
      <c r="HXE24" s="52"/>
      <c r="HXF24" s="52"/>
      <c r="HXG24" s="52"/>
      <c r="HXH24" s="52"/>
      <c r="HXI24" s="52"/>
      <c r="HXJ24" s="52"/>
      <c r="HXK24" s="52"/>
      <c r="HXL24" s="52"/>
      <c r="HXM24" s="52"/>
      <c r="HXN24" s="52"/>
      <c r="HXO24" s="52"/>
      <c r="HXP24" s="52"/>
      <c r="HXQ24" s="52"/>
      <c r="HXR24" s="52"/>
      <c r="HXS24" s="52"/>
      <c r="HXT24" s="52"/>
      <c r="HXU24" s="52"/>
      <c r="HXV24" s="52"/>
      <c r="HXW24" s="52"/>
      <c r="HXX24" s="52"/>
      <c r="HXY24" s="52"/>
      <c r="HXZ24" s="52"/>
      <c r="HYA24" s="52"/>
      <c r="HYB24" s="52"/>
      <c r="HYC24" s="52"/>
      <c r="HYD24" s="52"/>
      <c r="HYE24" s="52"/>
      <c r="HYF24" s="52"/>
      <c r="HYG24" s="52"/>
      <c r="HYH24" s="52"/>
      <c r="HYI24" s="52"/>
      <c r="HYJ24" s="52"/>
      <c r="HYK24" s="52"/>
      <c r="HYL24" s="52"/>
      <c r="HYM24" s="52"/>
      <c r="HYN24" s="52"/>
      <c r="HYO24" s="52"/>
      <c r="HYP24" s="52"/>
      <c r="HYQ24" s="52"/>
      <c r="HYR24" s="52"/>
      <c r="HYS24" s="52"/>
      <c r="HYT24" s="52"/>
      <c r="HYU24" s="52"/>
      <c r="HYV24" s="52"/>
      <c r="HYW24" s="52"/>
      <c r="HYX24" s="52"/>
      <c r="HYY24" s="52"/>
      <c r="HYZ24" s="52"/>
      <c r="HZA24" s="52"/>
      <c r="HZB24" s="52"/>
      <c r="HZC24" s="52"/>
      <c r="HZD24" s="52"/>
      <c r="HZE24" s="52"/>
      <c r="HZF24" s="52"/>
      <c r="HZG24" s="52"/>
      <c r="HZH24" s="52"/>
      <c r="HZI24" s="52"/>
      <c r="HZJ24" s="52"/>
      <c r="HZK24" s="52"/>
      <c r="HZL24" s="52"/>
      <c r="HZM24" s="52"/>
      <c r="HZN24" s="52"/>
      <c r="HZO24" s="52"/>
      <c r="HZP24" s="52"/>
      <c r="HZQ24" s="52"/>
      <c r="HZR24" s="52"/>
      <c r="HZS24" s="52"/>
      <c r="HZT24" s="52"/>
      <c r="HZU24" s="52"/>
      <c r="HZV24" s="52"/>
      <c r="HZW24" s="52"/>
      <c r="HZX24" s="52"/>
      <c r="HZY24" s="52"/>
      <c r="HZZ24" s="52"/>
      <c r="IAA24" s="52"/>
      <c r="IAB24" s="52"/>
      <c r="IAC24" s="52"/>
      <c r="IAD24" s="52"/>
      <c r="IAE24" s="52"/>
      <c r="IAF24" s="52"/>
      <c r="IAG24" s="52"/>
      <c r="IAH24" s="52"/>
      <c r="IAI24" s="52"/>
      <c r="IAJ24" s="52"/>
      <c r="IAK24" s="52"/>
      <c r="IAL24" s="52"/>
      <c r="IAM24" s="52"/>
      <c r="IAN24" s="52"/>
      <c r="IAO24" s="52"/>
      <c r="IAP24" s="52"/>
      <c r="IAQ24" s="52"/>
      <c r="IAR24" s="52"/>
      <c r="IAS24" s="52"/>
      <c r="IAT24" s="52"/>
      <c r="IAU24" s="52"/>
      <c r="IAV24" s="52"/>
      <c r="IAW24" s="52"/>
      <c r="IAX24" s="52"/>
      <c r="IAY24" s="52"/>
      <c r="IAZ24" s="52"/>
      <c r="IBA24" s="52"/>
      <c r="IBB24" s="52"/>
      <c r="IBC24" s="52"/>
      <c r="IBD24" s="52"/>
      <c r="IBE24" s="52"/>
      <c r="IBF24" s="52"/>
      <c r="IBG24" s="52"/>
      <c r="IBH24" s="52"/>
      <c r="IBI24" s="52"/>
      <c r="IBJ24" s="52"/>
      <c r="IBK24" s="52"/>
      <c r="IBL24" s="52"/>
      <c r="IBM24" s="52"/>
      <c r="IBN24" s="52"/>
      <c r="IBO24" s="52"/>
      <c r="IBP24" s="52"/>
      <c r="IBQ24" s="52"/>
      <c r="IBR24" s="52"/>
      <c r="IBS24" s="52"/>
      <c r="IBT24" s="52"/>
      <c r="IBU24" s="52"/>
      <c r="IBV24" s="52"/>
      <c r="IBW24" s="52"/>
      <c r="IBX24" s="52"/>
      <c r="IBY24" s="52"/>
      <c r="IBZ24" s="52"/>
      <c r="ICA24" s="52"/>
      <c r="ICB24" s="52"/>
      <c r="ICC24" s="52"/>
      <c r="ICD24" s="52"/>
      <c r="ICE24" s="52"/>
      <c r="ICF24" s="52"/>
      <c r="ICG24" s="52"/>
      <c r="ICH24" s="52"/>
      <c r="ICI24" s="52"/>
      <c r="ICJ24" s="52"/>
      <c r="ICK24" s="52"/>
      <c r="ICL24" s="52"/>
      <c r="ICM24" s="52"/>
      <c r="ICN24" s="52"/>
      <c r="ICO24" s="52"/>
      <c r="ICP24" s="52"/>
      <c r="ICQ24" s="52"/>
      <c r="ICR24" s="52"/>
      <c r="ICS24" s="52"/>
      <c r="ICT24" s="52"/>
      <c r="ICU24" s="52"/>
      <c r="ICV24" s="52"/>
      <c r="ICW24" s="52"/>
      <c r="ICX24" s="52"/>
      <c r="ICY24" s="52"/>
      <c r="ICZ24" s="52"/>
      <c r="IDA24" s="52"/>
      <c r="IDB24" s="52"/>
      <c r="IDC24" s="52"/>
      <c r="IDD24" s="52"/>
      <c r="IDE24" s="52"/>
      <c r="IDF24" s="52"/>
      <c r="IDG24" s="52"/>
      <c r="IDH24" s="52"/>
      <c r="IDI24" s="52"/>
      <c r="IDJ24" s="52"/>
      <c r="IDK24" s="52"/>
      <c r="IDL24" s="52"/>
      <c r="IDM24" s="52"/>
      <c r="IDN24" s="52"/>
      <c r="IDO24" s="52"/>
      <c r="IDP24" s="52"/>
      <c r="IDQ24" s="52"/>
      <c r="IDR24" s="52"/>
      <c r="IDS24" s="52"/>
      <c r="IDT24" s="52"/>
      <c r="IDU24" s="52"/>
      <c r="IDV24" s="52"/>
      <c r="IDW24" s="52"/>
      <c r="IDX24" s="52"/>
      <c r="IDY24" s="52"/>
      <c r="IDZ24" s="52"/>
      <c r="IEA24" s="52"/>
      <c r="IEB24" s="52"/>
      <c r="IEC24" s="52"/>
      <c r="IED24" s="52"/>
      <c r="IEE24" s="52"/>
      <c r="IEF24" s="52"/>
      <c r="IEG24" s="52"/>
      <c r="IEH24" s="52"/>
      <c r="IEI24" s="52"/>
      <c r="IEJ24" s="52"/>
      <c r="IEK24" s="52"/>
      <c r="IEL24" s="52"/>
      <c r="IEM24" s="52"/>
      <c r="IEN24" s="52"/>
      <c r="IEO24" s="52"/>
      <c r="IEP24" s="52"/>
      <c r="IEQ24" s="52"/>
      <c r="IER24" s="52"/>
      <c r="IES24" s="52"/>
      <c r="IET24" s="52"/>
      <c r="IEU24" s="52"/>
      <c r="IEV24" s="52"/>
      <c r="IEW24" s="52"/>
      <c r="IEX24" s="52"/>
      <c r="IEY24" s="52"/>
      <c r="IEZ24" s="52"/>
      <c r="IFA24" s="52"/>
      <c r="IFB24" s="52"/>
      <c r="IFC24" s="52"/>
      <c r="IFD24" s="52"/>
      <c r="IFE24" s="52"/>
      <c r="IFF24" s="52"/>
      <c r="IFG24" s="52"/>
      <c r="IFH24" s="52"/>
      <c r="IFI24" s="52"/>
      <c r="IFJ24" s="52"/>
      <c r="IFK24" s="52"/>
      <c r="IFL24" s="52"/>
      <c r="IFM24" s="52"/>
      <c r="IFN24" s="52"/>
      <c r="IFO24" s="52"/>
      <c r="IFP24" s="52"/>
      <c r="IFQ24" s="52"/>
      <c r="IFR24" s="52"/>
      <c r="IFS24" s="52"/>
      <c r="IFT24" s="52"/>
      <c r="IFU24" s="52"/>
      <c r="IFV24" s="52"/>
      <c r="IFW24" s="52"/>
      <c r="IFX24" s="52"/>
      <c r="IFY24" s="52"/>
      <c r="IFZ24" s="52"/>
      <c r="IGA24" s="52"/>
      <c r="IGB24" s="52"/>
      <c r="IGC24" s="52"/>
      <c r="IGD24" s="52"/>
      <c r="IGE24" s="52"/>
      <c r="IGF24" s="52"/>
      <c r="IGG24" s="52"/>
      <c r="IGH24" s="52"/>
      <c r="IGI24" s="52"/>
      <c r="IGJ24" s="52"/>
      <c r="IGK24" s="52"/>
      <c r="IGL24" s="52"/>
      <c r="IGM24" s="52"/>
      <c r="IGN24" s="52"/>
      <c r="IGO24" s="52"/>
      <c r="IGP24" s="52"/>
      <c r="IGQ24" s="52"/>
      <c r="IGR24" s="52"/>
      <c r="IGS24" s="52"/>
      <c r="IGT24" s="52"/>
      <c r="IGU24" s="52"/>
      <c r="IGV24" s="52"/>
      <c r="IGW24" s="52"/>
      <c r="IGX24" s="52"/>
      <c r="IGY24" s="52"/>
      <c r="IGZ24" s="52"/>
      <c r="IHA24" s="52"/>
      <c r="IHB24" s="52"/>
      <c r="IHC24" s="52"/>
      <c r="IHD24" s="52"/>
      <c r="IHE24" s="52"/>
      <c r="IHF24" s="52"/>
      <c r="IHG24" s="52"/>
      <c r="IHH24" s="52"/>
      <c r="IHI24" s="52"/>
      <c r="IHJ24" s="52"/>
      <c r="IHK24" s="52"/>
      <c r="IHL24" s="52"/>
      <c r="IHM24" s="52"/>
      <c r="IHN24" s="52"/>
      <c r="IHO24" s="52"/>
      <c r="IHP24" s="52"/>
      <c r="IHQ24" s="52"/>
      <c r="IHR24" s="52"/>
      <c r="IHS24" s="52"/>
      <c r="IHT24" s="52"/>
      <c r="IHU24" s="52"/>
      <c r="IHV24" s="52"/>
      <c r="IHW24" s="52"/>
      <c r="IHX24" s="52"/>
      <c r="IHY24" s="52"/>
      <c r="IHZ24" s="52"/>
      <c r="IIA24" s="52"/>
      <c r="IIB24" s="52"/>
      <c r="IIC24" s="52"/>
      <c r="IID24" s="52"/>
      <c r="IIE24" s="52"/>
      <c r="IIF24" s="52"/>
      <c r="IIG24" s="52"/>
      <c r="IIH24" s="52"/>
      <c r="III24" s="52"/>
      <c r="IIJ24" s="52"/>
      <c r="IIK24" s="52"/>
      <c r="IIL24" s="52"/>
      <c r="IIM24" s="52"/>
      <c r="IIN24" s="52"/>
      <c r="IIO24" s="52"/>
      <c r="IIP24" s="52"/>
      <c r="IIQ24" s="52"/>
      <c r="IIR24" s="52"/>
      <c r="IIS24" s="52"/>
      <c r="IIT24" s="52"/>
      <c r="IIU24" s="52"/>
      <c r="IIV24" s="52"/>
      <c r="IIW24" s="52"/>
      <c r="IIX24" s="52"/>
      <c r="IIY24" s="52"/>
      <c r="IIZ24" s="52"/>
      <c r="IJA24" s="52"/>
      <c r="IJB24" s="52"/>
      <c r="IJC24" s="52"/>
      <c r="IJD24" s="52"/>
      <c r="IJE24" s="52"/>
      <c r="IJF24" s="52"/>
      <c r="IJG24" s="52"/>
      <c r="IJH24" s="52"/>
      <c r="IJI24" s="52"/>
      <c r="IJJ24" s="52"/>
      <c r="IJK24" s="52"/>
      <c r="IJL24" s="52"/>
      <c r="IJM24" s="52"/>
      <c r="IJN24" s="52"/>
      <c r="IJO24" s="52"/>
      <c r="IJP24" s="52"/>
      <c r="IJQ24" s="52"/>
      <c r="IJR24" s="52"/>
      <c r="IJS24" s="52"/>
      <c r="IJT24" s="52"/>
      <c r="IJU24" s="52"/>
      <c r="IJV24" s="52"/>
      <c r="IJW24" s="52"/>
      <c r="IJX24" s="52"/>
      <c r="IJY24" s="52"/>
      <c r="IJZ24" s="52"/>
      <c r="IKA24" s="52"/>
      <c r="IKB24" s="52"/>
      <c r="IKC24" s="52"/>
      <c r="IKD24" s="52"/>
      <c r="IKE24" s="52"/>
      <c r="IKF24" s="52"/>
      <c r="IKG24" s="52"/>
      <c r="IKH24" s="52"/>
      <c r="IKI24" s="52"/>
      <c r="IKJ24" s="52"/>
      <c r="IKK24" s="52"/>
      <c r="IKL24" s="52"/>
      <c r="IKM24" s="52"/>
      <c r="IKN24" s="52"/>
      <c r="IKO24" s="52"/>
      <c r="IKP24" s="52"/>
      <c r="IKQ24" s="52"/>
      <c r="IKR24" s="52"/>
      <c r="IKS24" s="52"/>
      <c r="IKT24" s="52"/>
      <c r="IKU24" s="52"/>
      <c r="IKV24" s="52"/>
      <c r="IKW24" s="52"/>
      <c r="IKX24" s="52"/>
      <c r="IKY24" s="52"/>
      <c r="IKZ24" s="52"/>
      <c r="ILA24" s="52"/>
      <c r="ILB24" s="52"/>
      <c r="ILC24" s="52"/>
      <c r="ILD24" s="52"/>
      <c r="ILE24" s="52"/>
      <c r="ILF24" s="52"/>
      <c r="ILG24" s="52"/>
      <c r="ILH24" s="52"/>
      <c r="ILI24" s="52"/>
      <c r="ILJ24" s="52"/>
      <c r="ILK24" s="52"/>
      <c r="ILL24" s="52"/>
      <c r="ILM24" s="52"/>
      <c r="ILN24" s="52"/>
      <c r="ILO24" s="52"/>
      <c r="ILP24" s="52"/>
      <c r="ILQ24" s="52"/>
      <c r="ILR24" s="52"/>
      <c r="ILS24" s="52"/>
      <c r="ILT24" s="52"/>
      <c r="ILU24" s="52"/>
      <c r="ILV24" s="52"/>
      <c r="ILW24" s="52"/>
      <c r="ILX24" s="52"/>
      <c r="ILY24" s="52"/>
      <c r="ILZ24" s="52"/>
      <c r="IMA24" s="52"/>
      <c r="IMB24" s="52"/>
      <c r="IMC24" s="52"/>
      <c r="IMD24" s="52"/>
      <c r="IME24" s="52"/>
      <c r="IMF24" s="52"/>
      <c r="IMG24" s="52"/>
      <c r="IMH24" s="52"/>
      <c r="IMI24" s="52"/>
      <c r="IMJ24" s="52"/>
      <c r="IMK24" s="52"/>
      <c r="IML24" s="52"/>
      <c r="IMM24" s="52"/>
      <c r="IMN24" s="52"/>
      <c r="IMO24" s="52"/>
      <c r="IMP24" s="52"/>
      <c r="IMQ24" s="52"/>
      <c r="IMR24" s="52"/>
      <c r="IMS24" s="52"/>
      <c r="IMT24" s="52"/>
      <c r="IMU24" s="52"/>
      <c r="IMV24" s="52"/>
      <c r="IMW24" s="52"/>
      <c r="IMX24" s="52"/>
      <c r="IMY24" s="52"/>
      <c r="IMZ24" s="52"/>
      <c r="INA24" s="52"/>
      <c r="INB24" s="52"/>
      <c r="INC24" s="52"/>
      <c r="IND24" s="52"/>
      <c r="INE24" s="52"/>
      <c r="INF24" s="52"/>
      <c r="ING24" s="52"/>
      <c r="INH24" s="52"/>
      <c r="INI24" s="52"/>
      <c r="INJ24" s="52"/>
      <c r="INK24" s="52"/>
      <c r="INL24" s="52"/>
      <c r="INM24" s="52"/>
      <c r="INN24" s="52"/>
      <c r="INO24" s="52"/>
      <c r="INP24" s="52"/>
      <c r="INQ24" s="52"/>
      <c r="INR24" s="52"/>
      <c r="INS24" s="52"/>
      <c r="INT24" s="52"/>
      <c r="INU24" s="52"/>
      <c r="INV24" s="52"/>
      <c r="INW24" s="52"/>
      <c r="INX24" s="52"/>
      <c r="INY24" s="52"/>
      <c r="INZ24" s="52"/>
      <c r="IOA24" s="52"/>
      <c r="IOB24" s="52"/>
      <c r="IOC24" s="52"/>
      <c r="IOD24" s="52"/>
      <c r="IOE24" s="52"/>
      <c r="IOF24" s="52"/>
      <c r="IOG24" s="52"/>
      <c r="IOH24" s="52"/>
      <c r="IOI24" s="52"/>
      <c r="IOJ24" s="52"/>
      <c r="IOK24" s="52"/>
      <c r="IOL24" s="52"/>
      <c r="IOM24" s="52"/>
      <c r="ION24" s="52"/>
      <c r="IOO24" s="52"/>
      <c r="IOP24" s="52"/>
      <c r="IOQ24" s="52"/>
      <c r="IOR24" s="52"/>
      <c r="IOS24" s="52"/>
      <c r="IOT24" s="52"/>
      <c r="IOU24" s="52"/>
      <c r="IOV24" s="52"/>
      <c r="IOW24" s="52"/>
      <c r="IOX24" s="52"/>
      <c r="IOY24" s="52"/>
      <c r="IOZ24" s="52"/>
      <c r="IPA24" s="52"/>
      <c r="IPB24" s="52"/>
      <c r="IPC24" s="52"/>
      <c r="IPD24" s="52"/>
      <c r="IPE24" s="52"/>
      <c r="IPF24" s="52"/>
      <c r="IPG24" s="52"/>
      <c r="IPH24" s="52"/>
      <c r="IPI24" s="52"/>
      <c r="IPJ24" s="52"/>
      <c r="IPK24" s="52"/>
      <c r="IPL24" s="52"/>
      <c r="IPM24" s="52"/>
      <c r="IPN24" s="52"/>
      <c r="IPO24" s="52"/>
      <c r="IPP24" s="52"/>
      <c r="IPQ24" s="52"/>
      <c r="IPR24" s="52"/>
      <c r="IPS24" s="52"/>
      <c r="IPT24" s="52"/>
      <c r="IPU24" s="52"/>
      <c r="IPV24" s="52"/>
      <c r="IPW24" s="52"/>
      <c r="IPX24" s="52"/>
      <c r="IPY24" s="52"/>
      <c r="IPZ24" s="52"/>
      <c r="IQA24" s="52"/>
      <c r="IQB24" s="52"/>
      <c r="IQC24" s="52"/>
      <c r="IQD24" s="52"/>
      <c r="IQE24" s="52"/>
      <c r="IQF24" s="52"/>
      <c r="IQG24" s="52"/>
      <c r="IQH24" s="52"/>
      <c r="IQI24" s="52"/>
      <c r="IQJ24" s="52"/>
      <c r="IQK24" s="52"/>
      <c r="IQL24" s="52"/>
      <c r="IQM24" s="52"/>
      <c r="IQN24" s="52"/>
      <c r="IQO24" s="52"/>
      <c r="IQP24" s="52"/>
      <c r="IQQ24" s="52"/>
      <c r="IQR24" s="52"/>
      <c r="IQS24" s="52"/>
      <c r="IQT24" s="52"/>
      <c r="IQU24" s="52"/>
      <c r="IQV24" s="52"/>
      <c r="IQW24" s="52"/>
      <c r="IQX24" s="52"/>
      <c r="IQY24" s="52"/>
      <c r="IQZ24" s="52"/>
      <c r="IRA24" s="52"/>
      <c r="IRB24" s="52"/>
      <c r="IRC24" s="52"/>
      <c r="IRD24" s="52"/>
      <c r="IRE24" s="52"/>
      <c r="IRF24" s="52"/>
      <c r="IRG24" s="52"/>
      <c r="IRH24" s="52"/>
      <c r="IRI24" s="52"/>
      <c r="IRJ24" s="52"/>
      <c r="IRK24" s="52"/>
      <c r="IRL24" s="52"/>
      <c r="IRM24" s="52"/>
      <c r="IRN24" s="52"/>
      <c r="IRO24" s="52"/>
      <c r="IRP24" s="52"/>
      <c r="IRQ24" s="52"/>
      <c r="IRR24" s="52"/>
      <c r="IRS24" s="52"/>
      <c r="IRT24" s="52"/>
      <c r="IRU24" s="52"/>
      <c r="IRV24" s="52"/>
      <c r="IRW24" s="52"/>
      <c r="IRX24" s="52"/>
      <c r="IRY24" s="52"/>
      <c r="IRZ24" s="52"/>
      <c r="ISA24" s="52"/>
      <c r="ISB24" s="52"/>
      <c r="ISC24" s="52"/>
      <c r="ISD24" s="52"/>
      <c r="ISE24" s="52"/>
      <c r="ISF24" s="52"/>
      <c r="ISG24" s="52"/>
      <c r="ISH24" s="52"/>
      <c r="ISI24" s="52"/>
      <c r="ISJ24" s="52"/>
      <c r="ISK24" s="52"/>
      <c r="ISL24" s="52"/>
      <c r="ISM24" s="52"/>
      <c r="ISN24" s="52"/>
      <c r="ISO24" s="52"/>
      <c r="ISP24" s="52"/>
      <c r="ISQ24" s="52"/>
      <c r="ISR24" s="52"/>
      <c r="ISS24" s="52"/>
      <c r="IST24" s="52"/>
      <c r="ISU24" s="52"/>
      <c r="ISV24" s="52"/>
      <c r="ISW24" s="52"/>
      <c r="ISX24" s="52"/>
      <c r="ISY24" s="52"/>
      <c r="ISZ24" s="52"/>
      <c r="ITA24" s="52"/>
      <c r="ITB24" s="52"/>
      <c r="ITC24" s="52"/>
      <c r="ITD24" s="52"/>
      <c r="ITE24" s="52"/>
      <c r="ITF24" s="52"/>
      <c r="ITG24" s="52"/>
      <c r="ITH24" s="52"/>
      <c r="ITI24" s="52"/>
      <c r="ITJ24" s="52"/>
      <c r="ITK24" s="52"/>
      <c r="ITL24" s="52"/>
      <c r="ITM24" s="52"/>
      <c r="ITN24" s="52"/>
      <c r="ITO24" s="52"/>
      <c r="ITP24" s="52"/>
      <c r="ITQ24" s="52"/>
      <c r="ITR24" s="52"/>
      <c r="ITS24" s="52"/>
      <c r="ITT24" s="52"/>
      <c r="ITU24" s="52"/>
      <c r="ITV24" s="52"/>
      <c r="ITW24" s="52"/>
      <c r="ITX24" s="52"/>
      <c r="ITY24" s="52"/>
      <c r="ITZ24" s="52"/>
      <c r="IUA24" s="52"/>
      <c r="IUB24" s="52"/>
      <c r="IUC24" s="52"/>
      <c r="IUD24" s="52"/>
      <c r="IUE24" s="52"/>
      <c r="IUF24" s="52"/>
      <c r="IUG24" s="52"/>
      <c r="IUH24" s="52"/>
      <c r="IUI24" s="52"/>
      <c r="IUJ24" s="52"/>
      <c r="IUK24" s="52"/>
      <c r="IUL24" s="52"/>
      <c r="IUM24" s="52"/>
      <c r="IUN24" s="52"/>
      <c r="IUO24" s="52"/>
      <c r="IUP24" s="52"/>
      <c r="IUQ24" s="52"/>
      <c r="IUR24" s="52"/>
      <c r="IUS24" s="52"/>
      <c r="IUT24" s="52"/>
      <c r="IUU24" s="52"/>
      <c r="IUV24" s="52"/>
      <c r="IUW24" s="52"/>
      <c r="IUX24" s="52"/>
      <c r="IUY24" s="52"/>
      <c r="IUZ24" s="52"/>
      <c r="IVA24" s="52"/>
      <c r="IVB24" s="52"/>
      <c r="IVC24" s="52"/>
      <c r="IVD24" s="52"/>
      <c r="IVE24" s="52"/>
      <c r="IVF24" s="52"/>
      <c r="IVG24" s="52"/>
      <c r="IVH24" s="52"/>
      <c r="IVI24" s="52"/>
      <c r="IVJ24" s="52"/>
      <c r="IVK24" s="52"/>
      <c r="IVL24" s="52"/>
      <c r="IVM24" s="52"/>
      <c r="IVN24" s="52"/>
      <c r="IVO24" s="52"/>
      <c r="IVP24" s="52"/>
      <c r="IVQ24" s="52"/>
      <c r="IVR24" s="52"/>
      <c r="IVS24" s="52"/>
      <c r="IVT24" s="52"/>
      <c r="IVU24" s="52"/>
      <c r="IVV24" s="52"/>
      <c r="IVW24" s="52"/>
      <c r="IVX24" s="52"/>
      <c r="IVY24" s="52"/>
      <c r="IVZ24" s="52"/>
      <c r="IWA24" s="52"/>
      <c r="IWB24" s="52"/>
      <c r="IWC24" s="52"/>
      <c r="IWD24" s="52"/>
      <c r="IWE24" s="52"/>
      <c r="IWF24" s="52"/>
      <c r="IWG24" s="52"/>
      <c r="IWH24" s="52"/>
      <c r="IWI24" s="52"/>
      <c r="IWJ24" s="52"/>
      <c r="IWK24" s="52"/>
      <c r="IWL24" s="52"/>
      <c r="IWM24" s="52"/>
      <c r="IWN24" s="52"/>
      <c r="IWO24" s="52"/>
      <c r="IWP24" s="52"/>
      <c r="IWQ24" s="52"/>
      <c r="IWR24" s="52"/>
      <c r="IWS24" s="52"/>
      <c r="IWT24" s="52"/>
      <c r="IWU24" s="52"/>
      <c r="IWV24" s="52"/>
      <c r="IWW24" s="52"/>
      <c r="IWX24" s="52"/>
      <c r="IWY24" s="52"/>
      <c r="IWZ24" s="52"/>
      <c r="IXA24" s="52"/>
      <c r="IXB24" s="52"/>
      <c r="IXC24" s="52"/>
      <c r="IXD24" s="52"/>
      <c r="IXE24" s="52"/>
      <c r="IXF24" s="52"/>
      <c r="IXG24" s="52"/>
      <c r="IXH24" s="52"/>
      <c r="IXI24" s="52"/>
      <c r="IXJ24" s="52"/>
      <c r="IXK24" s="52"/>
      <c r="IXL24" s="52"/>
      <c r="IXM24" s="52"/>
      <c r="IXN24" s="52"/>
      <c r="IXO24" s="52"/>
      <c r="IXP24" s="52"/>
      <c r="IXQ24" s="52"/>
      <c r="IXR24" s="52"/>
      <c r="IXS24" s="52"/>
      <c r="IXT24" s="52"/>
      <c r="IXU24" s="52"/>
      <c r="IXV24" s="52"/>
      <c r="IXW24" s="52"/>
      <c r="IXX24" s="52"/>
      <c r="IXY24" s="52"/>
      <c r="IXZ24" s="52"/>
      <c r="IYA24" s="52"/>
      <c r="IYB24" s="52"/>
      <c r="IYC24" s="52"/>
      <c r="IYD24" s="52"/>
      <c r="IYE24" s="52"/>
      <c r="IYF24" s="52"/>
      <c r="IYG24" s="52"/>
      <c r="IYH24" s="52"/>
      <c r="IYI24" s="52"/>
      <c r="IYJ24" s="52"/>
      <c r="IYK24" s="52"/>
      <c r="IYL24" s="52"/>
      <c r="IYM24" s="52"/>
      <c r="IYN24" s="52"/>
      <c r="IYO24" s="52"/>
      <c r="IYP24" s="52"/>
      <c r="IYQ24" s="52"/>
      <c r="IYR24" s="52"/>
      <c r="IYS24" s="52"/>
      <c r="IYT24" s="52"/>
      <c r="IYU24" s="52"/>
      <c r="IYV24" s="52"/>
      <c r="IYW24" s="52"/>
      <c r="IYX24" s="52"/>
      <c r="IYY24" s="52"/>
      <c r="IYZ24" s="52"/>
      <c r="IZA24" s="52"/>
      <c r="IZB24" s="52"/>
      <c r="IZC24" s="52"/>
      <c r="IZD24" s="52"/>
      <c r="IZE24" s="52"/>
      <c r="IZF24" s="52"/>
      <c r="IZG24" s="52"/>
      <c r="IZH24" s="52"/>
      <c r="IZI24" s="52"/>
      <c r="IZJ24" s="52"/>
      <c r="IZK24" s="52"/>
      <c r="IZL24" s="52"/>
      <c r="IZM24" s="52"/>
      <c r="IZN24" s="52"/>
      <c r="IZO24" s="52"/>
      <c r="IZP24" s="52"/>
      <c r="IZQ24" s="52"/>
      <c r="IZR24" s="52"/>
      <c r="IZS24" s="52"/>
      <c r="IZT24" s="52"/>
      <c r="IZU24" s="52"/>
      <c r="IZV24" s="52"/>
      <c r="IZW24" s="52"/>
      <c r="IZX24" s="52"/>
      <c r="IZY24" s="52"/>
      <c r="IZZ24" s="52"/>
      <c r="JAA24" s="52"/>
      <c r="JAB24" s="52"/>
      <c r="JAC24" s="52"/>
      <c r="JAD24" s="52"/>
      <c r="JAE24" s="52"/>
      <c r="JAF24" s="52"/>
      <c r="JAG24" s="52"/>
      <c r="JAH24" s="52"/>
      <c r="JAI24" s="52"/>
      <c r="JAJ24" s="52"/>
      <c r="JAK24" s="52"/>
      <c r="JAL24" s="52"/>
      <c r="JAM24" s="52"/>
      <c r="JAN24" s="52"/>
      <c r="JAO24" s="52"/>
      <c r="JAP24" s="52"/>
      <c r="JAQ24" s="52"/>
      <c r="JAR24" s="52"/>
      <c r="JAS24" s="52"/>
      <c r="JAT24" s="52"/>
      <c r="JAU24" s="52"/>
      <c r="JAV24" s="52"/>
      <c r="JAW24" s="52"/>
      <c r="JAX24" s="52"/>
      <c r="JAY24" s="52"/>
      <c r="JAZ24" s="52"/>
      <c r="JBA24" s="52"/>
      <c r="JBB24" s="52"/>
      <c r="JBC24" s="52"/>
      <c r="JBD24" s="52"/>
      <c r="JBE24" s="52"/>
      <c r="JBF24" s="52"/>
      <c r="JBG24" s="52"/>
      <c r="JBH24" s="52"/>
      <c r="JBI24" s="52"/>
      <c r="JBJ24" s="52"/>
      <c r="JBK24" s="52"/>
      <c r="JBL24" s="52"/>
      <c r="JBM24" s="52"/>
      <c r="JBN24" s="52"/>
      <c r="JBO24" s="52"/>
      <c r="JBP24" s="52"/>
      <c r="JBQ24" s="52"/>
      <c r="JBR24" s="52"/>
      <c r="JBS24" s="52"/>
      <c r="JBT24" s="52"/>
      <c r="JBU24" s="52"/>
      <c r="JBV24" s="52"/>
      <c r="JBW24" s="52"/>
      <c r="JBX24" s="52"/>
      <c r="JBY24" s="52"/>
      <c r="JBZ24" s="52"/>
      <c r="JCA24" s="52"/>
      <c r="JCB24" s="52"/>
      <c r="JCC24" s="52"/>
      <c r="JCD24" s="52"/>
      <c r="JCE24" s="52"/>
      <c r="JCF24" s="52"/>
      <c r="JCG24" s="52"/>
      <c r="JCH24" s="52"/>
      <c r="JCI24" s="52"/>
      <c r="JCJ24" s="52"/>
      <c r="JCK24" s="52"/>
      <c r="JCL24" s="52"/>
      <c r="JCM24" s="52"/>
      <c r="JCN24" s="52"/>
      <c r="JCO24" s="52"/>
      <c r="JCP24" s="52"/>
      <c r="JCQ24" s="52"/>
      <c r="JCR24" s="52"/>
      <c r="JCS24" s="52"/>
      <c r="JCT24" s="52"/>
      <c r="JCU24" s="52"/>
      <c r="JCV24" s="52"/>
      <c r="JCW24" s="52"/>
      <c r="JCX24" s="52"/>
      <c r="JCY24" s="52"/>
      <c r="JCZ24" s="52"/>
      <c r="JDA24" s="52"/>
      <c r="JDB24" s="52"/>
      <c r="JDC24" s="52"/>
      <c r="JDD24" s="52"/>
      <c r="JDE24" s="52"/>
      <c r="JDF24" s="52"/>
      <c r="JDG24" s="52"/>
      <c r="JDH24" s="52"/>
      <c r="JDI24" s="52"/>
      <c r="JDJ24" s="52"/>
      <c r="JDK24" s="52"/>
      <c r="JDL24" s="52"/>
      <c r="JDM24" s="52"/>
      <c r="JDN24" s="52"/>
      <c r="JDO24" s="52"/>
      <c r="JDP24" s="52"/>
      <c r="JDQ24" s="52"/>
      <c r="JDR24" s="52"/>
      <c r="JDS24" s="52"/>
      <c r="JDT24" s="52"/>
      <c r="JDU24" s="52"/>
      <c r="JDV24" s="52"/>
      <c r="JDW24" s="52"/>
      <c r="JDX24" s="52"/>
      <c r="JDY24" s="52"/>
      <c r="JDZ24" s="52"/>
      <c r="JEA24" s="52"/>
      <c r="JEB24" s="52"/>
      <c r="JEC24" s="52"/>
      <c r="JED24" s="52"/>
      <c r="JEE24" s="52"/>
      <c r="JEF24" s="52"/>
      <c r="JEG24" s="52"/>
      <c r="JEH24" s="52"/>
      <c r="JEI24" s="52"/>
      <c r="JEJ24" s="52"/>
      <c r="JEK24" s="52"/>
      <c r="JEL24" s="52"/>
      <c r="JEM24" s="52"/>
      <c r="JEN24" s="52"/>
      <c r="JEO24" s="52"/>
      <c r="JEP24" s="52"/>
      <c r="JEQ24" s="52"/>
      <c r="JER24" s="52"/>
      <c r="JES24" s="52"/>
      <c r="JET24" s="52"/>
      <c r="JEU24" s="52"/>
      <c r="JEV24" s="52"/>
      <c r="JEW24" s="52"/>
      <c r="JEX24" s="52"/>
      <c r="JEY24" s="52"/>
      <c r="JEZ24" s="52"/>
      <c r="JFA24" s="52"/>
      <c r="JFB24" s="52"/>
      <c r="JFC24" s="52"/>
      <c r="JFD24" s="52"/>
      <c r="JFE24" s="52"/>
      <c r="JFF24" s="52"/>
      <c r="JFG24" s="52"/>
      <c r="JFH24" s="52"/>
      <c r="JFI24" s="52"/>
      <c r="JFJ24" s="52"/>
      <c r="JFK24" s="52"/>
      <c r="JFL24" s="52"/>
      <c r="JFM24" s="52"/>
      <c r="JFN24" s="52"/>
      <c r="JFO24" s="52"/>
      <c r="JFP24" s="52"/>
      <c r="JFQ24" s="52"/>
      <c r="JFR24" s="52"/>
      <c r="JFS24" s="52"/>
      <c r="JFT24" s="52"/>
      <c r="JFU24" s="52"/>
      <c r="JFV24" s="52"/>
      <c r="JFW24" s="52"/>
      <c r="JFX24" s="52"/>
      <c r="JFY24" s="52"/>
      <c r="JFZ24" s="52"/>
      <c r="JGA24" s="52"/>
      <c r="JGB24" s="52"/>
      <c r="JGC24" s="52"/>
      <c r="JGD24" s="52"/>
      <c r="JGE24" s="52"/>
      <c r="JGF24" s="52"/>
      <c r="JGG24" s="52"/>
      <c r="JGH24" s="52"/>
      <c r="JGI24" s="52"/>
      <c r="JGJ24" s="52"/>
      <c r="JGK24" s="52"/>
      <c r="JGL24" s="52"/>
      <c r="JGM24" s="52"/>
      <c r="JGN24" s="52"/>
      <c r="JGO24" s="52"/>
      <c r="JGP24" s="52"/>
      <c r="JGQ24" s="52"/>
      <c r="JGR24" s="52"/>
      <c r="JGS24" s="52"/>
      <c r="JGT24" s="52"/>
      <c r="JGU24" s="52"/>
      <c r="JGV24" s="52"/>
      <c r="JGW24" s="52"/>
      <c r="JGX24" s="52"/>
      <c r="JGY24" s="52"/>
      <c r="JGZ24" s="52"/>
      <c r="JHA24" s="52"/>
      <c r="JHB24" s="52"/>
      <c r="JHC24" s="52"/>
      <c r="JHD24" s="52"/>
      <c r="JHE24" s="52"/>
      <c r="JHF24" s="52"/>
      <c r="JHG24" s="52"/>
      <c r="JHH24" s="52"/>
      <c r="JHI24" s="52"/>
      <c r="JHJ24" s="52"/>
      <c r="JHK24" s="52"/>
      <c r="JHL24" s="52"/>
      <c r="JHM24" s="52"/>
      <c r="JHN24" s="52"/>
      <c r="JHO24" s="52"/>
      <c r="JHP24" s="52"/>
      <c r="JHQ24" s="52"/>
      <c r="JHR24" s="52"/>
      <c r="JHS24" s="52"/>
      <c r="JHT24" s="52"/>
      <c r="JHU24" s="52"/>
      <c r="JHV24" s="52"/>
      <c r="JHW24" s="52"/>
      <c r="JHX24" s="52"/>
      <c r="JHY24" s="52"/>
      <c r="JHZ24" s="52"/>
      <c r="JIA24" s="52"/>
      <c r="JIB24" s="52"/>
      <c r="JIC24" s="52"/>
      <c r="JID24" s="52"/>
      <c r="JIE24" s="52"/>
      <c r="JIF24" s="52"/>
      <c r="JIG24" s="52"/>
      <c r="JIH24" s="52"/>
      <c r="JII24" s="52"/>
      <c r="JIJ24" s="52"/>
      <c r="JIK24" s="52"/>
      <c r="JIL24" s="52"/>
      <c r="JIM24" s="52"/>
      <c r="JIN24" s="52"/>
      <c r="JIO24" s="52"/>
      <c r="JIP24" s="52"/>
      <c r="JIQ24" s="52"/>
      <c r="JIR24" s="52"/>
      <c r="JIS24" s="52"/>
      <c r="JIT24" s="52"/>
      <c r="JIU24" s="52"/>
      <c r="JIV24" s="52"/>
      <c r="JIW24" s="52"/>
      <c r="JIX24" s="52"/>
      <c r="JIY24" s="52"/>
      <c r="JIZ24" s="52"/>
      <c r="JJA24" s="52"/>
      <c r="JJB24" s="52"/>
      <c r="JJC24" s="52"/>
      <c r="JJD24" s="52"/>
      <c r="JJE24" s="52"/>
      <c r="JJF24" s="52"/>
      <c r="JJG24" s="52"/>
      <c r="JJH24" s="52"/>
      <c r="JJI24" s="52"/>
      <c r="JJJ24" s="52"/>
      <c r="JJK24" s="52"/>
      <c r="JJL24" s="52"/>
      <c r="JJM24" s="52"/>
      <c r="JJN24" s="52"/>
      <c r="JJO24" s="52"/>
      <c r="JJP24" s="52"/>
      <c r="JJQ24" s="52"/>
      <c r="JJR24" s="52"/>
      <c r="JJS24" s="52"/>
      <c r="JJT24" s="52"/>
      <c r="JJU24" s="52"/>
      <c r="JJV24" s="52"/>
      <c r="JJW24" s="52"/>
      <c r="JJX24" s="52"/>
      <c r="JJY24" s="52"/>
      <c r="JJZ24" s="52"/>
      <c r="JKA24" s="52"/>
      <c r="JKB24" s="52"/>
      <c r="JKC24" s="52"/>
      <c r="JKD24" s="52"/>
      <c r="JKE24" s="52"/>
      <c r="JKF24" s="52"/>
      <c r="JKG24" s="52"/>
      <c r="JKH24" s="52"/>
      <c r="JKI24" s="52"/>
      <c r="JKJ24" s="52"/>
      <c r="JKK24" s="52"/>
      <c r="JKL24" s="52"/>
      <c r="JKM24" s="52"/>
      <c r="JKN24" s="52"/>
      <c r="JKO24" s="52"/>
      <c r="JKP24" s="52"/>
      <c r="JKQ24" s="52"/>
      <c r="JKR24" s="52"/>
      <c r="JKS24" s="52"/>
      <c r="JKT24" s="52"/>
      <c r="JKU24" s="52"/>
      <c r="JKV24" s="52"/>
      <c r="JKW24" s="52"/>
      <c r="JKX24" s="52"/>
      <c r="JKY24" s="52"/>
      <c r="JKZ24" s="52"/>
      <c r="JLA24" s="52"/>
      <c r="JLB24" s="52"/>
      <c r="JLC24" s="52"/>
      <c r="JLD24" s="52"/>
      <c r="JLE24" s="52"/>
      <c r="JLF24" s="52"/>
      <c r="JLG24" s="52"/>
      <c r="JLH24" s="52"/>
      <c r="JLI24" s="52"/>
      <c r="JLJ24" s="52"/>
      <c r="JLK24" s="52"/>
      <c r="JLL24" s="52"/>
      <c r="JLM24" s="52"/>
      <c r="JLN24" s="52"/>
      <c r="JLO24" s="52"/>
      <c r="JLP24" s="52"/>
      <c r="JLQ24" s="52"/>
      <c r="JLR24" s="52"/>
      <c r="JLS24" s="52"/>
      <c r="JLT24" s="52"/>
      <c r="JLU24" s="52"/>
      <c r="JLV24" s="52"/>
      <c r="JLW24" s="52"/>
      <c r="JLX24" s="52"/>
      <c r="JLY24" s="52"/>
      <c r="JLZ24" s="52"/>
      <c r="JMA24" s="52"/>
      <c r="JMB24" s="52"/>
      <c r="JMC24" s="52"/>
      <c r="JMD24" s="52"/>
      <c r="JME24" s="52"/>
      <c r="JMF24" s="52"/>
      <c r="JMG24" s="52"/>
      <c r="JMH24" s="52"/>
      <c r="JMI24" s="52"/>
      <c r="JMJ24" s="52"/>
      <c r="JMK24" s="52"/>
      <c r="JML24" s="52"/>
      <c r="JMM24" s="52"/>
      <c r="JMN24" s="52"/>
      <c r="JMO24" s="52"/>
      <c r="JMP24" s="52"/>
      <c r="JMQ24" s="52"/>
      <c r="JMR24" s="52"/>
      <c r="JMS24" s="52"/>
      <c r="JMT24" s="52"/>
      <c r="JMU24" s="52"/>
      <c r="JMV24" s="52"/>
      <c r="JMW24" s="52"/>
      <c r="JMX24" s="52"/>
      <c r="JMY24" s="52"/>
      <c r="JMZ24" s="52"/>
      <c r="JNA24" s="52"/>
      <c r="JNB24" s="52"/>
      <c r="JNC24" s="52"/>
      <c r="JND24" s="52"/>
      <c r="JNE24" s="52"/>
      <c r="JNF24" s="52"/>
      <c r="JNG24" s="52"/>
      <c r="JNH24" s="52"/>
      <c r="JNI24" s="52"/>
      <c r="JNJ24" s="52"/>
      <c r="JNK24" s="52"/>
      <c r="JNL24" s="52"/>
      <c r="JNM24" s="52"/>
      <c r="JNN24" s="52"/>
      <c r="JNO24" s="52"/>
      <c r="JNP24" s="52"/>
      <c r="JNQ24" s="52"/>
      <c r="JNR24" s="52"/>
      <c r="JNS24" s="52"/>
      <c r="JNT24" s="52"/>
      <c r="JNU24" s="52"/>
      <c r="JNV24" s="52"/>
      <c r="JNW24" s="52"/>
      <c r="JNX24" s="52"/>
      <c r="JNY24" s="52"/>
      <c r="JNZ24" s="52"/>
      <c r="JOA24" s="52"/>
      <c r="JOB24" s="52"/>
      <c r="JOC24" s="52"/>
      <c r="JOD24" s="52"/>
      <c r="JOE24" s="52"/>
      <c r="JOF24" s="52"/>
      <c r="JOG24" s="52"/>
      <c r="JOH24" s="52"/>
      <c r="JOI24" s="52"/>
      <c r="JOJ24" s="52"/>
      <c r="JOK24" s="52"/>
      <c r="JOL24" s="52"/>
      <c r="JOM24" s="52"/>
      <c r="JON24" s="52"/>
      <c r="JOO24" s="52"/>
      <c r="JOP24" s="52"/>
      <c r="JOQ24" s="52"/>
      <c r="JOR24" s="52"/>
      <c r="JOS24" s="52"/>
      <c r="JOT24" s="52"/>
      <c r="JOU24" s="52"/>
      <c r="JOV24" s="52"/>
      <c r="JOW24" s="52"/>
      <c r="JOX24" s="52"/>
      <c r="JOY24" s="52"/>
      <c r="JOZ24" s="52"/>
      <c r="JPA24" s="52"/>
      <c r="JPB24" s="52"/>
      <c r="JPC24" s="52"/>
      <c r="JPD24" s="52"/>
      <c r="JPE24" s="52"/>
      <c r="JPF24" s="52"/>
      <c r="JPG24" s="52"/>
      <c r="JPH24" s="52"/>
      <c r="JPI24" s="52"/>
      <c r="JPJ24" s="52"/>
      <c r="JPK24" s="52"/>
      <c r="JPL24" s="52"/>
      <c r="JPM24" s="52"/>
      <c r="JPN24" s="52"/>
      <c r="JPO24" s="52"/>
      <c r="JPP24" s="52"/>
      <c r="JPQ24" s="52"/>
      <c r="JPR24" s="52"/>
      <c r="JPS24" s="52"/>
      <c r="JPT24" s="52"/>
      <c r="JPU24" s="52"/>
      <c r="JPV24" s="52"/>
      <c r="JPW24" s="52"/>
      <c r="JPX24" s="52"/>
      <c r="JPY24" s="52"/>
      <c r="JPZ24" s="52"/>
      <c r="JQA24" s="52"/>
      <c r="JQB24" s="52"/>
      <c r="JQC24" s="52"/>
      <c r="JQD24" s="52"/>
      <c r="JQE24" s="52"/>
      <c r="JQF24" s="52"/>
      <c r="JQG24" s="52"/>
      <c r="JQH24" s="52"/>
      <c r="JQI24" s="52"/>
      <c r="JQJ24" s="52"/>
      <c r="JQK24" s="52"/>
      <c r="JQL24" s="52"/>
      <c r="JQM24" s="52"/>
      <c r="JQN24" s="52"/>
      <c r="JQO24" s="52"/>
      <c r="JQP24" s="52"/>
      <c r="JQQ24" s="52"/>
      <c r="JQR24" s="52"/>
      <c r="JQS24" s="52"/>
      <c r="JQT24" s="52"/>
      <c r="JQU24" s="52"/>
      <c r="JQV24" s="52"/>
      <c r="JQW24" s="52"/>
      <c r="JQX24" s="52"/>
      <c r="JQY24" s="52"/>
      <c r="JQZ24" s="52"/>
      <c r="JRA24" s="52"/>
      <c r="JRB24" s="52"/>
      <c r="JRC24" s="52"/>
      <c r="JRD24" s="52"/>
      <c r="JRE24" s="52"/>
      <c r="JRF24" s="52"/>
      <c r="JRG24" s="52"/>
      <c r="JRH24" s="52"/>
      <c r="JRI24" s="52"/>
      <c r="JRJ24" s="52"/>
      <c r="JRK24" s="52"/>
      <c r="JRL24" s="52"/>
      <c r="JRM24" s="52"/>
      <c r="JRN24" s="52"/>
      <c r="JRO24" s="52"/>
      <c r="JRP24" s="52"/>
      <c r="JRQ24" s="52"/>
      <c r="JRR24" s="52"/>
      <c r="JRS24" s="52"/>
      <c r="JRT24" s="52"/>
      <c r="JRU24" s="52"/>
      <c r="JRV24" s="52"/>
      <c r="JRW24" s="52"/>
      <c r="JRX24" s="52"/>
      <c r="JRY24" s="52"/>
      <c r="JRZ24" s="52"/>
      <c r="JSA24" s="52"/>
      <c r="JSB24" s="52"/>
      <c r="JSC24" s="52"/>
      <c r="JSD24" s="52"/>
      <c r="JSE24" s="52"/>
      <c r="JSF24" s="52"/>
      <c r="JSG24" s="52"/>
      <c r="JSH24" s="52"/>
      <c r="JSI24" s="52"/>
      <c r="JSJ24" s="52"/>
      <c r="JSK24" s="52"/>
      <c r="JSL24" s="52"/>
      <c r="JSM24" s="52"/>
      <c r="JSN24" s="52"/>
      <c r="JSO24" s="52"/>
      <c r="JSP24" s="52"/>
      <c r="JSQ24" s="52"/>
      <c r="JSR24" s="52"/>
      <c r="JSS24" s="52"/>
      <c r="JST24" s="52"/>
      <c r="JSU24" s="52"/>
      <c r="JSV24" s="52"/>
      <c r="JSW24" s="52"/>
      <c r="JSX24" s="52"/>
      <c r="JSY24" s="52"/>
      <c r="JSZ24" s="52"/>
      <c r="JTA24" s="52"/>
      <c r="JTB24" s="52"/>
      <c r="JTC24" s="52"/>
      <c r="JTD24" s="52"/>
      <c r="JTE24" s="52"/>
      <c r="JTF24" s="52"/>
      <c r="JTG24" s="52"/>
      <c r="JTH24" s="52"/>
      <c r="JTI24" s="52"/>
      <c r="JTJ24" s="52"/>
      <c r="JTK24" s="52"/>
      <c r="JTL24" s="52"/>
      <c r="JTM24" s="52"/>
      <c r="JTN24" s="52"/>
      <c r="JTO24" s="52"/>
      <c r="JTP24" s="52"/>
      <c r="JTQ24" s="52"/>
      <c r="JTR24" s="52"/>
      <c r="JTS24" s="52"/>
      <c r="JTT24" s="52"/>
      <c r="JTU24" s="52"/>
      <c r="JTV24" s="52"/>
      <c r="JTW24" s="52"/>
      <c r="JTX24" s="52"/>
      <c r="JTY24" s="52"/>
      <c r="JTZ24" s="52"/>
      <c r="JUA24" s="52"/>
      <c r="JUB24" s="52"/>
      <c r="JUC24" s="52"/>
      <c r="JUD24" s="52"/>
      <c r="JUE24" s="52"/>
      <c r="JUF24" s="52"/>
      <c r="JUG24" s="52"/>
      <c r="JUH24" s="52"/>
      <c r="JUI24" s="52"/>
      <c r="JUJ24" s="52"/>
      <c r="JUK24" s="52"/>
      <c r="JUL24" s="52"/>
      <c r="JUM24" s="52"/>
      <c r="JUN24" s="52"/>
      <c r="JUO24" s="52"/>
      <c r="JUP24" s="52"/>
      <c r="JUQ24" s="52"/>
      <c r="JUR24" s="52"/>
      <c r="JUS24" s="52"/>
      <c r="JUT24" s="52"/>
      <c r="JUU24" s="52"/>
      <c r="JUV24" s="52"/>
      <c r="JUW24" s="52"/>
      <c r="JUX24" s="52"/>
      <c r="JUY24" s="52"/>
      <c r="JUZ24" s="52"/>
      <c r="JVA24" s="52"/>
      <c r="JVB24" s="52"/>
      <c r="JVC24" s="52"/>
      <c r="JVD24" s="52"/>
      <c r="JVE24" s="52"/>
      <c r="JVF24" s="52"/>
      <c r="JVG24" s="52"/>
      <c r="JVH24" s="52"/>
      <c r="JVI24" s="52"/>
      <c r="JVJ24" s="52"/>
      <c r="JVK24" s="52"/>
      <c r="JVL24" s="52"/>
      <c r="JVM24" s="52"/>
      <c r="JVN24" s="52"/>
      <c r="JVO24" s="52"/>
      <c r="JVP24" s="52"/>
      <c r="JVQ24" s="52"/>
      <c r="JVR24" s="52"/>
      <c r="JVS24" s="52"/>
      <c r="JVT24" s="52"/>
      <c r="JVU24" s="52"/>
      <c r="JVV24" s="52"/>
      <c r="JVW24" s="52"/>
      <c r="JVX24" s="52"/>
      <c r="JVY24" s="52"/>
      <c r="JVZ24" s="52"/>
      <c r="JWA24" s="52"/>
      <c r="JWB24" s="52"/>
      <c r="JWC24" s="52"/>
      <c r="JWD24" s="52"/>
      <c r="JWE24" s="52"/>
      <c r="JWF24" s="52"/>
      <c r="JWG24" s="52"/>
      <c r="JWH24" s="52"/>
      <c r="JWI24" s="52"/>
      <c r="JWJ24" s="52"/>
      <c r="JWK24" s="52"/>
      <c r="JWL24" s="52"/>
      <c r="JWM24" s="52"/>
      <c r="JWN24" s="52"/>
      <c r="JWO24" s="52"/>
      <c r="JWP24" s="52"/>
      <c r="JWQ24" s="52"/>
      <c r="JWR24" s="52"/>
      <c r="JWS24" s="52"/>
      <c r="JWT24" s="52"/>
      <c r="JWU24" s="52"/>
      <c r="JWV24" s="52"/>
      <c r="JWW24" s="52"/>
      <c r="JWX24" s="52"/>
      <c r="JWY24" s="52"/>
      <c r="JWZ24" s="52"/>
      <c r="JXA24" s="52"/>
      <c r="JXB24" s="52"/>
      <c r="JXC24" s="52"/>
      <c r="JXD24" s="52"/>
      <c r="JXE24" s="52"/>
      <c r="JXF24" s="52"/>
      <c r="JXG24" s="52"/>
      <c r="JXH24" s="52"/>
      <c r="JXI24" s="52"/>
      <c r="JXJ24" s="52"/>
      <c r="JXK24" s="52"/>
      <c r="JXL24" s="52"/>
      <c r="JXM24" s="52"/>
      <c r="JXN24" s="52"/>
      <c r="JXO24" s="52"/>
      <c r="JXP24" s="52"/>
      <c r="JXQ24" s="52"/>
      <c r="JXR24" s="52"/>
      <c r="JXS24" s="52"/>
      <c r="JXT24" s="52"/>
      <c r="JXU24" s="52"/>
      <c r="JXV24" s="52"/>
      <c r="JXW24" s="52"/>
      <c r="JXX24" s="52"/>
      <c r="JXY24" s="52"/>
      <c r="JXZ24" s="52"/>
      <c r="JYA24" s="52"/>
      <c r="JYB24" s="52"/>
      <c r="JYC24" s="52"/>
      <c r="JYD24" s="52"/>
      <c r="JYE24" s="52"/>
      <c r="JYF24" s="52"/>
      <c r="JYG24" s="52"/>
      <c r="JYH24" s="52"/>
      <c r="JYI24" s="52"/>
      <c r="JYJ24" s="52"/>
      <c r="JYK24" s="52"/>
      <c r="JYL24" s="52"/>
      <c r="JYM24" s="52"/>
      <c r="JYN24" s="52"/>
      <c r="JYO24" s="52"/>
      <c r="JYP24" s="52"/>
      <c r="JYQ24" s="52"/>
      <c r="JYR24" s="52"/>
      <c r="JYS24" s="52"/>
      <c r="JYT24" s="52"/>
      <c r="JYU24" s="52"/>
      <c r="JYV24" s="52"/>
      <c r="JYW24" s="52"/>
      <c r="JYX24" s="52"/>
      <c r="JYY24" s="52"/>
      <c r="JYZ24" s="52"/>
      <c r="JZA24" s="52"/>
      <c r="JZB24" s="52"/>
      <c r="JZC24" s="52"/>
      <c r="JZD24" s="52"/>
      <c r="JZE24" s="52"/>
      <c r="JZF24" s="52"/>
      <c r="JZG24" s="52"/>
      <c r="JZH24" s="52"/>
      <c r="JZI24" s="52"/>
      <c r="JZJ24" s="52"/>
      <c r="JZK24" s="52"/>
      <c r="JZL24" s="52"/>
      <c r="JZM24" s="52"/>
      <c r="JZN24" s="52"/>
      <c r="JZO24" s="52"/>
      <c r="JZP24" s="52"/>
      <c r="JZQ24" s="52"/>
      <c r="JZR24" s="52"/>
      <c r="JZS24" s="52"/>
      <c r="JZT24" s="52"/>
      <c r="JZU24" s="52"/>
      <c r="JZV24" s="52"/>
      <c r="JZW24" s="52"/>
      <c r="JZX24" s="52"/>
      <c r="JZY24" s="52"/>
      <c r="JZZ24" s="52"/>
      <c r="KAA24" s="52"/>
      <c r="KAB24" s="52"/>
      <c r="KAC24" s="52"/>
      <c r="KAD24" s="52"/>
      <c r="KAE24" s="52"/>
      <c r="KAF24" s="52"/>
      <c r="KAG24" s="52"/>
      <c r="KAH24" s="52"/>
      <c r="KAI24" s="52"/>
      <c r="KAJ24" s="52"/>
      <c r="KAK24" s="52"/>
      <c r="KAL24" s="52"/>
      <c r="KAM24" s="52"/>
      <c r="KAN24" s="52"/>
      <c r="KAO24" s="52"/>
      <c r="KAP24" s="52"/>
      <c r="KAQ24" s="52"/>
      <c r="KAR24" s="52"/>
      <c r="KAS24" s="52"/>
      <c r="KAT24" s="52"/>
      <c r="KAU24" s="52"/>
      <c r="KAV24" s="52"/>
      <c r="KAW24" s="52"/>
      <c r="KAX24" s="52"/>
      <c r="KAY24" s="52"/>
      <c r="KAZ24" s="52"/>
      <c r="KBA24" s="52"/>
      <c r="KBB24" s="52"/>
      <c r="KBC24" s="52"/>
      <c r="KBD24" s="52"/>
      <c r="KBE24" s="52"/>
      <c r="KBF24" s="52"/>
      <c r="KBG24" s="52"/>
      <c r="KBH24" s="52"/>
      <c r="KBI24" s="52"/>
      <c r="KBJ24" s="52"/>
      <c r="KBK24" s="52"/>
      <c r="KBL24" s="52"/>
      <c r="KBM24" s="52"/>
      <c r="KBN24" s="52"/>
      <c r="KBO24" s="52"/>
      <c r="KBP24" s="52"/>
      <c r="KBQ24" s="52"/>
      <c r="KBR24" s="52"/>
      <c r="KBS24" s="52"/>
      <c r="KBT24" s="52"/>
      <c r="KBU24" s="52"/>
      <c r="KBV24" s="52"/>
      <c r="KBW24" s="52"/>
      <c r="KBX24" s="52"/>
      <c r="KBY24" s="52"/>
      <c r="KBZ24" s="52"/>
      <c r="KCA24" s="52"/>
      <c r="KCB24" s="52"/>
      <c r="KCC24" s="52"/>
      <c r="KCD24" s="52"/>
      <c r="KCE24" s="52"/>
      <c r="KCF24" s="52"/>
      <c r="KCG24" s="52"/>
      <c r="KCH24" s="52"/>
      <c r="KCI24" s="52"/>
      <c r="KCJ24" s="52"/>
      <c r="KCK24" s="52"/>
      <c r="KCL24" s="52"/>
      <c r="KCM24" s="52"/>
      <c r="KCN24" s="52"/>
      <c r="KCO24" s="52"/>
      <c r="KCP24" s="52"/>
      <c r="KCQ24" s="52"/>
      <c r="KCR24" s="52"/>
      <c r="KCS24" s="52"/>
      <c r="KCT24" s="52"/>
      <c r="KCU24" s="52"/>
      <c r="KCV24" s="52"/>
      <c r="KCW24" s="52"/>
      <c r="KCX24" s="52"/>
      <c r="KCY24" s="52"/>
      <c r="KCZ24" s="52"/>
      <c r="KDA24" s="52"/>
      <c r="KDB24" s="52"/>
      <c r="KDC24" s="52"/>
      <c r="KDD24" s="52"/>
      <c r="KDE24" s="52"/>
      <c r="KDF24" s="52"/>
      <c r="KDG24" s="52"/>
      <c r="KDH24" s="52"/>
      <c r="KDI24" s="52"/>
      <c r="KDJ24" s="52"/>
      <c r="KDK24" s="52"/>
      <c r="KDL24" s="52"/>
      <c r="KDM24" s="52"/>
      <c r="KDN24" s="52"/>
      <c r="KDO24" s="52"/>
      <c r="KDP24" s="52"/>
      <c r="KDQ24" s="52"/>
      <c r="KDR24" s="52"/>
      <c r="KDS24" s="52"/>
      <c r="KDT24" s="52"/>
      <c r="KDU24" s="52"/>
      <c r="KDV24" s="52"/>
      <c r="KDW24" s="52"/>
      <c r="KDX24" s="52"/>
      <c r="KDY24" s="52"/>
      <c r="KDZ24" s="52"/>
      <c r="KEA24" s="52"/>
      <c r="KEB24" s="52"/>
      <c r="KEC24" s="52"/>
      <c r="KED24" s="52"/>
      <c r="KEE24" s="52"/>
      <c r="KEF24" s="52"/>
      <c r="KEG24" s="52"/>
      <c r="KEH24" s="52"/>
      <c r="KEI24" s="52"/>
      <c r="KEJ24" s="52"/>
      <c r="KEK24" s="52"/>
      <c r="KEL24" s="52"/>
      <c r="KEM24" s="52"/>
      <c r="KEN24" s="52"/>
      <c r="KEO24" s="52"/>
      <c r="KEP24" s="52"/>
      <c r="KEQ24" s="52"/>
      <c r="KER24" s="52"/>
      <c r="KES24" s="52"/>
      <c r="KET24" s="52"/>
      <c r="KEU24" s="52"/>
      <c r="KEV24" s="52"/>
      <c r="KEW24" s="52"/>
      <c r="KEX24" s="52"/>
      <c r="KEY24" s="52"/>
      <c r="KEZ24" s="52"/>
      <c r="KFA24" s="52"/>
      <c r="KFB24" s="52"/>
      <c r="KFC24" s="52"/>
      <c r="KFD24" s="52"/>
      <c r="KFE24" s="52"/>
      <c r="KFF24" s="52"/>
      <c r="KFG24" s="52"/>
      <c r="KFH24" s="52"/>
      <c r="KFI24" s="52"/>
      <c r="KFJ24" s="52"/>
      <c r="KFK24" s="52"/>
      <c r="KFL24" s="52"/>
      <c r="KFM24" s="52"/>
      <c r="KFN24" s="52"/>
      <c r="KFO24" s="52"/>
      <c r="KFP24" s="52"/>
      <c r="KFQ24" s="52"/>
      <c r="KFR24" s="52"/>
      <c r="KFS24" s="52"/>
      <c r="KFT24" s="52"/>
      <c r="KFU24" s="52"/>
      <c r="KFV24" s="52"/>
      <c r="KFW24" s="52"/>
      <c r="KFX24" s="52"/>
      <c r="KFY24" s="52"/>
      <c r="KFZ24" s="52"/>
      <c r="KGA24" s="52"/>
      <c r="KGB24" s="52"/>
      <c r="KGC24" s="52"/>
      <c r="KGD24" s="52"/>
      <c r="KGE24" s="52"/>
      <c r="KGF24" s="52"/>
      <c r="KGG24" s="52"/>
      <c r="KGH24" s="52"/>
      <c r="KGI24" s="52"/>
      <c r="KGJ24" s="52"/>
      <c r="KGK24" s="52"/>
      <c r="KGL24" s="52"/>
      <c r="KGM24" s="52"/>
      <c r="KGN24" s="52"/>
      <c r="KGO24" s="52"/>
      <c r="KGP24" s="52"/>
      <c r="KGQ24" s="52"/>
      <c r="KGR24" s="52"/>
      <c r="KGS24" s="52"/>
      <c r="KGT24" s="52"/>
      <c r="KGU24" s="52"/>
      <c r="KGV24" s="52"/>
      <c r="KGW24" s="52"/>
      <c r="KGX24" s="52"/>
      <c r="KGY24" s="52"/>
      <c r="KGZ24" s="52"/>
      <c r="KHA24" s="52"/>
      <c r="KHB24" s="52"/>
      <c r="KHC24" s="52"/>
      <c r="KHD24" s="52"/>
      <c r="KHE24" s="52"/>
      <c r="KHF24" s="52"/>
      <c r="KHG24" s="52"/>
      <c r="KHH24" s="52"/>
      <c r="KHI24" s="52"/>
      <c r="KHJ24" s="52"/>
      <c r="KHK24" s="52"/>
      <c r="KHL24" s="52"/>
      <c r="KHM24" s="52"/>
      <c r="KHN24" s="52"/>
      <c r="KHO24" s="52"/>
      <c r="KHP24" s="52"/>
      <c r="KHQ24" s="52"/>
      <c r="KHR24" s="52"/>
      <c r="KHS24" s="52"/>
      <c r="KHT24" s="52"/>
      <c r="KHU24" s="52"/>
      <c r="KHV24" s="52"/>
      <c r="KHW24" s="52"/>
      <c r="KHX24" s="52"/>
      <c r="KHY24" s="52"/>
      <c r="KHZ24" s="52"/>
      <c r="KIA24" s="52"/>
      <c r="KIB24" s="52"/>
      <c r="KIC24" s="52"/>
      <c r="KID24" s="52"/>
      <c r="KIE24" s="52"/>
      <c r="KIF24" s="52"/>
      <c r="KIG24" s="52"/>
      <c r="KIH24" s="52"/>
      <c r="KII24" s="52"/>
      <c r="KIJ24" s="52"/>
      <c r="KIK24" s="52"/>
      <c r="KIL24" s="52"/>
      <c r="KIM24" s="52"/>
      <c r="KIN24" s="52"/>
      <c r="KIO24" s="52"/>
      <c r="KIP24" s="52"/>
      <c r="KIQ24" s="52"/>
      <c r="KIR24" s="52"/>
      <c r="KIS24" s="52"/>
      <c r="KIT24" s="52"/>
      <c r="KIU24" s="52"/>
      <c r="KIV24" s="52"/>
      <c r="KIW24" s="52"/>
      <c r="KIX24" s="52"/>
      <c r="KIY24" s="52"/>
      <c r="KIZ24" s="52"/>
      <c r="KJA24" s="52"/>
      <c r="KJB24" s="52"/>
      <c r="KJC24" s="52"/>
      <c r="KJD24" s="52"/>
      <c r="KJE24" s="52"/>
      <c r="KJF24" s="52"/>
      <c r="KJG24" s="52"/>
      <c r="KJH24" s="52"/>
      <c r="KJI24" s="52"/>
      <c r="KJJ24" s="52"/>
      <c r="KJK24" s="52"/>
      <c r="KJL24" s="52"/>
      <c r="KJM24" s="52"/>
      <c r="KJN24" s="52"/>
      <c r="KJO24" s="52"/>
      <c r="KJP24" s="52"/>
      <c r="KJQ24" s="52"/>
      <c r="KJR24" s="52"/>
      <c r="KJS24" s="52"/>
      <c r="KJT24" s="52"/>
      <c r="KJU24" s="52"/>
      <c r="KJV24" s="52"/>
      <c r="KJW24" s="52"/>
      <c r="KJX24" s="52"/>
      <c r="KJY24" s="52"/>
      <c r="KJZ24" s="52"/>
      <c r="KKA24" s="52"/>
      <c r="KKB24" s="52"/>
      <c r="KKC24" s="52"/>
      <c r="KKD24" s="52"/>
      <c r="KKE24" s="52"/>
      <c r="KKF24" s="52"/>
      <c r="KKG24" s="52"/>
      <c r="KKH24" s="52"/>
      <c r="KKI24" s="52"/>
      <c r="KKJ24" s="52"/>
      <c r="KKK24" s="52"/>
      <c r="KKL24" s="52"/>
      <c r="KKM24" s="52"/>
      <c r="KKN24" s="52"/>
      <c r="KKO24" s="52"/>
      <c r="KKP24" s="52"/>
      <c r="KKQ24" s="52"/>
      <c r="KKR24" s="52"/>
      <c r="KKS24" s="52"/>
      <c r="KKT24" s="52"/>
      <c r="KKU24" s="52"/>
      <c r="KKV24" s="52"/>
      <c r="KKW24" s="52"/>
      <c r="KKX24" s="52"/>
      <c r="KKY24" s="52"/>
      <c r="KKZ24" s="52"/>
      <c r="KLA24" s="52"/>
      <c r="KLB24" s="52"/>
      <c r="KLC24" s="52"/>
      <c r="KLD24" s="52"/>
      <c r="KLE24" s="52"/>
      <c r="KLF24" s="52"/>
      <c r="KLG24" s="52"/>
      <c r="KLH24" s="52"/>
      <c r="KLI24" s="52"/>
      <c r="KLJ24" s="52"/>
      <c r="KLK24" s="52"/>
      <c r="KLL24" s="52"/>
      <c r="KLM24" s="52"/>
      <c r="KLN24" s="52"/>
      <c r="KLO24" s="52"/>
      <c r="KLP24" s="52"/>
      <c r="KLQ24" s="52"/>
      <c r="KLR24" s="52"/>
      <c r="KLS24" s="52"/>
      <c r="KLT24" s="52"/>
      <c r="KLU24" s="52"/>
      <c r="KLV24" s="52"/>
      <c r="KLW24" s="52"/>
      <c r="KLX24" s="52"/>
      <c r="KLY24" s="52"/>
      <c r="KLZ24" s="52"/>
      <c r="KMA24" s="52"/>
      <c r="KMB24" s="52"/>
      <c r="KMC24" s="52"/>
      <c r="KMD24" s="52"/>
      <c r="KME24" s="52"/>
      <c r="KMF24" s="52"/>
      <c r="KMG24" s="52"/>
      <c r="KMH24" s="52"/>
      <c r="KMI24" s="52"/>
      <c r="KMJ24" s="52"/>
      <c r="KMK24" s="52"/>
      <c r="KML24" s="52"/>
      <c r="KMM24" s="52"/>
      <c r="KMN24" s="52"/>
      <c r="KMO24" s="52"/>
      <c r="KMP24" s="52"/>
      <c r="KMQ24" s="52"/>
      <c r="KMR24" s="52"/>
      <c r="KMS24" s="52"/>
      <c r="KMT24" s="52"/>
      <c r="KMU24" s="52"/>
      <c r="KMV24" s="52"/>
      <c r="KMW24" s="52"/>
      <c r="KMX24" s="52"/>
      <c r="KMY24" s="52"/>
      <c r="KMZ24" s="52"/>
      <c r="KNA24" s="52"/>
      <c r="KNB24" s="52"/>
      <c r="KNC24" s="52"/>
      <c r="KND24" s="52"/>
      <c r="KNE24" s="52"/>
      <c r="KNF24" s="52"/>
      <c r="KNG24" s="52"/>
      <c r="KNH24" s="52"/>
      <c r="KNI24" s="52"/>
      <c r="KNJ24" s="52"/>
      <c r="KNK24" s="52"/>
      <c r="KNL24" s="52"/>
      <c r="KNM24" s="52"/>
      <c r="KNN24" s="52"/>
      <c r="KNO24" s="52"/>
      <c r="KNP24" s="52"/>
      <c r="KNQ24" s="52"/>
      <c r="KNR24" s="52"/>
      <c r="KNS24" s="52"/>
      <c r="KNT24" s="52"/>
      <c r="KNU24" s="52"/>
      <c r="KNV24" s="52"/>
      <c r="KNW24" s="52"/>
      <c r="KNX24" s="52"/>
      <c r="KNY24" s="52"/>
      <c r="KNZ24" s="52"/>
      <c r="KOA24" s="52"/>
      <c r="KOB24" s="52"/>
      <c r="KOC24" s="52"/>
      <c r="KOD24" s="52"/>
      <c r="KOE24" s="52"/>
      <c r="KOF24" s="52"/>
      <c r="KOG24" s="52"/>
      <c r="KOH24" s="52"/>
      <c r="KOI24" s="52"/>
      <c r="KOJ24" s="52"/>
      <c r="KOK24" s="52"/>
      <c r="KOL24" s="52"/>
      <c r="KOM24" s="52"/>
      <c r="KON24" s="52"/>
      <c r="KOO24" s="52"/>
      <c r="KOP24" s="52"/>
      <c r="KOQ24" s="52"/>
      <c r="KOR24" s="52"/>
      <c r="KOS24" s="52"/>
      <c r="KOT24" s="52"/>
      <c r="KOU24" s="52"/>
      <c r="KOV24" s="52"/>
      <c r="KOW24" s="52"/>
      <c r="KOX24" s="52"/>
      <c r="KOY24" s="52"/>
      <c r="KOZ24" s="52"/>
      <c r="KPA24" s="52"/>
      <c r="KPB24" s="52"/>
      <c r="KPC24" s="52"/>
      <c r="KPD24" s="52"/>
      <c r="KPE24" s="52"/>
      <c r="KPF24" s="52"/>
      <c r="KPG24" s="52"/>
      <c r="KPH24" s="52"/>
      <c r="KPI24" s="52"/>
      <c r="KPJ24" s="52"/>
      <c r="KPK24" s="52"/>
      <c r="KPL24" s="52"/>
      <c r="KPM24" s="52"/>
      <c r="KPN24" s="52"/>
      <c r="KPO24" s="52"/>
      <c r="KPP24" s="52"/>
      <c r="KPQ24" s="52"/>
      <c r="KPR24" s="52"/>
      <c r="KPS24" s="52"/>
      <c r="KPT24" s="52"/>
      <c r="KPU24" s="52"/>
      <c r="KPV24" s="52"/>
      <c r="KPW24" s="52"/>
      <c r="KPX24" s="52"/>
      <c r="KPY24" s="52"/>
      <c r="KPZ24" s="52"/>
      <c r="KQA24" s="52"/>
      <c r="KQB24" s="52"/>
      <c r="KQC24" s="52"/>
      <c r="KQD24" s="52"/>
      <c r="KQE24" s="52"/>
      <c r="KQF24" s="52"/>
      <c r="KQG24" s="52"/>
      <c r="KQH24" s="52"/>
      <c r="KQI24" s="52"/>
      <c r="KQJ24" s="52"/>
      <c r="KQK24" s="52"/>
      <c r="KQL24" s="52"/>
      <c r="KQM24" s="52"/>
      <c r="KQN24" s="52"/>
      <c r="KQO24" s="52"/>
      <c r="KQP24" s="52"/>
      <c r="KQQ24" s="52"/>
      <c r="KQR24" s="52"/>
      <c r="KQS24" s="52"/>
      <c r="KQT24" s="52"/>
      <c r="KQU24" s="52"/>
      <c r="KQV24" s="52"/>
      <c r="KQW24" s="52"/>
      <c r="KQX24" s="52"/>
      <c r="KQY24" s="52"/>
      <c r="KQZ24" s="52"/>
      <c r="KRA24" s="52"/>
      <c r="KRB24" s="52"/>
      <c r="KRC24" s="52"/>
      <c r="KRD24" s="52"/>
      <c r="KRE24" s="52"/>
      <c r="KRF24" s="52"/>
      <c r="KRG24" s="52"/>
      <c r="KRH24" s="52"/>
      <c r="KRI24" s="52"/>
      <c r="KRJ24" s="52"/>
      <c r="KRK24" s="52"/>
      <c r="KRL24" s="52"/>
      <c r="KRM24" s="52"/>
      <c r="KRN24" s="52"/>
      <c r="KRO24" s="52"/>
      <c r="KRP24" s="52"/>
      <c r="KRQ24" s="52"/>
      <c r="KRR24" s="52"/>
      <c r="KRS24" s="52"/>
      <c r="KRT24" s="52"/>
      <c r="KRU24" s="52"/>
      <c r="KRV24" s="52"/>
      <c r="KRW24" s="52"/>
      <c r="KRX24" s="52"/>
      <c r="KRY24" s="52"/>
      <c r="KRZ24" s="52"/>
      <c r="KSA24" s="52"/>
      <c r="KSB24" s="52"/>
      <c r="KSC24" s="52"/>
      <c r="KSD24" s="52"/>
      <c r="KSE24" s="52"/>
      <c r="KSF24" s="52"/>
      <c r="KSG24" s="52"/>
      <c r="KSH24" s="52"/>
      <c r="KSI24" s="52"/>
      <c r="KSJ24" s="52"/>
      <c r="KSK24" s="52"/>
      <c r="KSL24" s="52"/>
      <c r="KSM24" s="52"/>
      <c r="KSN24" s="52"/>
      <c r="KSO24" s="52"/>
      <c r="KSP24" s="52"/>
      <c r="KSQ24" s="52"/>
      <c r="KSR24" s="52"/>
      <c r="KSS24" s="52"/>
      <c r="KST24" s="52"/>
      <c r="KSU24" s="52"/>
      <c r="KSV24" s="52"/>
      <c r="KSW24" s="52"/>
      <c r="KSX24" s="52"/>
      <c r="KSY24" s="52"/>
      <c r="KSZ24" s="52"/>
      <c r="KTA24" s="52"/>
      <c r="KTB24" s="52"/>
      <c r="KTC24" s="52"/>
      <c r="KTD24" s="52"/>
      <c r="KTE24" s="52"/>
      <c r="KTF24" s="52"/>
      <c r="KTG24" s="52"/>
      <c r="KTH24" s="52"/>
      <c r="KTI24" s="52"/>
      <c r="KTJ24" s="52"/>
      <c r="KTK24" s="52"/>
      <c r="KTL24" s="52"/>
      <c r="KTM24" s="52"/>
      <c r="KTN24" s="52"/>
      <c r="KTO24" s="52"/>
      <c r="KTP24" s="52"/>
      <c r="KTQ24" s="52"/>
      <c r="KTR24" s="52"/>
      <c r="KTS24" s="52"/>
      <c r="KTT24" s="52"/>
      <c r="KTU24" s="52"/>
      <c r="KTV24" s="52"/>
      <c r="KTW24" s="52"/>
      <c r="KTX24" s="52"/>
      <c r="KTY24" s="52"/>
      <c r="KTZ24" s="52"/>
      <c r="KUA24" s="52"/>
      <c r="KUB24" s="52"/>
      <c r="KUC24" s="52"/>
      <c r="KUD24" s="52"/>
      <c r="KUE24" s="52"/>
      <c r="KUF24" s="52"/>
      <c r="KUG24" s="52"/>
      <c r="KUH24" s="52"/>
      <c r="KUI24" s="52"/>
      <c r="KUJ24" s="52"/>
      <c r="KUK24" s="52"/>
      <c r="KUL24" s="52"/>
      <c r="KUM24" s="52"/>
      <c r="KUN24" s="52"/>
      <c r="KUO24" s="52"/>
      <c r="KUP24" s="52"/>
      <c r="KUQ24" s="52"/>
      <c r="KUR24" s="52"/>
      <c r="KUS24" s="52"/>
      <c r="KUT24" s="52"/>
      <c r="KUU24" s="52"/>
      <c r="KUV24" s="52"/>
      <c r="KUW24" s="52"/>
      <c r="KUX24" s="52"/>
      <c r="KUY24" s="52"/>
      <c r="KUZ24" s="52"/>
      <c r="KVA24" s="52"/>
      <c r="KVB24" s="52"/>
      <c r="KVC24" s="52"/>
      <c r="KVD24" s="52"/>
      <c r="KVE24" s="52"/>
      <c r="KVF24" s="52"/>
      <c r="KVG24" s="52"/>
      <c r="KVH24" s="52"/>
      <c r="KVI24" s="52"/>
      <c r="KVJ24" s="52"/>
      <c r="KVK24" s="52"/>
      <c r="KVL24" s="52"/>
      <c r="KVM24" s="52"/>
      <c r="KVN24" s="52"/>
      <c r="KVO24" s="52"/>
      <c r="KVP24" s="52"/>
      <c r="KVQ24" s="52"/>
      <c r="KVR24" s="52"/>
      <c r="KVS24" s="52"/>
      <c r="KVT24" s="52"/>
      <c r="KVU24" s="52"/>
      <c r="KVV24" s="52"/>
      <c r="KVW24" s="52"/>
      <c r="KVX24" s="52"/>
      <c r="KVY24" s="52"/>
      <c r="KVZ24" s="52"/>
      <c r="KWA24" s="52"/>
      <c r="KWB24" s="52"/>
      <c r="KWC24" s="52"/>
      <c r="KWD24" s="52"/>
      <c r="KWE24" s="52"/>
      <c r="KWF24" s="52"/>
      <c r="KWG24" s="52"/>
      <c r="KWH24" s="52"/>
      <c r="KWI24" s="52"/>
      <c r="KWJ24" s="52"/>
      <c r="KWK24" s="52"/>
      <c r="KWL24" s="52"/>
      <c r="KWM24" s="52"/>
      <c r="KWN24" s="52"/>
      <c r="KWO24" s="52"/>
      <c r="KWP24" s="52"/>
      <c r="KWQ24" s="52"/>
      <c r="KWR24" s="52"/>
      <c r="KWS24" s="52"/>
      <c r="KWT24" s="52"/>
      <c r="KWU24" s="52"/>
      <c r="KWV24" s="52"/>
      <c r="KWW24" s="52"/>
      <c r="KWX24" s="52"/>
      <c r="KWY24" s="52"/>
      <c r="KWZ24" s="52"/>
      <c r="KXA24" s="52"/>
      <c r="KXB24" s="52"/>
      <c r="KXC24" s="52"/>
      <c r="KXD24" s="52"/>
      <c r="KXE24" s="52"/>
      <c r="KXF24" s="52"/>
      <c r="KXG24" s="52"/>
      <c r="KXH24" s="52"/>
      <c r="KXI24" s="52"/>
      <c r="KXJ24" s="52"/>
      <c r="KXK24" s="52"/>
      <c r="KXL24" s="52"/>
      <c r="KXM24" s="52"/>
      <c r="KXN24" s="52"/>
      <c r="KXO24" s="52"/>
      <c r="KXP24" s="52"/>
      <c r="KXQ24" s="52"/>
      <c r="KXR24" s="52"/>
      <c r="KXS24" s="52"/>
      <c r="KXT24" s="52"/>
      <c r="KXU24" s="52"/>
      <c r="KXV24" s="52"/>
      <c r="KXW24" s="52"/>
      <c r="KXX24" s="52"/>
      <c r="KXY24" s="52"/>
      <c r="KXZ24" s="52"/>
      <c r="KYA24" s="52"/>
      <c r="KYB24" s="52"/>
      <c r="KYC24" s="52"/>
      <c r="KYD24" s="52"/>
      <c r="KYE24" s="52"/>
      <c r="KYF24" s="52"/>
      <c r="KYG24" s="52"/>
      <c r="KYH24" s="52"/>
      <c r="KYI24" s="52"/>
      <c r="KYJ24" s="52"/>
      <c r="KYK24" s="52"/>
      <c r="KYL24" s="52"/>
      <c r="KYM24" s="52"/>
      <c r="KYN24" s="52"/>
      <c r="KYO24" s="52"/>
      <c r="KYP24" s="52"/>
      <c r="KYQ24" s="52"/>
      <c r="KYR24" s="52"/>
      <c r="KYS24" s="52"/>
      <c r="KYT24" s="52"/>
      <c r="KYU24" s="52"/>
      <c r="KYV24" s="52"/>
      <c r="KYW24" s="52"/>
      <c r="KYX24" s="52"/>
      <c r="KYY24" s="52"/>
      <c r="KYZ24" s="52"/>
      <c r="KZA24" s="52"/>
      <c r="KZB24" s="52"/>
      <c r="KZC24" s="52"/>
      <c r="KZD24" s="52"/>
      <c r="KZE24" s="52"/>
      <c r="KZF24" s="52"/>
      <c r="KZG24" s="52"/>
      <c r="KZH24" s="52"/>
      <c r="KZI24" s="52"/>
      <c r="KZJ24" s="52"/>
      <c r="KZK24" s="52"/>
      <c r="KZL24" s="52"/>
      <c r="KZM24" s="52"/>
      <c r="KZN24" s="52"/>
      <c r="KZO24" s="52"/>
      <c r="KZP24" s="52"/>
      <c r="KZQ24" s="52"/>
      <c r="KZR24" s="52"/>
      <c r="KZS24" s="52"/>
      <c r="KZT24" s="52"/>
      <c r="KZU24" s="52"/>
      <c r="KZV24" s="52"/>
      <c r="KZW24" s="52"/>
      <c r="KZX24" s="52"/>
      <c r="KZY24" s="52"/>
      <c r="KZZ24" s="52"/>
      <c r="LAA24" s="52"/>
      <c r="LAB24" s="52"/>
      <c r="LAC24" s="52"/>
      <c r="LAD24" s="52"/>
      <c r="LAE24" s="52"/>
      <c r="LAF24" s="52"/>
      <c r="LAG24" s="52"/>
      <c r="LAH24" s="52"/>
      <c r="LAI24" s="52"/>
      <c r="LAJ24" s="52"/>
      <c r="LAK24" s="52"/>
      <c r="LAL24" s="52"/>
      <c r="LAM24" s="52"/>
      <c r="LAN24" s="52"/>
      <c r="LAO24" s="52"/>
      <c r="LAP24" s="52"/>
      <c r="LAQ24" s="52"/>
      <c r="LAR24" s="52"/>
      <c r="LAS24" s="52"/>
      <c r="LAT24" s="52"/>
      <c r="LAU24" s="52"/>
      <c r="LAV24" s="52"/>
      <c r="LAW24" s="52"/>
      <c r="LAX24" s="52"/>
      <c r="LAY24" s="52"/>
      <c r="LAZ24" s="52"/>
      <c r="LBA24" s="52"/>
      <c r="LBB24" s="52"/>
      <c r="LBC24" s="52"/>
      <c r="LBD24" s="52"/>
      <c r="LBE24" s="52"/>
      <c r="LBF24" s="52"/>
      <c r="LBG24" s="52"/>
      <c r="LBH24" s="52"/>
      <c r="LBI24" s="52"/>
      <c r="LBJ24" s="52"/>
      <c r="LBK24" s="52"/>
      <c r="LBL24" s="52"/>
      <c r="LBM24" s="52"/>
      <c r="LBN24" s="52"/>
      <c r="LBO24" s="52"/>
      <c r="LBP24" s="52"/>
      <c r="LBQ24" s="52"/>
      <c r="LBR24" s="52"/>
      <c r="LBS24" s="52"/>
      <c r="LBT24" s="52"/>
      <c r="LBU24" s="52"/>
      <c r="LBV24" s="52"/>
      <c r="LBW24" s="52"/>
      <c r="LBX24" s="52"/>
      <c r="LBY24" s="52"/>
      <c r="LBZ24" s="52"/>
      <c r="LCA24" s="52"/>
      <c r="LCB24" s="52"/>
      <c r="LCC24" s="52"/>
      <c r="LCD24" s="52"/>
      <c r="LCE24" s="52"/>
      <c r="LCF24" s="52"/>
      <c r="LCG24" s="52"/>
      <c r="LCH24" s="52"/>
      <c r="LCI24" s="52"/>
      <c r="LCJ24" s="52"/>
      <c r="LCK24" s="52"/>
      <c r="LCL24" s="52"/>
      <c r="LCM24" s="52"/>
      <c r="LCN24" s="52"/>
      <c r="LCO24" s="52"/>
      <c r="LCP24" s="52"/>
      <c r="LCQ24" s="52"/>
      <c r="LCR24" s="52"/>
      <c r="LCS24" s="52"/>
      <c r="LCT24" s="52"/>
      <c r="LCU24" s="52"/>
      <c r="LCV24" s="52"/>
      <c r="LCW24" s="52"/>
      <c r="LCX24" s="52"/>
      <c r="LCY24" s="52"/>
      <c r="LCZ24" s="52"/>
      <c r="LDA24" s="52"/>
      <c r="LDB24" s="52"/>
      <c r="LDC24" s="52"/>
      <c r="LDD24" s="52"/>
      <c r="LDE24" s="52"/>
      <c r="LDF24" s="52"/>
      <c r="LDG24" s="52"/>
      <c r="LDH24" s="52"/>
      <c r="LDI24" s="52"/>
      <c r="LDJ24" s="52"/>
      <c r="LDK24" s="52"/>
      <c r="LDL24" s="52"/>
      <c r="LDM24" s="52"/>
      <c r="LDN24" s="52"/>
      <c r="LDO24" s="52"/>
      <c r="LDP24" s="52"/>
      <c r="LDQ24" s="52"/>
      <c r="LDR24" s="52"/>
      <c r="LDS24" s="52"/>
      <c r="LDT24" s="52"/>
      <c r="LDU24" s="52"/>
      <c r="LDV24" s="52"/>
      <c r="LDW24" s="52"/>
      <c r="LDX24" s="52"/>
      <c r="LDY24" s="52"/>
      <c r="LDZ24" s="52"/>
      <c r="LEA24" s="52"/>
      <c r="LEB24" s="52"/>
      <c r="LEC24" s="52"/>
      <c r="LED24" s="52"/>
      <c r="LEE24" s="52"/>
      <c r="LEF24" s="52"/>
      <c r="LEG24" s="52"/>
      <c r="LEH24" s="52"/>
      <c r="LEI24" s="52"/>
      <c r="LEJ24" s="52"/>
      <c r="LEK24" s="52"/>
      <c r="LEL24" s="52"/>
      <c r="LEM24" s="52"/>
      <c r="LEN24" s="52"/>
      <c r="LEO24" s="52"/>
      <c r="LEP24" s="52"/>
      <c r="LEQ24" s="52"/>
      <c r="LER24" s="52"/>
      <c r="LES24" s="52"/>
      <c r="LET24" s="52"/>
      <c r="LEU24" s="52"/>
      <c r="LEV24" s="52"/>
      <c r="LEW24" s="52"/>
      <c r="LEX24" s="52"/>
      <c r="LEY24" s="52"/>
      <c r="LEZ24" s="52"/>
      <c r="LFA24" s="52"/>
      <c r="LFB24" s="52"/>
      <c r="LFC24" s="52"/>
      <c r="LFD24" s="52"/>
      <c r="LFE24" s="52"/>
      <c r="LFF24" s="52"/>
      <c r="LFG24" s="52"/>
      <c r="LFH24" s="52"/>
      <c r="LFI24" s="52"/>
      <c r="LFJ24" s="52"/>
      <c r="LFK24" s="52"/>
      <c r="LFL24" s="52"/>
      <c r="LFM24" s="52"/>
      <c r="LFN24" s="52"/>
      <c r="LFO24" s="52"/>
      <c r="LFP24" s="52"/>
      <c r="LFQ24" s="52"/>
      <c r="LFR24" s="52"/>
      <c r="LFS24" s="52"/>
      <c r="LFT24" s="52"/>
      <c r="LFU24" s="52"/>
      <c r="LFV24" s="52"/>
      <c r="LFW24" s="52"/>
      <c r="LFX24" s="52"/>
      <c r="LFY24" s="52"/>
      <c r="LFZ24" s="52"/>
      <c r="LGA24" s="52"/>
      <c r="LGB24" s="52"/>
      <c r="LGC24" s="52"/>
      <c r="LGD24" s="52"/>
      <c r="LGE24" s="52"/>
      <c r="LGF24" s="52"/>
      <c r="LGG24" s="52"/>
      <c r="LGH24" s="52"/>
      <c r="LGI24" s="52"/>
      <c r="LGJ24" s="52"/>
      <c r="LGK24" s="52"/>
      <c r="LGL24" s="52"/>
      <c r="LGM24" s="52"/>
      <c r="LGN24" s="52"/>
      <c r="LGO24" s="52"/>
      <c r="LGP24" s="52"/>
      <c r="LGQ24" s="52"/>
      <c r="LGR24" s="52"/>
      <c r="LGS24" s="52"/>
      <c r="LGT24" s="52"/>
      <c r="LGU24" s="52"/>
      <c r="LGV24" s="52"/>
      <c r="LGW24" s="52"/>
      <c r="LGX24" s="52"/>
      <c r="LGY24" s="52"/>
      <c r="LGZ24" s="52"/>
      <c r="LHA24" s="52"/>
      <c r="LHB24" s="52"/>
      <c r="LHC24" s="52"/>
      <c r="LHD24" s="52"/>
      <c r="LHE24" s="52"/>
      <c r="LHF24" s="52"/>
      <c r="LHG24" s="52"/>
      <c r="LHH24" s="52"/>
      <c r="LHI24" s="52"/>
      <c r="LHJ24" s="52"/>
      <c r="LHK24" s="52"/>
      <c r="LHL24" s="52"/>
      <c r="LHM24" s="52"/>
      <c r="LHN24" s="52"/>
      <c r="LHO24" s="52"/>
      <c r="LHP24" s="52"/>
      <c r="LHQ24" s="52"/>
      <c r="LHR24" s="52"/>
      <c r="LHS24" s="52"/>
      <c r="LHT24" s="52"/>
      <c r="LHU24" s="52"/>
      <c r="LHV24" s="52"/>
      <c r="LHW24" s="52"/>
      <c r="LHX24" s="52"/>
      <c r="LHY24" s="52"/>
      <c r="LHZ24" s="52"/>
      <c r="LIA24" s="52"/>
      <c r="LIB24" s="52"/>
      <c r="LIC24" s="52"/>
      <c r="LID24" s="52"/>
      <c r="LIE24" s="52"/>
      <c r="LIF24" s="52"/>
      <c r="LIG24" s="52"/>
      <c r="LIH24" s="52"/>
      <c r="LII24" s="52"/>
      <c r="LIJ24" s="52"/>
      <c r="LIK24" s="52"/>
      <c r="LIL24" s="52"/>
      <c r="LIM24" s="52"/>
      <c r="LIN24" s="52"/>
      <c r="LIO24" s="52"/>
      <c r="LIP24" s="52"/>
      <c r="LIQ24" s="52"/>
      <c r="LIR24" s="52"/>
      <c r="LIS24" s="52"/>
      <c r="LIT24" s="52"/>
      <c r="LIU24" s="52"/>
      <c r="LIV24" s="52"/>
      <c r="LIW24" s="52"/>
      <c r="LIX24" s="52"/>
      <c r="LIY24" s="52"/>
      <c r="LIZ24" s="52"/>
      <c r="LJA24" s="52"/>
      <c r="LJB24" s="52"/>
      <c r="LJC24" s="52"/>
      <c r="LJD24" s="52"/>
      <c r="LJE24" s="52"/>
      <c r="LJF24" s="52"/>
      <c r="LJG24" s="52"/>
      <c r="LJH24" s="52"/>
      <c r="LJI24" s="52"/>
      <c r="LJJ24" s="52"/>
      <c r="LJK24" s="52"/>
      <c r="LJL24" s="52"/>
      <c r="LJM24" s="52"/>
      <c r="LJN24" s="52"/>
      <c r="LJO24" s="52"/>
      <c r="LJP24" s="52"/>
      <c r="LJQ24" s="52"/>
      <c r="LJR24" s="52"/>
      <c r="LJS24" s="52"/>
      <c r="LJT24" s="52"/>
      <c r="LJU24" s="52"/>
      <c r="LJV24" s="52"/>
      <c r="LJW24" s="52"/>
      <c r="LJX24" s="52"/>
      <c r="LJY24" s="52"/>
      <c r="LJZ24" s="52"/>
      <c r="LKA24" s="52"/>
      <c r="LKB24" s="52"/>
      <c r="LKC24" s="52"/>
      <c r="LKD24" s="52"/>
      <c r="LKE24" s="52"/>
      <c r="LKF24" s="52"/>
      <c r="LKG24" s="52"/>
      <c r="LKH24" s="52"/>
      <c r="LKI24" s="52"/>
      <c r="LKJ24" s="52"/>
      <c r="LKK24" s="52"/>
      <c r="LKL24" s="52"/>
      <c r="LKM24" s="52"/>
      <c r="LKN24" s="52"/>
      <c r="LKO24" s="52"/>
      <c r="LKP24" s="52"/>
      <c r="LKQ24" s="52"/>
      <c r="LKR24" s="52"/>
      <c r="LKS24" s="52"/>
      <c r="LKT24" s="52"/>
      <c r="LKU24" s="52"/>
      <c r="LKV24" s="52"/>
      <c r="LKW24" s="52"/>
      <c r="LKX24" s="52"/>
      <c r="LKY24" s="52"/>
      <c r="LKZ24" s="52"/>
      <c r="LLA24" s="52"/>
      <c r="LLB24" s="52"/>
      <c r="LLC24" s="52"/>
      <c r="LLD24" s="52"/>
      <c r="LLE24" s="52"/>
      <c r="LLF24" s="52"/>
      <c r="LLG24" s="52"/>
      <c r="LLH24" s="52"/>
      <c r="LLI24" s="52"/>
      <c r="LLJ24" s="52"/>
      <c r="LLK24" s="52"/>
      <c r="LLL24" s="52"/>
      <c r="LLM24" s="52"/>
      <c r="LLN24" s="52"/>
      <c r="LLO24" s="52"/>
      <c r="LLP24" s="52"/>
      <c r="LLQ24" s="52"/>
      <c r="LLR24" s="52"/>
      <c r="LLS24" s="52"/>
      <c r="LLT24" s="52"/>
      <c r="LLU24" s="52"/>
      <c r="LLV24" s="52"/>
      <c r="LLW24" s="52"/>
      <c r="LLX24" s="52"/>
      <c r="LLY24" s="52"/>
      <c r="LLZ24" s="52"/>
      <c r="LMA24" s="52"/>
      <c r="LMB24" s="52"/>
      <c r="LMC24" s="52"/>
      <c r="LMD24" s="52"/>
      <c r="LME24" s="52"/>
      <c r="LMF24" s="52"/>
      <c r="LMG24" s="52"/>
      <c r="LMH24" s="52"/>
      <c r="LMI24" s="52"/>
      <c r="LMJ24" s="52"/>
      <c r="LMK24" s="52"/>
      <c r="LML24" s="52"/>
      <c r="LMM24" s="52"/>
      <c r="LMN24" s="52"/>
      <c r="LMO24" s="52"/>
      <c r="LMP24" s="52"/>
      <c r="LMQ24" s="52"/>
      <c r="LMR24" s="52"/>
      <c r="LMS24" s="52"/>
      <c r="LMT24" s="52"/>
      <c r="LMU24" s="52"/>
      <c r="LMV24" s="52"/>
      <c r="LMW24" s="52"/>
      <c r="LMX24" s="52"/>
      <c r="LMY24" s="52"/>
      <c r="LMZ24" s="52"/>
      <c r="LNA24" s="52"/>
      <c r="LNB24" s="52"/>
      <c r="LNC24" s="52"/>
      <c r="LND24" s="52"/>
      <c r="LNE24" s="52"/>
      <c r="LNF24" s="52"/>
      <c r="LNG24" s="52"/>
      <c r="LNH24" s="52"/>
      <c r="LNI24" s="52"/>
      <c r="LNJ24" s="52"/>
      <c r="LNK24" s="52"/>
      <c r="LNL24" s="52"/>
      <c r="LNM24" s="52"/>
      <c r="LNN24" s="52"/>
      <c r="LNO24" s="52"/>
      <c r="LNP24" s="52"/>
      <c r="LNQ24" s="52"/>
      <c r="LNR24" s="52"/>
      <c r="LNS24" s="52"/>
      <c r="LNT24" s="52"/>
      <c r="LNU24" s="52"/>
      <c r="LNV24" s="52"/>
      <c r="LNW24" s="52"/>
      <c r="LNX24" s="52"/>
      <c r="LNY24" s="52"/>
      <c r="LNZ24" s="52"/>
      <c r="LOA24" s="52"/>
      <c r="LOB24" s="52"/>
      <c r="LOC24" s="52"/>
      <c r="LOD24" s="52"/>
      <c r="LOE24" s="52"/>
      <c r="LOF24" s="52"/>
      <c r="LOG24" s="52"/>
      <c r="LOH24" s="52"/>
      <c r="LOI24" s="52"/>
      <c r="LOJ24" s="52"/>
      <c r="LOK24" s="52"/>
      <c r="LOL24" s="52"/>
      <c r="LOM24" s="52"/>
      <c r="LON24" s="52"/>
      <c r="LOO24" s="52"/>
      <c r="LOP24" s="52"/>
      <c r="LOQ24" s="52"/>
      <c r="LOR24" s="52"/>
      <c r="LOS24" s="52"/>
      <c r="LOT24" s="52"/>
      <c r="LOU24" s="52"/>
      <c r="LOV24" s="52"/>
      <c r="LOW24" s="52"/>
      <c r="LOX24" s="52"/>
      <c r="LOY24" s="52"/>
      <c r="LOZ24" s="52"/>
      <c r="LPA24" s="52"/>
      <c r="LPB24" s="52"/>
      <c r="LPC24" s="52"/>
      <c r="LPD24" s="52"/>
      <c r="LPE24" s="52"/>
      <c r="LPF24" s="52"/>
      <c r="LPG24" s="52"/>
      <c r="LPH24" s="52"/>
      <c r="LPI24" s="52"/>
      <c r="LPJ24" s="52"/>
      <c r="LPK24" s="52"/>
      <c r="LPL24" s="52"/>
      <c r="LPM24" s="52"/>
      <c r="LPN24" s="52"/>
      <c r="LPO24" s="52"/>
      <c r="LPP24" s="52"/>
      <c r="LPQ24" s="52"/>
      <c r="LPR24" s="52"/>
      <c r="LPS24" s="52"/>
      <c r="LPT24" s="52"/>
      <c r="LPU24" s="52"/>
      <c r="LPV24" s="52"/>
      <c r="LPW24" s="52"/>
      <c r="LPX24" s="52"/>
      <c r="LPY24" s="52"/>
      <c r="LPZ24" s="52"/>
      <c r="LQA24" s="52"/>
      <c r="LQB24" s="52"/>
      <c r="LQC24" s="52"/>
      <c r="LQD24" s="52"/>
      <c r="LQE24" s="52"/>
      <c r="LQF24" s="52"/>
      <c r="LQG24" s="52"/>
      <c r="LQH24" s="52"/>
      <c r="LQI24" s="52"/>
      <c r="LQJ24" s="52"/>
      <c r="LQK24" s="52"/>
      <c r="LQL24" s="52"/>
      <c r="LQM24" s="52"/>
      <c r="LQN24" s="52"/>
      <c r="LQO24" s="52"/>
      <c r="LQP24" s="52"/>
      <c r="LQQ24" s="52"/>
      <c r="LQR24" s="52"/>
      <c r="LQS24" s="52"/>
      <c r="LQT24" s="52"/>
      <c r="LQU24" s="52"/>
      <c r="LQV24" s="52"/>
      <c r="LQW24" s="52"/>
      <c r="LQX24" s="52"/>
      <c r="LQY24" s="52"/>
      <c r="LQZ24" s="52"/>
      <c r="LRA24" s="52"/>
      <c r="LRB24" s="52"/>
      <c r="LRC24" s="52"/>
      <c r="LRD24" s="52"/>
      <c r="LRE24" s="52"/>
      <c r="LRF24" s="52"/>
      <c r="LRG24" s="52"/>
      <c r="LRH24" s="52"/>
      <c r="LRI24" s="52"/>
      <c r="LRJ24" s="52"/>
      <c r="LRK24" s="52"/>
      <c r="LRL24" s="52"/>
      <c r="LRM24" s="52"/>
      <c r="LRN24" s="52"/>
      <c r="LRO24" s="52"/>
      <c r="LRP24" s="52"/>
      <c r="LRQ24" s="52"/>
      <c r="LRR24" s="52"/>
      <c r="LRS24" s="52"/>
      <c r="LRT24" s="52"/>
      <c r="LRU24" s="52"/>
      <c r="LRV24" s="52"/>
      <c r="LRW24" s="52"/>
      <c r="LRX24" s="52"/>
      <c r="LRY24" s="52"/>
      <c r="LRZ24" s="52"/>
      <c r="LSA24" s="52"/>
      <c r="LSB24" s="52"/>
      <c r="LSC24" s="52"/>
      <c r="LSD24" s="52"/>
      <c r="LSE24" s="52"/>
      <c r="LSF24" s="52"/>
      <c r="LSG24" s="52"/>
      <c r="LSH24" s="52"/>
      <c r="LSI24" s="52"/>
      <c r="LSJ24" s="52"/>
      <c r="LSK24" s="52"/>
      <c r="LSL24" s="52"/>
      <c r="LSM24" s="52"/>
      <c r="LSN24" s="52"/>
      <c r="LSO24" s="52"/>
      <c r="LSP24" s="52"/>
      <c r="LSQ24" s="52"/>
      <c r="LSR24" s="52"/>
      <c r="LSS24" s="52"/>
      <c r="LST24" s="52"/>
      <c r="LSU24" s="52"/>
      <c r="LSV24" s="52"/>
      <c r="LSW24" s="52"/>
      <c r="LSX24" s="52"/>
      <c r="LSY24" s="52"/>
      <c r="LSZ24" s="52"/>
      <c r="LTA24" s="52"/>
      <c r="LTB24" s="52"/>
      <c r="LTC24" s="52"/>
      <c r="LTD24" s="52"/>
      <c r="LTE24" s="52"/>
      <c r="LTF24" s="52"/>
      <c r="LTG24" s="52"/>
      <c r="LTH24" s="52"/>
      <c r="LTI24" s="52"/>
      <c r="LTJ24" s="52"/>
      <c r="LTK24" s="52"/>
      <c r="LTL24" s="52"/>
      <c r="LTM24" s="52"/>
      <c r="LTN24" s="52"/>
      <c r="LTO24" s="52"/>
      <c r="LTP24" s="52"/>
      <c r="LTQ24" s="52"/>
      <c r="LTR24" s="52"/>
      <c r="LTS24" s="52"/>
      <c r="LTT24" s="52"/>
      <c r="LTU24" s="52"/>
      <c r="LTV24" s="52"/>
      <c r="LTW24" s="52"/>
      <c r="LTX24" s="52"/>
      <c r="LTY24" s="52"/>
      <c r="LTZ24" s="52"/>
      <c r="LUA24" s="52"/>
      <c r="LUB24" s="52"/>
      <c r="LUC24" s="52"/>
      <c r="LUD24" s="52"/>
      <c r="LUE24" s="52"/>
      <c r="LUF24" s="52"/>
      <c r="LUG24" s="52"/>
      <c r="LUH24" s="52"/>
      <c r="LUI24" s="52"/>
      <c r="LUJ24" s="52"/>
      <c r="LUK24" s="52"/>
      <c r="LUL24" s="52"/>
      <c r="LUM24" s="52"/>
      <c r="LUN24" s="52"/>
      <c r="LUO24" s="52"/>
      <c r="LUP24" s="52"/>
      <c r="LUQ24" s="52"/>
      <c r="LUR24" s="52"/>
      <c r="LUS24" s="52"/>
      <c r="LUT24" s="52"/>
      <c r="LUU24" s="52"/>
      <c r="LUV24" s="52"/>
      <c r="LUW24" s="52"/>
      <c r="LUX24" s="52"/>
      <c r="LUY24" s="52"/>
      <c r="LUZ24" s="52"/>
      <c r="LVA24" s="52"/>
      <c r="LVB24" s="52"/>
      <c r="LVC24" s="52"/>
      <c r="LVD24" s="52"/>
      <c r="LVE24" s="52"/>
      <c r="LVF24" s="52"/>
      <c r="LVG24" s="52"/>
      <c r="LVH24" s="52"/>
      <c r="LVI24" s="52"/>
      <c r="LVJ24" s="52"/>
      <c r="LVK24" s="52"/>
      <c r="LVL24" s="52"/>
      <c r="LVM24" s="52"/>
      <c r="LVN24" s="52"/>
      <c r="LVO24" s="52"/>
      <c r="LVP24" s="52"/>
      <c r="LVQ24" s="52"/>
      <c r="LVR24" s="52"/>
      <c r="LVS24" s="52"/>
      <c r="LVT24" s="52"/>
      <c r="LVU24" s="52"/>
      <c r="LVV24" s="52"/>
      <c r="LVW24" s="52"/>
      <c r="LVX24" s="52"/>
      <c r="LVY24" s="52"/>
      <c r="LVZ24" s="52"/>
      <c r="LWA24" s="52"/>
      <c r="LWB24" s="52"/>
      <c r="LWC24" s="52"/>
      <c r="LWD24" s="52"/>
      <c r="LWE24" s="52"/>
      <c r="LWF24" s="52"/>
      <c r="LWG24" s="52"/>
      <c r="LWH24" s="52"/>
      <c r="LWI24" s="52"/>
      <c r="LWJ24" s="52"/>
      <c r="LWK24" s="52"/>
      <c r="LWL24" s="52"/>
      <c r="LWM24" s="52"/>
      <c r="LWN24" s="52"/>
      <c r="LWO24" s="52"/>
      <c r="LWP24" s="52"/>
      <c r="LWQ24" s="52"/>
      <c r="LWR24" s="52"/>
      <c r="LWS24" s="52"/>
      <c r="LWT24" s="52"/>
      <c r="LWU24" s="52"/>
      <c r="LWV24" s="52"/>
      <c r="LWW24" s="52"/>
      <c r="LWX24" s="52"/>
      <c r="LWY24" s="52"/>
      <c r="LWZ24" s="52"/>
      <c r="LXA24" s="52"/>
      <c r="LXB24" s="52"/>
      <c r="LXC24" s="52"/>
      <c r="LXD24" s="52"/>
      <c r="LXE24" s="52"/>
      <c r="LXF24" s="52"/>
      <c r="LXG24" s="52"/>
      <c r="LXH24" s="52"/>
      <c r="LXI24" s="52"/>
      <c r="LXJ24" s="52"/>
      <c r="LXK24" s="52"/>
      <c r="LXL24" s="52"/>
      <c r="LXM24" s="52"/>
      <c r="LXN24" s="52"/>
      <c r="LXO24" s="52"/>
      <c r="LXP24" s="52"/>
      <c r="LXQ24" s="52"/>
      <c r="LXR24" s="52"/>
      <c r="LXS24" s="52"/>
      <c r="LXT24" s="52"/>
      <c r="LXU24" s="52"/>
      <c r="LXV24" s="52"/>
      <c r="LXW24" s="52"/>
      <c r="LXX24" s="52"/>
      <c r="LXY24" s="52"/>
      <c r="LXZ24" s="52"/>
      <c r="LYA24" s="52"/>
      <c r="LYB24" s="52"/>
      <c r="LYC24" s="52"/>
      <c r="LYD24" s="52"/>
      <c r="LYE24" s="52"/>
      <c r="LYF24" s="52"/>
      <c r="LYG24" s="52"/>
      <c r="LYH24" s="52"/>
      <c r="LYI24" s="52"/>
      <c r="LYJ24" s="52"/>
      <c r="LYK24" s="52"/>
      <c r="LYL24" s="52"/>
      <c r="LYM24" s="52"/>
      <c r="LYN24" s="52"/>
      <c r="LYO24" s="52"/>
      <c r="LYP24" s="52"/>
      <c r="LYQ24" s="52"/>
      <c r="LYR24" s="52"/>
      <c r="LYS24" s="52"/>
      <c r="LYT24" s="52"/>
      <c r="LYU24" s="52"/>
      <c r="LYV24" s="52"/>
      <c r="LYW24" s="52"/>
      <c r="LYX24" s="52"/>
      <c r="LYY24" s="52"/>
      <c r="LYZ24" s="52"/>
      <c r="LZA24" s="52"/>
      <c r="LZB24" s="52"/>
      <c r="LZC24" s="52"/>
      <c r="LZD24" s="52"/>
      <c r="LZE24" s="52"/>
      <c r="LZF24" s="52"/>
      <c r="LZG24" s="52"/>
      <c r="LZH24" s="52"/>
      <c r="LZI24" s="52"/>
      <c r="LZJ24" s="52"/>
      <c r="LZK24" s="52"/>
      <c r="LZL24" s="52"/>
      <c r="LZM24" s="52"/>
      <c r="LZN24" s="52"/>
      <c r="LZO24" s="52"/>
      <c r="LZP24" s="52"/>
      <c r="LZQ24" s="52"/>
      <c r="LZR24" s="52"/>
      <c r="LZS24" s="52"/>
      <c r="LZT24" s="52"/>
      <c r="LZU24" s="52"/>
      <c r="LZV24" s="52"/>
      <c r="LZW24" s="52"/>
      <c r="LZX24" s="52"/>
      <c r="LZY24" s="52"/>
      <c r="LZZ24" s="52"/>
      <c r="MAA24" s="52"/>
      <c r="MAB24" s="52"/>
      <c r="MAC24" s="52"/>
      <c r="MAD24" s="52"/>
      <c r="MAE24" s="52"/>
      <c r="MAF24" s="52"/>
      <c r="MAG24" s="52"/>
      <c r="MAH24" s="52"/>
      <c r="MAI24" s="52"/>
      <c r="MAJ24" s="52"/>
      <c r="MAK24" s="52"/>
      <c r="MAL24" s="52"/>
      <c r="MAM24" s="52"/>
      <c r="MAN24" s="52"/>
      <c r="MAO24" s="52"/>
      <c r="MAP24" s="52"/>
      <c r="MAQ24" s="52"/>
      <c r="MAR24" s="52"/>
      <c r="MAS24" s="52"/>
      <c r="MAT24" s="52"/>
      <c r="MAU24" s="52"/>
      <c r="MAV24" s="52"/>
      <c r="MAW24" s="52"/>
      <c r="MAX24" s="52"/>
      <c r="MAY24" s="52"/>
      <c r="MAZ24" s="52"/>
      <c r="MBA24" s="52"/>
      <c r="MBB24" s="52"/>
      <c r="MBC24" s="52"/>
      <c r="MBD24" s="52"/>
      <c r="MBE24" s="52"/>
      <c r="MBF24" s="52"/>
      <c r="MBG24" s="52"/>
      <c r="MBH24" s="52"/>
      <c r="MBI24" s="52"/>
      <c r="MBJ24" s="52"/>
      <c r="MBK24" s="52"/>
      <c r="MBL24" s="52"/>
      <c r="MBM24" s="52"/>
      <c r="MBN24" s="52"/>
      <c r="MBO24" s="52"/>
      <c r="MBP24" s="52"/>
      <c r="MBQ24" s="52"/>
      <c r="MBR24" s="52"/>
      <c r="MBS24" s="52"/>
      <c r="MBT24" s="52"/>
      <c r="MBU24" s="52"/>
      <c r="MBV24" s="52"/>
      <c r="MBW24" s="52"/>
      <c r="MBX24" s="52"/>
      <c r="MBY24" s="52"/>
      <c r="MBZ24" s="52"/>
      <c r="MCA24" s="52"/>
      <c r="MCB24" s="52"/>
      <c r="MCC24" s="52"/>
      <c r="MCD24" s="52"/>
      <c r="MCE24" s="52"/>
      <c r="MCF24" s="52"/>
      <c r="MCG24" s="52"/>
      <c r="MCH24" s="52"/>
      <c r="MCI24" s="52"/>
      <c r="MCJ24" s="52"/>
      <c r="MCK24" s="52"/>
      <c r="MCL24" s="52"/>
      <c r="MCM24" s="52"/>
      <c r="MCN24" s="52"/>
      <c r="MCO24" s="52"/>
      <c r="MCP24" s="52"/>
      <c r="MCQ24" s="52"/>
      <c r="MCR24" s="52"/>
      <c r="MCS24" s="52"/>
      <c r="MCT24" s="52"/>
      <c r="MCU24" s="52"/>
      <c r="MCV24" s="52"/>
      <c r="MCW24" s="52"/>
      <c r="MCX24" s="52"/>
      <c r="MCY24" s="52"/>
      <c r="MCZ24" s="52"/>
      <c r="MDA24" s="52"/>
      <c r="MDB24" s="52"/>
      <c r="MDC24" s="52"/>
      <c r="MDD24" s="52"/>
      <c r="MDE24" s="52"/>
      <c r="MDF24" s="52"/>
      <c r="MDG24" s="52"/>
      <c r="MDH24" s="52"/>
      <c r="MDI24" s="52"/>
      <c r="MDJ24" s="52"/>
      <c r="MDK24" s="52"/>
      <c r="MDL24" s="52"/>
      <c r="MDM24" s="52"/>
      <c r="MDN24" s="52"/>
      <c r="MDO24" s="52"/>
      <c r="MDP24" s="52"/>
      <c r="MDQ24" s="52"/>
      <c r="MDR24" s="52"/>
      <c r="MDS24" s="52"/>
      <c r="MDT24" s="52"/>
      <c r="MDU24" s="52"/>
      <c r="MDV24" s="52"/>
      <c r="MDW24" s="52"/>
      <c r="MDX24" s="52"/>
      <c r="MDY24" s="52"/>
      <c r="MDZ24" s="52"/>
      <c r="MEA24" s="52"/>
      <c r="MEB24" s="52"/>
      <c r="MEC24" s="52"/>
      <c r="MED24" s="52"/>
      <c r="MEE24" s="52"/>
      <c r="MEF24" s="52"/>
      <c r="MEG24" s="52"/>
      <c r="MEH24" s="52"/>
      <c r="MEI24" s="52"/>
      <c r="MEJ24" s="52"/>
      <c r="MEK24" s="52"/>
      <c r="MEL24" s="52"/>
      <c r="MEM24" s="52"/>
      <c r="MEN24" s="52"/>
      <c r="MEO24" s="52"/>
      <c r="MEP24" s="52"/>
      <c r="MEQ24" s="52"/>
      <c r="MER24" s="52"/>
      <c r="MES24" s="52"/>
      <c r="MET24" s="52"/>
      <c r="MEU24" s="52"/>
      <c r="MEV24" s="52"/>
      <c r="MEW24" s="52"/>
      <c r="MEX24" s="52"/>
      <c r="MEY24" s="52"/>
      <c r="MEZ24" s="52"/>
      <c r="MFA24" s="52"/>
      <c r="MFB24" s="52"/>
      <c r="MFC24" s="52"/>
      <c r="MFD24" s="52"/>
      <c r="MFE24" s="52"/>
      <c r="MFF24" s="52"/>
      <c r="MFG24" s="52"/>
      <c r="MFH24" s="52"/>
      <c r="MFI24" s="52"/>
      <c r="MFJ24" s="52"/>
      <c r="MFK24" s="52"/>
      <c r="MFL24" s="52"/>
      <c r="MFM24" s="52"/>
      <c r="MFN24" s="52"/>
      <c r="MFO24" s="52"/>
      <c r="MFP24" s="52"/>
      <c r="MFQ24" s="52"/>
      <c r="MFR24" s="52"/>
      <c r="MFS24" s="52"/>
      <c r="MFT24" s="52"/>
      <c r="MFU24" s="52"/>
      <c r="MFV24" s="52"/>
      <c r="MFW24" s="52"/>
      <c r="MFX24" s="52"/>
      <c r="MFY24" s="52"/>
      <c r="MFZ24" s="52"/>
      <c r="MGA24" s="52"/>
      <c r="MGB24" s="52"/>
      <c r="MGC24" s="52"/>
      <c r="MGD24" s="52"/>
      <c r="MGE24" s="52"/>
      <c r="MGF24" s="52"/>
      <c r="MGG24" s="52"/>
      <c r="MGH24" s="52"/>
      <c r="MGI24" s="52"/>
      <c r="MGJ24" s="52"/>
      <c r="MGK24" s="52"/>
      <c r="MGL24" s="52"/>
      <c r="MGM24" s="52"/>
      <c r="MGN24" s="52"/>
      <c r="MGO24" s="52"/>
      <c r="MGP24" s="52"/>
      <c r="MGQ24" s="52"/>
      <c r="MGR24" s="52"/>
      <c r="MGS24" s="52"/>
      <c r="MGT24" s="52"/>
      <c r="MGU24" s="52"/>
      <c r="MGV24" s="52"/>
      <c r="MGW24" s="52"/>
      <c r="MGX24" s="52"/>
      <c r="MGY24" s="52"/>
      <c r="MGZ24" s="52"/>
      <c r="MHA24" s="52"/>
      <c r="MHB24" s="52"/>
      <c r="MHC24" s="52"/>
      <c r="MHD24" s="52"/>
      <c r="MHE24" s="52"/>
      <c r="MHF24" s="52"/>
      <c r="MHG24" s="52"/>
      <c r="MHH24" s="52"/>
      <c r="MHI24" s="52"/>
      <c r="MHJ24" s="52"/>
      <c r="MHK24" s="52"/>
      <c r="MHL24" s="52"/>
      <c r="MHM24" s="52"/>
      <c r="MHN24" s="52"/>
      <c r="MHO24" s="52"/>
      <c r="MHP24" s="52"/>
      <c r="MHQ24" s="52"/>
      <c r="MHR24" s="52"/>
      <c r="MHS24" s="52"/>
      <c r="MHT24" s="52"/>
      <c r="MHU24" s="52"/>
      <c r="MHV24" s="52"/>
      <c r="MHW24" s="52"/>
      <c r="MHX24" s="52"/>
      <c r="MHY24" s="52"/>
      <c r="MHZ24" s="52"/>
      <c r="MIA24" s="52"/>
      <c r="MIB24" s="52"/>
      <c r="MIC24" s="52"/>
      <c r="MID24" s="52"/>
      <c r="MIE24" s="52"/>
      <c r="MIF24" s="52"/>
      <c r="MIG24" s="52"/>
      <c r="MIH24" s="52"/>
      <c r="MII24" s="52"/>
      <c r="MIJ24" s="52"/>
      <c r="MIK24" s="52"/>
      <c r="MIL24" s="52"/>
      <c r="MIM24" s="52"/>
      <c r="MIN24" s="52"/>
      <c r="MIO24" s="52"/>
      <c r="MIP24" s="52"/>
      <c r="MIQ24" s="52"/>
      <c r="MIR24" s="52"/>
      <c r="MIS24" s="52"/>
      <c r="MIT24" s="52"/>
      <c r="MIU24" s="52"/>
      <c r="MIV24" s="52"/>
      <c r="MIW24" s="52"/>
      <c r="MIX24" s="52"/>
      <c r="MIY24" s="52"/>
      <c r="MIZ24" s="52"/>
      <c r="MJA24" s="52"/>
      <c r="MJB24" s="52"/>
      <c r="MJC24" s="52"/>
      <c r="MJD24" s="52"/>
      <c r="MJE24" s="52"/>
      <c r="MJF24" s="52"/>
      <c r="MJG24" s="52"/>
      <c r="MJH24" s="52"/>
      <c r="MJI24" s="52"/>
      <c r="MJJ24" s="52"/>
      <c r="MJK24" s="52"/>
      <c r="MJL24" s="52"/>
      <c r="MJM24" s="52"/>
      <c r="MJN24" s="52"/>
      <c r="MJO24" s="52"/>
      <c r="MJP24" s="52"/>
      <c r="MJQ24" s="52"/>
      <c r="MJR24" s="52"/>
      <c r="MJS24" s="52"/>
      <c r="MJT24" s="52"/>
      <c r="MJU24" s="52"/>
      <c r="MJV24" s="52"/>
      <c r="MJW24" s="52"/>
      <c r="MJX24" s="52"/>
      <c r="MJY24" s="52"/>
      <c r="MJZ24" s="52"/>
      <c r="MKA24" s="52"/>
      <c r="MKB24" s="52"/>
      <c r="MKC24" s="52"/>
      <c r="MKD24" s="52"/>
      <c r="MKE24" s="52"/>
      <c r="MKF24" s="52"/>
      <c r="MKG24" s="52"/>
      <c r="MKH24" s="52"/>
      <c r="MKI24" s="52"/>
      <c r="MKJ24" s="52"/>
      <c r="MKK24" s="52"/>
      <c r="MKL24" s="52"/>
      <c r="MKM24" s="52"/>
      <c r="MKN24" s="52"/>
      <c r="MKO24" s="52"/>
      <c r="MKP24" s="52"/>
      <c r="MKQ24" s="52"/>
      <c r="MKR24" s="52"/>
      <c r="MKS24" s="52"/>
      <c r="MKT24" s="52"/>
      <c r="MKU24" s="52"/>
      <c r="MKV24" s="52"/>
      <c r="MKW24" s="52"/>
      <c r="MKX24" s="52"/>
      <c r="MKY24" s="52"/>
      <c r="MKZ24" s="52"/>
      <c r="MLA24" s="52"/>
      <c r="MLB24" s="52"/>
      <c r="MLC24" s="52"/>
      <c r="MLD24" s="52"/>
      <c r="MLE24" s="52"/>
      <c r="MLF24" s="52"/>
      <c r="MLG24" s="52"/>
      <c r="MLH24" s="52"/>
      <c r="MLI24" s="52"/>
      <c r="MLJ24" s="52"/>
      <c r="MLK24" s="52"/>
      <c r="MLL24" s="52"/>
      <c r="MLM24" s="52"/>
      <c r="MLN24" s="52"/>
      <c r="MLO24" s="52"/>
      <c r="MLP24" s="52"/>
      <c r="MLQ24" s="52"/>
      <c r="MLR24" s="52"/>
      <c r="MLS24" s="52"/>
      <c r="MLT24" s="52"/>
      <c r="MLU24" s="52"/>
      <c r="MLV24" s="52"/>
      <c r="MLW24" s="52"/>
      <c r="MLX24" s="52"/>
      <c r="MLY24" s="52"/>
      <c r="MLZ24" s="52"/>
      <c r="MMA24" s="52"/>
      <c r="MMB24" s="52"/>
      <c r="MMC24" s="52"/>
      <c r="MMD24" s="52"/>
      <c r="MME24" s="52"/>
      <c r="MMF24" s="52"/>
      <c r="MMG24" s="52"/>
      <c r="MMH24" s="52"/>
      <c r="MMI24" s="52"/>
      <c r="MMJ24" s="52"/>
      <c r="MMK24" s="52"/>
      <c r="MML24" s="52"/>
      <c r="MMM24" s="52"/>
      <c r="MMN24" s="52"/>
      <c r="MMO24" s="52"/>
      <c r="MMP24" s="52"/>
      <c r="MMQ24" s="52"/>
      <c r="MMR24" s="52"/>
      <c r="MMS24" s="52"/>
      <c r="MMT24" s="52"/>
      <c r="MMU24" s="52"/>
      <c r="MMV24" s="52"/>
      <c r="MMW24" s="52"/>
      <c r="MMX24" s="52"/>
      <c r="MMY24" s="52"/>
      <c r="MMZ24" s="52"/>
      <c r="MNA24" s="52"/>
      <c r="MNB24" s="52"/>
      <c r="MNC24" s="52"/>
      <c r="MND24" s="52"/>
      <c r="MNE24" s="52"/>
      <c r="MNF24" s="52"/>
      <c r="MNG24" s="52"/>
      <c r="MNH24" s="52"/>
      <c r="MNI24" s="52"/>
      <c r="MNJ24" s="52"/>
      <c r="MNK24" s="52"/>
      <c r="MNL24" s="52"/>
      <c r="MNM24" s="52"/>
      <c r="MNN24" s="52"/>
      <c r="MNO24" s="52"/>
      <c r="MNP24" s="52"/>
      <c r="MNQ24" s="52"/>
      <c r="MNR24" s="52"/>
      <c r="MNS24" s="52"/>
      <c r="MNT24" s="52"/>
      <c r="MNU24" s="52"/>
      <c r="MNV24" s="52"/>
      <c r="MNW24" s="52"/>
      <c r="MNX24" s="52"/>
      <c r="MNY24" s="52"/>
      <c r="MNZ24" s="52"/>
      <c r="MOA24" s="52"/>
      <c r="MOB24" s="52"/>
      <c r="MOC24" s="52"/>
      <c r="MOD24" s="52"/>
      <c r="MOE24" s="52"/>
      <c r="MOF24" s="52"/>
      <c r="MOG24" s="52"/>
      <c r="MOH24" s="52"/>
      <c r="MOI24" s="52"/>
      <c r="MOJ24" s="52"/>
      <c r="MOK24" s="52"/>
      <c r="MOL24" s="52"/>
      <c r="MOM24" s="52"/>
      <c r="MON24" s="52"/>
      <c r="MOO24" s="52"/>
      <c r="MOP24" s="52"/>
      <c r="MOQ24" s="52"/>
      <c r="MOR24" s="52"/>
      <c r="MOS24" s="52"/>
      <c r="MOT24" s="52"/>
      <c r="MOU24" s="52"/>
      <c r="MOV24" s="52"/>
      <c r="MOW24" s="52"/>
      <c r="MOX24" s="52"/>
      <c r="MOY24" s="52"/>
      <c r="MOZ24" s="52"/>
      <c r="MPA24" s="52"/>
      <c r="MPB24" s="52"/>
      <c r="MPC24" s="52"/>
      <c r="MPD24" s="52"/>
      <c r="MPE24" s="52"/>
      <c r="MPF24" s="52"/>
      <c r="MPG24" s="52"/>
      <c r="MPH24" s="52"/>
      <c r="MPI24" s="52"/>
      <c r="MPJ24" s="52"/>
      <c r="MPK24" s="52"/>
      <c r="MPL24" s="52"/>
      <c r="MPM24" s="52"/>
      <c r="MPN24" s="52"/>
      <c r="MPO24" s="52"/>
      <c r="MPP24" s="52"/>
      <c r="MPQ24" s="52"/>
      <c r="MPR24" s="52"/>
      <c r="MPS24" s="52"/>
      <c r="MPT24" s="52"/>
      <c r="MPU24" s="52"/>
      <c r="MPV24" s="52"/>
      <c r="MPW24" s="52"/>
      <c r="MPX24" s="52"/>
      <c r="MPY24" s="52"/>
      <c r="MPZ24" s="52"/>
      <c r="MQA24" s="52"/>
      <c r="MQB24" s="52"/>
      <c r="MQC24" s="52"/>
      <c r="MQD24" s="52"/>
      <c r="MQE24" s="52"/>
      <c r="MQF24" s="52"/>
      <c r="MQG24" s="52"/>
      <c r="MQH24" s="52"/>
      <c r="MQI24" s="52"/>
      <c r="MQJ24" s="52"/>
      <c r="MQK24" s="52"/>
      <c r="MQL24" s="52"/>
      <c r="MQM24" s="52"/>
      <c r="MQN24" s="52"/>
      <c r="MQO24" s="52"/>
      <c r="MQP24" s="52"/>
      <c r="MQQ24" s="52"/>
      <c r="MQR24" s="52"/>
      <c r="MQS24" s="52"/>
      <c r="MQT24" s="52"/>
      <c r="MQU24" s="52"/>
      <c r="MQV24" s="52"/>
      <c r="MQW24" s="52"/>
      <c r="MQX24" s="52"/>
      <c r="MQY24" s="52"/>
      <c r="MQZ24" s="52"/>
      <c r="MRA24" s="52"/>
      <c r="MRB24" s="52"/>
      <c r="MRC24" s="52"/>
      <c r="MRD24" s="52"/>
      <c r="MRE24" s="52"/>
      <c r="MRF24" s="52"/>
      <c r="MRG24" s="52"/>
      <c r="MRH24" s="52"/>
      <c r="MRI24" s="52"/>
      <c r="MRJ24" s="52"/>
      <c r="MRK24" s="52"/>
      <c r="MRL24" s="52"/>
      <c r="MRM24" s="52"/>
      <c r="MRN24" s="52"/>
      <c r="MRO24" s="52"/>
      <c r="MRP24" s="52"/>
      <c r="MRQ24" s="52"/>
      <c r="MRR24" s="52"/>
      <c r="MRS24" s="52"/>
      <c r="MRT24" s="52"/>
      <c r="MRU24" s="52"/>
      <c r="MRV24" s="52"/>
      <c r="MRW24" s="52"/>
      <c r="MRX24" s="52"/>
      <c r="MRY24" s="52"/>
      <c r="MRZ24" s="52"/>
      <c r="MSA24" s="52"/>
      <c r="MSB24" s="52"/>
      <c r="MSC24" s="52"/>
      <c r="MSD24" s="52"/>
      <c r="MSE24" s="52"/>
      <c r="MSF24" s="52"/>
      <c r="MSG24" s="52"/>
      <c r="MSH24" s="52"/>
      <c r="MSI24" s="52"/>
      <c r="MSJ24" s="52"/>
      <c r="MSK24" s="52"/>
      <c r="MSL24" s="52"/>
      <c r="MSM24" s="52"/>
      <c r="MSN24" s="52"/>
      <c r="MSO24" s="52"/>
      <c r="MSP24" s="52"/>
      <c r="MSQ24" s="52"/>
      <c r="MSR24" s="52"/>
      <c r="MSS24" s="52"/>
      <c r="MST24" s="52"/>
      <c r="MSU24" s="52"/>
      <c r="MSV24" s="52"/>
      <c r="MSW24" s="52"/>
      <c r="MSX24" s="52"/>
      <c r="MSY24" s="52"/>
      <c r="MSZ24" s="52"/>
      <c r="MTA24" s="52"/>
      <c r="MTB24" s="52"/>
      <c r="MTC24" s="52"/>
      <c r="MTD24" s="52"/>
      <c r="MTE24" s="52"/>
      <c r="MTF24" s="52"/>
      <c r="MTG24" s="52"/>
      <c r="MTH24" s="52"/>
      <c r="MTI24" s="52"/>
      <c r="MTJ24" s="52"/>
      <c r="MTK24" s="52"/>
      <c r="MTL24" s="52"/>
      <c r="MTM24" s="52"/>
      <c r="MTN24" s="52"/>
      <c r="MTO24" s="52"/>
      <c r="MTP24" s="52"/>
      <c r="MTQ24" s="52"/>
      <c r="MTR24" s="52"/>
      <c r="MTS24" s="52"/>
      <c r="MTT24" s="52"/>
      <c r="MTU24" s="52"/>
      <c r="MTV24" s="52"/>
      <c r="MTW24" s="52"/>
      <c r="MTX24" s="52"/>
      <c r="MTY24" s="52"/>
      <c r="MTZ24" s="52"/>
      <c r="MUA24" s="52"/>
      <c r="MUB24" s="52"/>
      <c r="MUC24" s="52"/>
      <c r="MUD24" s="52"/>
      <c r="MUE24" s="52"/>
      <c r="MUF24" s="52"/>
      <c r="MUG24" s="52"/>
      <c r="MUH24" s="52"/>
      <c r="MUI24" s="52"/>
      <c r="MUJ24" s="52"/>
      <c r="MUK24" s="52"/>
      <c r="MUL24" s="52"/>
      <c r="MUM24" s="52"/>
      <c r="MUN24" s="52"/>
      <c r="MUO24" s="52"/>
      <c r="MUP24" s="52"/>
      <c r="MUQ24" s="52"/>
      <c r="MUR24" s="52"/>
      <c r="MUS24" s="52"/>
      <c r="MUT24" s="52"/>
      <c r="MUU24" s="52"/>
      <c r="MUV24" s="52"/>
      <c r="MUW24" s="52"/>
      <c r="MUX24" s="52"/>
      <c r="MUY24" s="52"/>
      <c r="MUZ24" s="52"/>
      <c r="MVA24" s="52"/>
      <c r="MVB24" s="52"/>
      <c r="MVC24" s="52"/>
      <c r="MVD24" s="52"/>
      <c r="MVE24" s="52"/>
      <c r="MVF24" s="52"/>
      <c r="MVG24" s="52"/>
      <c r="MVH24" s="52"/>
      <c r="MVI24" s="52"/>
      <c r="MVJ24" s="52"/>
      <c r="MVK24" s="52"/>
      <c r="MVL24" s="52"/>
      <c r="MVM24" s="52"/>
      <c r="MVN24" s="52"/>
      <c r="MVO24" s="52"/>
      <c r="MVP24" s="52"/>
      <c r="MVQ24" s="52"/>
      <c r="MVR24" s="52"/>
      <c r="MVS24" s="52"/>
      <c r="MVT24" s="52"/>
      <c r="MVU24" s="52"/>
      <c r="MVV24" s="52"/>
      <c r="MVW24" s="52"/>
      <c r="MVX24" s="52"/>
      <c r="MVY24" s="52"/>
      <c r="MVZ24" s="52"/>
      <c r="MWA24" s="52"/>
      <c r="MWB24" s="52"/>
      <c r="MWC24" s="52"/>
      <c r="MWD24" s="52"/>
      <c r="MWE24" s="52"/>
      <c r="MWF24" s="52"/>
      <c r="MWG24" s="52"/>
      <c r="MWH24" s="52"/>
      <c r="MWI24" s="52"/>
      <c r="MWJ24" s="52"/>
      <c r="MWK24" s="52"/>
      <c r="MWL24" s="52"/>
      <c r="MWM24" s="52"/>
      <c r="MWN24" s="52"/>
      <c r="MWO24" s="52"/>
      <c r="MWP24" s="52"/>
      <c r="MWQ24" s="52"/>
      <c r="MWR24" s="52"/>
      <c r="MWS24" s="52"/>
      <c r="MWT24" s="52"/>
      <c r="MWU24" s="52"/>
      <c r="MWV24" s="52"/>
      <c r="MWW24" s="52"/>
      <c r="MWX24" s="52"/>
      <c r="MWY24" s="52"/>
      <c r="MWZ24" s="52"/>
      <c r="MXA24" s="52"/>
      <c r="MXB24" s="52"/>
      <c r="MXC24" s="52"/>
      <c r="MXD24" s="52"/>
      <c r="MXE24" s="52"/>
      <c r="MXF24" s="52"/>
      <c r="MXG24" s="52"/>
      <c r="MXH24" s="52"/>
      <c r="MXI24" s="52"/>
      <c r="MXJ24" s="52"/>
      <c r="MXK24" s="52"/>
      <c r="MXL24" s="52"/>
      <c r="MXM24" s="52"/>
      <c r="MXN24" s="52"/>
      <c r="MXO24" s="52"/>
      <c r="MXP24" s="52"/>
      <c r="MXQ24" s="52"/>
      <c r="MXR24" s="52"/>
      <c r="MXS24" s="52"/>
      <c r="MXT24" s="52"/>
      <c r="MXU24" s="52"/>
      <c r="MXV24" s="52"/>
      <c r="MXW24" s="52"/>
      <c r="MXX24" s="52"/>
      <c r="MXY24" s="52"/>
      <c r="MXZ24" s="52"/>
      <c r="MYA24" s="52"/>
      <c r="MYB24" s="52"/>
      <c r="MYC24" s="52"/>
      <c r="MYD24" s="52"/>
      <c r="MYE24" s="52"/>
      <c r="MYF24" s="52"/>
      <c r="MYG24" s="52"/>
      <c r="MYH24" s="52"/>
      <c r="MYI24" s="52"/>
      <c r="MYJ24" s="52"/>
      <c r="MYK24" s="52"/>
      <c r="MYL24" s="52"/>
      <c r="MYM24" s="52"/>
      <c r="MYN24" s="52"/>
      <c r="MYO24" s="52"/>
      <c r="MYP24" s="52"/>
      <c r="MYQ24" s="52"/>
      <c r="MYR24" s="52"/>
      <c r="MYS24" s="52"/>
      <c r="MYT24" s="52"/>
      <c r="MYU24" s="52"/>
      <c r="MYV24" s="52"/>
      <c r="MYW24" s="52"/>
      <c r="MYX24" s="52"/>
      <c r="MYY24" s="52"/>
      <c r="MYZ24" s="52"/>
      <c r="MZA24" s="52"/>
      <c r="MZB24" s="52"/>
      <c r="MZC24" s="52"/>
      <c r="MZD24" s="52"/>
      <c r="MZE24" s="52"/>
      <c r="MZF24" s="52"/>
      <c r="MZG24" s="52"/>
      <c r="MZH24" s="52"/>
      <c r="MZI24" s="52"/>
      <c r="MZJ24" s="52"/>
      <c r="MZK24" s="52"/>
      <c r="MZL24" s="52"/>
      <c r="MZM24" s="52"/>
      <c r="MZN24" s="52"/>
      <c r="MZO24" s="52"/>
      <c r="MZP24" s="52"/>
      <c r="MZQ24" s="52"/>
      <c r="MZR24" s="52"/>
      <c r="MZS24" s="52"/>
      <c r="MZT24" s="52"/>
      <c r="MZU24" s="52"/>
      <c r="MZV24" s="52"/>
      <c r="MZW24" s="52"/>
      <c r="MZX24" s="52"/>
      <c r="MZY24" s="52"/>
      <c r="MZZ24" s="52"/>
      <c r="NAA24" s="52"/>
      <c r="NAB24" s="52"/>
      <c r="NAC24" s="52"/>
      <c r="NAD24" s="52"/>
      <c r="NAE24" s="52"/>
      <c r="NAF24" s="52"/>
      <c r="NAG24" s="52"/>
      <c r="NAH24" s="52"/>
      <c r="NAI24" s="52"/>
      <c r="NAJ24" s="52"/>
      <c r="NAK24" s="52"/>
      <c r="NAL24" s="52"/>
      <c r="NAM24" s="52"/>
      <c r="NAN24" s="52"/>
      <c r="NAO24" s="52"/>
      <c r="NAP24" s="52"/>
      <c r="NAQ24" s="52"/>
      <c r="NAR24" s="52"/>
      <c r="NAS24" s="52"/>
      <c r="NAT24" s="52"/>
      <c r="NAU24" s="52"/>
      <c r="NAV24" s="52"/>
      <c r="NAW24" s="52"/>
      <c r="NAX24" s="52"/>
      <c r="NAY24" s="52"/>
      <c r="NAZ24" s="52"/>
      <c r="NBA24" s="52"/>
      <c r="NBB24" s="52"/>
      <c r="NBC24" s="52"/>
      <c r="NBD24" s="52"/>
      <c r="NBE24" s="52"/>
      <c r="NBF24" s="52"/>
      <c r="NBG24" s="52"/>
      <c r="NBH24" s="52"/>
      <c r="NBI24" s="52"/>
      <c r="NBJ24" s="52"/>
      <c r="NBK24" s="52"/>
      <c r="NBL24" s="52"/>
      <c r="NBM24" s="52"/>
      <c r="NBN24" s="52"/>
      <c r="NBO24" s="52"/>
      <c r="NBP24" s="52"/>
      <c r="NBQ24" s="52"/>
      <c r="NBR24" s="52"/>
      <c r="NBS24" s="52"/>
      <c r="NBT24" s="52"/>
      <c r="NBU24" s="52"/>
      <c r="NBV24" s="52"/>
      <c r="NBW24" s="52"/>
      <c r="NBX24" s="52"/>
      <c r="NBY24" s="52"/>
      <c r="NBZ24" s="52"/>
      <c r="NCA24" s="52"/>
      <c r="NCB24" s="52"/>
      <c r="NCC24" s="52"/>
      <c r="NCD24" s="52"/>
      <c r="NCE24" s="52"/>
      <c r="NCF24" s="52"/>
      <c r="NCG24" s="52"/>
      <c r="NCH24" s="52"/>
      <c r="NCI24" s="52"/>
      <c r="NCJ24" s="52"/>
      <c r="NCK24" s="52"/>
      <c r="NCL24" s="52"/>
      <c r="NCM24" s="52"/>
      <c r="NCN24" s="52"/>
      <c r="NCO24" s="52"/>
      <c r="NCP24" s="52"/>
      <c r="NCQ24" s="52"/>
      <c r="NCR24" s="52"/>
      <c r="NCS24" s="52"/>
      <c r="NCT24" s="52"/>
      <c r="NCU24" s="52"/>
      <c r="NCV24" s="52"/>
      <c r="NCW24" s="52"/>
      <c r="NCX24" s="52"/>
      <c r="NCY24" s="52"/>
      <c r="NCZ24" s="52"/>
      <c r="NDA24" s="52"/>
      <c r="NDB24" s="52"/>
      <c r="NDC24" s="52"/>
      <c r="NDD24" s="52"/>
      <c r="NDE24" s="52"/>
      <c r="NDF24" s="52"/>
      <c r="NDG24" s="52"/>
      <c r="NDH24" s="52"/>
      <c r="NDI24" s="52"/>
      <c r="NDJ24" s="52"/>
      <c r="NDK24" s="52"/>
      <c r="NDL24" s="52"/>
      <c r="NDM24" s="52"/>
      <c r="NDN24" s="52"/>
      <c r="NDO24" s="52"/>
      <c r="NDP24" s="52"/>
      <c r="NDQ24" s="52"/>
      <c r="NDR24" s="52"/>
      <c r="NDS24" s="52"/>
      <c r="NDT24" s="52"/>
      <c r="NDU24" s="52"/>
      <c r="NDV24" s="52"/>
      <c r="NDW24" s="52"/>
      <c r="NDX24" s="52"/>
      <c r="NDY24" s="52"/>
      <c r="NDZ24" s="52"/>
      <c r="NEA24" s="52"/>
      <c r="NEB24" s="52"/>
      <c r="NEC24" s="52"/>
      <c r="NED24" s="52"/>
      <c r="NEE24" s="52"/>
      <c r="NEF24" s="52"/>
      <c r="NEG24" s="52"/>
      <c r="NEH24" s="52"/>
      <c r="NEI24" s="52"/>
      <c r="NEJ24" s="52"/>
      <c r="NEK24" s="52"/>
      <c r="NEL24" s="52"/>
      <c r="NEM24" s="52"/>
      <c r="NEN24" s="52"/>
      <c r="NEO24" s="52"/>
      <c r="NEP24" s="52"/>
      <c r="NEQ24" s="52"/>
      <c r="NER24" s="52"/>
      <c r="NES24" s="52"/>
      <c r="NET24" s="52"/>
      <c r="NEU24" s="52"/>
      <c r="NEV24" s="52"/>
      <c r="NEW24" s="52"/>
      <c r="NEX24" s="52"/>
      <c r="NEY24" s="52"/>
      <c r="NEZ24" s="52"/>
      <c r="NFA24" s="52"/>
      <c r="NFB24" s="52"/>
      <c r="NFC24" s="52"/>
      <c r="NFD24" s="52"/>
      <c r="NFE24" s="52"/>
      <c r="NFF24" s="52"/>
      <c r="NFG24" s="52"/>
      <c r="NFH24" s="52"/>
      <c r="NFI24" s="52"/>
      <c r="NFJ24" s="52"/>
      <c r="NFK24" s="52"/>
      <c r="NFL24" s="52"/>
      <c r="NFM24" s="52"/>
      <c r="NFN24" s="52"/>
      <c r="NFO24" s="52"/>
      <c r="NFP24" s="52"/>
      <c r="NFQ24" s="52"/>
      <c r="NFR24" s="52"/>
      <c r="NFS24" s="52"/>
      <c r="NFT24" s="52"/>
      <c r="NFU24" s="52"/>
      <c r="NFV24" s="52"/>
      <c r="NFW24" s="52"/>
      <c r="NFX24" s="52"/>
      <c r="NFY24" s="52"/>
      <c r="NFZ24" s="52"/>
      <c r="NGA24" s="52"/>
      <c r="NGB24" s="52"/>
      <c r="NGC24" s="52"/>
      <c r="NGD24" s="52"/>
      <c r="NGE24" s="52"/>
      <c r="NGF24" s="52"/>
      <c r="NGG24" s="52"/>
      <c r="NGH24" s="52"/>
      <c r="NGI24" s="52"/>
      <c r="NGJ24" s="52"/>
      <c r="NGK24" s="52"/>
      <c r="NGL24" s="52"/>
      <c r="NGM24" s="52"/>
      <c r="NGN24" s="52"/>
      <c r="NGO24" s="52"/>
      <c r="NGP24" s="52"/>
      <c r="NGQ24" s="52"/>
      <c r="NGR24" s="52"/>
      <c r="NGS24" s="52"/>
      <c r="NGT24" s="52"/>
      <c r="NGU24" s="52"/>
      <c r="NGV24" s="52"/>
      <c r="NGW24" s="52"/>
      <c r="NGX24" s="52"/>
      <c r="NGY24" s="52"/>
      <c r="NGZ24" s="52"/>
      <c r="NHA24" s="52"/>
      <c r="NHB24" s="52"/>
      <c r="NHC24" s="52"/>
      <c r="NHD24" s="52"/>
      <c r="NHE24" s="52"/>
      <c r="NHF24" s="52"/>
      <c r="NHG24" s="52"/>
      <c r="NHH24" s="52"/>
      <c r="NHI24" s="52"/>
      <c r="NHJ24" s="52"/>
      <c r="NHK24" s="52"/>
      <c r="NHL24" s="52"/>
      <c r="NHM24" s="52"/>
      <c r="NHN24" s="52"/>
      <c r="NHO24" s="52"/>
      <c r="NHP24" s="52"/>
      <c r="NHQ24" s="52"/>
      <c r="NHR24" s="52"/>
      <c r="NHS24" s="52"/>
      <c r="NHT24" s="52"/>
      <c r="NHU24" s="52"/>
      <c r="NHV24" s="52"/>
      <c r="NHW24" s="52"/>
      <c r="NHX24" s="52"/>
      <c r="NHY24" s="52"/>
      <c r="NHZ24" s="52"/>
      <c r="NIA24" s="52"/>
      <c r="NIB24" s="52"/>
      <c r="NIC24" s="52"/>
      <c r="NID24" s="52"/>
      <c r="NIE24" s="52"/>
      <c r="NIF24" s="52"/>
      <c r="NIG24" s="52"/>
      <c r="NIH24" s="52"/>
      <c r="NII24" s="52"/>
      <c r="NIJ24" s="52"/>
      <c r="NIK24" s="52"/>
      <c r="NIL24" s="52"/>
      <c r="NIM24" s="52"/>
      <c r="NIN24" s="52"/>
      <c r="NIO24" s="52"/>
      <c r="NIP24" s="52"/>
      <c r="NIQ24" s="52"/>
      <c r="NIR24" s="52"/>
      <c r="NIS24" s="52"/>
      <c r="NIT24" s="52"/>
      <c r="NIU24" s="52"/>
      <c r="NIV24" s="52"/>
      <c r="NIW24" s="52"/>
      <c r="NIX24" s="52"/>
      <c r="NIY24" s="52"/>
      <c r="NIZ24" s="52"/>
      <c r="NJA24" s="52"/>
      <c r="NJB24" s="52"/>
      <c r="NJC24" s="52"/>
      <c r="NJD24" s="52"/>
      <c r="NJE24" s="52"/>
      <c r="NJF24" s="52"/>
      <c r="NJG24" s="52"/>
      <c r="NJH24" s="52"/>
      <c r="NJI24" s="52"/>
      <c r="NJJ24" s="52"/>
      <c r="NJK24" s="52"/>
      <c r="NJL24" s="52"/>
      <c r="NJM24" s="52"/>
      <c r="NJN24" s="52"/>
      <c r="NJO24" s="52"/>
      <c r="NJP24" s="52"/>
      <c r="NJQ24" s="52"/>
      <c r="NJR24" s="52"/>
      <c r="NJS24" s="52"/>
      <c r="NJT24" s="52"/>
      <c r="NJU24" s="52"/>
      <c r="NJV24" s="52"/>
      <c r="NJW24" s="52"/>
      <c r="NJX24" s="52"/>
      <c r="NJY24" s="52"/>
      <c r="NJZ24" s="52"/>
      <c r="NKA24" s="52"/>
      <c r="NKB24" s="52"/>
      <c r="NKC24" s="52"/>
      <c r="NKD24" s="52"/>
      <c r="NKE24" s="52"/>
      <c r="NKF24" s="52"/>
      <c r="NKG24" s="52"/>
      <c r="NKH24" s="52"/>
      <c r="NKI24" s="52"/>
      <c r="NKJ24" s="52"/>
      <c r="NKK24" s="52"/>
      <c r="NKL24" s="52"/>
      <c r="NKM24" s="52"/>
      <c r="NKN24" s="52"/>
      <c r="NKO24" s="52"/>
      <c r="NKP24" s="52"/>
      <c r="NKQ24" s="52"/>
      <c r="NKR24" s="52"/>
      <c r="NKS24" s="52"/>
      <c r="NKT24" s="52"/>
      <c r="NKU24" s="52"/>
      <c r="NKV24" s="52"/>
      <c r="NKW24" s="52"/>
      <c r="NKX24" s="52"/>
      <c r="NKY24" s="52"/>
      <c r="NKZ24" s="52"/>
      <c r="NLA24" s="52"/>
      <c r="NLB24" s="52"/>
      <c r="NLC24" s="52"/>
      <c r="NLD24" s="52"/>
      <c r="NLE24" s="52"/>
      <c r="NLF24" s="52"/>
      <c r="NLG24" s="52"/>
      <c r="NLH24" s="52"/>
      <c r="NLI24" s="52"/>
      <c r="NLJ24" s="52"/>
      <c r="NLK24" s="52"/>
      <c r="NLL24" s="52"/>
      <c r="NLM24" s="52"/>
      <c r="NLN24" s="52"/>
      <c r="NLO24" s="52"/>
      <c r="NLP24" s="52"/>
      <c r="NLQ24" s="52"/>
      <c r="NLR24" s="52"/>
      <c r="NLS24" s="52"/>
      <c r="NLT24" s="52"/>
      <c r="NLU24" s="52"/>
      <c r="NLV24" s="52"/>
      <c r="NLW24" s="52"/>
      <c r="NLX24" s="52"/>
      <c r="NLY24" s="52"/>
      <c r="NLZ24" s="52"/>
      <c r="NMA24" s="52"/>
      <c r="NMB24" s="52"/>
      <c r="NMC24" s="52"/>
      <c r="NMD24" s="52"/>
      <c r="NME24" s="52"/>
      <c r="NMF24" s="52"/>
      <c r="NMG24" s="52"/>
      <c r="NMH24" s="52"/>
      <c r="NMI24" s="52"/>
      <c r="NMJ24" s="52"/>
      <c r="NMK24" s="52"/>
      <c r="NML24" s="52"/>
      <c r="NMM24" s="52"/>
      <c r="NMN24" s="52"/>
      <c r="NMO24" s="52"/>
      <c r="NMP24" s="52"/>
      <c r="NMQ24" s="52"/>
      <c r="NMR24" s="52"/>
      <c r="NMS24" s="52"/>
      <c r="NMT24" s="52"/>
      <c r="NMU24" s="52"/>
      <c r="NMV24" s="52"/>
      <c r="NMW24" s="52"/>
      <c r="NMX24" s="52"/>
      <c r="NMY24" s="52"/>
      <c r="NMZ24" s="52"/>
      <c r="NNA24" s="52"/>
      <c r="NNB24" s="52"/>
      <c r="NNC24" s="52"/>
      <c r="NND24" s="52"/>
      <c r="NNE24" s="52"/>
      <c r="NNF24" s="52"/>
      <c r="NNG24" s="52"/>
      <c r="NNH24" s="52"/>
      <c r="NNI24" s="52"/>
      <c r="NNJ24" s="52"/>
      <c r="NNK24" s="52"/>
      <c r="NNL24" s="52"/>
      <c r="NNM24" s="52"/>
      <c r="NNN24" s="52"/>
      <c r="NNO24" s="52"/>
      <c r="NNP24" s="52"/>
      <c r="NNQ24" s="52"/>
      <c r="NNR24" s="52"/>
      <c r="NNS24" s="52"/>
      <c r="NNT24" s="52"/>
      <c r="NNU24" s="52"/>
      <c r="NNV24" s="52"/>
      <c r="NNW24" s="52"/>
      <c r="NNX24" s="52"/>
      <c r="NNY24" s="52"/>
      <c r="NNZ24" s="52"/>
      <c r="NOA24" s="52"/>
      <c r="NOB24" s="52"/>
      <c r="NOC24" s="52"/>
      <c r="NOD24" s="52"/>
      <c r="NOE24" s="52"/>
      <c r="NOF24" s="52"/>
      <c r="NOG24" s="52"/>
      <c r="NOH24" s="52"/>
      <c r="NOI24" s="52"/>
      <c r="NOJ24" s="52"/>
      <c r="NOK24" s="52"/>
      <c r="NOL24" s="52"/>
      <c r="NOM24" s="52"/>
      <c r="NON24" s="52"/>
      <c r="NOO24" s="52"/>
      <c r="NOP24" s="52"/>
      <c r="NOQ24" s="52"/>
      <c r="NOR24" s="52"/>
      <c r="NOS24" s="52"/>
      <c r="NOT24" s="52"/>
      <c r="NOU24" s="52"/>
      <c r="NOV24" s="52"/>
      <c r="NOW24" s="52"/>
      <c r="NOX24" s="52"/>
      <c r="NOY24" s="52"/>
      <c r="NOZ24" s="52"/>
      <c r="NPA24" s="52"/>
      <c r="NPB24" s="52"/>
      <c r="NPC24" s="52"/>
      <c r="NPD24" s="52"/>
      <c r="NPE24" s="52"/>
      <c r="NPF24" s="52"/>
      <c r="NPG24" s="52"/>
      <c r="NPH24" s="52"/>
      <c r="NPI24" s="52"/>
      <c r="NPJ24" s="52"/>
      <c r="NPK24" s="52"/>
      <c r="NPL24" s="52"/>
      <c r="NPM24" s="52"/>
      <c r="NPN24" s="52"/>
      <c r="NPO24" s="52"/>
      <c r="NPP24" s="52"/>
      <c r="NPQ24" s="52"/>
      <c r="NPR24" s="52"/>
      <c r="NPS24" s="52"/>
      <c r="NPT24" s="52"/>
      <c r="NPU24" s="52"/>
      <c r="NPV24" s="52"/>
      <c r="NPW24" s="52"/>
      <c r="NPX24" s="52"/>
      <c r="NPY24" s="52"/>
      <c r="NPZ24" s="52"/>
      <c r="NQA24" s="52"/>
      <c r="NQB24" s="52"/>
      <c r="NQC24" s="52"/>
      <c r="NQD24" s="52"/>
      <c r="NQE24" s="52"/>
      <c r="NQF24" s="52"/>
      <c r="NQG24" s="52"/>
      <c r="NQH24" s="52"/>
      <c r="NQI24" s="52"/>
      <c r="NQJ24" s="52"/>
      <c r="NQK24" s="52"/>
      <c r="NQL24" s="52"/>
      <c r="NQM24" s="52"/>
      <c r="NQN24" s="52"/>
      <c r="NQO24" s="52"/>
      <c r="NQP24" s="52"/>
      <c r="NQQ24" s="52"/>
      <c r="NQR24" s="52"/>
      <c r="NQS24" s="52"/>
      <c r="NQT24" s="52"/>
      <c r="NQU24" s="52"/>
      <c r="NQV24" s="52"/>
      <c r="NQW24" s="52"/>
      <c r="NQX24" s="52"/>
      <c r="NQY24" s="52"/>
      <c r="NQZ24" s="52"/>
      <c r="NRA24" s="52"/>
      <c r="NRB24" s="52"/>
      <c r="NRC24" s="52"/>
      <c r="NRD24" s="52"/>
      <c r="NRE24" s="52"/>
      <c r="NRF24" s="52"/>
      <c r="NRG24" s="52"/>
      <c r="NRH24" s="52"/>
      <c r="NRI24" s="52"/>
      <c r="NRJ24" s="52"/>
      <c r="NRK24" s="52"/>
      <c r="NRL24" s="52"/>
      <c r="NRM24" s="52"/>
      <c r="NRN24" s="52"/>
      <c r="NRO24" s="52"/>
      <c r="NRP24" s="52"/>
      <c r="NRQ24" s="52"/>
      <c r="NRR24" s="52"/>
      <c r="NRS24" s="52"/>
      <c r="NRT24" s="52"/>
      <c r="NRU24" s="52"/>
      <c r="NRV24" s="52"/>
      <c r="NRW24" s="52"/>
      <c r="NRX24" s="52"/>
      <c r="NRY24" s="52"/>
      <c r="NRZ24" s="52"/>
      <c r="NSA24" s="52"/>
      <c r="NSB24" s="52"/>
      <c r="NSC24" s="52"/>
      <c r="NSD24" s="52"/>
      <c r="NSE24" s="52"/>
      <c r="NSF24" s="52"/>
      <c r="NSG24" s="52"/>
      <c r="NSH24" s="52"/>
      <c r="NSI24" s="52"/>
      <c r="NSJ24" s="52"/>
      <c r="NSK24" s="52"/>
      <c r="NSL24" s="52"/>
      <c r="NSM24" s="52"/>
      <c r="NSN24" s="52"/>
      <c r="NSO24" s="52"/>
      <c r="NSP24" s="52"/>
      <c r="NSQ24" s="52"/>
      <c r="NSR24" s="52"/>
      <c r="NSS24" s="52"/>
      <c r="NST24" s="52"/>
      <c r="NSU24" s="52"/>
      <c r="NSV24" s="52"/>
      <c r="NSW24" s="52"/>
      <c r="NSX24" s="52"/>
      <c r="NSY24" s="52"/>
      <c r="NSZ24" s="52"/>
      <c r="NTA24" s="52"/>
      <c r="NTB24" s="52"/>
      <c r="NTC24" s="52"/>
      <c r="NTD24" s="52"/>
      <c r="NTE24" s="52"/>
      <c r="NTF24" s="52"/>
      <c r="NTG24" s="52"/>
      <c r="NTH24" s="52"/>
      <c r="NTI24" s="52"/>
      <c r="NTJ24" s="52"/>
      <c r="NTK24" s="52"/>
      <c r="NTL24" s="52"/>
      <c r="NTM24" s="52"/>
      <c r="NTN24" s="52"/>
      <c r="NTO24" s="52"/>
      <c r="NTP24" s="52"/>
      <c r="NTQ24" s="52"/>
      <c r="NTR24" s="52"/>
      <c r="NTS24" s="52"/>
      <c r="NTT24" s="52"/>
      <c r="NTU24" s="52"/>
      <c r="NTV24" s="52"/>
      <c r="NTW24" s="52"/>
      <c r="NTX24" s="52"/>
      <c r="NTY24" s="52"/>
      <c r="NTZ24" s="52"/>
      <c r="NUA24" s="52"/>
      <c r="NUB24" s="52"/>
      <c r="NUC24" s="52"/>
      <c r="NUD24" s="52"/>
      <c r="NUE24" s="52"/>
      <c r="NUF24" s="52"/>
      <c r="NUG24" s="52"/>
      <c r="NUH24" s="52"/>
      <c r="NUI24" s="52"/>
      <c r="NUJ24" s="52"/>
      <c r="NUK24" s="52"/>
      <c r="NUL24" s="52"/>
      <c r="NUM24" s="52"/>
      <c r="NUN24" s="52"/>
      <c r="NUO24" s="52"/>
      <c r="NUP24" s="52"/>
      <c r="NUQ24" s="52"/>
      <c r="NUR24" s="52"/>
      <c r="NUS24" s="52"/>
      <c r="NUT24" s="52"/>
      <c r="NUU24" s="52"/>
      <c r="NUV24" s="52"/>
      <c r="NUW24" s="52"/>
      <c r="NUX24" s="52"/>
      <c r="NUY24" s="52"/>
      <c r="NUZ24" s="52"/>
      <c r="NVA24" s="52"/>
      <c r="NVB24" s="52"/>
      <c r="NVC24" s="52"/>
      <c r="NVD24" s="52"/>
      <c r="NVE24" s="52"/>
      <c r="NVF24" s="52"/>
      <c r="NVG24" s="52"/>
      <c r="NVH24" s="52"/>
      <c r="NVI24" s="52"/>
      <c r="NVJ24" s="52"/>
      <c r="NVK24" s="52"/>
      <c r="NVL24" s="52"/>
      <c r="NVM24" s="52"/>
      <c r="NVN24" s="52"/>
      <c r="NVO24" s="52"/>
      <c r="NVP24" s="52"/>
      <c r="NVQ24" s="52"/>
      <c r="NVR24" s="52"/>
      <c r="NVS24" s="52"/>
      <c r="NVT24" s="52"/>
      <c r="NVU24" s="52"/>
      <c r="NVV24" s="52"/>
      <c r="NVW24" s="52"/>
      <c r="NVX24" s="52"/>
      <c r="NVY24" s="52"/>
      <c r="NVZ24" s="52"/>
      <c r="NWA24" s="52"/>
      <c r="NWB24" s="52"/>
      <c r="NWC24" s="52"/>
      <c r="NWD24" s="52"/>
      <c r="NWE24" s="52"/>
      <c r="NWF24" s="52"/>
      <c r="NWG24" s="52"/>
      <c r="NWH24" s="52"/>
      <c r="NWI24" s="52"/>
      <c r="NWJ24" s="52"/>
      <c r="NWK24" s="52"/>
      <c r="NWL24" s="52"/>
      <c r="NWM24" s="52"/>
      <c r="NWN24" s="52"/>
      <c r="NWO24" s="52"/>
      <c r="NWP24" s="52"/>
      <c r="NWQ24" s="52"/>
      <c r="NWR24" s="52"/>
      <c r="NWS24" s="52"/>
      <c r="NWT24" s="52"/>
      <c r="NWU24" s="52"/>
      <c r="NWV24" s="52"/>
      <c r="NWW24" s="52"/>
      <c r="NWX24" s="52"/>
      <c r="NWY24" s="52"/>
      <c r="NWZ24" s="52"/>
      <c r="NXA24" s="52"/>
      <c r="NXB24" s="52"/>
      <c r="NXC24" s="52"/>
      <c r="NXD24" s="52"/>
      <c r="NXE24" s="52"/>
      <c r="NXF24" s="52"/>
      <c r="NXG24" s="52"/>
      <c r="NXH24" s="52"/>
      <c r="NXI24" s="52"/>
      <c r="NXJ24" s="52"/>
      <c r="NXK24" s="52"/>
      <c r="NXL24" s="52"/>
      <c r="NXM24" s="52"/>
      <c r="NXN24" s="52"/>
      <c r="NXO24" s="52"/>
      <c r="NXP24" s="52"/>
      <c r="NXQ24" s="52"/>
      <c r="NXR24" s="52"/>
      <c r="NXS24" s="52"/>
      <c r="NXT24" s="52"/>
      <c r="NXU24" s="52"/>
      <c r="NXV24" s="52"/>
      <c r="NXW24" s="52"/>
      <c r="NXX24" s="52"/>
      <c r="NXY24" s="52"/>
      <c r="NXZ24" s="52"/>
      <c r="NYA24" s="52"/>
      <c r="NYB24" s="52"/>
      <c r="NYC24" s="52"/>
      <c r="NYD24" s="52"/>
      <c r="NYE24" s="52"/>
      <c r="NYF24" s="52"/>
      <c r="NYG24" s="52"/>
      <c r="NYH24" s="52"/>
      <c r="NYI24" s="52"/>
      <c r="NYJ24" s="52"/>
      <c r="NYK24" s="52"/>
      <c r="NYL24" s="52"/>
      <c r="NYM24" s="52"/>
      <c r="NYN24" s="52"/>
      <c r="NYO24" s="52"/>
      <c r="NYP24" s="52"/>
      <c r="NYQ24" s="52"/>
      <c r="NYR24" s="52"/>
      <c r="NYS24" s="52"/>
      <c r="NYT24" s="52"/>
      <c r="NYU24" s="52"/>
      <c r="NYV24" s="52"/>
      <c r="NYW24" s="52"/>
      <c r="NYX24" s="52"/>
      <c r="NYY24" s="52"/>
      <c r="NYZ24" s="52"/>
      <c r="NZA24" s="52"/>
      <c r="NZB24" s="52"/>
      <c r="NZC24" s="52"/>
      <c r="NZD24" s="52"/>
      <c r="NZE24" s="52"/>
      <c r="NZF24" s="52"/>
      <c r="NZG24" s="52"/>
      <c r="NZH24" s="52"/>
      <c r="NZI24" s="52"/>
      <c r="NZJ24" s="52"/>
      <c r="NZK24" s="52"/>
      <c r="NZL24" s="52"/>
      <c r="NZM24" s="52"/>
      <c r="NZN24" s="52"/>
      <c r="NZO24" s="52"/>
      <c r="NZP24" s="52"/>
      <c r="NZQ24" s="52"/>
      <c r="NZR24" s="52"/>
      <c r="NZS24" s="52"/>
      <c r="NZT24" s="52"/>
      <c r="NZU24" s="52"/>
      <c r="NZV24" s="52"/>
      <c r="NZW24" s="52"/>
      <c r="NZX24" s="52"/>
      <c r="NZY24" s="52"/>
      <c r="NZZ24" s="52"/>
      <c r="OAA24" s="52"/>
      <c r="OAB24" s="52"/>
      <c r="OAC24" s="52"/>
      <c r="OAD24" s="52"/>
      <c r="OAE24" s="52"/>
      <c r="OAF24" s="52"/>
      <c r="OAG24" s="52"/>
      <c r="OAH24" s="52"/>
      <c r="OAI24" s="52"/>
      <c r="OAJ24" s="52"/>
      <c r="OAK24" s="52"/>
      <c r="OAL24" s="52"/>
      <c r="OAM24" s="52"/>
      <c r="OAN24" s="52"/>
      <c r="OAO24" s="52"/>
      <c r="OAP24" s="52"/>
      <c r="OAQ24" s="52"/>
      <c r="OAR24" s="52"/>
      <c r="OAS24" s="52"/>
      <c r="OAT24" s="52"/>
      <c r="OAU24" s="52"/>
      <c r="OAV24" s="52"/>
      <c r="OAW24" s="52"/>
      <c r="OAX24" s="52"/>
      <c r="OAY24" s="52"/>
      <c r="OAZ24" s="52"/>
      <c r="OBA24" s="52"/>
      <c r="OBB24" s="52"/>
      <c r="OBC24" s="52"/>
      <c r="OBD24" s="52"/>
      <c r="OBE24" s="52"/>
      <c r="OBF24" s="52"/>
      <c r="OBG24" s="52"/>
      <c r="OBH24" s="52"/>
      <c r="OBI24" s="52"/>
      <c r="OBJ24" s="52"/>
      <c r="OBK24" s="52"/>
      <c r="OBL24" s="52"/>
      <c r="OBM24" s="52"/>
      <c r="OBN24" s="52"/>
      <c r="OBO24" s="52"/>
      <c r="OBP24" s="52"/>
      <c r="OBQ24" s="52"/>
      <c r="OBR24" s="52"/>
      <c r="OBS24" s="52"/>
      <c r="OBT24" s="52"/>
      <c r="OBU24" s="52"/>
      <c r="OBV24" s="52"/>
      <c r="OBW24" s="52"/>
      <c r="OBX24" s="52"/>
      <c r="OBY24" s="52"/>
      <c r="OBZ24" s="52"/>
      <c r="OCA24" s="52"/>
      <c r="OCB24" s="52"/>
      <c r="OCC24" s="52"/>
      <c r="OCD24" s="52"/>
      <c r="OCE24" s="52"/>
      <c r="OCF24" s="52"/>
      <c r="OCG24" s="52"/>
      <c r="OCH24" s="52"/>
      <c r="OCI24" s="52"/>
      <c r="OCJ24" s="52"/>
      <c r="OCK24" s="52"/>
      <c r="OCL24" s="52"/>
      <c r="OCM24" s="52"/>
      <c r="OCN24" s="52"/>
      <c r="OCO24" s="52"/>
      <c r="OCP24" s="52"/>
      <c r="OCQ24" s="52"/>
      <c r="OCR24" s="52"/>
      <c r="OCS24" s="52"/>
      <c r="OCT24" s="52"/>
      <c r="OCU24" s="52"/>
      <c r="OCV24" s="52"/>
      <c r="OCW24" s="52"/>
      <c r="OCX24" s="52"/>
      <c r="OCY24" s="52"/>
      <c r="OCZ24" s="52"/>
      <c r="ODA24" s="52"/>
      <c r="ODB24" s="52"/>
      <c r="ODC24" s="52"/>
      <c r="ODD24" s="52"/>
      <c r="ODE24" s="52"/>
      <c r="ODF24" s="52"/>
      <c r="ODG24" s="52"/>
      <c r="ODH24" s="52"/>
      <c r="ODI24" s="52"/>
      <c r="ODJ24" s="52"/>
      <c r="ODK24" s="52"/>
      <c r="ODL24" s="52"/>
      <c r="ODM24" s="52"/>
      <c r="ODN24" s="52"/>
      <c r="ODO24" s="52"/>
      <c r="ODP24" s="52"/>
      <c r="ODQ24" s="52"/>
      <c r="ODR24" s="52"/>
      <c r="ODS24" s="52"/>
      <c r="ODT24" s="52"/>
      <c r="ODU24" s="52"/>
      <c r="ODV24" s="52"/>
      <c r="ODW24" s="52"/>
      <c r="ODX24" s="52"/>
      <c r="ODY24" s="52"/>
      <c r="ODZ24" s="52"/>
      <c r="OEA24" s="52"/>
      <c r="OEB24" s="52"/>
      <c r="OEC24" s="52"/>
      <c r="OED24" s="52"/>
      <c r="OEE24" s="52"/>
      <c r="OEF24" s="52"/>
      <c r="OEG24" s="52"/>
      <c r="OEH24" s="52"/>
      <c r="OEI24" s="52"/>
      <c r="OEJ24" s="52"/>
      <c r="OEK24" s="52"/>
      <c r="OEL24" s="52"/>
      <c r="OEM24" s="52"/>
      <c r="OEN24" s="52"/>
      <c r="OEO24" s="52"/>
      <c r="OEP24" s="52"/>
      <c r="OEQ24" s="52"/>
      <c r="OER24" s="52"/>
      <c r="OES24" s="52"/>
      <c r="OET24" s="52"/>
      <c r="OEU24" s="52"/>
      <c r="OEV24" s="52"/>
      <c r="OEW24" s="52"/>
      <c r="OEX24" s="52"/>
      <c r="OEY24" s="52"/>
      <c r="OEZ24" s="52"/>
      <c r="OFA24" s="52"/>
      <c r="OFB24" s="52"/>
      <c r="OFC24" s="52"/>
      <c r="OFD24" s="52"/>
      <c r="OFE24" s="52"/>
      <c r="OFF24" s="52"/>
      <c r="OFG24" s="52"/>
      <c r="OFH24" s="52"/>
      <c r="OFI24" s="52"/>
      <c r="OFJ24" s="52"/>
      <c r="OFK24" s="52"/>
      <c r="OFL24" s="52"/>
      <c r="OFM24" s="52"/>
      <c r="OFN24" s="52"/>
      <c r="OFO24" s="52"/>
      <c r="OFP24" s="52"/>
      <c r="OFQ24" s="52"/>
      <c r="OFR24" s="52"/>
      <c r="OFS24" s="52"/>
      <c r="OFT24" s="52"/>
      <c r="OFU24" s="52"/>
      <c r="OFV24" s="52"/>
      <c r="OFW24" s="52"/>
      <c r="OFX24" s="52"/>
      <c r="OFY24" s="52"/>
      <c r="OFZ24" s="52"/>
      <c r="OGA24" s="52"/>
      <c r="OGB24" s="52"/>
      <c r="OGC24" s="52"/>
      <c r="OGD24" s="52"/>
      <c r="OGE24" s="52"/>
      <c r="OGF24" s="52"/>
      <c r="OGG24" s="52"/>
      <c r="OGH24" s="52"/>
      <c r="OGI24" s="52"/>
      <c r="OGJ24" s="52"/>
      <c r="OGK24" s="52"/>
      <c r="OGL24" s="52"/>
      <c r="OGM24" s="52"/>
      <c r="OGN24" s="52"/>
      <c r="OGO24" s="52"/>
      <c r="OGP24" s="52"/>
      <c r="OGQ24" s="52"/>
      <c r="OGR24" s="52"/>
      <c r="OGS24" s="52"/>
      <c r="OGT24" s="52"/>
      <c r="OGU24" s="52"/>
      <c r="OGV24" s="52"/>
      <c r="OGW24" s="52"/>
      <c r="OGX24" s="52"/>
      <c r="OGY24" s="52"/>
      <c r="OGZ24" s="52"/>
      <c r="OHA24" s="52"/>
      <c r="OHB24" s="52"/>
      <c r="OHC24" s="52"/>
      <c r="OHD24" s="52"/>
      <c r="OHE24" s="52"/>
      <c r="OHF24" s="52"/>
      <c r="OHG24" s="52"/>
      <c r="OHH24" s="52"/>
      <c r="OHI24" s="52"/>
      <c r="OHJ24" s="52"/>
      <c r="OHK24" s="52"/>
      <c r="OHL24" s="52"/>
      <c r="OHM24" s="52"/>
      <c r="OHN24" s="52"/>
      <c r="OHO24" s="52"/>
      <c r="OHP24" s="52"/>
      <c r="OHQ24" s="52"/>
      <c r="OHR24" s="52"/>
      <c r="OHS24" s="52"/>
      <c r="OHT24" s="52"/>
      <c r="OHU24" s="52"/>
      <c r="OHV24" s="52"/>
      <c r="OHW24" s="52"/>
      <c r="OHX24" s="52"/>
      <c r="OHY24" s="52"/>
      <c r="OHZ24" s="52"/>
      <c r="OIA24" s="52"/>
      <c r="OIB24" s="52"/>
      <c r="OIC24" s="52"/>
      <c r="OID24" s="52"/>
      <c r="OIE24" s="52"/>
      <c r="OIF24" s="52"/>
      <c r="OIG24" s="52"/>
      <c r="OIH24" s="52"/>
      <c r="OII24" s="52"/>
      <c r="OIJ24" s="52"/>
      <c r="OIK24" s="52"/>
      <c r="OIL24" s="52"/>
      <c r="OIM24" s="52"/>
      <c r="OIN24" s="52"/>
      <c r="OIO24" s="52"/>
      <c r="OIP24" s="52"/>
      <c r="OIQ24" s="52"/>
      <c r="OIR24" s="52"/>
      <c r="OIS24" s="52"/>
      <c r="OIT24" s="52"/>
      <c r="OIU24" s="52"/>
      <c r="OIV24" s="52"/>
      <c r="OIW24" s="52"/>
      <c r="OIX24" s="52"/>
      <c r="OIY24" s="52"/>
      <c r="OIZ24" s="52"/>
      <c r="OJA24" s="52"/>
      <c r="OJB24" s="52"/>
      <c r="OJC24" s="52"/>
      <c r="OJD24" s="52"/>
      <c r="OJE24" s="52"/>
      <c r="OJF24" s="52"/>
      <c r="OJG24" s="52"/>
      <c r="OJH24" s="52"/>
      <c r="OJI24" s="52"/>
      <c r="OJJ24" s="52"/>
      <c r="OJK24" s="52"/>
      <c r="OJL24" s="52"/>
      <c r="OJM24" s="52"/>
      <c r="OJN24" s="52"/>
      <c r="OJO24" s="52"/>
      <c r="OJP24" s="52"/>
      <c r="OJQ24" s="52"/>
      <c r="OJR24" s="52"/>
      <c r="OJS24" s="52"/>
      <c r="OJT24" s="52"/>
      <c r="OJU24" s="52"/>
      <c r="OJV24" s="52"/>
      <c r="OJW24" s="52"/>
      <c r="OJX24" s="52"/>
      <c r="OJY24" s="52"/>
      <c r="OJZ24" s="52"/>
      <c r="OKA24" s="52"/>
      <c r="OKB24" s="52"/>
      <c r="OKC24" s="52"/>
      <c r="OKD24" s="52"/>
      <c r="OKE24" s="52"/>
      <c r="OKF24" s="52"/>
      <c r="OKG24" s="52"/>
      <c r="OKH24" s="52"/>
      <c r="OKI24" s="52"/>
      <c r="OKJ24" s="52"/>
      <c r="OKK24" s="52"/>
      <c r="OKL24" s="52"/>
      <c r="OKM24" s="52"/>
      <c r="OKN24" s="52"/>
      <c r="OKO24" s="52"/>
      <c r="OKP24" s="52"/>
      <c r="OKQ24" s="52"/>
      <c r="OKR24" s="52"/>
      <c r="OKS24" s="52"/>
      <c r="OKT24" s="52"/>
      <c r="OKU24" s="52"/>
      <c r="OKV24" s="52"/>
      <c r="OKW24" s="52"/>
      <c r="OKX24" s="52"/>
      <c r="OKY24" s="52"/>
      <c r="OKZ24" s="52"/>
      <c r="OLA24" s="52"/>
      <c r="OLB24" s="52"/>
      <c r="OLC24" s="52"/>
      <c r="OLD24" s="52"/>
      <c r="OLE24" s="52"/>
      <c r="OLF24" s="52"/>
      <c r="OLG24" s="52"/>
      <c r="OLH24" s="52"/>
      <c r="OLI24" s="52"/>
      <c r="OLJ24" s="52"/>
      <c r="OLK24" s="52"/>
      <c r="OLL24" s="52"/>
      <c r="OLM24" s="52"/>
      <c r="OLN24" s="52"/>
      <c r="OLO24" s="52"/>
      <c r="OLP24" s="52"/>
      <c r="OLQ24" s="52"/>
      <c r="OLR24" s="52"/>
      <c r="OLS24" s="52"/>
      <c r="OLT24" s="52"/>
      <c r="OLU24" s="52"/>
      <c r="OLV24" s="52"/>
      <c r="OLW24" s="52"/>
      <c r="OLX24" s="52"/>
      <c r="OLY24" s="52"/>
      <c r="OLZ24" s="52"/>
      <c r="OMA24" s="52"/>
      <c r="OMB24" s="52"/>
      <c r="OMC24" s="52"/>
      <c r="OMD24" s="52"/>
      <c r="OME24" s="52"/>
      <c r="OMF24" s="52"/>
      <c r="OMG24" s="52"/>
      <c r="OMH24" s="52"/>
      <c r="OMI24" s="52"/>
      <c r="OMJ24" s="52"/>
      <c r="OMK24" s="52"/>
      <c r="OML24" s="52"/>
      <c r="OMM24" s="52"/>
      <c r="OMN24" s="52"/>
      <c r="OMO24" s="52"/>
      <c r="OMP24" s="52"/>
      <c r="OMQ24" s="52"/>
      <c r="OMR24" s="52"/>
      <c r="OMS24" s="52"/>
      <c r="OMT24" s="52"/>
      <c r="OMU24" s="52"/>
      <c r="OMV24" s="52"/>
      <c r="OMW24" s="52"/>
      <c r="OMX24" s="52"/>
      <c r="OMY24" s="52"/>
      <c r="OMZ24" s="52"/>
      <c r="ONA24" s="52"/>
      <c r="ONB24" s="52"/>
      <c r="ONC24" s="52"/>
      <c r="OND24" s="52"/>
      <c r="ONE24" s="52"/>
      <c r="ONF24" s="52"/>
      <c r="ONG24" s="52"/>
      <c r="ONH24" s="52"/>
      <c r="ONI24" s="52"/>
      <c r="ONJ24" s="52"/>
      <c r="ONK24" s="52"/>
      <c r="ONL24" s="52"/>
      <c r="ONM24" s="52"/>
      <c r="ONN24" s="52"/>
      <c r="ONO24" s="52"/>
      <c r="ONP24" s="52"/>
      <c r="ONQ24" s="52"/>
      <c r="ONR24" s="52"/>
      <c r="ONS24" s="52"/>
      <c r="ONT24" s="52"/>
      <c r="ONU24" s="52"/>
      <c r="ONV24" s="52"/>
      <c r="ONW24" s="52"/>
      <c r="ONX24" s="52"/>
      <c r="ONY24" s="52"/>
      <c r="ONZ24" s="52"/>
      <c r="OOA24" s="52"/>
      <c r="OOB24" s="52"/>
      <c r="OOC24" s="52"/>
      <c r="OOD24" s="52"/>
      <c r="OOE24" s="52"/>
      <c r="OOF24" s="52"/>
      <c r="OOG24" s="52"/>
      <c r="OOH24" s="52"/>
      <c r="OOI24" s="52"/>
      <c r="OOJ24" s="52"/>
      <c r="OOK24" s="52"/>
      <c r="OOL24" s="52"/>
      <c r="OOM24" s="52"/>
      <c r="OON24" s="52"/>
      <c r="OOO24" s="52"/>
      <c r="OOP24" s="52"/>
      <c r="OOQ24" s="52"/>
      <c r="OOR24" s="52"/>
      <c r="OOS24" s="52"/>
      <c r="OOT24" s="52"/>
      <c r="OOU24" s="52"/>
      <c r="OOV24" s="52"/>
      <c r="OOW24" s="52"/>
      <c r="OOX24" s="52"/>
      <c r="OOY24" s="52"/>
      <c r="OOZ24" s="52"/>
      <c r="OPA24" s="52"/>
      <c r="OPB24" s="52"/>
      <c r="OPC24" s="52"/>
      <c r="OPD24" s="52"/>
      <c r="OPE24" s="52"/>
      <c r="OPF24" s="52"/>
      <c r="OPG24" s="52"/>
      <c r="OPH24" s="52"/>
      <c r="OPI24" s="52"/>
      <c r="OPJ24" s="52"/>
      <c r="OPK24" s="52"/>
      <c r="OPL24" s="52"/>
      <c r="OPM24" s="52"/>
      <c r="OPN24" s="52"/>
      <c r="OPO24" s="52"/>
      <c r="OPP24" s="52"/>
      <c r="OPQ24" s="52"/>
      <c r="OPR24" s="52"/>
      <c r="OPS24" s="52"/>
      <c r="OPT24" s="52"/>
      <c r="OPU24" s="52"/>
      <c r="OPV24" s="52"/>
      <c r="OPW24" s="52"/>
      <c r="OPX24" s="52"/>
      <c r="OPY24" s="52"/>
      <c r="OPZ24" s="52"/>
      <c r="OQA24" s="52"/>
      <c r="OQB24" s="52"/>
      <c r="OQC24" s="52"/>
      <c r="OQD24" s="52"/>
      <c r="OQE24" s="52"/>
      <c r="OQF24" s="52"/>
      <c r="OQG24" s="52"/>
      <c r="OQH24" s="52"/>
      <c r="OQI24" s="52"/>
      <c r="OQJ24" s="52"/>
      <c r="OQK24" s="52"/>
      <c r="OQL24" s="52"/>
      <c r="OQM24" s="52"/>
      <c r="OQN24" s="52"/>
      <c r="OQO24" s="52"/>
      <c r="OQP24" s="52"/>
      <c r="OQQ24" s="52"/>
      <c r="OQR24" s="52"/>
      <c r="OQS24" s="52"/>
      <c r="OQT24" s="52"/>
      <c r="OQU24" s="52"/>
      <c r="OQV24" s="52"/>
      <c r="OQW24" s="52"/>
      <c r="OQX24" s="52"/>
      <c r="OQY24" s="52"/>
      <c r="OQZ24" s="52"/>
      <c r="ORA24" s="52"/>
      <c r="ORB24" s="52"/>
      <c r="ORC24" s="52"/>
      <c r="ORD24" s="52"/>
      <c r="ORE24" s="52"/>
      <c r="ORF24" s="52"/>
      <c r="ORG24" s="52"/>
      <c r="ORH24" s="52"/>
      <c r="ORI24" s="52"/>
      <c r="ORJ24" s="52"/>
      <c r="ORK24" s="52"/>
      <c r="ORL24" s="52"/>
      <c r="ORM24" s="52"/>
      <c r="ORN24" s="52"/>
      <c r="ORO24" s="52"/>
      <c r="ORP24" s="52"/>
      <c r="ORQ24" s="52"/>
      <c r="ORR24" s="52"/>
      <c r="ORS24" s="52"/>
      <c r="ORT24" s="52"/>
      <c r="ORU24" s="52"/>
      <c r="ORV24" s="52"/>
      <c r="ORW24" s="52"/>
      <c r="ORX24" s="52"/>
      <c r="ORY24" s="52"/>
      <c r="ORZ24" s="52"/>
      <c r="OSA24" s="52"/>
      <c r="OSB24" s="52"/>
      <c r="OSC24" s="52"/>
      <c r="OSD24" s="52"/>
      <c r="OSE24" s="52"/>
      <c r="OSF24" s="52"/>
      <c r="OSG24" s="52"/>
      <c r="OSH24" s="52"/>
      <c r="OSI24" s="52"/>
      <c r="OSJ24" s="52"/>
      <c r="OSK24" s="52"/>
      <c r="OSL24" s="52"/>
      <c r="OSM24" s="52"/>
      <c r="OSN24" s="52"/>
      <c r="OSO24" s="52"/>
      <c r="OSP24" s="52"/>
      <c r="OSQ24" s="52"/>
      <c r="OSR24" s="52"/>
      <c r="OSS24" s="52"/>
      <c r="OST24" s="52"/>
      <c r="OSU24" s="52"/>
      <c r="OSV24" s="52"/>
      <c r="OSW24" s="52"/>
      <c r="OSX24" s="52"/>
      <c r="OSY24" s="52"/>
      <c r="OSZ24" s="52"/>
      <c r="OTA24" s="52"/>
      <c r="OTB24" s="52"/>
      <c r="OTC24" s="52"/>
      <c r="OTD24" s="52"/>
      <c r="OTE24" s="52"/>
      <c r="OTF24" s="52"/>
      <c r="OTG24" s="52"/>
      <c r="OTH24" s="52"/>
      <c r="OTI24" s="52"/>
      <c r="OTJ24" s="52"/>
      <c r="OTK24" s="52"/>
      <c r="OTL24" s="52"/>
      <c r="OTM24" s="52"/>
      <c r="OTN24" s="52"/>
      <c r="OTO24" s="52"/>
      <c r="OTP24" s="52"/>
      <c r="OTQ24" s="52"/>
      <c r="OTR24" s="52"/>
      <c r="OTS24" s="52"/>
      <c r="OTT24" s="52"/>
      <c r="OTU24" s="52"/>
      <c r="OTV24" s="52"/>
      <c r="OTW24" s="52"/>
      <c r="OTX24" s="52"/>
      <c r="OTY24" s="52"/>
      <c r="OTZ24" s="52"/>
      <c r="OUA24" s="52"/>
      <c r="OUB24" s="52"/>
      <c r="OUC24" s="52"/>
      <c r="OUD24" s="52"/>
      <c r="OUE24" s="52"/>
      <c r="OUF24" s="52"/>
      <c r="OUG24" s="52"/>
      <c r="OUH24" s="52"/>
      <c r="OUI24" s="52"/>
      <c r="OUJ24" s="52"/>
      <c r="OUK24" s="52"/>
      <c r="OUL24" s="52"/>
      <c r="OUM24" s="52"/>
      <c r="OUN24" s="52"/>
      <c r="OUO24" s="52"/>
      <c r="OUP24" s="52"/>
      <c r="OUQ24" s="52"/>
      <c r="OUR24" s="52"/>
      <c r="OUS24" s="52"/>
      <c r="OUT24" s="52"/>
      <c r="OUU24" s="52"/>
      <c r="OUV24" s="52"/>
      <c r="OUW24" s="52"/>
      <c r="OUX24" s="52"/>
      <c r="OUY24" s="52"/>
      <c r="OUZ24" s="52"/>
      <c r="OVA24" s="52"/>
      <c r="OVB24" s="52"/>
      <c r="OVC24" s="52"/>
      <c r="OVD24" s="52"/>
      <c r="OVE24" s="52"/>
      <c r="OVF24" s="52"/>
      <c r="OVG24" s="52"/>
      <c r="OVH24" s="52"/>
      <c r="OVI24" s="52"/>
      <c r="OVJ24" s="52"/>
      <c r="OVK24" s="52"/>
      <c r="OVL24" s="52"/>
      <c r="OVM24" s="52"/>
      <c r="OVN24" s="52"/>
      <c r="OVO24" s="52"/>
      <c r="OVP24" s="52"/>
      <c r="OVQ24" s="52"/>
      <c r="OVR24" s="52"/>
      <c r="OVS24" s="52"/>
      <c r="OVT24" s="52"/>
      <c r="OVU24" s="52"/>
      <c r="OVV24" s="52"/>
      <c r="OVW24" s="52"/>
      <c r="OVX24" s="52"/>
      <c r="OVY24" s="52"/>
      <c r="OVZ24" s="52"/>
      <c r="OWA24" s="52"/>
      <c r="OWB24" s="52"/>
      <c r="OWC24" s="52"/>
      <c r="OWD24" s="52"/>
      <c r="OWE24" s="52"/>
      <c r="OWF24" s="52"/>
      <c r="OWG24" s="52"/>
      <c r="OWH24" s="52"/>
      <c r="OWI24" s="52"/>
      <c r="OWJ24" s="52"/>
      <c r="OWK24" s="52"/>
      <c r="OWL24" s="52"/>
      <c r="OWM24" s="52"/>
      <c r="OWN24" s="52"/>
      <c r="OWO24" s="52"/>
      <c r="OWP24" s="52"/>
      <c r="OWQ24" s="52"/>
      <c r="OWR24" s="52"/>
      <c r="OWS24" s="52"/>
      <c r="OWT24" s="52"/>
      <c r="OWU24" s="52"/>
      <c r="OWV24" s="52"/>
      <c r="OWW24" s="52"/>
      <c r="OWX24" s="52"/>
      <c r="OWY24" s="52"/>
      <c r="OWZ24" s="52"/>
      <c r="OXA24" s="52"/>
      <c r="OXB24" s="52"/>
      <c r="OXC24" s="52"/>
      <c r="OXD24" s="52"/>
      <c r="OXE24" s="52"/>
      <c r="OXF24" s="52"/>
      <c r="OXG24" s="52"/>
      <c r="OXH24" s="52"/>
      <c r="OXI24" s="52"/>
      <c r="OXJ24" s="52"/>
      <c r="OXK24" s="52"/>
      <c r="OXL24" s="52"/>
      <c r="OXM24" s="52"/>
      <c r="OXN24" s="52"/>
      <c r="OXO24" s="52"/>
      <c r="OXP24" s="52"/>
      <c r="OXQ24" s="52"/>
      <c r="OXR24" s="52"/>
      <c r="OXS24" s="52"/>
      <c r="OXT24" s="52"/>
      <c r="OXU24" s="52"/>
      <c r="OXV24" s="52"/>
      <c r="OXW24" s="52"/>
      <c r="OXX24" s="52"/>
      <c r="OXY24" s="52"/>
      <c r="OXZ24" s="52"/>
      <c r="OYA24" s="52"/>
      <c r="OYB24" s="52"/>
      <c r="OYC24" s="52"/>
      <c r="OYD24" s="52"/>
      <c r="OYE24" s="52"/>
      <c r="OYF24" s="52"/>
      <c r="OYG24" s="52"/>
      <c r="OYH24" s="52"/>
      <c r="OYI24" s="52"/>
      <c r="OYJ24" s="52"/>
      <c r="OYK24" s="52"/>
      <c r="OYL24" s="52"/>
      <c r="OYM24" s="52"/>
      <c r="OYN24" s="52"/>
      <c r="OYO24" s="52"/>
      <c r="OYP24" s="52"/>
      <c r="OYQ24" s="52"/>
      <c r="OYR24" s="52"/>
      <c r="OYS24" s="52"/>
      <c r="OYT24" s="52"/>
      <c r="OYU24" s="52"/>
      <c r="OYV24" s="52"/>
      <c r="OYW24" s="52"/>
      <c r="OYX24" s="52"/>
      <c r="OYY24" s="52"/>
      <c r="OYZ24" s="52"/>
      <c r="OZA24" s="52"/>
      <c r="OZB24" s="52"/>
      <c r="OZC24" s="52"/>
      <c r="OZD24" s="52"/>
      <c r="OZE24" s="52"/>
      <c r="OZF24" s="52"/>
      <c r="OZG24" s="52"/>
      <c r="OZH24" s="52"/>
      <c r="OZI24" s="52"/>
      <c r="OZJ24" s="52"/>
      <c r="OZK24" s="52"/>
      <c r="OZL24" s="52"/>
      <c r="OZM24" s="52"/>
      <c r="OZN24" s="52"/>
      <c r="OZO24" s="52"/>
      <c r="OZP24" s="52"/>
      <c r="OZQ24" s="52"/>
      <c r="OZR24" s="52"/>
      <c r="OZS24" s="52"/>
      <c r="OZT24" s="52"/>
      <c r="OZU24" s="52"/>
      <c r="OZV24" s="52"/>
      <c r="OZW24" s="52"/>
      <c r="OZX24" s="52"/>
      <c r="OZY24" s="52"/>
      <c r="OZZ24" s="52"/>
      <c r="PAA24" s="52"/>
      <c r="PAB24" s="52"/>
      <c r="PAC24" s="52"/>
      <c r="PAD24" s="52"/>
      <c r="PAE24" s="52"/>
      <c r="PAF24" s="52"/>
      <c r="PAG24" s="52"/>
      <c r="PAH24" s="52"/>
      <c r="PAI24" s="52"/>
      <c r="PAJ24" s="52"/>
      <c r="PAK24" s="52"/>
      <c r="PAL24" s="52"/>
      <c r="PAM24" s="52"/>
      <c r="PAN24" s="52"/>
      <c r="PAO24" s="52"/>
      <c r="PAP24" s="52"/>
      <c r="PAQ24" s="52"/>
      <c r="PAR24" s="52"/>
      <c r="PAS24" s="52"/>
      <c r="PAT24" s="52"/>
      <c r="PAU24" s="52"/>
      <c r="PAV24" s="52"/>
      <c r="PAW24" s="52"/>
      <c r="PAX24" s="52"/>
      <c r="PAY24" s="52"/>
      <c r="PAZ24" s="52"/>
      <c r="PBA24" s="52"/>
      <c r="PBB24" s="52"/>
      <c r="PBC24" s="52"/>
      <c r="PBD24" s="52"/>
      <c r="PBE24" s="52"/>
      <c r="PBF24" s="52"/>
      <c r="PBG24" s="52"/>
      <c r="PBH24" s="52"/>
      <c r="PBI24" s="52"/>
      <c r="PBJ24" s="52"/>
      <c r="PBK24" s="52"/>
      <c r="PBL24" s="52"/>
      <c r="PBM24" s="52"/>
      <c r="PBN24" s="52"/>
      <c r="PBO24" s="52"/>
      <c r="PBP24" s="52"/>
      <c r="PBQ24" s="52"/>
      <c r="PBR24" s="52"/>
      <c r="PBS24" s="52"/>
      <c r="PBT24" s="52"/>
      <c r="PBU24" s="52"/>
      <c r="PBV24" s="52"/>
      <c r="PBW24" s="52"/>
      <c r="PBX24" s="52"/>
      <c r="PBY24" s="52"/>
      <c r="PBZ24" s="52"/>
      <c r="PCA24" s="52"/>
      <c r="PCB24" s="52"/>
      <c r="PCC24" s="52"/>
      <c r="PCD24" s="52"/>
      <c r="PCE24" s="52"/>
      <c r="PCF24" s="52"/>
      <c r="PCG24" s="52"/>
      <c r="PCH24" s="52"/>
      <c r="PCI24" s="52"/>
      <c r="PCJ24" s="52"/>
      <c r="PCK24" s="52"/>
      <c r="PCL24" s="52"/>
      <c r="PCM24" s="52"/>
      <c r="PCN24" s="52"/>
      <c r="PCO24" s="52"/>
      <c r="PCP24" s="52"/>
      <c r="PCQ24" s="52"/>
      <c r="PCR24" s="52"/>
      <c r="PCS24" s="52"/>
      <c r="PCT24" s="52"/>
      <c r="PCU24" s="52"/>
      <c r="PCV24" s="52"/>
      <c r="PCW24" s="52"/>
      <c r="PCX24" s="52"/>
      <c r="PCY24" s="52"/>
      <c r="PCZ24" s="52"/>
      <c r="PDA24" s="52"/>
      <c r="PDB24" s="52"/>
      <c r="PDC24" s="52"/>
      <c r="PDD24" s="52"/>
      <c r="PDE24" s="52"/>
      <c r="PDF24" s="52"/>
      <c r="PDG24" s="52"/>
      <c r="PDH24" s="52"/>
      <c r="PDI24" s="52"/>
      <c r="PDJ24" s="52"/>
      <c r="PDK24" s="52"/>
      <c r="PDL24" s="52"/>
      <c r="PDM24" s="52"/>
      <c r="PDN24" s="52"/>
      <c r="PDO24" s="52"/>
      <c r="PDP24" s="52"/>
      <c r="PDQ24" s="52"/>
      <c r="PDR24" s="52"/>
      <c r="PDS24" s="52"/>
      <c r="PDT24" s="52"/>
      <c r="PDU24" s="52"/>
      <c r="PDV24" s="52"/>
      <c r="PDW24" s="52"/>
      <c r="PDX24" s="52"/>
      <c r="PDY24" s="52"/>
      <c r="PDZ24" s="52"/>
      <c r="PEA24" s="52"/>
      <c r="PEB24" s="52"/>
      <c r="PEC24" s="52"/>
      <c r="PED24" s="52"/>
      <c r="PEE24" s="52"/>
      <c r="PEF24" s="52"/>
      <c r="PEG24" s="52"/>
      <c r="PEH24" s="52"/>
      <c r="PEI24" s="52"/>
      <c r="PEJ24" s="52"/>
      <c r="PEK24" s="52"/>
      <c r="PEL24" s="52"/>
      <c r="PEM24" s="52"/>
      <c r="PEN24" s="52"/>
      <c r="PEO24" s="52"/>
      <c r="PEP24" s="52"/>
      <c r="PEQ24" s="52"/>
      <c r="PER24" s="52"/>
      <c r="PES24" s="52"/>
      <c r="PET24" s="52"/>
      <c r="PEU24" s="52"/>
      <c r="PEV24" s="52"/>
      <c r="PEW24" s="52"/>
      <c r="PEX24" s="52"/>
      <c r="PEY24" s="52"/>
      <c r="PEZ24" s="52"/>
      <c r="PFA24" s="52"/>
      <c r="PFB24" s="52"/>
      <c r="PFC24" s="52"/>
      <c r="PFD24" s="52"/>
      <c r="PFE24" s="52"/>
      <c r="PFF24" s="52"/>
      <c r="PFG24" s="52"/>
      <c r="PFH24" s="52"/>
      <c r="PFI24" s="52"/>
      <c r="PFJ24" s="52"/>
      <c r="PFK24" s="52"/>
      <c r="PFL24" s="52"/>
      <c r="PFM24" s="52"/>
      <c r="PFN24" s="52"/>
      <c r="PFO24" s="52"/>
      <c r="PFP24" s="52"/>
      <c r="PFQ24" s="52"/>
      <c r="PFR24" s="52"/>
      <c r="PFS24" s="52"/>
      <c r="PFT24" s="52"/>
      <c r="PFU24" s="52"/>
      <c r="PFV24" s="52"/>
      <c r="PFW24" s="52"/>
      <c r="PFX24" s="52"/>
      <c r="PFY24" s="52"/>
      <c r="PFZ24" s="52"/>
      <c r="PGA24" s="52"/>
      <c r="PGB24" s="52"/>
      <c r="PGC24" s="52"/>
      <c r="PGD24" s="52"/>
      <c r="PGE24" s="52"/>
      <c r="PGF24" s="52"/>
      <c r="PGG24" s="52"/>
      <c r="PGH24" s="52"/>
      <c r="PGI24" s="52"/>
      <c r="PGJ24" s="52"/>
      <c r="PGK24" s="52"/>
      <c r="PGL24" s="52"/>
      <c r="PGM24" s="52"/>
      <c r="PGN24" s="52"/>
      <c r="PGO24" s="52"/>
      <c r="PGP24" s="52"/>
      <c r="PGQ24" s="52"/>
      <c r="PGR24" s="52"/>
      <c r="PGS24" s="52"/>
      <c r="PGT24" s="52"/>
      <c r="PGU24" s="52"/>
      <c r="PGV24" s="52"/>
      <c r="PGW24" s="52"/>
      <c r="PGX24" s="52"/>
      <c r="PGY24" s="52"/>
      <c r="PGZ24" s="52"/>
      <c r="PHA24" s="52"/>
      <c r="PHB24" s="52"/>
      <c r="PHC24" s="52"/>
      <c r="PHD24" s="52"/>
      <c r="PHE24" s="52"/>
      <c r="PHF24" s="52"/>
      <c r="PHG24" s="52"/>
      <c r="PHH24" s="52"/>
      <c r="PHI24" s="52"/>
      <c r="PHJ24" s="52"/>
      <c r="PHK24" s="52"/>
      <c r="PHL24" s="52"/>
      <c r="PHM24" s="52"/>
      <c r="PHN24" s="52"/>
      <c r="PHO24" s="52"/>
      <c r="PHP24" s="52"/>
      <c r="PHQ24" s="52"/>
      <c r="PHR24" s="52"/>
      <c r="PHS24" s="52"/>
      <c r="PHT24" s="52"/>
      <c r="PHU24" s="52"/>
      <c r="PHV24" s="52"/>
      <c r="PHW24" s="52"/>
      <c r="PHX24" s="52"/>
      <c r="PHY24" s="52"/>
      <c r="PHZ24" s="52"/>
      <c r="PIA24" s="52"/>
      <c r="PIB24" s="52"/>
      <c r="PIC24" s="52"/>
      <c r="PID24" s="52"/>
      <c r="PIE24" s="52"/>
      <c r="PIF24" s="52"/>
      <c r="PIG24" s="52"/>
      <c r="PIH24" s="52"/>
      <c r="PII24" s="52"/>
      <c r="PIJ24" s="52"/>
      <c r="PIK24" s="52"/>
      <c r="PIL24" s="52"/>
      <c r="PIM24" s="52"/>
      <c r="PIN24" s="52"/>
      <c r="PIO24" s="52"/>
      <c r="PIP24" s="52"/>
      <c r="PIQ24" s="52"/>
      <c r="PIR24" s="52"/>
      <c r="PIS24" s="52"/>
      <c r="PIT24" s="52"/>
      <c r="PIU24" s="52"/>
      <c r="PIV24" s="52"/>
      <c r="PIW24" s="52"/>
      <c r="PIX24" s="52"/>
      <c r="PIY24" s="52"/>
      <c r="PIZ24" s="52"/>
      <c r="PJA24" s="52"/>
      <c r="PJB24" s="52"/>
      <c r="PJC24" s="52"/>
      <c r="PJD24" s="52"/>
      <c r="PJE24" s="52"/>
      <c r="PJF24" s="52"/>
      <c r="PJG24" s="52"/>
      <c r="PJH24" s="52"/>
      <c r="PJI24" s="52"/>
      <c r="PJJ24" s="52"/>
      <c r="PJK24" s="52"/>
      <c r="PJL24" s="52"/>
      <c r="PJM24" s="52"/>
      <c r="PJN24" s="52"/>
      <c r="PJO24" s="52"/>
      <c r="PJP24" s="52"/>
      <c r="PJQ24" s="52"/>
      <c r="PJR24" s="52"/>
      <c r="PJS24" s="52"/>
      <c r="PJT24" s="52"/>
      <c r="PJU24" s="52"/>
      <c r="PJV24" s="52"/>
      <c r="PJW24" s="52"/>
      <c r="PJX24" s="52"/>
      <c r="PJY24" s="52"/>
      <c r="PJZ24" s="52"/>
      <c r="PKA24" s="52"/>
      <c r="PKB24" s="52"/>
      <c r="PKC24" s="52"/>
      <c r="PKD24" s="52"/>
      <c r="PKE24" s="52"/>
      <c r="PKF24" s="52"/>
      <c r="PKG24" s="52"/>
      <c r="PKH24" s="52"/>
      <c r="PKI24" s="52"/>
      <c r="PKJ24" s="52"/>
      <c r="PKK24" s="52"/>
      <c r="PKL24" s="52"/>
      <c r="PKM24" s="52"/>
      <c r="PKN24" s="52"/>
      <c r="PKO24" s="52"/>
      <c r="PKP24" s="52"/>
      <c r="PKQ24" s="52"/>
      <c r="PKR24" s="52"/>
      <c r="PKS24" s="52"/>
      <c r="PKT24" s="52"/>
      <c r="PKU24" s="52"/>
      <c r="PKV24" s="52"/>
      <c r="PKW24" s="52"/>
      <c r="PKX24" s="52"/>
      <c r="PKY24" s="52"/>
      <c r="PKZ24" s="52"/>
      <c r="PLA24" s="52"/>
      <c r="PLB24" s="52"/>
      <c r="PLC24" s="52"/>
      <c r="PLD24" s="52"/>
      <c r="PLE24" s="52"/>
      <c r="PLF24" s="52"/>
      <c r="PLG24" s="52"/>
      <c r="PLH24" s="52"/>
      <c r="PLI24" s="52"/>
      <c r="PLJ24" s="52"/>
      <c r="PLK24" s="52"/>
      <c r="PLL24" s="52"/>
      <c r="PLM24" s="52"/>
      <c r="PLN24" s="52"/>
      <c r="PLO24" s="52"/>
      <c r="PLP24" s="52"/>
      <c r="PLQ24" s="52"/>
      <c r="PLR24" s="52"/>
      <c r="PLS24" s="52"/>
      <c r="PLT24" s="52"/>
      <c r="PLU24" s="52"/>
      <c r="PLV24" s="52"/>
      <c r="PLW24" s="52"/>
      <c r="PLX24" s="52"/>
      <c r="PLY24" s="52"/>
      <c r="PLZ24" s="52"/>
      <c r="PMA24" s="52"/>
      <c r="PMB24" s="52"/>
      <c r="PMC24" s="52"/>
      <c r="PMD24" s="52"/>
      <c r="PME24" s="52"/>
      <c r="PMF24" s="52"/>
      <c r="PMG24" s="52"/>
      <c r="PMH24" s="52"/>
      <c r="PMI24" s="52"/>
      <c r="PMJ24" s="52"/>
      <c r="PMK24" s="52"/>
      <c r="PML24" s="52"/>
      <c r="PMM24" s="52"/>
      <c r="PMN24" s="52"/>
      <c r="PMO24" s="52"/>
      <c r="PMP24" s="52"/>
      <c r="PMQ24" s="52"/>
      <c r="PMR24" s="52"/>
      <c r="PMS24" s="52"/>
      <c r="PMT24" s="52"/>
      <c r="PMU24" s="52"/>
      <c r="PMV24" s="52"/>
      <c r="PMW24" s="52"/>
      <c r="PMX24" s="52"/>
      <c r="PMY24" s="52"/>
      <c r="PMZ24" s="52"/>
      <c r="PNA24" s="52"/>
      <c r="PNB24" s="52"/>
      <c r="PNC24" s="52"/>
      <c r="PND24" s="52"/>
      <c r="PNE24" s="52"/>
      <c r="PNF24" s="52"/>
      <c r="PNG24" s="52"/>
      <c r="PNH24" s="52"/>
      <c r="PNI24" s="52"/>
      <c r="PNJ24" s="52"/>
      <c r="PNK24" s="52"/>
      <c r="PNL24" s="52"/>
      <c r="PNM24" s="52"/>
      <c r="PNN24" s="52"/>
      <c r="PNO24" s="52"/>
      <c r="PNP24" s="52"/>
      <c r="PNQ24" s="52"/>
      <c r="PNR24" s="52"/>
      <c r="PNS24" s="52"/>
      <c r="PNT24" s="52"/>
      <c r="PNU24" s="52"/>
      <c r="PNV24" s="52"/>
      <c r="PNW24" s="52"/>
      <c r="PNX24" s="52"/>
      <c r="PNY24" s="52"/>
      <c r="PNZ24" s="52"/>
      <c r="POA24" s="52"/>
      <c r="POB24" s="52"/>
      <c r="POC24" s="52"/>
      <c r="POD24" s="52"/>
      <c r="POE24" s="52"/>
      <c r="POF24" s="52"/>
      <c r="POG24" s="52"/>
      <c r="POH24" s="52"/>
      <c r="POI24" s="52"/>
      <c r="POJ24" s="52"/>
      <c r="POK24" s="52"/>
      <c r="POL24" s="52"/>
      <c r="POM24" s="52"/>
      <c r="PON24" s="52"/>
      <c r="POO24" s="52"/>
      <c r="POP24" s="52"/>
      <c r="POQ24" s="52"/>
      <c r="POR24" s="52"/>
      <c r="POS24" s="52"/>
      <c r="POT24" s="52"/>
      <c r="POU24" s="52"/>
      <c r="POV24" s="52"/>
      <c r="POW24" s="52"/>
      <c r="POX24" s="52"/>
      <c r="POY24" s="52"/>
      <c r="POZ24" s="52"/>
      <c r="PPA24" s="52"/>
      <c r="PPB24" s="52"/>
      <c r="PPC24" s="52"/>
      <c r="PPD24" s="52"/>
      <c r="PPE24" s="52"/>
      <c r="PPF24" s="52"/>
      <c r="PPG24" s="52"/>
      <c r="PPH24" s="52"/>
      <c r="PPI24" s="52"/>
      <c r="PPJ24" s="52"/>
      <c r="PPK24" s="52"/>
      <c r="PPL24" s="52"/>
      <c r="PPM24" s="52"/>
      <c r="PPN24" s="52"/>
      <c r="PPO24" s="52"/>
      <c r="PPP24" s="52"/>
      <c r="PPQ24" s="52"/>
      <c r="PPR24" s="52"/>
      <c r="PPS24" s="52"/>
      <c r="PPT24" s="52"/>
      <c r="PPU24" s="52"/>
      <c r="PPV24" s="52"/>
      <c r="PPW24" s="52"/>
      <c r="PPX24" s="52"/>
      <c r="PPY24" s="52"/>
      <c r="PPZ24" s="52"/>
      <c r="PQA24" s="52"/>
      <c r="PQB24" s="52"/>
      <c r="PQC24" s="52"/>
      <c r="PQD24" s="52"/>
      <c r="PQE24" s="52"/>
      <c r="PQF24" s="52"/>
      <c r="PQG24" s="52"/>
      <c r="PQH24" s="52"/>
      <c r="PQI24" s="52"/>
      <c r="PQJ24" s="52"/>
      <c r="PQK24" s="52"/>
      <c r="PQL24" s="52"/>
      <c r="PQM24" s="52"/>
      <c r="PQN24" s="52"/>
      <c r="PQO24" s="52"/>
      <c r="PQP24" s="52"/>
      <c r="PQQ24" s="52"/>
      <c r="PQR24" s="52"/>
      <c r="PQS24" s="52"/>
      <c r="PQT24" s="52"/>
      <c r="PQU24" s="52"/>
      <c r="PQV24" s="52"/>
      <c r="PQW24" s="52"/>
      <c r="PQX24" s="52"/>
      <c r="PQY24" s="52"/>
      <c r="PQZ24" s="52"/>
      <c r="PRA24" s="52"/>
      <c r="PRB24" s="52"/>
      <c r="PRC24" s="52"/>
      <c r="PRD24" s="52"/>
      <c r="PRE24" s="52"/>
      <c r="PRF24" s="52"/>
      <c r="PRG24" s="52"/>
      <c r="PRH24" s="52"/>
      <c r="PRI24" s="52"/>
      <c r="PRJ24" s="52"/>
      <c r="PRK24" s="52"/>
      <c r="PRL24" s="52"/>
      <c r="PRM24" s="52"/>
      <c r="PRN24" s="52"/>
      <c r="PRO24" s="52"/>
      <c r="PRP24" s="52"/>
      <c r="PRQ24" s="52"/>
      <c r="PRR24" s="52"/>
      <c r="PRS24" s="52"/>
      <c r="PRT24" s="52"/>
      <c r="PRU24" s="52"/>
      <c r="PRV24" s="52"/>
      <c r="PRW24" s="52"/>
      <c r="PRX24" s="52"/>
      <c r="PRY24" s="52"/>
      <c r="PRZ24" s="52"/>
      <c r="PSA24" s="52"/>
      <c r="PSB24" s="52"/>
      <c r="PSC24" s="52"/>
      <c r="PSD24" s="52"/>
      <c r="PSE24" s="52"/>
      <c r="PSF24" s="52"/>
      <c r="PSG24" s="52"/>
      <c r="PSH24" s="52"/>
      <c r="PSI24" s="52"/>
      <c r="PSJ24" s="52"/>
      <c r="PSK24" s="52"/>
      <c r="PSL24" s="52"/>
      <c r="PSM24" s="52"/>
      <c r="PSN24" s="52"/>
      <c r="PSO24" s="52"/>
      <c r="PSP24" s="52"/>
      <c r="PSQ24" s="52"/>
      <c r="PSR24" s="52"/>
      <c r="PSS24" s="52"/>
      <c r="PST24" s="52"/>
      <c r="PSU24" s="52"/>
      <c r="PSV24" s="52"/>
      <c r="PSW24" s="52"/>
      <c r="PSX24" s="52"/>
      <c r="PSY24" s="52"/>
      <c r="PSZ24" s="52"/>
      <c r="PTA24" s="52"/>
      <c r="PTB24" s="52"/>
      <c r="PTC24" s="52"/>
      <c r="PTD24" s="52"/>
      <c r="PTE24" s="52"/>
      <c r="PTF24" s="52"/>
      <c r="PTG24" s="52"/>
      <c r="PTH24" s="52"/>
      <c r="PTI24" s="52"/>
      <c r="PTJ24" s="52"/>
      <c r="PTK24" s="52"/>
      <c r="PTL24" s="52"/>
      <c r="PTM24" s="52"/>
      <c r="PTN24" s="52"/>
      <c r="PTO24" s="52"/>
      <c r="PTP24" s="52"/>
      <c r="PTQ24" s="52"/>
      <c r="PTR24" s="52"/>
      <c r="PTS24" s="52"/>
      <c r="PTT24" s="52"/>
      <c r="PTU24" s="52"/>
      <c r="PTV24" s="52"/>
      <c r="PTW24" s="52"/>
      <c r="PTX24" s="52"/>
      <c r="PTY24" s="52"/>
      <c r="PTZ24" s="52"/>
      <c r="PUA24" s="52"/>
      <c r="PUB24" s="52"/>
      <c r="PUC24" s="52"/>
      <c r="PUD24" s="52"/>
      <c r="PUE24" s="52"/>
      <c r="PUF24" s="52"/>
      <c r="PUG24" s="52"/>
      <c r="PUH24" s="52"/>
      <c r="PUI24" s="52"/>
      <c r="PUJ24" s="52"/>
      <c r="PUK24" s="52"/>
      <c r="PUL24" s="52"/>
      <c r="PUM24" s="52"/>
      <c r="PUN24" s="52"/>
      <c r="PUO24" s="52"/>
      <c r="PUP24" s="52"/>
      <c r="PUQ24" s="52"/>
      <c r="PUR24" s="52"/>
      <c r="PUS24" s="52"/>
      <c r="PUT24" s="52"/>
      <c r="PUU24" s="52"/>
      <c r="PUV24" s="52"/>
      <c r="PUW24" s="52"/>
      <c r="PUX24" s="52"/>
      <c r="PUY24" s="52"/>
      <c r="PUZ24" s="52"/>
      <c r="PVA24" s="52"/>
      <c r="PVB24" s="52"/>
      <c r="PVC24" s="52"/>
      <c r="PVD24" s="52"/>
      <c r="PVE24" s="52"/>
      <c r="PVF24" s="52"/>
      <c r="PVG24" s="52"/>
      <c r="PVH24" s="52"/>
      <c r="PVI24" s="52"/>
      <c r="PVJ24" s="52"/>
      <c r="PVK24" s="52"/>
      <c r="PVL24" s="52"/>
      <c r="PVM24" s="52"/>
      <c r="PVN24" s="52"/>
      <c r="PVO24" s="52"/>
      <c r="PVP24" s="52"/>
      <c r="PVQ24" s="52"/>
      <c r="PVR24" s="52"/>
      <c r="PVS24" s="52"/>
      <c r="PVT24" s="52"/>
      <c r="PVU24" s="52"/>
      <c r="PVV24" s="52"/>
      <c r="PVW24" s="52"/>
      <c r="PVX24" s="52"/>
      <c r="PVY24" s="52"/>
      <c r="PVZ24" s="52"/>
      <c r="PWA24" s="52"/>
      <c r="PWB24" s="52"/>
      <c r="PWC24" s="52"/>
      <c r="PWD24" s="52"/>
      <c r="PWE24" s="52"/>
      <c r="PWF24" s="52"/>
      <c r="PWG24" s="52"/>
      <c r="PWH24" s="52"/>
      <c r="PWI24" s="52"/>
      <c r="PWJ24" s="52"/>
      <c r="PWK24" s="52"/>
      <c r="PWL24" s="52"/>
      <c r="PWM24" s="52"/>
      <c r="PWN24" s="52"/>
      <c r="PWO24" s="52"/>
      <c r="PWP24" s="52"/>
      <c r="PWQ24" s="52"/>
      <c r="PWR24" s="52"/>
      <c r="PWS24" s="52"/>
      <c r="PWT24" s="52"/>
      <c r="PWU24" s="52"/>
      <c r="PWV24" s="52"/>
      <c r="PWW24" s="52"/>
      <c r="PWX24" s="52"/>
      <c r="PWY24" s="52"/>
      <c r="PWZ24" s="52"/>
      <c r="PXA24" s="52"/>
      <c r="PXB24" s="52"/>
      <c r="PXC24" s="52"/>
      <c r="PXD24" s="52"/>
      <c r="PXE24" s="52"/>
      <c r="PXF24" s="52"/>
      <c r="PXG24" s="52"/>
      <c r="PXH24" s="52"/>
      <c r="PXI24" s="52"/>
      <c r="PXJ24" s="52"/>
      <c r="PXK24" s="52"/>
      <c r="PXL24" s="52"/>
      <c r="PXM24" s="52"/>
      <c r="PXN24" s="52"/>
      <c r="PXO24" s="52"/>
      <c r="PXP24" s="52"/>
      <c r="PXQ24" s="52"/>
      <c r="PXR24" s="52"/>
      <c r="PXS24" s="52"/>
      <c r="PXT24" s="52"/>
      <c r="PXU24" s="52"/>
      <c r="PXV24" s="52"/>
      <c r="PXW24" s="52"/>
      <c r="PXX24" s="52"/>
      <c r="PXY24" s="52"/>
      <c r="PXZ24" s="52"/>
      <c r="PYA24" s="52"/>
      <c r="PYB24" s="52"/>
      <c r="PYC24" s="52"/>
      <c r="PYD24" s="52"/>
      <c r="PYE24" s="52"/>
      <c r="PYF24" s="52"/>
      <c r="PYG24" s="52"/>
      <c r="PYH24" s="52"/>
      <c r="PYI24" s="52"/>
      <c r="PYJ24" s="52"/>
      <c r="PYK24" s="52"/>
      <c r="PYL24" s="52"/>
      <c r="PYM24" s="52"/>
      <c r="PYN24" s="52"/>
      <c r="PYO24" s="52"/>
      <c r="PYP24" s="52"/>
      <c r="PYQ24" s="52"/>
      <c r="PYR24" s="52"/>
      <c r="PYS24" s="52"/>
      <c r="PYT24" s="52"/>
      <c r="PYU24" s="52"/>
      <c r="PYV24" s="52"/>
      <c r="PYW24" s="52"/>
      <c r="PYX24" s="52"/>
      <c r="PYY24" s="52"/>
      <c r="PYZ24" s="52"/>
      <c r="PZA24" s="52"/>
      <c r="PZB24" s="52"/>
      <c r="PZC24" s="52"/>
      <c r="PZD24" s="52"/>
      <c r="PZE24" s="52"/>
      <c r="PZF24" s="52"/>
      <c r="PZG24" s="52"/>
      <c r="PZH24" s="52"/>
      <c r="PZI24" s="52"/>
      <c r="PZJ24" s="52"/>
      <c r="PZK24" s="52"/>
      <c r="PZL24" s="52"/>
      <c r="PZM24" s="52"/>
      <c r="PZN24" s="52"/>
      <c r="PZO24" s="52"/>
      <c r="PZP24" s="52"/>
      <c r="PZQ24" s="52"/>
      <c r="PZR24" s="52"/>
      <c r="PZS24" s="52"/>
      <c r="PZT24" s="52"/>
      <c r="PZU24" s="52"/>
      <c r="PZV24" s="52"/>
      <c r="PZW24" s="52"/>
      <c r="PZX24" s="52"/>
      <c r="PZY24" s="52"/>
      <c r="PZZ24" s="52"/>
      <c r="QAA24" s="52"/>
      <c r="QAB24" s="52"/>
      <c r="QAC24" s="52"/>
      <c r="QAD24" s="52"/>
      <c r="QAE24" s="52"/>
      <c r="QAF24" s="52"/>
      <c r="QAG24" s="52"/>
      <c r="QAH24" s="52"/>
      <c r="QAI24" s="52"/>
      <c r="QAJ24" s="52"/>
      <c r="QAK24" s="52"/>
      <c r="QAL24" s="52"/>
      <c r="QAM24" s="52"/>
      <c r="QAN24" s="52"/>
      <c r="QAO24" s="52"/>
      <c r="QAP24" s="52"/>
      <c r="QAQ24" s="52"/>
      <c r="QAR24" s="52"/>
      <c r="QAS24" s="52"/>
      <c r="QAT24" s="52"/>
      <c r="QAU24" s="52"/>
      <c r="QAV24" s="52"/>
      <c r="QAW24" s="52"/>
      <c r="QAX24" s="52"/>
      <c r="QAY24" s="52"/>
      <c r="QAZ24" s="52"/>
      <c r="QBA24" s="52"/>
      <c r="QBB24" s="52"/>
      <c r="QBC24" s="52"/>
      <c r="QBD24" s="52"/>
      <c r="QBE24" s="52"/>
      <c r="QBF24" s="52"/>
      <c r="QBG24" s="52"/>
      <c r="QBH24" s="52"/>
      <c r="QBI24" s="52"/>
      <c r="QBJ24" s="52"/>
      <c r="QBK24" s="52"/>
      <c r="QBL24" s="52"/>
      <c r="QBM24" s="52"/>
      <c r="QBN24" s="52"/>
      <c r="QBO24" s="52"/>
      <c r="QBP24" s="52"/>
      <c r="QBQ24" s="52"/>
      <c r="QBR24" s="52"/>
      <c r="QBS24" s="52"/>
      <c r="QBT24" s="52"/>
      <c r="QBU24" s="52"/>
      <c r="QBV24" s="52"/>
      <c r="QBW24" s="52"/>
      <c r="QBX24" s="52"/>
      <c r="QBY24" s="52"/>
      <c r="QBZ24" s="52"/>
      <c r="QCA24" s="52"/>
      <c r="QCB24" s="52"/>
      <c r="QCC24" s="52"/>
      <c r="QCD24" s="52"/>
      <c r="QCE24" s="52"/>
      <c r="QCF24" s="52"/>
      <c r="QCG24" s="52"/>
      <c r="QCH24" s="52"/>
      <c r="QCI24" s="52"/>
      <c r="QCJ24" s="52"/>
      <c r="QCK24" s="52"/>
      <c r="QCL24" s="52"/>
      <c r="QCM24" s="52"/>
      <c r="QCN24" s="52"/>
      <c r="QCO24" s="52"/>
      <c r="QCP24" s="52"/>
      <c r="QCQ24" s="52"/>
      <c r="QCR24" s="52"/>
      <c r="QCS24" s="52"/>
      <c r="QCT24" s="52"/>
      <c r="QCU24" s="52"/>
      <c r="QCV24" s="52"/>
      <c r="QCW24" s="52"/>
      <c r="QCX24" s="52"/>
      <c r="QCY24" s="52"/>
      <c r="QCZ24" s="52"/>
      <c r="QDA24" s="52"/>
      <c r="QDB24" s="52"/>
      <c r="QDC24" s="52"/>
      <c r="QDD24" s="52"/>
      <c r="QDE24" s="52"/>
      <c r="QDF24" s="52"/>
      <c r="QDG24" s="52"/>
      <c r="QDH24" s="52"/>
      <c r="QDI24" s="52"/>
      <c r="QDJ24" s="52"/>
      <c r="QDK24" s="52"/>
      <c r="QDL24" s="52"/>
      <c r="QDM24" s="52"/>
      <c r="QDN24" s="52"/>
      <c r="QDO24" s="52"/>
      <c r="QDP24" s="52"/>
      <c r="QDQ24" s="52"/>
      <c r="QDR24" s="52"/>
      <c r="QDS24" s="52"/>
      <c r="QDT24" s="52"/>
      <c r="QDU24" s="52"/>
      <c r="QDV24" s="52"/>
      <c r="QDW24" s="52"/>
      <c r="QDX24" s="52"/>
      <c r="QDY24" s="52"/>
      <c r="QDZ24" s="52"/>
      <c r="QEA24" s="52"/>
      <c r="QEB24" s="52"/>
      <c r="QEC24" s="52"/>
      <c r="QED24" s="52"/>
      <c r="QEE24" s="52"/>
      <c r="QEF24" s="52"/>
      <c r="QEG24" s="52"/>
      <c r="QEH24" s="52"/>
      <c r="QEI24" s="52"/>
      <c r="QEJ24" s="52"/>
      <c r="QEK24" s="52"/>
      <c r="QEL24" s="52"/>
      <c r="QEM24" s="52"/>
      <c r="QEN24" s="52"/>
      <c r="QEO24" s="52"/>
      <c r="QEP24" s="52"/>
      <c r="QEQ24" s="52"/>
      <c r="QER24" s="52"/>
      <c r="QES24" s="52"/>
      <c r="QET24" s="52"/>
      <c r="QEU24" s="52"/>
      <c r="QEV24" s="52"/>
      <c r="QEW24" s="52"/>
      <c r="QEX24" s="52"/>
      <c r="QEY24" s="52"/>
      <c r="QEZ24" s="52"/>
      <c r="QFA24" s="52"/>
      <c r="QFB24" s="52"/>
      <c r="QFC24" s="52"/>
      <c r="QFD24" s="52"/>
      <c r="QFE24" s="52"/>
      <c r="QFF24" s="52"/>
      <c r="QFG24" s="52"/>
      <c r="QFH24" s="52"/>
      <c r="QFI24" s="52"/>
      <c r="QFJ24" s="52"/>
      <c r="QFK24" s="52"/>
      <c r="QFL24" s="52"/>
      <c r="QFM24" s="52"/>
      <c r="QFN24" s="52"/>
      <c r="QFO24" s="52"/>
      <c r="QFP24" s="52"/>
      <c r="QFQ24" s="52"/>
      <c r="QFR24" s="52"/>
      <c r="QFS24" s="52"/>
      <c r="QFT24" s="52"/>
      <c r="QFU24" s="52"/>
      <c r="QFV24" s="52"/>
      <c r="QFW24" s="52"/>
      <c r="QFX24" s="52"/>
      <c r="QFY24" s="52"/>
      <c r="QFZ24" s="52"/>
      <c r="QGA24" s="52"/>
      <c r="QGB24" s="52"/>
      <c r="QGC24" s="52"/>
      <c r="QGD24" s="52"/>
      <c r="QGE24" s="52"/>
      <c r="QGF24" s="52"/>
      <c r="QGG24" s="52"/>
      <c r="QGH24" s="52"/>
      <c r="QGI24" s="52"/>
      <c r="QGJ24" s="52"/>
      <c r="QGK24" s="52"/>
      <c r="QGL24" s="52"/>
      <c r="QGM24" s="52"/>
      <c r="QGN24" s="52"/>
      <c r="QGO24" s="52"/>
      <c r="QGP24" s="52"/>
      <c r="QGQ24" s="52"/>
      <c r="QGR24" s="52"/>
      <c r="QGS24" s="52"/>
      <c r="QGT24" s="52"/>
      <c r="QGU24" s="52"/>
      <c r="QGV24" s="52"/>
      <c r="QGW24" s="52"/>
      <c r="QGX24" s="52"/>
      <c r="QGY24" s="52"/>
      <c r="QGZ24" s="52"/>
      <c r="QHA24" s="52"/>
      <c r="QHB24" s="52"/>
      <c r="QHC24" s="52"/>
      <c r="QHD24" s="52"/>
      <c r="QHE24" s="52"/>
      <c r="QHF24" s="52"/>
      <c r="QHG24" s="52"/>
      <c r="QHH24" s="52"/>
      <c r="QHI24" s="52"/>
      <c r="QHJ24" s="52"/>
      <c r="QHK24" s="52"/>
      <c r="QHL24" s="52"/>
      <c r="QHM24" s="52"/>
      <c r="QHN24" s="52"/>
      <c r="QHO24" s="52"/>
      <c r="QHP24" s="52"/>
      <c r="QHQ24" s="52"/>
      <c r="QHR24" s="52"/>
      <c r="QHS24" s="52"/>
      <c r="QHT24" s="52"/>
      <c r="QHU24" s="52"/>
      <c r="QHV24" s="52"/>
      <c r="QHW24" s="52"/>
      <c r="QHX24" s="52"/>
      <c r="QHY24" s="52"/>
      <c r="QHZ24" s="52"/>
      <c r="QIA24" s="52"/>
      <c r="QIB24" s="52"/>
      <c r="QIC24" s="52"/>
      <c r="QID24" s="52"/>
      <c r="QIE24" s="52"/>
      <c r="QIF24" s="52"/>
      <c r="QIG24" s="52"/>
      <c r="QIH24" s="52"/>
      <c r="QII24" s="52"/>
      <c r="QIJ24" s="52"/>
      <c r="QIK24" s="52"/>
      <c r="QIL24" s="52"/>
      <c r="QIM24" s="52"/>
      <c r="QIN24" s="52"/>
      <c r="QIO24" s="52"/>
      <c r="QIP24" s="52"/>
      <c r="QIQ24" s="52"/>
      <c r="QIR24" s="52"/>
      <c r="QIS24" s="52"/>
      <c r="QIT24" s="52"/>
      <c r="QIU24" s="52"/>
      <c r="QIV24" s="52"/>
      <c r="QIW24" s="52"/>
      <c r="QIX24" s="52"/>
      <c r="QIY24" s="52"/>
      <c r="QIZ24" s="52"/>
      <c r="QJA24" s="52"/>
      <c r="QJB24" s="52"/>
      <c r="QJC24" s="52"/>
      <c r="QJD24" s="52"/>
      <c r="QJE24" s="52"/>
      <c r="QJF24" s="52"/>
      <c r="QJG24" s="52"/>
      <c r="QJH24" s="52"/>
      <c r="QJI24" s="52"/>
      <c r="QJJ24" s="52"/>
      <c r="QJK24" s="52"/>
      <c r="QJL24" s="52"/>
      <c r="QJM24" s="52"/>
      <c r="QJN24" s="52"/>
      <c r="QJO24" s="52"/>
      <c r="QJP24" s="52"/>
      <c r="QJQ24" s="52"/>
      <c r="QJR24" s="52"/>
      <c r="QJS24" s="52"/>
      <c r="QJT24" s="52"/>
      <c r="QJU24" s="52"/>
      <c r="QJV24" s="52"/>
      <c r="QJW24" s="52"/>
      <c r="QJX24" s="52"/>
      <c r="QJY24" s="52"/>
      <c r="QJZ24" s="52"/>
      <c r="QKA24" s="52"/>
      <c r="QKB24" s="52"/>
      <c r="QKC24" s="52"/>
      <c r="QKD24" s="52"/>
      <c r="QKE24" s="52"/>
      <c r="QKF24" s="52"/>
      <c r="QKG24" s="52"/>
      <c r="QKH24" s="52"/>
      <c r="QKI24" s="52"/>
      <c r="QKJ24" s="52"/>
      <c r="QKK24" s="52"/>
      <c r="QKL24" s="52"/>
      <c r="QKM24" s="52"/>
      <c r="QKN24" s="52"/>
      <c r="QKO24" s="52"/>
      <c r="QKP24" s="52"/>
      <c r="QKQ24" s="52"/>
      <c r="QKR24" s="52"/>
      <c r="QKS24" s="52"/>
      <c r="QKT24" s="52"/>
      <c r="QKU24" s="52"/>
      <c r="QKV24" s="52"/>
      <c r="QKW24" s="52"/>
      <c r="QKX24" s="52"/>
      <c r="QKY24" s="52"/>
      <c r="QKZ24" s="52"/>
      <c r="QLA24" s="52"/>
      <c r="QLB24" s="52"/>
      <c r="QLC24" s="52"/>
      <c r="QLD24" s="52"/>
      <c r="QLE24" s="52"/>
      <c r="QLF24" s="52"/>
      <c r="QLG24" s="52"/>
      <c r="QLH24" s="52"/>
      <c r="QLI24" s="52"/>
      <c r="QLJ24" s="52"/>
      <c r="QLK24" s="52"/>
      <c r="QLL24" s="52"/>
      <c r="QLM24" s="52"/>
      <c r="QLN24" s="52"/>
      <c r="QLO24" s="52"/>
      <c r="QLP24" s="52"/>
      <c r="QLQ24" s="52"/>
      <c r="QLR24" s="52"/>
      <c r="QLS24" s="52"/>
      <c r="QLT24" s="52"/>
      <c r="QLU24" s="52"/>
      <c r="QLV24" s="52"/>
      <c r="QLW24" s="52"/>
      <c r="QLX24" s="52"/>
      <c r="QLY24" s="52"/>
      <c r="QLZ24" s="52"/>
      <c r="QMA24" s="52"/>
      <c r="QMB24" s="52"/>
      <c r="QMC24" s="52"/>
      <c r="QMD24" s="52"/>
      <c r="QME24" s="52"/>
      <c r="QMF24" s="52"/>
      <c r="QMG24" s="52"/>
      <c r="QMH24" s="52"/>
      <c r="QMI24" s="52"/>
      <c r="QMJ24" s="52"/>
      <c r="QMK24" s="52"/>
      <c r="QML24" s="52"/>
      <c r="QMM24" s="52"/>
      <c r="QMN24" s="52"/>
      <c r="QMO24" s="52"/>
      <c r="QMP24" s="52"/>
      <c r="QMQ24" s="52"/>
      <c r="QMR24" s="52"/>
      <c r="QMS24" s="52"/>
      <c r="QMT24" s="52"/>
      <c r="QMU24" s="52"/>
      <c r="QMV24" s="52"/>
      <c r="QMW24" s="52"/>
      <c r="QMX24" s="52"/>
      <c r="QMY24" s="52"/>
      <c r="QMZ24" s="52"/>
      <c r="QNA24" s="52"/>
      <c r="QNB24" s="52"/>
      <c r="QNC24" s="52"/>
      <c r="QND24" s="52"/>
      <c r="QNE24" s="52"/>
      <c r="QNF24" s="52"/>
      <c r="QNG24" s="52"/>
      <c r="QNH24" s="52"/>
      <c r="QNI24" s="52"/>
      <c r="QNJ24" s="52"/>
      <c r="QNK24" s="52"/>
      <c r="QNL24" s="52"/>
      <c r="QNM24" s="52"/>
      <c r="QNN24" s="52"/>
      <c r="QNO24" s="52"/>
      <c r="QNP24" s="52"/>
      <c r="QNQ24" s="52"/>
      <c r="QNR24" s="52"/>
      <c r="QNS24" s="52"/>
      <c r="QNT24" s="52"/>
      <c r="QNU24" s="52"/>
      <c r="QNV24" s="52"/>
      <c r="QNW24" s="52"/>
      <c r="QNX24" s="52"/>
      <c r="QNY24" s="52"/>
      <c r="QNZ24" s="52"/>
      <c r="QOA24" s="52"/>
      <c r="QOB24" s="52"/>
      <c r="QOC24" s="52"/>
      <c r="QOD24" s="52"/>
      <c r="QOE24" s="52"/>
      <c r="QOF24" s="52"/>
      <c r="QOG24" s="52"/>
      <c r="QOH24" s="52"/>
      <c r="QOI24" s="52"/>
      <c r="QOJ24" s="52"/>
      <c r="QOK24" s="52"/>
      <c r="QOL24" s="52"/>
      <c r="QOM24" s="52"/>
      <c r="QON24" s="52"/>
      <c r="QOO24" s="52"/>
      <c r="QOP24" s="52"/>
      <c r="QOQ24" s="52"/>
      <c r="QOR24" s="52"/>
      <c r="QOS24" s="52"/>
      <c r="QOT24" s="52"/>
      <c r="QOU24" s="52"/>
      <c r="QOV24" s="52"/>
      <c r="QOW24" s="52"/>
      <c r="QOX24" s="52"/>
      <c r="QOY24" s="52"/>
      <c r="QOZ24" s="52"/>
      <c r="QPA24" s="52"/>
      <c r="QPB24" s="52"/>
      <c r="QPC24" s="52"/>
      <c r="QPD24" s="52"/>
      <c r="QPE24" s="52"/>
      <c r="QPF24" s="52"/>
      <c r="QPG24" s="52"/>
      <c r="QPH24" s="52"/>
      <c r="QPI24" s="52"/>
      <c r="QPJ24" s="52"/>
      <c r="QPK24" s="52"/>
      <c r="QPL24" s="52"/>
      <c r="QPM24" s="52"/>
      <c r="QPN24" s="52"/>
      <c r="QPO24" s="52"/>
      <c r="QPP24" s="52"/>
      <c r="QPQ24" s="52"/>
      <c r="QPR24" s="52"/>
      <c r="QPS24" s="52"/>
      <c r="QPT24" s="52"/>
      <c r="QPU24" s="52"/>
      <c r="QPV24" s="52"/>
      <c r="QPW24" s="52"/>
      <c r="QPX24" s="52"/>
      <c r="QPY24" s="52"/>
      <c r="QPZ24" s="52"/>
      <c r="QQA24" s="52"/>
      <c r="QQB24" s="52"/>
      <c r="QQC24" s="52"/>
      <c r="QQD24" s="52"/>
      <c r="QQE24" s="52"/>
      <c r="QQF24" s="52"/>
      <c r="QQG24" s="52"/>
      <c r="QQH24" s="52"/>
      <c r="QQI24" s="52"/>
      <c r="QQJ24" s="52"/>
      <c r="QQK24" s="52"/>
      <c r="QQL24" s="52"/>
      <c r="QQM24" s="52"/>
      <c r="QQN24" s="52"/>
      <c r="QQO24" s="52"/>
      <c r="QQP24" s="52"/>
      <c r="QQQ24" s="52"/>
      <c r="QQR24" s="52"/>
      <c r="QQS24" s="52"/>
      <c r="QQT24" s="52"/>
      <c r="QQU24" s="52"/>
      <c r="QQV24" s="52"/>
      <c r="QQW24" s="52"/>
      <c r="QQX24" s="52"/>
      <c r="QQY24" s="52"/>
      <c r="QQZ24" s="52"/>
      <c r="QRA24" s="52"/>
      <c r="QRB24" s="52"/>
      <c r="QRC24" s="52"/>
      <c r="QRD24" s="52"/>
      <c r="QRE24" s="52"/>
      <c r="QRF24" s="52"/>
      <c r="QRG24" s="52"/>
      <c r="QRH24" s="52"/>
      <c r="QRI24" s="52"/>
      <c r="QRJ24" s="52"/>
      <c r="QRK24" s="52"/>
      <c r="QRL24" s="52"/>
      <c r="QRM24" s="52"/>
      <c r="QRN24" s="52"/>
      <c r="QRO24" s="52"/>
      <c r="QRP24" s="52"/>
      <c r="QRQ24" s="52"/>
      <c r="QRR24" s="52"/>
      <c r="QRS24" s="52"/>
      <c r="QRT24" s="52"/>
      <c r="QRU24" s="52"/>
      <c r="QRV24" s="52"/>
      <c r="QRW24" s="52"/>
      <c r="QRX24" s="52"/>
      <c r="QRY24" s="52"/>
      <c r="QRZ24" s="52"/>
      <c r="QSA24" s="52"/>
      <c r="QSB24" s="52"/>
      <c r="QSC24" s="52"/>
      <c r="QSD24" s="52"/>
      <c r="QSE24" s="52"/>
      <c r="QSF24" s="52"/>
      <c r="QSG24" s="52"/>
      <c r="QSH24" s="52"/>
      <c r="QSI24" s="52"/>
      <c r="QSJ24" s="52"/>
      <c r="QSK24" s="52"/>
      <c r="QSL24" s="52"/>
      <c r="QSM24" s="52"/>
      <c r="QSN24" s="52"/>
      <c r="QSO24" s="52"/>
      <c r="QSP24" s="52"/>
      <c r="QSQ24" s="52"/>
      <c r="QSR24" s="52"/>
      <c r="QSS24" s="52"/>
      <c r="QST24" s="52"/>
      <c r="QSU24" s="52"/>
      <c r="QSV24" s="52"/>
      <c r="QSW24" s="52"/>
      <c r="QSX24" s="52"/>
      <c r="QSY24" s="52"/>
      <c r="QSZ24" s="52"/>
      <c r="QTA24" s="52"/>
      <c r="QTB24" s="52"/>
      <c r="QTC24" s="52"/>
      <c r="QTD24" s="52"/>
      <c r="QTE24" s="52"/>
      <c r="QTF24" s="52"/>
      <c r="QTG24" s="52"/>
      <c r="QTH24" s="52"/>
      <c r="QTI24" s="52"/>
      <c r="QTJ24" s="52"/>
      <c r="QTK24" s="52"/>
      <c r="QTL24" s="52"/>
      <c r="QTM24" s="52"/>
      <c r="QTN24" s="52"/>
      <c r="QTO24" s="52"/>
      <c r="QTP24" s="52"/>
      <c r="QTQ24" s="52"/>
      <c r="QTR24" s="52"/>
      <c r="QTS24" s="52"/>
      <c r="QTT24" s="52"/>
      <c r="QTU24" s="52"/>
      <c r="QTV24" s="52"/>
      <c r="QTW24" s="52"/>
      <c r="QTX24" s="52"/>
      <c r="QTY24" s="52"/>
      <c r="QTZ24" s="52"/>
      <c r="QUA24" s="52"/>
      <c r="QUB24" s="52"/>
      <c r="QUC24" s="52"/>
      <c r="QUD24" s="52"/>
      <c r="QUE24" s="52"/>
      <c r="QUF24" s="52"/>
      <c r="QUG24" s="52"/>
      <c r="QUH24" s="52"/>
      <c r="QUI24" s="52"/>
      <c r="QUJ24" s="52"/>
      <c r="QUK24" s="52"/>
      <c r="QUL24" s="52"/>
      <c r="QUM24" s="52"/>
      <c r="QUN24" s="52"/>
      <c r="QUO24" s="52"/>
      <c r="QUP24" s="52"/>
      <c r="QUQ24" s="52"/>
      <c r="QUR24" s="52"/>
      <c r="QUS24" s="52"/>
      <c r="QUT24" s="52"/>
      <c r="QUU24" s="52"/>
      <c r="QUV24" s="52"/>
      <c r="QUW24" s="52"/>
      <c r="QUX24" s="52"/>
      <c r="QUY24" s="52"/>
      <c r="QUZ24" s="52"/>
      <c r="QVA24" s="52"/>
      <c r="QVB24" s="52"/>
      <c r="QVC24" s="52"/>
      <c r="QVD24" s="52"/>
      <c r="QVE24" s="52"/>
      <c r="QVF24" s="52"/>
      <c r="QVG24" s="52"/>
      <c r="QVH24" s="52"/>
      <c r="QVI24" s="52"/>
      <c r="QVJ24" s="52"/>
      <c r="QVK24" s="52"/>
      <c r="QVL24" s="52"/>
      <c r="QVM24" s="52"/>
      <c r="QVN24" s="52"/>
      <c r="QVO24" s="52"/>
      <c r="QVP24" s="52"/>
      <c r="QVQ24" s="52"/>
      <c r="QVR24" s="52"/>
      <c r="QVS24" s="52"/>
      <c r="QVT24" s="52"/>
      <c r="QVU24" s="52"/>
      <c r="QVV24" s="52"/>
      <c r="QVW24" s="52"/>
      <c r="QVX24" s="52"/>
      <c r="QVY24" s="52"/>
      <c r="QVZ24" s="52"/>
      <c r="QWA24" s="52"/>
      <c r="QWB24" s="52"/>
      <c r="QWC24" s="52"/>
      <c r="QWD24" s="52"/>
      <c r="QWE24" s="52"/>
      <c r="QWF24" s="52"/>
      <c r="QWG24" s="52"/>
      <c r="QWH24" s="52"/>
      <c r="QWI24" s="52"/>
      <c r="QWJ24" s="52"/>
      <c r="QWK24" s="52"/>
      <c r="QWL24" s="52"/>
      <c r="QWM24" s="52"/>
      <c r="QWN24" s="52"/>
      <c r="QWO24" s="52"/>
      <c r="QWP24" s="52"/>
      <c r="QWQ24" s="52"/>
      <c r="QWR24" s="52"/>
      <c r="QWS24" s="52"/>
      <c r="QWT24" s="52"/>
      <c r="QWU24" s="52"/>
      <c r="QWV24" s="52"/>
      <c r="QWW24" s="52"/>
      <c r="QWX24" s="52"/>
      <c r="QWY24" s="52"/>
      <c r="QWZ24" s="52"/>
      <c r="QXA24" s="52"/>
      <c r="QXB24" s="52"/>
      <c r="QXC24" s="52"/>
      <c r="QXD24" s="52"/>
      <c r="QXE24" s="52"/>
      <c r="QXF24" s="52"/>
      <c r="QXG24" s="52"/>
      <c r="QXH24" s="52"/>
      <c r="QXI24" s="52"/>
      <c r="QXJ24" s="52"/>
      <c r="QXK24" s="52"/>
      <c r="QXL24" s="52"/>
      <c r="QXM24" s="52"/>
      <c r="QXN24" s="52"/>
      <c r="QXO24" s="52"/>
      <c r="QXP24" s="52"/>
      <c r="QXQ24" s="52"/>
      <c r="QXR24" s="52"/>
      <c r="QXS24" s="52"/>
      <c r="QXT24" s="52"/>
      <c r="QXU24" s="52"/>
      <c r="QXV24" s="52"/>
      <c r="QXW24" s="52"/>
      <c r="QXX24" s="52"/>
      <c r="QXY24" s="52"/>
      <c r="QXZ24" s="52"/>
      <c r="QYA24" s="52"/>
      <c r="QYB24" s="52"/>
      <c r="QYC24" s="52"/>
      <c r="QYD24" s="52"/>
      <c r="QYE24" s="52"/>
      <c r="QYF24" s="52"/>
      <c r="QYG24" s="52"/>
      <c r="QYH24" s="52"/>
      <c r="QYI24" s="52"/>
      <c r="QYJ24" s="52"/>
      <c r="QYK24" s="52"/>
      <c r="QYL24" s="52"/>
      <c r="QYM24" s="52"/>
      <c r="QYN24" s="52"/>
      <c r="QYO24" s="52"/>
      <c r="QYP24" s="52"/>
      <c r="QYQ24" s="52"/>
      <c r="QYR24" s="52"/>
      <c r="QYS24" s="52"/>
      <c r="QYT24" s="52"/>
      <c r="QYU24" s="52"/>
      <c r="QYV24" s="52"/>
      <c r="QYW24" s="52"/>
      <c r="QYX24" s="52"/>
      <c r="QYY24" s="52"/>
      <c r="QYZ24" s="52"/>
      <c r="QZA24" s="52"/>
      <c r="QZB24" s="52"/>
      <c r="QZC24" s="52"/>
      <c r="QZD24" s="52"/>
      <c r="QZE24" s="52"/>
      <c r="QZF24" s="52"/>
      <c r="QZG24" s="52"/>
      <c r="QZH24" s="52"/>
      <c r="QZI24" s="52"/>
      <c r="QZJ24" s="52"/>
      <c r="QZK24" s="52"/>
      <c r="QZL24" s="52"/>
      <c r="QZM24" s="52"/>
      <c r="QZN24" s="52"/>
      <c r="QZO24" s="52"/>
      <c r="QZP24" s="52"/>
      <c r="QZQ24" s="52"/>
      <c r="QZR24" s="52"/>
      <c r="QZS24" s="52"/>
      <c r="QZT24" s="52"/>
      <c r="QZU24" s="52"/>
      <c r="QZV24" s="52"/>
      <c r="QZW24" s="52"/>
      <c r="QZX24" s="52"/>
      <c r="QZY24" s="52"/>
      <c r="QZZ24" s="52"/>
      <c r="RAA24" s="52"/>
      <c r="RAB24" s="52"/>
      <c r="RAC24" s="52"/>
      <c r="RAD24" s="52"/>
      <c r="RAE24" s="52"/>
      <c r="RAF24" s="52"/>
      <c r="RAG24" s="52"/>
      <c r="RAH24" s="52"/>
      <c r="RAI24" s="52"/>
      <c r="RAJ24" s="52"/>
      <c r="RAK24" s="52"/>
      <c r="RAL24" s="52"/>
      <c r="RAM24" s="52"/>
      <c r="RAN24" s="52"/>
      <c r="RAO24" s="52"/>
      <c r="RAP24" s="52"/>
      <c r="RAQ24" s="52"/>
      <c r="RAR24" s="52"/>
      <c r="RAS24" s="52"/>
      <c r="RAT24" s="52"/>
      <c r="RAU24" s="52"/>
      <c r="RAV24" s="52"/>
      <c r="RAW24" s="52"/>
      <c r="RAX24" s="52"/>
      <c r="RAY24" s="52"/>
      <c r="RAZ24" s="52"/>
      <c r="RBA24" s="52"/>
      <c r="RBB24" s="52"/>
      <c r="RBC24" s="52"/>
      <c r="RBD24" s="52"/>
      <c r="RBE24" s="52"/>
      <c r="RBF24" s="52"/>
      <c r="RBG24" s="52"/>
      <c r="RBH24" s="52"/>
      <c r="RBI24" s="52"/>
      <c r="RBJ24" s="52"/>
      <c r="RBK24" s="52"/>
      <c r="RBL24" s="52"/>
      <c r="RBM24" s="52"/>
      <c r="RBN24" s="52"/>
      <c r="RBO24" s="52"/>
      <c r="RBP24" s="52"/>
      <c r="RBQ24" s="52"/>
      <c r="RBR24" s="52"/>
      <c r="RBS24" s="52"/>
      <c r="RBT24" s="52"/>
      <c r="RBU24" s="52"/>
      <c r="RBV24" s="52"/>
      <c r="RBW24" s="52"/>
      <c r="RBX24" s="52"/>
      <c r="RBY24" s="52"/>
      <c r="RBZ24" s="52"/>
      <c r="RCA24" s="52"/>
      <c r="RCB24" s="52"/>
      <c r="RCC24" s="52"/>
      <c r="RCD24" s="52"/>
      <c r="RCE24" s="52"/>
      <c r="RCF24" s="52"/>
      <c r="RCG24" s="52"/>
      <c r="RCH24" s="52"/>
      <c r="RCI24" s="52"/>
      <c r="RCJ24" s="52"/>
      <c r="RCK24" s="52"/>
      <c r="RCL24" s="52"/>
      <c r="RCM24" s="52"/>
      <c r="RCN24" s="52"/>
      <c r="RCO24" s="52"/>
      <c r="RCP24" s="52"/>
      <c r="RCQ24" s="52"/>
      <c r="RCR24" s="52"/>
      <c r="RCS24" s="52"/>
      <c r="RCT24" s="52"/>
      <c r="RCU24" s="52"/>
      <c r="RCV24" s="52"/>
      <c r="RCW24" s="52"/>
      <c r="RCX24" s="52"/>
      <c r="RCY24" s="52"/>
      <c r="RCZ24" s="52"/>
      <c r="RDA24" s="52"/>
      <c r="RDB24" s="52"/>
      <c r="RDC24" s="52"/>
      <c r="RDD24" s="52"/>
      <c r="RDE24" s="52"/>
      <c r="RDF24" s="52"/>
      <c r="RDG24" s="52"/>
      <c r="RDH24" s="52"/>
      <c r="RDI24" s="52"/>
      <c r="RDJ24" s="52"/>
      <c r="RDK24" s="52"/>
      <c r="RDL24" s="52"/>
      <c r="RDM24" s="52"/>
      <c r="RDN24" s="52"/>
      <c r="RDO24" s="52"/>
      <c r="RDP24" s="52"/>
      <c r="RDQ24" s="52"/>
      <c r="RDR24" s="52"/>
      <c r="RDS24" s="52"/>
      <c r="RDT24" s="52"/>
      <c r="RDU24" s="52"/>
      <c r="RDV24" s="52"/>
      <c r="RDW24" s="52"/>
      <c r="RDX24" s="52"/>
      <c r="RDY24" s="52"/>
      <c r="RDZ24" s="52"/>
      <c r="REA24" s="52"/>
      <c r="REB24" s="52"/>
      <c r="REC24" s="52"/>
      <c r="RED24" s="52"/>
      <c r="REE24" s="52"/>
      <c r="REF24" s="52"/>
      <c r="REG24" s="52"/>
      <c r="REH24" s="52"/>
      <c r="REI24" s="52"/>
      <c r="REJ24" s="52"/>
      <c r="REK24" s="52"/>
      <c r="REL24" s="52"/>
      <c r="REM24" s="52"/>
      <c r="REN24" s="52"/>
      <c r="REO24" s="52"/>
      <c r="REP24" s="52"/>
      <c r="REQ24" s="52"/>
      <c r="RER24" s="52"/>
      <c r="RES24" s="52"/>
      <c r="RET24" s="52"/>
      <c r="REU24" s="52"/>
      <c r="REV24" s="52"/>
      <c r="REW24" s="52"/>
      <c r="REX24" s="52"/>
      <c r="REY24" s="52"/>
      <c r="REZ24" s="52"/>
      <c r="RFA24" s="52"/>
      <c r="RFB24" s="52"/>
      <c r="RFC24" s="52"/>
      <c r="RFD24" s="52"/>
      <c r="RFE24" s="52"/>
      <c r="RFF24" s="52"/>
      <c r="RFG24" s="52"/>
      <c r="RFH24" s="52"/>
      <c r="RFI24" s="52"/>
      <c r="RFJ24" s="52"/>
      <c r="RFK24" s="52"/>
      <c r="RFL24" s="52"/>
      <c r="RFM24" s="52"/>
      <c r="RFN24" s="52"/>
      <c r="RFO24" s="52"/>
      <c r="RFP24" s="52"/>
      <c r="RFQ24" s="52"/>
      <c r="RFR24" s="52"/>
      <c r="RFS24" s="52"/>
      <c r="RFT24" s="52"/>
      <c r="RFU24" s="52"/>
      <c r="RFV24" s="52"/>
      <c r="RFW24" s="52"/>
      <c r="RFX24" s="52"/>
      <c r="RFY24" s="52"/>
      <c r="RFZ24" s="52"/>
      <c r="RGA24" s="52"/>
      <c r="RGB24" s="52"/>
      <c r="RGC24" s="52"/>
      <c r="RGD24" s="52"/>
      <c r="RGE24" s="52"/>
      <c r="RGF24" s="52"/>
      <c r="RGG24" s="52"/>
      <c r="RGH24" s="52"/>
      <c r="RGI24" s="52"/>
      <c r="RGJ24" s="52"/>
      <c r="RGK24" s="52"/>
      <c r="RGL24" s="52"/>
      <c r="RGM24" s="52"/>
      <c r="RGN24" s="52"/>
      <c r="RGO24" s="52"/>
      <c r="RGP24" s="52"/>
      <c r="RGQ24" s="52"/>
      <c r="RGR24" s="52"/>
      <c r="RGS24" s="52"/>
      <c r="RGT24" s="52"/>
      <c r="RGU24" s="52"/>
      <c r="RGV24" s="52"/>
      <c r="RGW24" s="52"/>
      <c r="RGX24" s="52"/>
      <c r="RGY24" s="52"/>
      <c r="RGZ24" s="52"/>
      <c r="RHA24" s="52"/>
      <c r="RHB24" s="52"/>
      <c r="RHC24" s="52"/>
      <c r="RHD24" s="52"/>
      <c r="RHE24" s="52"/>
      <c r="RHF24" s="52"/>
      <c r="RHG24" s="52"/>
      <c r="RHH24" s="52"/>
      <c r="RHI24" s="52"/>
      <c r="RHJ24" s="52"/>
      <c r="RHK24" s="52"/>
      <c r="RHL24" s="52"/>
      <c r="RHM24" s="52"/>
      <c r="RHN24" s="52"/>
      <c r="RHO24" s="52"/>
      <c r="RHP24" s="52"/>
      <c r="RHQ24" s="52"/>
      <c r="RHR24" s="52"/>
      <c r="RHS24" s="52"/>
      <c r="RHT24" s="52"/>
      <c r="RHU24" s="52"/>
      <c r="RHV24" s="52"/>
      <c r="RHW24" s="52"/>
      <c r="RHX24" s="52"/>
      <c r="RHY24" s="52"/>
      <c r="RHZ24" s="52"/>
      <c r="RIA24" s="52"/>
      <c r="RIB24" s="52"/>
      <c r="RIC24" s="52"/>
      <c r="RID24" s="52"/>
      <c r="RIE24" s="52"/>
      <c r="RIF24" s="52"/>
      <c r="RIG24" s="52"/>
      <c r="RIH24" s="52"/>
      <c r="RII24" s="52"/>
      <c r="RIJ24" s="52"/>
      <c r="RIK24" s="52"/>
      <c r="RIL24" s="52"/>
      <c r="RIM24" s="52"/>
      <c r="RIN24" s="52"/>
      <c r="RIO24" s="52"/>
      <c r="RIP24" s="52"/>
      <c r="RIQ24" s="52"/>
      <c r="RIR24" s="52"/>
      <c r="RIS24" s="52"/>
      <c r="RIT24" s="52"/>
      <c r="RIU24" s="52"/>
      <c r="RIV24" s="52"/>
      <c r="RIW24" s="52"/>
      <c r="RIX24" s="52"/>
      <c r="RIY24" s="52"/>
      <c r="RIZ24" s="52"/>
      <c r="RJA24" s="52"/>
      <c r="RJB24" s="52"/>
      <c r="RJC24" s="52"/>
      <c r="RJD24" s="52"/>
      <c r="RJE24" s="52"/>
      <c r="RJF24" s="52"/>
      <c r="RJG24" s="52"/>
      <c r="RJH24" s="52"/>
      <c r="RJI24" s="52"/>
      <c r="RJJ24" s="52"/>
      <c r="RJK24" s="52"/>
      <c r="RJL24" s="52"/>
      <c r="RJM24" s="52"/>
      <c r="RJN24" s="52"/>
      <c r="RJO24" s="52"/>
      <c r="RJP24" s="52"/>
      <c r="RJQ24" s="52"/>
      <c r="RJR24" s="52"/>
      <c r="RJS24" s="52"/>
      <c r="RJT24" s="52"/>
      <c r="RJU24" s="52"/>
      <c r="RJV24" s="52"/>
      <c r="RJW24" s="52"/>
      <c r="RJX24" s="52"/>
      <c r="RJY24" s="52"/>
      <c r="RJZ24" s="52"/>
      <c r="RKA24" s="52"/>
      <c r="RKB24" s="52"/>
      <c r="RKC24" s="52"/>
      <c r="RKD24" s="52"/>
      <c r="RKE24" s="52"/>
      <c r="RKF24" s="52"/>
      <c r="RKG24" s="52"/>
      <c r="RKH24" s="52"/>
      <c r="RKI24" s="52"/>
      <c r="RKJ24" s="52"/>
      <c r="RKK24" s="52"/>
      <c r="RKL24" s="52"/>
      <c r="RKM24" s="52"/>
      <c r="RKN24" s="52"/>
      <c r="RKO24" s="52"/>
      <c r="RKP24" s="52"/>
      <c r="RKQ24" s="52"/>
      <c r="RKR24" s="52"/>
      <c r="RKS24" s="52"/>
      <c r="RKT24" s="52"/>
      <c r="RKU24" s="52"/>
      <c r="RKV24" s="52"/>
      <c r="RKW24" s="52"/>
      <c r="RKX24" s="52"/>
      <c r="RKY24" s="52"/>
      <c r="RKZ24" s="52"/>
      <c r="RLA24" s="52"/>
      <c r="RLB24" s="52"/>
      <c r="RLC24" s="52"/>
      <c r="RLD24" s="52"/>
      <c r="RLE24" s="52"/>
      <c r="RLF24" s="52"/>
      <c r="RLG24" s="52"/>
      <c r="RLH24" s="52"/>
      <c r="RLI24" s="52"/>
      <c r="RLJ24" s="52"/>
      <c r="RLK24" s="52"/>
      <c r="RLL24" s="52"/>
      <c r="RLM24" s="52"/>
      <c r="RLN24" s="52"/>
      <c r="RLO24" s="52"/>
      <c r="RLP24" s="52"/>
      <c r="RLQ24" s="52"/>
      <c r="RLR24" s="52"/>
      <c r="RLS24" s="52"/>
      <c r="RLT24" s="52"/>
      <c r="RLU24" s="52"/>
      <c r="RLV24" s="52"/>
      <c r="RLW24" s="52"/>
      <c r="RLX24" s="52"/>
      <c r="RLY24" s="52"/>
      <c r="RLZ24" s="52"/>
      <c r="RMA24" s="52"/>
      <c r="RMB24" s="52"/>
      <c r="RMC24" s="52"/>
      <c r="RMD24" s="52"/>
      <c r="RME24" s="52"/>
      <c r="RMF24" s="52"/>
      <c r="RMG24" s="52"/>
      <c r="RMH24" s="52"/>
      <c r="RMI24" s="52"/>
      <c r="RMJ24" s="52"/>
      <c r="RMK24" s="52"/>
      <c r="RML24" s="52"/>
      <c r="RMM24" s="52"/>
      <c r="RMN24" s="52"/>
      <c r="RMO24" s="52"/>
      <c r="RMP24" s="52"/>
      <c r="RMQ24" s="52"/>
      <c r="RMR24" s="52"/>
      <c r="RMS24" s="52"/>
      <c r="RMT24" s="52"/>
      <c r="RMU24" s="52"/>
      <c r="RMV24" s="52"/>
      <c r="RMW24" s="52"/>
      <c r="RMX24" s="52"/>
      <c r="RMY24" s="52"/>
      <c r="RMZ24" s="52"/>
      <c r="RNA24" s="52"/>
      <c r="RNB24" s="52"/>
      <c r="RNC24" s="52"/>
      <c r="RND24" s="52"/>
      <c r="RNE24" s="52"/>
      <c r="RNF24" s="52"/>
      <c r="RNG24" s="52"/>
      <c r="RNH24" s="52"/>
      <c r="RNI24" s="52"/>
      <c r="RNJ24" s="52"/>
      <c r="RNK24" s="52"/>
      <c r="RNL24" s="52"/>
      <c r="RNM24" s="52"/>
      <c r="RNN24" s="52"/>
      <c r="RNO24" s="52"/>
      <c r="RNP24" s="52"/>
      <c r="RNQ24" s="52"/>
      <c r="RNR24" s="52"/>
      <c r="RNS24" s="52"/>
      <c r="RNT24" s="52"/>
      <c r="RNU24" s="52"/>
      <c r="RNV24" s="52"/>
      <c r="RNW24" s="52"/>
      <c r="RNX24" s="52"/>
      <c r="RNY24" s="52"/>
      <c r="RNZ24" s="52"/>
      <c r="ROA24" s="52"/>
      <c r="ROB24" s="52"/>
      <c r="ROC24" s="52"/>
      <c r="ROD24" s="52"/>
      <c r="ROE24" s="52"/>
      <c r="ROF24" s="52"/>
      <c r="ROG24" s="52"/>
      <c r="ROH24" s="52"/>
      <c r="ROI24" s="52"/>
      <c r="ROJ24" s="52"/>
      <c r="ROK24" s="52"/>
      <c r="ROL24" s="52"/>
      <c r="ROM24" s="52"/>
      <c r="RON24" s="52"/>
      <c r="ROO24" s="52"/>
      <c r="ROP24" s="52"/>
      <c r="ROQ24" s="52"/>
      <c r="ROR24" s="52"/>
      <c r="ROS24" s="52"/>
      <c r="ROT24" s="52"/>
      <c r="ROU24" s="52"/>
      <c r="ROV24" s="52"/>
      <c r="ROW24" s="52"/>
      <c r="ROX24" s="52"/>
      <c r="ROY24" s="52"/>
      <c r="ROZ24" s="52"/>
      <c r="RPA24" s="52"/>
      <c r="RPB24" s="52"/>
      <c r="RPC24" s="52"/>
      <c r="RPD24" s="52"/>
      <c r="RPE24" s="52"/>
      <c r="RPF24" s="52"/>
      <c r="RPG24" s="52"/>
      <c r="RPH24" s="52"/>
      <c r="RPI24" s="52"/>
      <c r="RPJ24" s="52"/>
      <c r="RPK24" s="52"/>
      <c r="RPL24" s="52"/>
      <c r="RPM24" s="52"/>
      <c r="RPN24" s="52"/>
      <c r="RPO24" s="52"/>
      <c r="RPP24" s="52"/>
      <c r="RPQ24" s="52"/>
      <c r="RPR24" s="52"/>
      <c r="RPS24" s="52"/>
      <c r="RPT24" s="52"/>
      <c r="RPU24" s="52"/>
      <c r="RPV24" s="52"/>
      <c r="RPW24" s="52"/>
      <c r="RPX24" s="52"/>
      <c r="RPY24" s="52"/>
      <c r="RPZ24" s="52"/>
      <c r="RQA24" s="52"/>
      <c r="RQB24" s="52"/>
      <c r="RQC24" s="52"/>
      <c r="RQD24" s="52"/>
      <c r="RQE24" s="52"/>
      <c r="RQF24" s="52"/>
      <c r="RQG24" s="52"/>
      <c r="RQH24" s="52"/>
      <c r="RQI24" s="52"/>
      <c r="RQJ24" s="52"/>
      <c r="RQK24" s="52"/>
      <c r="RQL24" s="52"/>
      <c r="RQM24" s="52"/>
      <c r="RQN24" s="52"/>
      <c r="RQO24" s="52"/>
      <c r="RQP24" s="52"/>
      <c r="RQQ24" s="52"/>
      <c r="RQR24" s="52"/>
      <c r="RQS24" s="52"/>
      <c r="RQT24" s="52"/>
      <c r="RQU24" s="52"/>
      <c r="RQV24" s="52"/>
      <c r="RQW24" s="52"/>
      <c r="RQX24" s="52"/>
      <c r="RQY24" s="52"/>
      <c r="RQZ24" s="52"/>
      <c r="RRA24" s="52"/>
      <c r="RRB24" s="52"/>
      <c r="RRC24" s="52"/>
      <c r="RRD24" s="52"/>
      <c r="RRE24" s="52"/>
      <c r="RRF24" s="52"/>
      <c r="RRG24" s="52"/>
      <c r="RRH24" s="52"/>
      <c r="RRI24" s="52"/>
      <c r="RRJ24" s="52"/>
      <c r="RRK24" s="52"/>
      <c r="RRL24" s="52"/>
      <c r="RRM24" s="52"/>
      <c r="RRN24" s="52"/>
      <c r="RRO24" s="52"/>
      <c r="RRP24" s="52"/>
      <c r="RRQ24" s="52"/>
      <c r="RRR24" s="52"/>
      <c r="RRS24" s="52"/>
      <c r="RRT24" s="52"/>
      <c r="RRU24" s="52"/>
      <c r="RRV24" s="52"/>
      <c r="RRW24" s="52"/>
      <c r="RRX24" s="52"/>
      <c r="RRY24" s="52"/>
      <c r="RRZ24" s="52"/>
      <c r="RSA24" s="52"/>
      <c r="RSB24" s="52"/>
      <c r="RSC24" s="52"/>
      <c r="RSD24" s="52"/>
      <c r="RSE24" s="52"/>
      <c r="RSF24" s="52"/>
      <c r="RSG24" s="52"/>
      <c r="RSH24" s="52"/>
      <c r="RSI24" s="52"/>
      <c r="RSJ24" s="52"/>
      <c r="RSK24" s="52"/>
      <c r="RSL24" s="52"/>
      <c r="RSM24" s="52"/>
      <c r="RSN24" s="52"/>
      <c r="RSO24" s="52"/>
      <c r="RSP24" s="52"/>
      <c r="RSQ24" s="52"/>
      <c r="RSR24" s="52"/>
      <c r="RSS24" s="52"/>
      <c r="RST24" s="52"/>
      <c r="RSU24" s="52"/>
      <c r="RSV24" s="52"/>
      <c r="RSW24" s="52"/>
      <c r="RSX24" s="52"/>
      <c r="RSY24" s="52"/>
      <c r="RSZ24" s="52"/>
      <c r="RTA24" s="52"/>
      <c r="RTB24" s="52"/>
      <c r="RTC24" s="52"/>
      <c r="RTD24" s="52"/>
      <c r="RTE24" s="52"/>
      <c r="RTF24" s="52"/>
      <c r="RTG24" s="52"/>
      <c r="RTH24" s="52"/>
      <c r="RTI24" s="52"/>
      <c r="RTJ24" s="52"/>
      <c r="RTK24" s="52"/>
      <c r="RTL24" s="52"/>
      <c r="RTM24" s="52"/>
      <c r="RTN24" s="52"/>
      <c r="RTO24" s="52"/>
      <c r="RTP24" s="52"/>
      <c r="RTQ24" s="52"/>
      <c r="RTR24" s="52"/>
      <c r="RTS24" s="52"/>
      <c r="RTT24" s="52"/>
      <c r="RTU24" s="52"/>
      <c r="RTV24" s="52"/>
      <c r="RTW24" s="52"/>
      <c r="RTX24" s="52"/>
      <c r="RTY24" s="52"/>
      <c r="RTZ24" s="52"/>
      <c r="RUA24" s="52"/>
      <c r="RUB24" s="52"/>
      <c r="RUC24" s="52"/>
      <c r="RUD24" s="52"/>
      <c r="RUE24" s="52"/>
      <c r="RUF24" s="52"/>
      <c r="RUG24" s="52"/>
      <c r="RUH24" s="52"/>
      <c r="RUI24" s="52"/>
      <c r="RUJ24" s="52"/>
      <c r="RUK24" s="52"/>
      <c r="RUL24" s="52"/>
      <c r="RUM24" s="52"/>
      <c r="RUN24" s="52"/>
      <c r="RUO24" s="52"/>
      <c r="RUP24" s="52"/>
      <c r="RUQ24" s="52"/>
      <c r="RUR24" s="52"/>
      <c r="RUS24" s="52"/>
      <c r="RUT24" s="52"/>
      <c r="RUU24" s="52"/>
      <c r="RUV24" s="52"/>
      <c r="RUW24" s="52"/>
      <c r="RUX24" s="52"/>
      <c r="RUY24" s="52"/>
      <c r="RUZ24" s="52"/>
      <c r="RVA24" s="52"/>
      <c r="RVB24" s="52"/>
      <c r="RVC24" s="52"/>
      <c r="RVD24" s="52"/>
      <c r="RVE24" s="52"/>
      <c r="RVF24" s="52"/>
      <c r="RVG24" s="52"/>
      <c r="RVH24" s="52"/>
      <c r="RVI24" s="52"/>
      <c r="RVJ24" s="52"/>
      <c r="RVK24" s="52"/>
      <c r="RVL24" s="52"/>
      <c r="RVM24" s="52"/>
      <c r="RVN24" s="52"/>
      <c r="RVO24" s="52"/>
      <c r="RVP24" s="52"/>
      <c r="RVQ24" s="52"/>
      <c r="RVR24" s="52"/>
      <c r="RVS24" s="52"/>
      <c r="RVT24" s="52"/>
      <c r="RVU24" s="52"/>
      <c r="RVV24" s="52"/>
      <c r="RVW24" s="52"/>
      <c r="RVX24" s="52"/>
      <c r="RVY24" s="52"/>
      <c r="RVZ24" s="52"/>
      <c r="RWA24" s="52"/>
      <c r="RWB24" s="52"/>
      <c r="RWC24" s="52"/>
      <c r="RWD24" s="52"/>
      <c r="RWE24" s="52"/>
      <c r="RWF24" s="52"/>
      <c r="RWG24" s="52"/>
      <c r="RWH24" s="52"/>
      <c r="RWI24" s="52"/>
      <c r="RWJ24" s="52"/>
      <c r="RWK24" s="52"/>
      <c r="RWL24" s="52"/>
      <c r="RWM24" s="52"/>
      <c r="RWN24" s="52"/>
      <c r="RWO24" s="52"/>
      <c r="RWP24" s="52"/>
      <c r="RWQ24" s="52"/>
      <c r="RWR24" s="52"/>
      <c r="RWS24" s="52"/>
      <c r="RWT24" s="52"/>
      <c r="RWU24" s="52"/>
      <c r="RWV24" s="52"/>
      <c r="RWW24" s="52"/>
      <c r="RWX24" s="52"/>
      <c r="RWY24" s="52"/>
      <c r="RWZ24" s="52"/>
      <c r="RXA24" s="52"/>
      <c r="RXB24" s="52"/>
      <c r="RXC24" s="52"/>
      <c r="RXD24" s="52"/>
      <c r="RXE24" s="52"/>
      <c r="RXF24" s="52"/>
      <c r="RXG24" s="52"/>
      <c r="RXH24" s="52"/>
      <c r="RXI24" s="52"/>
      <c r="RXJ24" s="52"/>
      <c r="RXK24" s="52"/>
      <c r="RXL24" s="52"/>
      <c r="RXM24" s="52"/>
      <c r="RXN24" s="52"/>
      <c r="RXO24" s="52"/>
      <c r="RXP24" s="52"/>
      <c r="RXQ24" s="52"/>
      <c r="RXR24" s="52"/>
      <c r="RXS24" s="52"/>
      <c r="RXT24" s="52"/>
      <c r="RXU24" s="52"/>
      <c r="RXV24" s="52"/>
      <c r="RXW24" s="52"/>
      <c r="RXX24" s="52"/>
      <c r="RXY24" s="52"/>
      <c r="RXZ24" s="52"/>
      <c r="RYA24" s="52"/>
      <c r="RYB24" s="52"/>
      <c r="RYC24" s="52"/>
      <c r="RYD24" s="52"/>
      <c r="RYE24" s="52"/>
      <c r="RYF24" s="52"/>
      <c r="RYG24" s="52"/>
      <c r="RYH24" s="52"/>
      <c r="RYI24" s="52"/>
      <c r="RYJ24" s="52"/>
      <c r="RYK24" s="52"/>
      <c r="RYL24" s="52"/>
      <c r="RYM24" s="52"/>
      <c r="RYN24" s="52"/>
      <c r="RYO24" s="52"/>
      <c r="RYP24" s="52"/>
      <c r="RYQ24" s="52"/>
      <c r="RYR24" s="52"/>
      <c r="RYS24" s="52"/>
      <c r="RYT24" s="52"/>
      <c r="RYU24" s="52"/>
      <c r="RYV24" s="52"/>
      <c r="RYW24" s="52"/>
      <c r="RYX24" s="52"/>
      <c r="RYY24" s="52"/>
      <c r="RYZ24" s="52"/>
      <c r="RZA24" s="52"/>
      <c r="RZB24" s="52"/>
      <c r="RZC24" s="52"/>
      <c r="RZD24" s="52"/>
      <c r="RZE24" s="52"/>
      <c r="RZF24" s="52"/>
      <c r="RZG24" s="52"/>
      <c r="RZH24" s="52"/>
      <c r="RZI24" s="52"/>
      <c r="RZJ24" s="52"/>
      <c r="RZK24" s="52"/>
      <c r="RZL24" s="52"/>
      <c r="RZM24" s="52"/>
      <c r="RZN24" s="52"/>
      <c r="RZO24" s="52"/>
      <c r="RZP24" s="52"/>
      <c r="RZQ24" s="52"/>
      <c r="RZR24" s="52"/>
      <c r="RZS24" s="52"/>
      <c r="RZT24" s="52"/>
      <c r="RZU24" s="52"/>
      <c r="RZV24" s="52"/>
      <c r="RZW24" s="52"/>
      <c r="RZX24" s="52"/>
      <c r="RZY24" s="52"/>
      <c r="RZZ24" s="52"/>
      <c r="SAA24" s="52"/>
      <c r="SAB24" s="52"/>
      <c r="SAC24" s="52"/>
      <c r="SAD24" s="52"/>
      <c r="SAE24" s="52"/>
      <c r="SAF24" s="52"/>
      <c r="SAG24" s="52"/>
      <c r="SAH24" s="52"/>
      <c r="SAI24" s="52"/>
      <c r="SAJ24" s="52"/>
      <c r="SAK24" s="52"/>
      <c r="SAL24" s="52"/>
      <c r="SAM24" s="52"/>
      <c r="SAN24" s="52"/>
      <c r="SAO24" s="52"/>
      <c r="SAP24" s="52"/>
      <c r="SAQ24" s="52"/>
      <c r="SAR24" s="52"/>
      <c r="SAS24" s="52"/>
      <c r="SAT24" s="52"/>
      <c r="SAU24" s="52"/>
      <c r="SAV24" s="52"/>
      <c r="SAW24" s="52"/>
      <c r="SAX24" s="52"/>
      <c r="SAY24" s="52"/>
      <c r="SAZ24" s="52"/>
      <c r="SBA24" s="52"/>
      <c r="SBB24" s="52"/>
      <c r="SBC24" s="52"/>
      <c r="SBD24" s="52"/>
      <c r="SBE24" s="52"/>
      <c r="SBF24" s="52"/>
      <c r="SBG24" s="52"/>
      <c r="SBH24" s="52"/>
      <c r="SBI24" s="52"/>
      <c r="SBJ24" s="52"/>
      <c r="SBK24" s="52"/>
      <c r="SBL24" s="52"/>
      <c r="SBM24" s="52"/>
      <c r="SBN24" s="52"/>
      <c r="SBO24" s="52"/>
      <c r="SBP24" s="52"/>
      <c r="SBQ24" s="52"/>
      <c r="SBR24" s="52"/>
      <c r="SBS24" s="52"/>
      <c r="SBT24" s="52"/>
      <c r="SBU24" s="52"/>
      <c r="SBV24" s="52"/>
      <c r="SBW24" s="52"/>
      <c r="SBX24" s="52"/>
      <c r="SBY24" s="52"/>
      <c r="SBZ24" s="52"/>
      <c r="SCA24" s="52"/>
      <c r="SCB24" s="52"/>
      <c r="SCC24" s="52"/>
      <c r="SCD24" s="52"/>
      <c r="SCE24" s="52"/>
      <c r="SCF24" s="52"/>
      <c r="SCG24" s="52"/>
      <c r="SCH24" s="52"/>
      <c r="SCI24" s="52"/>
      <c r="SCJ24" s="52"/>
      <c r="SCK24" s="52"/>
      <c r="SCL24" s="52"/>
      <c r="SCM24" s="52"/>
      <c r="SCN24" s="52"/>
      <c r="SCO24" s="52"/>
      <c r="SCP24" s="52"/>
      <c r="SCQ24" s="52"/>
      <c r="SCR24" s="52"/>
      <c r="SCS24" s="52"/>
      <c r="SCT24" s="52"/>
      <c r="SCU24" s="52"/>
      <c r="SCV24" s="52"/>
      <c r="SCW24" s="52"/>
      <c r="SCX24" s="52"/>
      <c r="SCY24" s="52"/>
      <c r="SCZ24" s="52"/>
      <c r="SDA24" s="52"/>
      <c r="SDB24" s="52"/>
      <c r="SDC24" s="52"/>
      <c r="SDD24" s="52"/>
      <c r="SDE24" s="52"/>
      <c r="SDF24" s="52"/>
      <c r="SDG24" s="52"/>
      <c r="SDH24" s="52"/>
      <c r="SDI24" s="52"/>
      <c r="SDJ24" s="52"/>
      <c r="SDK24" s="52"/>
      <c r="SDL24" s="52"/>
      <c r="SDM24" s="52"/>
      <c r="SDN24" s="52"/>
      <c r="SDO24" s="52"/>
      <c r="SDP24" s="52"/>
      <c r="SDQ24" s="52"/>
      <c r="SDR24" s="52"/>
      <c r="SDS24" s="52"/>
      <c r="SDT24" s="52"/>
      <c r="SDU24" s="52"/>
      <c r="SDV24" s="52"/>
      <c r="SDW24" s="52"/>
      <c r="SDX24" s="52"/>
      <c r="SDY24" s="52"/>
      <c r="SDZ24" s="52"/>
      <c r="SEA24" s="52"/>
      <c r="SEB24" s="52"/>
      <c r="SEC24" s="52"/>
      <c r="SED24" s="52"/>
      <c r="SEE24" s="52"/>
      <c r="SEF24" s="52"/>
      <c r="SEG24" s="52"/>
      <c r="SEH24" s="52"/>
      <c r="SEI24" s="52"/>
      <c r="SEJ24" s="52"/>
      <c r="SEK24" s="52"/>
      <c r="SEL24" s="52"/>
      <c r="SEM24" s="52"/>
      <c r="SEN24" s="52"/>
      <c r="SEO24" s="52"/>
      <c r="SEP24" s="52"/>
      <c r="SEQ24" s="52"/>
      <c r="SER24" s="52"/>
      <c r="SES24" s="52"/>
      <c r="SET24" s="52"/>
      <c r="SEU24" s="52"/>
      <c r="SEV24" s="52"/>
      <c r="SEW24" s="52"/>
      <c r="SEX24" s="52"/>
      <c r="SEY24" s="52"/>
      <c r="SEZ24" s="52"/>
      <c r="SFA24" s="52"/>
      <c r="SFB24" s="52"/>
      <c r="SFC24" s="52"/>
      <c r="SFD24" s="52"/>
      <c r="SFE24" s="52"/>
      <c r="SFF24" s="52"/>
      <c r="SFG24" s="52"/>
      <c r="SFH24" s="52"/>
      <c r="SFI24" s="52"/>
      <c r="SFJ24" s="52"/>
      <c r="SFK24" s="52"/>
      <c r="SFL24" s="52"/>
      <c r="SFM24" s="52"/>
      <c r="SFN24" s="52"/>
      <c r="SFO24" s="52"/>
      <c r="SFP24" s="52"/>
      <c r="SFQ24" s="52"/>
      <c r="SFR24" s="52"/>
      <c r="SFS24" s="52"/>
      <c r="SFT24" s="52"/>
      <c r="SFU24" s="52"/>
      <c r="SFV24" s="52"/>
      <c r="SFW24" s="52"/>
      <c r="SFX24" s="52"/>
      <c r="SFY24" s="52"/>
      <c r="SFZ24" s="52"/>
      <c r="SGA24" s="52"/>
      <c r="SGB24" s="52"/>
      <c r="SGC24" s="52"/>
      <c r="SGD24" s="52"/>
      <c r="SGE24" s="52"/>
      <c r="SGF24" s="52"/>
      <c r="SGG24" s="52"/>
      <c r="SGH24" s="52"/>
      <c r="SGI24" s="52"/>
      <c r="SGJ24" s="52"/>
      <c r="SGK24" s="52"/>
      <c r="SGL24" s="52"/>
      <c r="SGM24" s="52"/>
      <c r="SGN24" s="52"/>
      <c r="SGO24" s="52"/>
      <c r="SGP24" s="52"/>
      <c r="SGQ24" s="52"/>
      <c r="SGR24" s="52"/>
      <c r="SGS24" s="52"/>
      <c r="SGT24" s="52"/>
      <c r="SGU24" s="52"/>
      <c r="SGV24" s="52"/>
      <c r="SGW24" s="52"/>
      <c r="SGX24" s="52"/>
      <c r="SGY24" s="52"/>
      <c r="SGZ24" s="52"/>
      <c r="SHA24" s="52"/>
      <c r="SHB24" s="52"/>
      <c r="SHC24" s="52"/>
      <c r="SHD24" s="52"/>
      <c r="SHE24" s="52"/>
      <c r="SHF24" s="52"/>
      <c r="SHG24" s="52"/>
      <c r="SHH24" s="52"/>
      <c r="SHI24" s="52"/>
      <c r="SHJ24" s="52"/>
      <c r="SHK24" s="52"/>
      <c r="SHL24" s="52"/>
      <c r="SHM24" s="52"/>
      <c r="SHN24" s="52"/>
      <c r="SHO24" s="52"/>
      <c r="SHP24" s="52"/>
      <c r="SHQ24" s="52"/>
      <c r="SHR24" s="52"/>
      <c r="SHS24" s="52"/>
      <c r="SHT24" s="52"/>
      <c r="SHU24" s="52"/>
      <c r="SHV24" s="52"/>
      <c r="SHW24" s="52"/>
      <c r="SHX24" s="52"/>
      <c r="SHY24" s="52"/>
      <c r="SHZ24" s="52"/>
      <c r="SIA24" s="52"/>
      <c r="SIB24" s="52"/>
      <c r="SIC24" s="52"/>
      <c r="SID24" s="52"/>
      <c r="SIE24" s="52"/>
      <c r="SIF24" s="52"/>
      <c r="SIG24" s="52"/>
      <c r="SIH24" s="52"/>
      <c r="SII24" s="52"/>
      <c r="SIJ24" s="52"/>
      <c r="SIK24" s="52"/>
      <c r="SIL24" s="52"/>
      <c r="SIM24" s="52"/>
      <c r="SIN24" s="52"/>
      <c r="SIO24" s="52"/>
      <c r="SIP24" s="52"/>
      <c r="SIQ24" s="52"/>
      <c r="SIR24" s="52"/>
      <c r="SIS24" s="52"/>
      <c r="SIT24" s="52"/>
      <c r="SIU24" s="52"/>
      <c r="SIV24" s="52"/>
      <c r="SIW24" s="52"/>
      <c r="SIX24" s="52"/>
      <c r="SIY24" s="52"/>
      <c r="SIZ24" s="52"/>
      <c r="SJA24" s="52"/>
      <c r="SJB24" s="52"/>
      <c r="SJC24" s="52"/>
      <c r="SJD24" s="52"/>
      <c r="SJE24" s="52"/>
      <c r="SJF24" s="52"/>
      <c r="SJG24" s="52"/>
      <c r="SJH24" s="52"/>
      <c r="SJI24" s="52"/>
      <c r="SJJ24" s="52"/>
      <c r="SJK24" s="52"/>
      <c r="SJL24" s="52"/>
      <c r="SJM24" s="52"/>
      <c r="SJN24" s="52"/>
      <c r="SJO24" s="52"/>
      <c r="SJP24" s="52"/>
      <c r="SJQ24" s="52"/>
      <c r="SJR24" s="52"/>
      <c r="SJS24" s="52"/>
      <c r="SJT24" s="52"/>
      <c r="SJU24" s="52"/>
      <c r="SJV24" s="52"/>
      <c r="SJW24" s="52"/>
      <c r="SJX24" s="52"/>
      <c r="SJY24" s="52"/>
      <c r="SJZ24" s="52"/>
      <c r="SKA24" s="52"/>
      <c r="SKB24" s="52"/>
      <c r="SKC24" s="52"/>
      <c r="SKD24" s="52"/>
      <c r="SKE24" s="52"/>
      <c r="SKF24" s="52"/>
      <c r="SKG24" s="52"/>
      <c r="SKH24" s="52"/>
      <c r="SKI24" s="52"/>
      <c r="SKJ24" s="52"/>
      <c r="SKK24" s="52"/>
      <c r="SKL24" s="52"/>
      <c r="SKM24" s="52"/>
      <c r="SKN24" s="52"/>
      <c r="SKO24" s="52"/>
      <c r="SKP24" s="52"/>
      <c r="SKQ24" s="52"/>
      <c r="SKR24" s="52"/>
      <c r="SKS24" s="52"/>
      <c r="SKT24" s="52"/>
      <c r="SKU24" s="52"/>
      <c r="SKV24" s="52"/>
      <c r="SKW24" s="52"/>
      <c r="SKX24" s="52"/>
      <c r="SKY24" s="52"/>
      <c r="SKZ24" s="52"/>
      <c r="SLA24" s="52"/>
      <c r="SLB24" s="52"/>
      <c r="SLC24" s="52"/>
      <c r="SLD24" s="52"/>
      <c r="SLE24" s="52"/>
      <c r="SLF24" s="52"/>
      <c r="SLG24" s="52"/>
      <c r="SLH24" s="52"/>
      <c r="SLI24" s="52"/>
      <c r="SLJ24" s="52"/>
      <c r="SLK24" s="52"/>
      <c r="SLL24" s="52"/>
      <c r="SLM24" s="52"/>
      <c r="SLN24" s="52"/>
      <c r="SLO24" s="52"/>
      <c r="SLP24" s="52"/>
      <c r="SLQ24" s="52"/>
      <c r="SLR24" s="52"/>
      <c r="SLS24" s="52"/>
      <c r="SLT24" s="52"/>
      <c r="SLU24" s="52"/>
      <c r="SLV24" s="52"/>
      <c r="SLW24" s="52"/>
      <c r="SLX24" s="52"/>
      <c r="SLY24" s="52"/>
      <c r="SLZ24" s="52"/>
      <c r="SMA24" s="52"/>
      <c r="SMB24" s="52"/>
      <c r="SMC24" s="52"/>
      <c r="SMD24" s="52"/>
      <c r="SME24" s="52"/>
      <c r="SMF24" s="52"/>
      <c r="SMG24" s="52"/>
      <c r="SMH24" s="52"/>
      <c r="SMI24" s="52"/>
      <c r="SMJ24" s="52"/>
      <c r="SMK24" s="52"/>
      <c r="SML24" s="52"/>
      <c r="SMM24" s="52"/>
      <c r="SMN24" s="52"/>
      <c r="SMO24" s="52"/>
      <c r="SMP24" s="52"/>
      <c r="SMQ24" s="52"/>
      <c r="SMR24" s="52"/>
      <c r="SMS24" s="52"/>
      <c r="SMT24" s="52"/>
      <c r="SMU24" s="52"/>
      <c r="SMV24" s="52"/>
      <c r="SMW24" s="52"/>
      <c r="SMX24" s="52"/>
      <c r="SMY24" s="52"/>
      <c r="SMZ24" s="52"/>
      <c r="SNA24" s="52"/>
      <c r="SNB24" s="52"/>
      <c r="SNC24" s="52"/>
      <c r="SND24" s="52"/>
      <c r="SNE24" s="52"/>
      <c r="SNF24" s="52"/>
      <c r="SNG24" s="52"/>
      <c r="SNH24" s="52"/>
      <c r="SNI24" s="52"/>
      <c r="SNJ24" s="52"/>
      <c r="SNK24" s="52"/>
      <c r="SNL24" s="52"/>
      <c r="SNM24" s="52"/>
      <c r="SNN24" s="52"/>
      <c r="SNO24" s="52"/>
      <c r="SNP24" s="52"/>
      <c r="SNQ24" s="52"/>
      <c r="SNR24" s="52"/>
      <c r="SNS24" s="52"/>
      <c r="SNT24" s="52"/>
      <c r="SNU24" s="52"/>
      <c r="SNV24" s="52"/>
      <c r="SNW24" s="52"/>
      <c r="SNX24" s="52"/>
      <c r="SNY24" s="52"/>
      <c r="SNZ24" s="52"/>
      <c r="SOA24" s="52"/>
      <c r="SOB24" s="52"/>
      <c r="SOC24" s="52"/>
      <c r="SOD24" s="52"/>
      <c r="SOE24" s="52"/>
      <c r="SOF24" s="52"/>
      <c r="SOG24" s="52"/>
      <c r="SOH24" s="52"/>
      <c r="SOI24" s="52"/>
      <c r="SOJ24" s="52"/>
      <c r="SOK24" s="52"/>
      <c r="SOL24" s="52"/>
      <c r="SOM24" s="52"/>
      <c r="SON24" s="52"/>
      <c r="SOO24" s="52"/>
      <c r="SOP24" s="52"/>
      <c r="SOQ24" s="52"/>
      <c r="SOR24" s="52"/>
      <c r="SOS24" s="52"/>
      <c r="SOT24" s="52"/>
      <c r="SOU24" s="52"/>
      <c r="SOV24" s="52"/>
      <c r="SOW24" s="52"/>
      <c r="SOX24" s="52"/>
      <c r="SOY24" s="52"/>
      <c r="SOZ24" s="52"/>
      <c r="SPA24" s="52"/>
      <c r="SPB24" s="52"/>
      <c r="SPC24" s="52"/>
      <c r="SPD24" s="52"/>
      <c r="SPE24" s="52"/>
      <c r="SPF24" s="52"/>
      <c r="SPG24" s="52"/>
      <c r="SPH24" s="52"/>
      <c r="SPI24" s="52"/>
      <c r="SPJ24" s="52"/>
      <c r="SPK24" s="52"/>
      <c r="SPL24" s="52"/>
      <c r="SPM24" s="52"/>
      <c r="SPN24" s="52"/>
      <c r="SPO24" s="52"/>
      <c r="SPP24" s="52"/>
      <c r="SPQ24" s="52"/>
      <c r="SPR24" s="52"/>
      <c r="SPS24" s="52"/>
      <c r="SPT24" s="52"/>
      <c r="SPU24" s="52"/>
      <c r="SPV24" s="52"/>
      <c r="SPW24" s="52"/>
      <c r="SPX24" s="52"/>
      <c r="SPY24" s="52"/>
      <c r="SPZ24" s="52"/>
      <c r="SQA24" s="52"/>
      <c r="SQB24" s="52"/>
      <c r="SQC24" s="52"/>
      <c r="SQD24" s="52"/>
      <c r="SQE24" s="52"/>
      <c r="SQF24" s="52"/>
      <c r="SQG24" s="52"/>
      <c r="SQH24" s="52"/>
      <c r="SQI24" s="52"/>
      <c r="SQJ24" s="52"/>
      <c r="SQK24" s="52"/>
      <c r="SQL24" s="52"/>
      <c r="SQM24" s="52"/>
      <c r="SQN24" s="52"/>
      <c r="SQO24" s="52"/>
      <c r="SQP24" s="52"/>
      <c r="SQQ24" s="52"/>
      <c r="SQR24" s="52"/>
      <c r="SQS24" s="52"/>
      <c r="SQT24" s="52"/>
      <c r="SQU24" s="52"/>
      <c r="SQV24" s="52"/>
      <c r="SQW24" s="52"/>
      <c r="SQX24" s="52"/>
      <c r="SQY24" s="52"/>
      <c r="SQZ24" s="52"/>
      <c r="SRA24" s="52"/>
      <c r="SRB24" s="52"/>
      <c r="SRC24" s="52"/>
      <c r="SRD24" s="52"/>
      <c r="SRE24" s="52"/>
      <c r="SRF24" s="52"/>
      <c r="SRG24" s="52"/>
      <c r="SRH24" s="52"/>
      <c r="SRI24" s="52"/>
      <c r="SRJ24" s="52"/>
      <c r="SRK24" s="52"/>
      <c r="SRL24" s="52"/>
      <c r="SRM24" s="52"/>
      <c r="SRN24" s="52"/>
      <c r="SRO24" s="52"/>
      <c r="SRP24" s="52"/>
      <c r="SRQ24" s="52"/>
      <c r="SRR24" s="52"/>
      <c r="SRS24" s="52"/>
      <c r="SRT24" s="52"/>
      <c r="SRU24" s="52"/>
      <c r="SRV24" s="52"/>
      <c r="SRW24" s="52"/>
      <c r="SRX24" s="52"/>
      <c r="SRY24" s="52"/>
      <c r="SRZ24" s="52"/>
      <c r="SSA24" s="52"/>
      <c r="SSB24" s="52"/>
      <c r="SSC24" s="52"/>
      <c r="SSD24" s="52"/>
      <c r="SSE24" s="52"/>
      <c r="SSF24" s="52"/>
      <c r="SSG24" s="52"/>
      <c r="SSH24" s="52"/>
      <c r="SSI24" s="52"/>
      <c r="SSJ24" s="52"/>
      <c r="SSK24" s="52"/>
      <c r="SSL24" s="52"/>
      <c r="SSM24" s="52"/>
      <c r="SSN24" s="52"/>
      <c r="SSO24" s="52"/>
      <c r="SSP24" s="52"/>
      <c r="SSQ24" s="52"/>
      <c r="SSR24" s="52"/>
      <c r="SSS24" s="52"/>
      <c r="SST24" s="52"/>
      <c r="SSU24" s="52"/>
      <c r="SSV24" s="52"/>
      <c r="SSW24" s="52"/>
      <c r="SSX24" s="52"/>
      <c r="SSY24" s="52"/>
      <c r="SSZ24" s="52"/>
      <c r="STA24" s="52"/>
      <c r="STB24" s="52"/>
      <c r="STC24" s="52"/>
      <c r="STD24" s="52"/>
      <c r="STE24" s="52"/>
      <c r="STF24" s="52"/>
      <c r="STG24" s="52"/>
      <c r="STH24" s="52"/>
      <c r="STI24" s="52"/>
      <c r="STJ24" s="52"/>
      <c r="STK24" s="52"/>
      <c r="STL24" s="52"/>
      <c r="STM24" s="52"/>
      <c r="STN24" s="52"/>
      <c r="STO24" s="52"/>
      <c r="STP24" s="52"/>
      <c r="STQ24" s="52"/>
      <c r="STR24" s="52"/>
      <c r="STS24" s="52"/>
      <c r="STT24" s="52"/>
      <c r="STU24" s="52"/>
      <c r="STV24" s="52"/>
      <c r="STW24" s="52"/>
      <c r="STX24" s="52"/>
      <c r="STY24" s="52"/>
      <c r="STZ24" s="52"/>
      <c r="SUA24" s="52"/>
      <c r="SUB24" s="52"/>
      <c r="SUC24" s="52"/>
      <c r="SUD24" s="52"/>
      <c r="SUE24" s="52"/>
      <c r="SUF24" s="52"/>
      <c r="SUG24" s="52"/>
      <c r="SUH24" s="52"/>
      <c r="SUI24" s="52"/>
      <c r="SUJ24" s="52"/>
      <c r="SUK24" s="52"/>
      <c r="SUL24" s="52"/>
      <c r="SUM24" s="52"/>
      <c r="SUN24" s="52"/>
      <c r="SUO24" s="52"/>
      <c r="SUP24" s="52"/>
      <c r="SUQ24" s="52"/>
      <c r="SUR24" s="52"/>
      <c r="SUS24" s="52"/>
      <c r="SUT24" s="52"/>
      <c r="SUU24" s="52"/>
      <c r="SUV24" s="52"/>
      <c r="SUW24" s="52"/>
      <c r="SUX24" s="52"/>
      <c r="SUY24" s="52"/>
      <c r="SUZ24" s="52"/>
      <c r="SVA24" s="52"/>
      <c r="SVB24" s="52"/>
      <c r="SVC24" s="52"/>
      <c r="SVD24" s="52"/>
      <c r="SVE24" s="52"/>
      <c r="SVF24" s="52"/>
      <c r="SVG24" s="52"/>
      <c r="SVH24" s="52"/>
      <c r="SVI24" s="52"/>
      <c r="SVJ24" s="52"/>
      <c r="SVK24" s="52"/>
      <c r="SVL24" s="52"/>
      <c r="SVM24" s="52"/>
      <c r="SVN24" s="52"/>
      <c r="SVO24" s="52"/>
      <c r="SVP24" s="52"/>
      <c r="SVQ24" s="52"/>
      <c r="SVR24" s="52"/>
      <c r="SVS24" s="52"/>
      <c r="SVT24" s="52"/>
      <c r="SVU24" s="52"/>
      <c r="SVV24" s="52"/>
      <c r="SVW24" s="52"/>
      <c r="SVX24" s="52"/>
      <c r="SVY24" s="52"/>
      <c r="SVZ24" s="52"/>
      <c r="SWA24" s="52"/>
      <c r="SWB24" s="52"/>
      <c r="SWC24" s="52"/>
      <c r="SWD24" s="52"/>
      <c r="SWE24" s="52"/>
      <c r="SWF24" s="52"/>
      <c r="SWG24" s="52"/>
      <c r="SWH24" s="52"/>
      <c r="SWI24" s="52"/>
      <c r="SWJ24" s="52"/>
      <c r="SWK24" s="52"/>
      <c r="SWL24" s="52"/>
      <c r="SWM24" s="52"/>
      <c r="SWN24" s="52"/>
      <c r="SWO24" s="52"/>
      <c r="SWP24" s="52"/>
      <c r="SWQ24" s="52"/>
      <c r="SWR24" s="52"/>
      <c r="SWS24" s="52"/>
      <c r="SWT24" s="52"/>
      <c r="SWU24" s="52"/>
      <c r="SWV24" s="52"/>
      <c r="SWW24" s="52"/>
      <c r="SWX24" s="52"/>
      <c r="SWY24" s="52"/>
      <c r="SWZ24" s="52"/>
      <c r="SXA24" s="52"/>
      <c r="SXB24" s="52"/>
      <c r="SXC24" s="52"/>
      <c r="SXD24" s="52"/>
      <c r="SXE24" s="52"/>
      <c r="SXF24" s="52"/>
      <c r="SXG24" s="52"/>
      <c r="SXH24" s="52"/>
      <c r="SXI24" s="52"/>
      <c r="SXJ24" s="52"/>
      <c r="SXK24" s="52"/>
      <c r="SXL24" s="52"/>
      <c r="SXM24" s="52"/>
      <c r="SXN24" s="52"/>
      <c r="SXO24" s="52"/>
      <c r="SXP24" s="52"/>
      <c r="SXQ24" s="52"/>
      <c r="SXR24" s="52"/>
      <c r="SXS24" s="52"/>
      <c r="SXT24" s="52"/>
      <c r="SXU24" s="52"/>
      <c r="SXV24" s="52"/>
      <c r="SXW24" s="52"/>
      <c r="SXX24" s="52"/>
      <c r="SXY24" s="52"/>
      <c r="SXZ24" s="52"/>
      <c r="SYA24" s="52"/>
      <c r="SYB24" s="52"/>
      <c r="SYC24" s="52"/>
      <c r="SYD24" s="52"/>
      <c r="SYE24" s="52"/>
      <c r="SYF24" s="52"/>
      <c r="SYG24" s="52"/>
      <c r="SYH24" s="52"/>
      <c r="SYI24" s="52"/>
      <c r="SYJ24" s="52"/>
      <c r="SYK24" s="52"/>
      <c r="SYL24" s="52"/>
      <c r="SYM24" s="52"/>
      <c r="SYN24" s="52"/>
      <c r="SYO24" s="52"/>
      <c r="SYP24" s="52"/>
      <c r="SYQ24" s="52"/>
      <c r="SYR24" s="52"/>
      <c r="SYS24" s="52"/>
      <c r="SYT24" s="52"/>
      <c r="SYU24" s="52"/>
      <c r="SYV24" s="52"/>
      <c r="SYW24" s="52"/>
      <c r="SYX24" s="52"/>
      <c r="SYY24" s="52"/>
      <c r="SYZ24" s="52"/>
      <c r="SZA24" s="52"/>
      <c r="SZB24" s="52"/>
      <c r="SZC24" s="52"/>
      <c r="SZD24" s="52"/>
      <c r="SZE24" s="52"/>
      <c r="SZF24" s="52"/>
      <c r="SZG24" s="52"/>
      <c r="SZH24" s="52"/>
      <c r="SZI24" s="52"/>
      <c r="SZJ24" s="52"/>
      <c r="SZK24" s="52"/>
      <c r="SZL24" s="52"/>
      <c r="SZM24" s="52"/>
      <c r="SZN24" s="52"/>
      <c r="SZO24" s="52"/>
      <c r="SZP24" s="52"/>
      <c r="SZQ24" s="52"/>
      <c r="SZR24" s="52"/>
      <c r="SZS24" s="52"/>
      <c r="SZT24" s="52"/>
      <c r="SZU24" s="52"/>
      <c r="SZV24" s="52"/>
      <c r="SZW24" s="52"/>
      <c r="SZX24" s="52"/>
      <c r="SZY24" s="52"/>
      <c r="SZZ24" s="52"/>
      <c r="TAA24" s="52"/>
      <c r="TAB24" s="52"/>
      <c r="TAC24" s="52"/>
      <c r="TAD24" s="52"/>
      <c r="TAE24" s="52"/>
      <c r="TAF24" s="52"/>
      <c r="TAG24" s="52"/>
      <c r="TAH24" s="52"/>
      <c r="TAI24" s="52"/>
      <c r="TAJ24" s="52"/>
      <c r="TAK24" s="52"/>
      <c r="TAL24" s="52"/>
      <c r="TAM24" s="52"/>
      <c r="TAN24" s="52"/>
      <c r="TAO24" s="52"/>
      <c r="TAP24" s="52"/>
      <c r="TAQ24" s="52"/>
      <c r="TAR24" s="52"/>
      <c r="TAS24" s="52"/>
      <c r="TAT24" s="52"/>
      <c r="TAU24" s="52"/>
      <c r="TAV24" s="52"/>
      <c r="TAW24" s="52"/>
      <c r="TAX24" s="52"/>
      <c r="TAY24" s="52"/>
      <c r="TAZ24" s="52"/>
      <c r="TBA24" s="52"/>
      <c r="TBB24" s="52"/>
      <c r="TBC24" s="52"/>
      <c r="TBD24" s="52"/>
      <c r="TBE24" s="52"/>
      <c r="TBF24" s="52"/>
      <c r="TBG24" s="52"/>
      <c r="TBH24" s="52"/>
      <c r="TBI24" s="52"/>
      <c r="TBJ24" s="52"/>
      <c r="TBK24" s="52"/>
      <c r="TBL24" s="52"/>
      <c r="TBM24" s="52"/>
      <c r="TBN24" s="52"/>
      <c r="TBO24" s="52"/>
      <c r="TBP24" s="52"/>
      <c r="TBQ24" s="52"/>
      <c r="TBR24" s="52"/>
      <c r="TBS24" s="52"/>
      <c r="TBT24" s="52"/>
      <c r="TBU24" s="52"/>
      <c r="TBV24" s="52"/>
      <c r="TBW24" s="52"/>
      <c r="TBX24" s="52"/>
      <c r="TBY24" s="52"/>
      <c r="TBZ24" s="52"/>
      <c r="TCA24" s="52"/>
      <c r="TCB24" s="52"/>
      <c r="TCC24" s="52"/>
      <c r="TCD24" s="52"/>
      <c r="TCE24" s="52"/>
      <c r="TCF24" s="52"/>
      <c r="TCG24" s="52"/>
      <c r="TCH24" s="52"/>
      <c r="TCI24" s="52"/>
      <c r="TCJ24" s="52"/>
      <c r="TCK24" s="52"/>
      <c r="TCL24" s="52"/>
      <c r="TCM24" s="52"/>
      <c r="TCN24" s="52"/>
      <c r="TCO24" s="52"/>
      <c r="TCP24" s="52"/>
      <c r="TCQ24" s="52"/>
      <c r="TCR24" s="52"/>
      <c r="TCS24" s="52"/>
      <c r="TCT24" s="52"/>
      <c r="TCU24" s="52"/>
      <c r="TCV24" s="52"/>
      <c r="TCW24" s="52"/>
      <c r="TCX24" s="52"/>
      <c r="TCY24" s="52"/>
      <c r="TCZ24" s="52"/>
      <c r="TDA24" s="52"/>
      <c r="TDB24" s="52"/>
      <c r="TDC24" s="52"/>
      <c r="TDD24" s="52"/>
      <c r="TDE24" s="52"/>
      <c r="TDF24" s="52"/>
      <c r="TDG24" s="52"/>
      <c r="TDH24" s="52"/>
      <c r="TDI24" s="52"/>
      <c r="TDJ24" s="52"/>
      <c r="TDK24" s="52"/>
      <c r="TDL24" s="52"/>
      <c r="TDM24" s="52"/>
      <c r="TDN24" s="52"/>
      <c r="TDO24" s="52"/>
      <c r="TDP24" s="52"/>
      <c r="TDQ24" s="52"/>
      <c r="TDR24" s="52"/>
      <c r="TDS24" s="52"/>
      <c r="TDT24" s="52"/>
      <c r="TDU24" s="52"/>
      <c r="TDV24" s="52"/>
      <c r="TDW24" s="52"/>
      <c r="TDX24" s="52"/>
      <c r="TDY24" s="52"/>
      <c r="TDZ24" s="52"/>
      <c r="TEA24" s="52"/>
      <c r="TEB24" s="52"/>
      <c r="TEC24" s="52"/>
      <c r="TED24" s="52"/>
      <c r="TEE24" s="52"/>
      <c r="TEF24" s="52"/>
      <c r="TEG24" s="52"/>
      <c r="TEH24" s="52"/>
      <c r="TEI24" s="52"/>
      <c r="TEJ24" s="52"/>
      <c r="TEK24" s="52"/>
      <c r="TEL24" s="52"/>
      <c r="TEM24" s="52"/>
      <c r="TEN24" s="52"/>
      <c r="TEO24" s="52"/>
      <c r="TEP24" s="52"/>
      <c r="TEQ24" s="52"/>
      <c r="TER24" s="52"/>
      <c r="TES24" s="52"/>
      <c r="TET24" s="52"/>
      <c r="TEU24" s="52"/>
      <c r="TEV24" s="52"/>
      <c r="TEW24" s="52"/>
      <c r="TEX24" s="52"/>
      <c r="TEY24" s="52"/>
      <c r="TEZ24" s="52"/>
      <c r="TFA24" s="52"/>
      <c r="TFB24" s="52"/>
      <c r="TFC24" s="52"/>
      <c r="TFD24" s="52"/>
      <c r="TFE24" s="52"/>
      <c r="TFF24" s="52"/>
      <c r="TFG24" s="52"/>
      <c r="TFH24" s="52"/>
      <c r="TFI24" s="52"/>
      <c r="TFJ24" s="52"/>
      <c r="TFK24" s="52"/>
      <c r="TFL24" s="52"/>
      <c r="TFM24" s="52"/>
      <c r="TFN24" s="52"/>
      <c r="TFO24" s="52"/>
      <c r="TFP24" s="52"/>
      <c r="TFQ24" s="52"/>
      <c r="TFR24" s="52"/>
      <c r="TFS24" s="52"/>
      <c r="TFT24" s="52"/>
      <c r="TFU24" s="52"/>
      <c r="TFV24" s="52"/>
      <c r="TFW24" s="52"/>
      <c r="TFX24" s="52"/>
      <c r="TFY24" s="52"/>
      <c r="TFZ24" s="52"/>
      <c r="TGA24" s="52"/>
      <c r="TGB24" s="52"/>
      <c r="TGC24" s="52"/>
      <c r="TGD24" s="52"/>
      <c r="TGE24" s="52"/>
      <c r="TGF24" s="52"/>
      <c r="TGG24" s="52"/>
      <c r="TGH24" s="52"/>
      <c r="TGI24" s="52"/>
      <c r="TGJ24" s="52"/>
      <c r="TGK24" s="52"/>
      <c r="TGL24" s="52"/>
      <c r="TGM24" s="52"/>
      <c r="TGN24" s="52"/>
      <c r="TGO24" s="52"/>
      <c r="TGP24" s="52"/>
      <c r="TGQ24" s="52"/>
      <c r="TGR24" s="52"/>
      <c r="TGS24" s="52"/>
      <c r="TGT24" s="52"/>
      <c r="TGU24" s="52"/>
      <c r="TGV24" s="52"/>
      <c r="TGW24" s="52"/>
      <c r="TGX24" s="52"/>
      <c r="TGY24" s="52"/>
      <c r="TGZ24" s="52"/>
      <c r="THA24" s="52"/>
      <c r="THB24" s="52"/>
      <c r="THC24" s="52"/>
      <c r="THD24" s="52"/>
      <c r="THE24" s="52"/>
      <c r="THF24" s="52"/>
      <c r="THG24" s="52"/>
      <c r="THH24" s="52"/>
      <c r="THI24" s="52"/>
      <c r="THJ24" s="52"/>
      <c r="THK24" s="52"/>
      <c r="THL24" s="52"/>
      <c r="THM24" s="52"/>
      <c r="THN24" s="52"/>
      <c r="THO24" s="52"/>
      <c r="THP24" s="52"/>
      <c r="THQ24" s="52"/>
      <c r="THR24" s="52"/>
      <c r="THS24" s="52"/>
      <c r="THT24" s="52"/>
      <c r="THU24" s="52"/>
      <c r="THV24" s="52"/>
      <c r="THW24" s="52"/>
      <c r="THX24" s="52"/>
      <c r="THY24" s="52"/>
      <c r="THZ24" s="52"/>
      <c r="TIA24" s="52"/>
      <c r="TIB24" s="52"/>
      <c r="TIC24" s="52"/>
      <c r="TID24" s="52"/>
      <c r="TIE24" s="52"/>
      <c r="TIF24" s="52"/>
      <c r="TIG24" s="52"/>
      <c r="TIH24" s="52"/>
      <c r="TII24" s="52"/>
      <c r="TIJ24" s="52"/>
      <c r="TIK24" s="52"/>
      <c r="TIL24" s="52"/>
      <c r="TIM24" s="52"/>
      <c r="TIN24" s="52"/>
      <c r="TIO24" s="52"/>
      <c r="TIP24" s="52"/>
      <c r="TIQ24" s="52"/>
      <c r="TIR24" s="52"/>
      <c r="TIS24" s="52"/>
      <c r="TIT24" s="52"/>
      <c r="TIU24" s="52"/>
      <c r="TIV24" s="52"/>
      <c r="TIW24" s="52"/>
      <c r="TIX24" s="52"/>
      <c r="TIY24" s="52"/>
      <c r="TIZ24" s="52"/>
      <c r="TJA24" s="52"/>
      <c r="TJB24" s="52"/>
      <c r="TJC24" s="52"/>
      <c r="TJD24" s="52"/>
      <c r="TJE24" s="52"/>
      <c r="TJF24" s="52"/>
      <c r="TJG24" s="52"/>
      <c r="TJH24" s="52"/>
      <c r="TJI24" s="52"/>
      <c r="TJJ24" s="52"/>
      <c r="TJK24" s="52"/>
      <c r="TJL24" s="52"/>
      <c r="TJM24" s="52"/>
      <c r="TJN24" s="52"/>
      <c r="TJO24" s="52"/>
      <c r="TJP24" s="52"/>
      <c r="TJQ24" s="52"/>
      <c r="TJR24" s="52"/>
      <c r="TJS24" s="52"/>
      <c r="TJT24" s="52"/>
      <c r="TJU24" s="52"/>
      <c r="TJV24" s="52"/>
      <c r="TJW24" s="52"/>
      <c r="TJX24" s="52"/>
      <c r="TJY24" s="52"/>
      <c r="TJZ24" s="52"/>
      <c r="TKA24" s="52"/>
      <c r="TKB24" s="52"/>
      <c r="TKC24" s="52"/>
      <c r="TKD24" s="52"/>
      <c r="TKE24" s="52"/>
      <c r="TKF24" s="52"/>
      <c r="TKG24" s="52"/>
      <c r="TKH24" s="52"/>
      <c r="TKI24" s="52"/>
      <c r="TKJ24" s="52"/>
      <c r="TKK24" s="52"/>
      <c r="TKL24" s="52"/>
      <c r="TKM24" s="52"/>
      <c r="TKN24" s="52"/>
      <c r="TKO24" s="52"/>
      <c r="TKP24" s="52"/>
      <c r="TKQ24" s="52"/>
      <c r="TKR24" s="52"/>
      <c r="TKS24" s="52"/>
      <c r="TKT24" s="52"/>
      <c r="TKU24" s="52"/>
      <c r="TKV24" s="52"/>
      <c r="TKW24" s="52"/>
      <c r="TKX24" s="52"/>
      <c r="TKY24" s="52"/>
      <c r="TKZ24" s="52"/>
      <c r="TLA24" s="52"/>
      <c r="TLB24" s="52"/>
      <c r="TLC24" s="52"/>
      <c r="TLD24" s="52"/>
      <c r="TLE24" s="52"/>
      <c r="TLF24" s="52"/>
      <c r="TLG24" s="52"/>
      <c r="TLH24" s="52"/>
      <c r="TLI24" s="52"/>
      <c r="TLJ24" s="52"/>
      <c r="TLK24" s="52"/>
      <c r="TLL24" s="52"/>
      <c r="TLM24" s="52"/>
      <c r="TLN24" s="52"/>
      <c r="TLO24" s="52"/>
      <c r="TLP24" s="52"/>
      <c r="TLQ24" s="52"/>
      <c r="TLR24" s="52"/>
      <c r="TLS24" s="52"/>
      <c r="TLT24" s="52"/>
      <c r="TLU24" s="52"/>
      <c r="TLV24" s="52"/>
      <c r="TLW24" s="52"/>
      <c r="TLX24" s="52"/>
      <c r="TLY24" s="52"/>
      <c r="TLZ24" s="52"/>
      <c r="TMA24" s="52"/>
      <c r="TMB24" s="52"/>
      <c r="TMC24" s="52"/>
      <c r="TMD24" s="52"/>
      <c r="TME24" s="52"/>
      <c r="TMF24" s="52"/>
      <c r="TMG24" s="52"/>
      <c r="TMH24" s="52"/>
      <c r="TMI24" s="52"/>
      <c r="TMJ24" s="52"/>
      <c r="TMK24" s="52"/>
      <c r="TML24" s="52"/>
      <c r="TMM24" s="52"/>
      <c r="TMN24" s="52"/>
      <c r="TMO24" s="52"/>
      <c r="TMP24" s="52"/>
      <c r="TMQ24" s="52"/>
      <c r="TMR24" s="52"/>
      <c r="TMS24" s="52"/>
      <c r="TMT24" s="52"/>
      <c r="TMU24" s="52"/>
      <c r="TMV24" s="52"/>
      <c r="TMW24" s="52"/>
      <c r="TMX24" s="52"/>
      <c r="TMY24" s="52"/>
      <c r="TMZ24" s="52"/>
      <c r="TNA24" s="52"/>
      <c r="TNB24" s="52"/>
      <c r="TNC24" s="52"/>
      <c r="TND24" s="52"/>
      <c r="TNE24" s="52"/>
      <c r="TNF24" s="52"/>
      <c r="TNG24" s="52"/>
      <c r="TNH24" s="52"/>
      <c r="TNI24" s="52"/>
      <c r="TNJ24" s="52"/>
      <c r="TNK24" s="52"/>
      <c r="TNL24" s="52"/>
      <c r="TNM24" s="52"/>
      <c r="TNN24" s="52"/>
      <c r="TNO24" s="52"/>
      <c r="TNP24" s="52"/>
      <c r="TNQ24" s="52"/>
      <c r="TNR24" s="52"/>
      <c r="TNS24" s="52"/>
      <c r="TNT24" s="52"/>
      <c r="TNU24" s="52"/>
      <c r="TNV24" s="52"/>
      <c r="TNW24" s="52"/>
      <c r="TNX24" s="52"/>
      <c r="TNY24" s="52"/>
      <c r="TNZ24" s="52"/>
      <c r="TOA24" s="52"/>
      <c r="TOB24" s="52"/>
      <c r="TOC24" s="52"/>
      <c r="TOD24" s="52"/>
      <c r="TOE24" s="52"/>
      <c r="TOF24" s="52"/>
      <c r="TOG24" s="52"/>
      <c r="TOH24" s="52"/>
      <c r="TOI24" s="52"/>
      <c r="TOJ24" s="52"/>
      <c r="TOK24" s="52"/>
      <c r="TOL24" s="52"/>
      <c r="TOM24" s="52"/>
      <c r="TON24" s="52"/>
      <c r="TOO24" s="52"/>
      <c r="TOP24" s="52"/>
      <c r="TOQ24" s="52"/>
      <c r="TOR24" s="52"/>
      <c r="TOS24" s="52"/>
      <c r="TOT24" s="52"/>
      <c r="TOU24" s="52"/>
      <c r="TOV24" s="52"/>
      <c r="TOW24" s="52"/>
      <c r="TOX24" s="52"/>
      <c r="TOY24" s="52"/>
      <c r="TOZ24" s="52"/>
      <c r="TPA24" s="52"/>
      <c r="TPB24" s="52"/>
      <c r="TPC24" s="52"/>
      <c r="TPD24" s="52"/>
      <c r="TPE24" s="52"/>
      <c r="TPF24" s="52"/>
      <c r="TPG24" s="52"/>
      <c r="TPH24" s="52"/>
      <c r="TPI24" s="52"/>
      <c r="TPJ24" s="52"/>
      <c r="TPK24" s="52"/>
      <c r="TPL24" s="52"/>
      <c r="TPM24" s="52"/>
      <c r="TPN24" s="52"/>
      <c r="TPO24" s="52"/>
      <c r="TPP24" s="52"/>
      <c r="TPQ24" s="52"/>
      <c r="TPR24" s="52"/>
      <c r="TPS24" s="52"/>
      <c r="TPT24" s="52"/>
      <c r="TPU24" s="52"/>
      <c r="TPV24" s="52"/>
      <c r="TPW24" s="52"/>
      <c r="TPX24" s="52"/>
      <c r="TPY24" s="52"/>
      <c r="TPZ24" s="52"/>
      <c r="TQA24" s="52"/>
      <c r="TQB24" s="52"/>
      <c r="TQC24" s="52"/>
      <c r="TQD24" s="52"/>
      <c r="TQE24" s="52"/>
      <c r="TQF24" s="52"/>
      <c r="TQG24" s="52"/>
      <c r="TQH24" s="52"/>
      <c r="TQI24" s="52"/>
      <c r="TQJ24" s="52"/>
      <c r="TQK24" s="52"/>
      <c r="TQL24" s="52"/>
      <c r="TQM24" s="52"/>
      <c r="TQN24" s="52"/>
      <c r="TQO24" s="52"/>
      <c r="TQP24" s="52"/>
      <c r="TQQ24" s="52"/>
      <c r="TQR24" s="52"/>
      <c r="TQS24" s="52"/>
      <c r="TQT24" s="52"/>
      <c r="TQU24" s="52"/>
      <c r="TQV24" s="52"/>
      <c r="TQW24" s="52"/>
      <c r="TQX24" s="52"/>
      <c r="TQY24" s="52"/>
      <c r="TQZ24" s="52"/>
      <c r="TRA24" s="52"/>
      <c r="TRB24" s="52"/>
      <c r="TRC24" s="52"/>
      <c r="TRD24" s="52"/>
      <c r="TRE24" s="52"/>
      <c r="TRF24" s="52"/>
      <c r="TRG24" s="52"/>
      <c r="TRH24" s="52"/>
      <c r="TRI24" s="52"/>
      <c r="TRJ24" s="52"/>
      <c r="TRK24" s="52"/>
      <c r="TRL24" s="52"/>
      <c r="TRM24" s="52"/>
      <c r="TRN24" s="52"/>
      <c r="TRO24" s="52"/>
      <c r="TRP24" s="52"/>
      <c r="TRQ24" s="52"/>
      <c r="TRR24" s="52"/>
      <c r="TRS24" s="52"/>
      <c r="TRT24" s="52"/>
      <c r="TRU24" s="52"/>
      <c r="TRV24" s="52"/>
      <c r="TRW24" s="52"/>
      <c r="TRX24" s="52"/>
      <c r="TRY24" s="52"/>
      <c r="TRZ24" s="52"/>
      <c r="TSA24" s="52"/>
      <c r="TSB24" s="52"/>
      <c r="TSC24" s="52"/>
      <c r="TSD24" s="52"/>
      <c r="TSE24" s="52"/>
      <c r="TSF24" s="52"/>
      <c r="TSG24" s="52"/>
      <c r="TSH24" s="52"/>
      <c r="TSI24" s="52"/>
      <c r="TSJ24" s="52"/>
      <c r="TSK24" s="52"/>
      <c r="TSL24" s="52"/>
      <c r="TSM24" s="52"/>
      <c r="TSN24" s="52"/>
      <c r="TSO24" s="52"/>
      <c r="TSP24" s="52"/>
      <c r="TSQ24" s="52"/>
      <c r="TSR24" s="52"/>
      <c r="TSS24" s="52"/>
      <c r="TST24" s="52"/>
      <c r="TSU24" s="52"/>
      <c r="TSV24" s="52"/>
      <c r="TSW24" s="52"/>
      <c r="TSX24" s="52"/>
      <c r="TSY24" s="52"/>
      <c r="TSZ24" s="52"/>
      <c r="TTA24" s="52"/>
      <c r="TTB24" s="52"/>
      <c r="TTC24" s="52"/>
      <c r="TTD24" s="52"/>
      <c r="TTE24" s="52"/>
      <c r="TTF24" s="52"/>
      <c r="TTG24" s="52"/>
      <c r="TTH24" s="52"/>
      <c r="TTI24" s="52"/>
      <c r="TTJ24" s="52"/>
      <c r="TTK24" s="52"/>
      <c r="TTL24" s="52"/>
      <c r="TTM24" s="52"/>
      <c r="TTN24" s="52"/>
      <c r="TTO24" s="52"/>
      <c r="TTP24" s="52"/>
      <c r="TTQ24" s="52"/>
      <c r="TTR24" s="52"/>
      <c r="TTS24" s="52"/>
      <c r="TTT24" s="52"/>
      <c r="TTU24" s="52"/>
      <c r="TTV24" s="52"/>
      <c r="TTW24" s="52"/>
      <c r="TTX24" s="52"/>
      <c r="TTY24" s="52"/>
      <c r="TTZ24" s="52"/>
      <c r="TUA24" s="52"/>
      <c r="TUB24" s="52"/>
      <c r="TUC24" s="52"/>
      <c r="TUD24" s="52"/>
      <c r="TUE24" s="52"/>
      <c r="TUF24" s="52"/>
      <c r="TUG24" s="52"/>
      <c r="TUH24" s="52"/>
      <c r="TUI24" s="52"/>
      <c r="TUJ24" s="52"/>
      <c r="TUK24" s="52"/>
      <c r="TUL24" s="52"/>
      <c r="TUM24" s="52"/>
      <c r="TUN24" s="52"/>
      <c r="TUO24" s="52"/>
      <c r="TUP24" s="52"/>
      <c r="TUQ24" s="52"/>
      <c r="TUR24" s="52"/>
      <c r="TUS24" s="52"/>
      <c r="TUT24" s="52"/>
      <c r="TUU24" s="52"/>
      <c r="TUV24" s="52"/>
      <c r="TUW24" s="52"/>
      <c r="TUX24" s="52"/>
      <c r="TUY24" s="52"/>
      <c r="TUZ24" s="52"/>
      <c r="TVA24" s="52"/>
      <c r="TVB24" s="52"/>
      <c r="TVC24" s="52"/>
      <c r="TVD24" s="52"/>
      <c r="TVE24" s="52"/>
      <c r="TVF24" s="52"/>
      <c r="TVG24" s="52"/>
      <c r="TVH24" s="52"/>
      <c r="TVI24" s="52"/>
      <c r="TVJ24" s="52"/>
      <c r="TVK24" s="52"/>
      <c r="TVL24" s="52"/>
      <c r="TVM24" s="52"/>
      <c r="TVN24" s="52"/>
      <c r="TVO24" s="52"/>
      <c r="TVP24" s="52"/>
      <c r="TVQ24" s="52"/>
      <c r="TVR24" s="52"/>
      <c r="TVS24" s="52"/>
      <c r="TVT24" s="52"/>
      <c r="TVU24" s="52"/>
      <c r="TVV24" s="52"/>
      <c r="TVW24" s="52"/>
      <c r="TVX24" s="52"/>
      <c r="TVY24" s="52"/>
      <c r="TVZ24" s="52"/>
      <c r="TWA24" s="52"/>
      <c r="TWB24" s="52"/>
      <c r="TWC24" s="52"/>
      <c r="TWD24" s="52"/>
      <c r="TWE24" s="52"/>
      <c r="TWF24" s="52"/>
      <c r="TWG24" s="52"/>
      <c r="TWH24" s="52"/>
      <c r="TWI24" s="52"/>
      <c r="TWJ24" s="52"/>
      <c r="TWK24" s="52"/>
      <c r="TWL24" s="52"/>
      <c r="TWM24" s="52"/>
      <c r="TWN24" s="52"/>
      <c r="TWO24" s="52"/>
      <c r="TWP24" s="52"/>
      <c r="TWQ24" s="52"/>
      <c r="TWR24" s="52"/>
      <c r="TWS24" s="52"/>
      <c r="TWT24" s="52"/>
      <c r="TWU24" s="52"/>
      <c r="TWV24" s="52"/>
      <c r="TWW24" s="52"/>
      <c r="TWX24" s="52"/>
      <c r="TWY24" s="52"/>
      <c r="TWZ24" s="52"/>
      <c r="TXA24" s="52"/>
      <c r="TXB24" s="52"/>
      <c r="TXC24" s="52"/>
      <c r="TXD24" s="52"/>
      <c r="TXE24" s="52"/>
      <c r="TXF24" s="52"/>
      <c r="TXG24" s="52"/>
      <c r="TXH24" s="52"/>
      <c r="TXI24" s="52"/>
      <c r="TXJ24" s="52"/>
      <c r="TXK24" s="52"/>
      <c r="TXL24" s="52"/>
      <c r="TXM24" s="52"/>
      <c r="TXN24" s="52"/>
      <c r="TXO24" s="52"/>
      <c r="TXP24" s="52"/>
      <c r="TXQ24" s="52"/>
      <c r="TXR24" s="52"/>
      <c r="TXS24" s="52"/>
      <c r="TXT24" s="52"/>
      <c r="TXU24" s="52"/>
      <c r="TXV24" s="52"/>
      <c r="TXW24" s="52"/>
      <c r="TXX24" s="52"/>
      <c r="TXY24" s="52"/>
      <c r="TXZ24" s="52"/>
      <c r="TYA24" s="52"/>
      <c r="TYB24" s="52"/>
      <c r="TYC24" s="52"/>
      <c r="TYD24" s="52"/>
      <c r="TYE24" s="52"/>
      <c r="TYF24" s="52"/>
      <c r="TYG24" s="52"/>
      <c r="TYH24" s="52"/>
      <c r="TYI24" s="52"/>
      <c r="TYJ24" s="52"/>
      <c r="TYK24" s="52"/>
      <c r="TYL24" s="52"/>
      <c r="TYM24" s="52"/>
      <c r="TYN24" s="52"/>
      <c r="TYO24" s="52"/>
      <c r="TYP24" s="52"/>
      <c r="TYQ24" s="52"/>
      <c r="TYR24" s="52"/>
      <c r="TYS24" s="52"/>
      <c r="TYT24" s="52"/>
      <c r="TYU24" s="52"/>
      <c r="TYV24" s="52"/>
      <c r="TYW24" s="52"/>
      <c r="TYX24" s="52"/>
      <c r="TYY24" s="52"/>
      <c r="TYZ24" s="52"/>
      <c r="TZA24" s="52"/>
      <c r="TZB24" s="52"/>
      <c r="TZC24" s="52"/>
      <c r="TZD24" s="52"/>
      <c r="TZE24" s="52"/>
      <c r="TZF24" s="52"/>
      <c r="TZG24" s="52"/>
      <c r="TZH24" s="52"/>
      <c r="TZI24" s="52"/>
      <c r="TZJ24" s="52"/>
      <c r="TZK24" s="52"/>
      <c r="TZL24" s="52"/>
      <c r="TZM24" s="52"/>
      <c r="TZN24" s="52"/>
      <c r="TZO24" s="52"/>
      <c r="TZP24" s="52"/>
      <c r="TZQ24" s="52"/>
      <c r="TZR24" s="52"/>
      <c r="TZS24" s="52"/>
      <c r="TZT24" s="52"/>
      <c r="TZU24" s="52"/>
      <c r="TZV24" s="52"/>
      <c r="TZW24" s="52"/>
      <c r="TZX24" s="52"/>
      <c r="TZY24" s="52"/>
      <c r="TZZ24" s="52"/>
      <c r="UAA24" s="52"/>
      <c r="UAB24" s="52"/>
      <c r="UAC24" s="52"/>
      <c r="UAD24" s="52"/>
      <c r="UAE24" s="52"/>
      <c r="UAF24" s="52"/>
      <c r="UAG24" s="52"/>
      <c r="UAH24" s="52"/>
      <c r="UAI24" s="52"/>
      <c r="UAJ24" s="52"/>
      <c r="UAK24" s="52"/>
      <c r="UAL24" s="52"/>
      <c r="UAM24" s="52"/>
      <c r="UAN24" s="52"/>
      <c r="UAO24" s="52"/>
      <c r="UAP24" s="52"/>
      <c r="UAQ24" s="52"/>
      <c r="UAR24" s="52"/>
      <c r="UAS24" s="52"/>
      <c r="UAT24" s="52"/>
      <c r="UAU24" s="52"/>
      <c r="UAV24" s="52"/>
      <c r="UAW24" s="52"/>
      <c r="UAX24" s="52"/>
      <c r="UAY24" s="52"/>
      <c r="UAZ24" s="52"/>
      <c r="UBA24" s="52"/>
      <c r="UBB24" s="52"/>
      <c r="UBC24" s="52"/>
      <c r="UBD24" s="52"/>
      <c r="UBE24" s="52"/>
      <c r="UBF24" s="52"/>
      <c r="UBG24" s="52"/>
      <c r="UBH24" s="52"/>
      <c r="UBI24" s="52"/>
      <c r="UBJ24" s="52"/>
      <c r="UBK24" s="52"/>
      <c r="UBL24" s="52"/>
      <c r="UBM24" s="52"/>
      <c r="UBN24" s="52"/>
      <c r="UBO24" s="52"/>
      <c r="UBP24" s="52"/>
      <c r="UBQ24" s="52"/>
      <c r="UBR24" s="52"/>
      <c r="UBS24" s="52"/>
      <c r="UBT24" s="52"/>
      <c r="UBU24" s="52"/>
      <c r="UBV24" s="52"/>
      <c r="UBW24" s="52"/>
      <c r="UBX24" s="52"/>
      <c r="UBY24" s="52"/>
      <c r="UBZ24" s="52"/>
      <c r="UCA24" s="52"/>
      <c r="UCB24" s="52"/>
      <c r="UCC24" s="52"/>
      <c r="UCD24" s="52"/>
      <c r="UCE24" s="52"/>
      <c r="UCF24" s="52"/>
      <c r="UCG24" s="52"/>
      <c r="UCH24" s="52"/>
      <c r="UCI24" s="52"/>
      <c r="UCJ24" s="52"/>
      <c r="UCK24" s="52"/>
      <c r="UCL24" s="52"/>
      <c r="UCM24" s="52"/>
      <c r="UCN24" s="52"/>
      <c r="UCO24" s="52"/>
      <c r="UCP24" s="52"/>
      <c r="UCQ24" s="52"/>
      <c r="UCR24" s="52"/>
      <c r="UCS24" s="52"/>
      <c r="UCT24" s="52"/>
      <c r="UCU24" s="52"/>
      <c r="UCV24" s="52"/>
      <c r="UCW24" s="52"/>
      <c r="UCX24" s="52"/>
      <c r="UCY24" s="52"/>
      <c r="UCZ24" s="52"/>
      <c r="UDA24" s="52"/>
      <c r="UDB24" s="52"/>
      <c r="UDC24" s="52"/>
      <c r="UDD24" s="52"/>
      <c r="UDE24" s="52"/>
      <c r="UDF24" s="52"/>
      <c r="UDG24" s="52"/>
      <c r="UDH24" s="52"/>
      <c r="UDI24" s="52"/>
      <c r="UDJ24" s="52"/>
      <c r="UDK24" s="52"/>
      <c r="UDL24" s="52"/>
      <c r="UDM24" s="52"/>
      <c r="UDN24" s="52"/>
      <c r="UDO24" s="52"/>
      <c r="UDP24" s="52"/>
      <c r="UDQ24" s="52"/>
      <c r="UDR24" s="52"/>
      <c r="UDS24" s="52"/>
      <c r="UDT24" s="52"/>
      <c r="UDU24" s="52"/>
      <c r="UDV24" s="52"/>
      <c r="UDW24" s="52"/>
      <c r="UDX24" s="52"/>
      <c r="UDY24" s="52"/>
      <c r="UDZ24" s="52"/>
      <c r="UEA24" s="52"/>
      <c r="UEB24" s="52"/>
      <c r="UEC24" s="52"/>
      <c r="UED24" s="52"/>
      <c r="UEE24" s="52"/>
      <c r="UEF24" s="52"/>
      <c r="UEG24" s="52"/>
      <c r="UEH24" s="52"/>
      <c r="UEI24" s="52"/>
      <c r="UEJ24" s="52"/>
      <c r="UEK24" s="52"/>
      <c r="UEL24" s="52"/>
      <c r="UEM24" s="52"/>
      <c r="UEN24" s="52"/>
      <c r="UEO24" s="52"/>
      <c r="UEP24" s="52"/>
      <c r="UEQ24" s="52"/>
      <c r="UER24" s="52"/>
      <c r="UES24" s="52"/>
      <c r="UET24" s="52"/>
      <c r="UEU24" s="52"/>
      <c r="UEV24" s="52"/>
      <c r="UEW24" s="52"/>
      <c r="UEX24" s="52"/>
      <c r="UEY24" s="52"/>
      <c r="UEZ24" s="52"/>
      <c r="UFA24" s="52"/>
      <c r="UFB24" s="52"/>
      <c r="UFC24" s="52"/>
      <c r="UFD24" s="52"/>
      <c r="UFE24" s="52"/>
      <c r="UFF24" s="52"/>
      <c r="UFG24" s="52"/>
      <c r="UFH24" s="52"/>
      <c r="UFI24" s="52"/>
      <c r="UFJ24" s="52"/>
      <c r="UFK24" s="52"/>
      <c r="UFL24" s="52"/>
      <c r="UFM24" s="52"/>
      <c r="UFN24" s="52"/>
      <c r="UFO24" s="52"/>
      <c r="UFP24" s="52"/>
      <c r="UFQ24" s="52"/>
      <c r="UFR24" s="52"/>
      <c r="UFS24" s="52"/>
      <c r="UFT24" s="52"/>
      <c r="UFU24" s="52"/>
      <c r="UFV24" s="52"/>
      <c r="UFW24" s="52"/>
      <c r="UFX24" s="52"/>
      <c r="UFY24" s="52"/>
      <c r="UFZ24" s="52"/>
      <c r="UGA24" s="52"/>
      <c r="UGB24" s="52"/>
      <c r="UGC24" s="52"/>
      <c r="UGD24" s="52"/>
      <c r="UGE24" s="52"/>
      <c r="UGF24" s="52"/>
      <c r="UGG24" s="52"/>
      <c r="UGH24" s="52"/>
      <c r="UGI24" s="52"/>
      <c r="UGJ24" s="52"/>
      <c r="UGK24" s="52"/>
      <c r="UGL24" s="52"/>
      <c r="UGM24" s="52"/>
      <c r="UGN24" s="52"/>
      <c r="UGO24" s="52"/>
      <c r="UGP24" s="52"/>
      <c r="UGQ24" s="52"/>
      <c r="UGR24" s="52"/>
      <c r="UGS24" s="52"/>
      <c r="UGT24" s="52"/>
      <c r="UGU24" s="52"/>
      <c r="UGV24" s="52"/>
      <c r="UGW24" s="52"/>
      <c r="UGX24" s="52"/>
      <c r="UGY24" s="52"/>
      <c r="UGZ24" s="52"/>
      <c r="UHA24" s="52"/>
      <c r="UHB24" s="52"/>
      <c r="UHC24" s="52"/>
      <c r="UHD24" s="52"/>
      <c r="UHE24" s="52"/>
      <c r="UHF24" s="52"/>
      <c r="UHG24" s="52"/>
      <c r="UHH24" s="52"/>
      <c r="UHI24" s="52"/>
      <c r="UHJ24" s="52"/>
      <c r="UHK24" s="52"/>
      <c r="UHL24" s="52"/>
      <c r="UHM24" s="52"/>
      <c r="UHN24" s="52"/>
      <c r="UHO24" s="52"/>
      <c r="UHP24" s="52"/>
      <c r="UHQ24" s="52"/>
      <c r="UHR24" s="52"/>
      <c r="UHS24" s="52"/>
      <c r="UHT24" s="52"/>
      <c r="UHU24" s="52"/>
      <c r="UHV24" s="52"/>
      <c r="UHW24" s="52"/>
      <c r="UHX24" s="52"/>
      <c r="UHY24" s="52"/>
      <c r="UHZ24" s="52"/>
      <c r="UIA24" s="52"/>
      <c r="UIB24" s="52"/>
      <c r="UIC24" s="52"/>
      <c r="UID24" s="52"/>
      <c r="UIE24" s="52"/>
      <c r="UIF24" s="52"/>
      <c r="UIG24" s="52"/>
      <c r="UIH24" s="52"/>
      <c r="UII24" s="52"/>
      <c r="UIJ24" s="52"/>
      <c r="UIK24" s="52"/>
      <c r="UIL24" s="52"/>
      <c r="UIM24" s="52"/>
      <c r="UIN24" s="52"/>
      <c r="UIO24" s="52"/>
      <c r="UIP24" s="52"/>
      <c r="UIQ24" s="52"/>
      <c r="UIR24" s="52"/>
      <c r="UIS24" s="52"/>
      <c r="UIT24" s="52"/>
      <c r="UIU24" s="52"/>
      <c r="UIV24" s="52"/>
      <c r="UIW24" s="52"/>
      <c r="UIX24" s="52"/>
      <c r="UIY24" s="52"/>
      <c r="UIZ24" s="52"/>
      <c r="UJA24" s="52"/>
      <c r="UJB24" s="52"/>
      <c r="UJC24" s="52"/>
      <c r="UJD24" s="52"/>
      <c r="UJE24" s="52"/>
      <c r="UJF24" s="52"/>
      <c r="UJG24" s="52"/>
      <c r="UJH24" s="52"/>
      <c r="UJI24" s="52"/>
      <c r="UJJ24" s="52"/>
      <c r="UJK24" s="52"/>
      <c r="UJL24" s="52"/>
      <c r="UJM24" s="52"/>
      <c r="UJN24" s="52"/>
      <c r="UJO24" s="52"/>
      <c r="UJP24" s="52"/>
      <c r="UJQ24" s="52"/>
      <c r="UJR24" s="52"/>
      <c r="UJS24" s="52"/>
      <c r="UJT24" s="52"/>
      <c r="UJU24" s="52"/>
      <c r="UJV24" s="52"/>
      <c r="UJW24" s="52"/>
      <c r="UJX24" s="52"/>
      <c r="UJY24" s="52"/>
      <c r="UJZ24" s="52"/>
      <c r="UKA24" s="52"/>
      <c r="UKB24" s="52"/>
      <c r="UKC24" s="52"/>
      <c r="UKD24" s="52"/>
      <c r="UKE24" s="52"/>
      <c r="UKF24" s="52"/>
      <c r="UKG24" s="52"/>
      <c r="UKH24" s="52"/>
      <c r="UKI24" s="52"/>
      <c r="UKJ24" s="52"/>
      <c r="UKK24" s="52"/>
      <c r="UKL24" s="52"/>
      <c r="UKM24" s="52"/>
      <c r="UKN24" s="52"/>
      <c r="UKO24" s="52"/>
      <c r="UKP24" s="52"/>
      <c r="UKQ24" s="52"/>
      <c r="UKR24" s="52"/>
      <c r="UKS24" s="52"/>
      <c r="UKT24" s="52"/>
      <c r="UKU24" s="52"/>
      <c r="UKV24" s="52"/>
      <c r="UKW24" s="52"/>
      <c r="UKX24" s="52"/>
      <c r="UKY24" s="52"/>
      <c r="UKZ24" s="52"/>
      <c r="ULA24" s="52"/>
      <c r="ULB24" s="52"/>
      <c r="ULC24" s="52"/>
      <c r="ULD24" s="52"/>
      <c r="ULE24" s="52"/>
      <c r="ULF24" s="52"/>
      <c r="ULG24" s="52"/>
      <c r="ULH24" s="52"/>
      <c r="ULI24" s="52"/>
      <c r="ULJ24" s="52"/>
      <c r="ULK24" s="52"/>
      <c r="ULL24" s="52"/>
      <c r="ULM24" s="52"/>
      <c r="ULN24" s="52"/>
      <c r="ULO24" s="52"/>
      <c r="ULP24" s="52"/>
      <c r="ULQ24" s="52"/>
      <c r="ULR24" s="52"/>
      <c r="ULS24" s="52"/>
      <c r="ULT24" s="52"/>
      <c r="ULU24" s="52"/>
      <c r="ULV24" s="52"/>
      <c r="ULW24" s="52"/>
      <c r="ULX24" s="52"/>
      <c r="ULY24" s="52"/>
      <c r="ULZ24" s="52"/>
      <c r="UMA24" s="52"/>
      <c r="UMB24" s="52"/>
      <c r="UMC24" s="52"/>
      <c r="UMD24" s="52"/>
      <c r="UME24" s="52"/>
      <c r="UMF24" s="52"/>
      <c r="UMG24" s="52"/>
      <c r="UMH24" s="52"/>
      <c r="UMI24" s="52"/>
      <c r="UMJ24" s="52"/>
      <c r="UMK24" s="52"/>
      <c r="UML24" s="52"/>
      <c r="UMM24" s="52"/>
      <c r="UMN24" s="52"/>
      <c r="UMO24" s="52"/>
      <c r="UMP24" s="52"/>
      <c r="UMQ24" s="52"/>
      <c r="UMR24" s="52"/>
      <c r="UMS24" s="52"/>
      <c r="UMT24" s="52"/>
      <c r="UMU24" s="52"/>
      <c r="UMV24" s="52"/>
      <c r="UMW24" s="52"/>
      <c r="UMX24" s="52"/>
      <c r="UMY24" s="52"/>
      <c r="UMZ24" s="52"/>
      <c r="UNA24" s="52"/>
      <c r="UNB24" s="52"/>
      <c r="UNC24" s="52"/>
      <c r="UND24" s="52"/>
      <c r="UNE24" s="52"/>
      <c r="UNF24" s="52"/>
      <c r="UNG24" s="52"/>
      <c r="UNH24" s="52"/>
      <c r="UNI24" s="52"/>
      <c r="UNJ24" s="52"/>
      <c r="UNK24" s="52"/>
      <c r="UNL24" s="52"/>
      <c r="UNM24" s="52"/>
      <c r="UNN24" s="52"/>
      <c r="UNO24" s="52"/>
      <c r="UNP24" s="52"/>
      <c r="UNQ24" s="52"/>
      <c r="UNR24" s="52"/>
      <c r="UNS24" s="52"/>
      <c r="UNT24" s="52"/>
      <c r="UNU24" s="52"/>
      <c r="UNV24" s="52"/>
      <c r="UNW24" s="52"/>
      <c r="UNX24" s="52"/>
      <c r="UNY24" s="52"/>
      <c r="UNZ24" s="52"/>
      <c r="UOA24" s="52"/>
      <c r="UOB24" s="52"/>
      <c r="UOC24" s="52"/>
      <c r="UOD24" s="52"/>
      <c r="UOE24" s="52"/>
      <c r="UOF24" s="52"/>
      <c r="UOG24" s="52"/>
      <c r="UOH24" s="52"/>
      <c r="UOI24" s="52"/>
      <c r="UOJ24" s="52"/>
      <c r="UOK24" s="52"/>
      <c r="UOL24" s="52"/>
      <c r="UOM24" s="52"/>
      <c r="UON24" s="52"/>
      <c r="UOO24" s="52"/>
      <c r="UOP24" s="52"/>
      <c r="UOQ24" s="52"/>
      <c r="UOR24" s="52"/>
      <c r="UOS24" s="52"/>
      <c r="UOT24" s="52"/>
      <c r="UOU24" s="52"/>
      <c r="UOV24" s="52"/>
      <c r="UOW24" s="52"/>
      <c r="UOX24" s="52"/>
      <c r="UOY24" s="52"/>
      <c r="UOZ24" s="52"/>
      <c r="UPA24" s="52"/>
      <c r="UPB24" s="52"/>
      <c r="UPC24" s="52"/>
      <c r="UPD24" s="52"/>
      <c r="UPE24" s="52"/>
      <c r="UPF24" s="52"/>
      <c r="UPG24" s="52"/>
      <c r="UPH24" s="52"/>
      <c r="UPI24" s="52"/>
      <c r="UPJ24" s="52"/>
      <c r="UPK24" s="52"/>
      <c r="UPL24" s="52"/>
      <c r="UPM24" s="52"/>
      <c r="UPN24" s="52"/>
      <c r="UPO24" s="52"/>
      <c r="UPP24" s="52"/>
      <c r="UPQ24" s="52"/>
      <c r="UPR24" s="52"/>
      <c r="UPS24" s="52"/>
      <c r="UPT24" s="52"/>
      <c r="UPU24" s="52"/>
      <c r="UPV24" s="52"/>
      <c r="UPW24" s="52"/>
      <c r="UPX24" s="52"/>
      <c r="UPY24" s="52"/>
      <c r="UPZ24" s="52"/>
      <c r="UQA24" s="52"/>
      <c r="UQB24" s="52"/>
      <c r="UQC24" s="52"/>
      <c r="UQD24" s="52"/>
      <c r="UQE24" s="52"/>
      <c r="UQF24" s="52"/>
      <c r="UQG24" s="52"/>
      <c r="UQH24" s="52"/>
      <c r="UQI24" s="52"/>
      <c r="UQJ24" s="52"/>
      <c r="UQK24" s="52"/>
      <c r="UQL24" s="52"/>
      <c r="UQM24" s="52"/>
      <c r="UQN24" s="52"/>
      <c r="UQO24" s="52"/>
      <c r="UQP24" s="52"/>
      <c r="UQQ24" s="52"/>
      <c r="UQR24" s="52"/>
      <c r="UQS24" s="52"/>
      <c r="UQT24" s="52"/>
      <c r="UQU24" s="52"/>
      <c r="UQV24" s="52"/>
      <c r="UQW24" s="52"/>
      <c r="UQX24" s="52"/>
      <c r="UQY24" s="52"/>
      <c r="UQZ24" s="52"/>
      <c r="URA24" s="52"/>
      <c r="URB24" s="52"/>
      <c r="URC24" s="52"/>
      <c r="URD24" s="52"/>
      <c r="URE24" s="52"/>
      <c r="URF24" s="52"/>
      <c r="URG24" s="52"/>
      <c r="URH24" s="52"/>
      <c r="URI24" s="52"/>
      <c r="URJ24" s="52"/>
      <c r="URK24" s="52"/>
      <c r="URL24" s="52"/>
      <c r="URM24" s="52"/>
      <c r="URN24" s="52"/>
      <c r="URO24" s="52"/>
      <c r="URP24" s="52"/>
      <c r="URQ24" s="52"/>
      <c r="URR24" s="52"/>
      <c r="URS24" s="52"/>
      <c r="URT24" s="52"/>
      <c r="URU24" s="52"/>
      <c r="URV24" s="52"/>
      <c r="URW24" s="52"/>
      <c r="URX24" s="52"/>
      <c r="URY24" s="52"/>
      <c r="URZ24" s="52"/>
      <c r="USA24" s="52"/>
      <c r="USB24" s="52"/>
      <c r="USC24" s="52"/>
      <c r="USD24" s="52"/>
      <c r="USE24" s="52"/>
      <c r="USF24" s="52"/>
      <c r="USG24" s="52"/>
      <c r="USH24" s="52"/>
      <c r="USI24" s="52"/>
      <c r="USJ24" s="52"/>
      <c r="USK24" s="52"/>
      <c r="USL24" s="52"/>
      <c r="USM24" s="52"/>
      <c r="USN24" s="52"/>
      <c r="USO24" s="52"/>
      <c r="USP24" s="52"/>
      <c r="USQ24" s="52"/>
      <c r="USR24" s="52"/>
      <c r="USS24" s="52"/>
      <c r="UST24" s="52"/>
      <c r="USU24" s="52"/>
      <c r="USV24" s="52"/>
      <c r="USW24" s="52"/>
      <c r="USX24" s="52"/>
      <c r="USY24" s="52"/>
      <c r="USZ24" s="52"/>
      <c r="UTA24" s="52"/>
      <c r="UTB24" s="52"/>
      <c r="UTC24" s="52"/>
      <c r="UTD24" s="52"/>
      <c r="UTE24" s="52"/>
      <c r="UTF24" s="52"/>
      <c r="UTG24" s="52"/>
      <c r="UTH24" s="52"/>
      <c r="UTI24" s="52"/>
      <c r="UTJ24" s="52"/>
      <c r="UTK24" s="52"/>
      <c r="UTL24" s="52"/>
      <c r="UTM24" s="52"/>
      <c r="UTN24" s="52"/>
      <c r="UTO24" s="52"/>
      <c r="UTP24" s="52"/>
      <c r="UTQ24" s="52"/>
      <c r="UTR24" s="52"/>
      <c r="UTS24" s="52"/>
      <c r="UTT24" s="52"/>
      <c r="UTU24" s="52"/>
      <c r="UTV24" s="52"/>
      <c r="UTW24" s="52"/>
      <c r="UTX24" s="52"/>
      <c r="UTY24" s="52"/>
      <c r="UTZ24" s="52"/>
      <c r="UUA24" s="52"/>
      <c r="UUB24" s="52"/>
      <c r="UUC24" s="52"/>
      <c r="UUD24" s="52"/>
      <c r="UUE24" s="52"/>
      <c r="UUF24" s="52"/>
      <c r="UUG24" s="52"/>
      <c r="UUH24" s="52"/>
      <c r="UUI24" s="52"/>
      <c r="UUJ24" s="52"/>
      <c r="UUK24" s="52"/>
      <c r="UUL24" s="52"/>
      <c r="UUM24" s="52"/>
      <c r="UUN24" s="52"/>
      <c r="UUO24" s="52"/>
      <c r="UUP24" s="52"/>
      <c r="UUQ24" s="52"/>
      <c r="UUR24" s="52"/>
      <c r="UUS24" s="52"/>
      <c r="UUT24" s="52"/>
      <c r="UUU24" s="52"/>
      <c r="UUV24" s="52"/>
      <c r="UUW24" s="52"/>
      <c r="UUX24" s="52"/>
      <c r="UUY24" s="52"/>
      <c r="UUZ24" s="52"/>
      <c r="UVA24" s="52"/>
      <c r="UVB24" s="52"/>
      <c r="UVC24" s="52"/>
      <c r="UVD24" s="52"/>
      <c r="UVE24" s="52"/>
      <c r="UVF24" s="52"/>
      <c r="UVG24" s="52"/>
      <c r="UVH24" s="52"/>
      <c r="UVI24" s="52"/>
      <c r="UVJ24" s="52"/>
      <c r="UVK24" s="52"/>
      <c r="UVL24" s="52"/>
      <c r="UVM24" s="52"/>
      <c r="UVN24" s="52"/>
      <c r="UVO24" s="52"/>
      <c r="UVP24" s="52"/>
      <c r="UVQ24" s="52"/>
      <c r="UVR24" s="52"/>
      <c r="UVS24" s="52"/>
      <c r="UVT24" s="52"/>
      <c r="UVU24" s="52"/>
      <c r="UVV24" s="52"/>
      <c r="UVW24" s="52"/>
      <c r="UVX24" s="52"/>
      <c r="UVY24" s="52"/>
      <c r="UVZ24" s="52"/>
      <c r="UWA24" s="52"/>
      <c r="UWB24" s="52"/>
      <c r="UWC24" s="52"/>
      <c r="UWD24" s="52"/>
      <c r="UWE24" s="52"/>
      <c r="UWF24" s="52"/>
      <c r="UWG24" s="52"/>
      <c r="UWH24" s="52"/>
      <c r="UWI24" s="52"/>
      <c r="UWJ24" s="52"/>
      <c r="UWK24" s="52"/>
      <c r="UWL24" s="52"/>
      <c r="UWM24" s="52"/>
      <c r="UWN24" s="52"/>
      <c r="UWO24" s="52"/>
      <c r="UWP24" s="52"/>
      <c r="UWQ24" s="52"/>
      <c r="UWR24" s="52"/>
      <c r="UWS24" s="52"/>
      <c r="UWT24" s="52"/>
      <c r="UWU24" s="52"/>
      <c r="UWV24" s="52"/>
      <c r="UWW24" s="52"/>
      <c r="UWX24" s="52"/>
      <c r="UWY24" s="52"/>
      <c r="UWZ24" s="52"/>
      <c r="UXA24" s="52"/>
      <c r="UXB24" s="52"/>
      <c r="UXC24" s="52"/>
      <c r="UXD24" s="52"/>
      <c r="UXE24" s="52"/>
      <c r="UXF24" s="52"/>
      <c r="UXG24" s="52"/>
      <c r="UXH24" s="52"/>
      <c r="UXI24" s="52"/>
      <c r="UXJ24" s="52"/>
      <c r="UXK24" s="52"/>
      <c r="UXL24" s="52"/>
      <c r="UXM24" s="52"/>
      <c r="UXN24" s="52"/>
      <c r="UXO24" s="52"/>
      <c r="UXP24" s="52"/>
      <c r="UXQ24" s="52"/>
      <c r="UXR24" s="52"/>
      <c r="UXS24" s="52"/>
      <c r="UXT24" s="52"/>
      <c r="UXU24" s="52"/>
      <c r="UXV24" s="52"/>
      <c r="UXW24" s="52"/>
      <c r="UXX24" s="52"/>
      <c r="UXY24" s="52"/>
      <c r="UXZ24" s="52"/>
      <c r="UYA24" s="52"/>
      <c r="UYB24" s="52"/>
      <c r="UYC24" s="52"/>
      <c r="UYD24" s="52"/>
      <c r="UYE24" s="52"/>
      <c r="UYF24" s="52"/>
      <c r="UYG24" s="52"/>
      <c r="UYH24" s="52"/>
      <c r="UYI24" s="52"/>
      <c r="UYJ24" s="52"/>
      <c r="UYK24" s="52"/>
      <c r="UYL24" s="52"/>
      <c r="UYM24" s="52"/>
      <c r="UYN24" s="52"/>
      <c r="UYO24" s="52"/>
      <c r="UYP24" s="52"/>
      <c r="UYQ24" s="52"/>
      <c r="UYR24" s="52"/>
      <c r="UYS24" s="52"/>
      <c r="UYT24" s="52"/>
      <c r="UYU24" s="52"/>
      <c r="UYV24" s="52"/>
      <c r="UYW24" s="52"/>
      <c r="UYX24" s="52"/>
      <c r="UYY24" s="52"/>
      <c r="UYZ24" s="52"/>
      <c r="UZA24" s="52"/>
      <c r="UZB24" s="52"/>
      <c r="UZC24" s="52"/>
      <c r="UZD24" s="52"/>
      <c r="UZE24" s="52"/>
      <c r="UZF24" s="52"/>
      <c r="UZG24" s="52"/>
      <c r="UZH24" s="52"/>
      <c r="UZI24" s="52"/>
      <c r="UZJ24" s="52"/>
      <c r="UZK24" s="52"/>
      <c r="UZL24" s="52"/>
      <c r="UZM24" s="52"/>
      <c r="UZN24" s="52"/>
      <c r="UZO24" s="52"/>
      <c r="UZP24" s="52"/>
      <c r="UZQ24" s="52"/>
      <c r="UZR24" s="52"/>
      <c r="UZS24" s="52"/>
      <c r="UZT24" s="52"/>
      <c r="UZU24" s="52"/>
      <c r="UZV24" s="52"/>
      <c r="UZW24" s="52"/>
      <c r="UZX24" s="52"/>
      <c r="UZY24" s="52"/>
      <c r="UZZ24" s="52"/>
      <c r="VAA24" s="52"/>
      <c r="VAB24" s="52"/>
      <c r="VAC24" s="52"/>
      <c r="VAD24" s="52"/>
      <c r="VAE24" s="52"/>
      <c r="VAF24" s="52"/>
      <c r="VAG24" s="52"/>
      <c r="VAH24" s="52"/>
      <c r="VAI24" s="52"/>
      <c r="VAJ24" s="52"/>
      <c r="VAK24" s="52"/>
      <c r="VAL24" s="52"/>
      <c r="VAM24" s="52"/>
      <c r="VAN24" s="52"/>
      <c r="VAO24" s="52"/>
      <c r="VAP24" s="52"/>
      <c r="VAQ24" s="52"/>
      <c r="VAR24" s="52"/>
      <c r="VAS24" s="52"/>
      <c r="VAT24" s="52"/>
      <c r="VAU24" s="52"/>
      <c r="VAV24" s="52"/>
      <c r="VAW24" s="52"/>
      <c r="VAX24" s="52"/>
      <c r="VAY24" s="52"/>
      <c r="VAZ24" s="52"/>
      <c r="VBA24" s="52"/>
      <c r="VBB24" s="52"/>
      <c r="VBC24" s="52"/>
      <c r="VBD24" s="52"/>
      <c r="VBE24" s="52"/>
      <c r="VBF24" s="52"/>
      <c r="VBG24" s="52"/>
      <c r="VBH24" s="52"/>
      <c r="VBI24" s="52"/>
      <c r="VBJ24" s="52"/>
      <c r="VBK24" s="52"/>
      <c r="VBL24" s="52"/>
      <c r="VBM24" s="52"/>
      <c r="VBN24" s="52"/>
      <c r="VBO24" s="52"/>
      <c r="VBP24" s="52"/>
      <c r="VBQ24" s="52"/>
      <c r="VBR24" s="52"/>
      <c r="VBS24" s="52"/>
      <c r="VBT24" s="52"/>
      <c r="VBU24" s="52"/>
      <c r="VBV24" s="52"/>
      <c r="VBW24" s="52"/>
      <c r="VBX24" s="52"/>
      <c r="VBY24" s="52"/>
      <c r="VBZ24" s="52"/>
      <c r="VCA24" s="52"/>
      <c r="VCB24" s="52"/>
      <c r="VCC24" s="52"/>
      <c r="VCD24" s="52"/>
      <c r="VCE24" s="52"/>
      <c r="VCF24" s="52"/>
      <c r="VCG24" s="52"/>
      <c r="VCH24" s="52"/>
      <c r="VCI24" s="52"/>
      <c r="VCJ24" s="52"/>
      <c r="VCK24" s="52"/>
      <c r="VCL24" s="52"/>
      <c r="VCM24" s="52"/>
      <c r="VCN24" s="52"/>
      <c r="VCO24" s="52"/>
      <c r="VCP24" s="52"/>
      <c r="VCQ24" s="52"/>
      <c r="VCR24" s="52"/>
      <c r="VCS24" s="52"/>
      <c r="VCT24" s="52"/>
      <c r="VCU24" s="52"/>
      <c r="VCV24" s="52"/>
      <c r="VCW24" s="52"/>
      <c r="VCX24" s="52"/>
      <c r="VCY24" s="52"/>
      <c r="VCZ24" s="52"/>
      <c r="VDA24" s="52"/>
      <c r="VDB24" s="52"/>
      <c r="VDC24" s="52"/>
      <c r="VDD24" s="52"/>
      <c r="VDE24" s="52"/>
      <c r="VDF24" s="52"/>
      <c r="VDG24" s="52"/>
      <c r="VDH24" s="52"/>
      <c r="VDI24" s="52"/>
      <c r="VDJ24" s="52"/>
      <c r="VDK24" s="52"/>
      <c r="VDL24" s="52"/>
      <c r="VDM24" s="52"/>
      <c r="VDN24" s="52"/>
      <c r="VDO24" s="52"/>
      <c r="VDP24" s="52"/>
      <c r="VDQ24" s="52"/>
      <c r="VDR24" s="52"/>
      <c r="VDS24" s="52"/>
      <c r="VDT24" s="52"/>
      <c r="VDU24" s="52"/>
      <c r="VDV24" s="52"/>
      <c r="VDW24" s="52"/>
      <c r="VDX24" s="52"/>
      <c r="VDY24" s="52"/>
      <c r="VDZ24" s="52"/>
      <c r="VEA24" s="52"/>
      <c r="VEB24" s="52"/>
      <c r="VEC24" s="52"/>
      <c r="VED24" s="52"/>
      <c r="VEE24" s="52"/>
      <c r="VEF24" s="52"/>
      <c r="VEG24" s="52"/>
      <c r="VEH24" s="52"/>
      <c r="VEI24" s="52"/>
      <c r="VEJ24" s="52"/>
      <c r="VEK24" s="52"/>
      <c r="VEL24" s="52"/>
      <c r="VEM24" s="52"/>
      <c r="VEN24" s="52"/>
      <c r="VEO24" s="52"/>
      <c r="VEP24" s="52"/>
      <c r="VEQ24" s="52"/>
      <c r="VER24" s="52"/>
      <c r="VES24" s="52"/>
      <c r="VET24" s="52"/>
      <c r="VEU24" s="52"/>
      <c r="VEV24" s="52"/>
      <c r="VEW24" s="52"/>
      <c r="VEX24" s="52"/>
      <c r="VEY24" s="52"/>
      <c r="VEZ24" s="52"/>
      <c r="VFA24" s="52"/>
      <c r="VFB24" s="52"/>
      <c r="VFC24" s="52"/>
      <c r="VFD24" s="52"/>
      <c r="VFE24" s="52"/>
      <c r="VFF24" s="52"/>
      <c r="VFG24" s="52"/>
      <c r="VFH24" s="52"/>
      <c r="VFI24" s="52"/>
      <c r="VFJ24" s="52"/>
      <c r="VFK24" s="52"/>
      <c r="VFL24" s="52"/>
      <c r="VFM24" s="52"/>
      <c r="VFN24" s="52"/>
      <c r="VFO24" s="52"/>
      <c r="VFP24" s="52"/>
      <c r="VFQ24" s="52"/>
      <c r="VFR24" s="52"/>
      <c r="VFS24" s="52"/>
      <c r="VFT24" s="52"/>
      <c r="VFU24" s="52"/>
      <c r="VFV24" s="52"/>
      <c r="VFW24" s="52"/>
      <c r="VFX24" s="52"/>
      <c r="VFY24" s="52"/>
      <c r="VFZ24" s="52"/>
      <c r="VGA24" s="52"/>
      <c r="VGB24" s="52"/>
      <c r="VGC24" s="52"/>
      <c r="VGD24" s="52"/>
      <c r="VGE24" s="52"/>
      <c r="VGF24" s="52"/>
      <c r="VGG24" s="52"/>
      <c r="VGH24" s="52"/>
      <c r="VGI24" s="52"/>
      <c r="VGJ24" s="52"/>
      <c r="VGK24" s="52"/>
      <c r="VGL24" s="52"/>
      <c r="VGM24" s="52"/>
      <c r="VGN24" s="52"/>
      <c r="VGO24" s="52"/>
      <c r="VGP24" s="52"/>
      <c r="VGQ24" s="52"/>
      <c r="VGR24" s="52"/>
      <c r="VGS24" s="52"/>
      <c r="VGT24" s="52"/>
      <c r="VGU24" s="52"/>
      <c r="VGV24" s="52"/>
      <c r="VGW24" s="52"/>
      <c r="VGX24" s="52"/>
      <c r="VGY24" s="52"/>
      <c r="VGZ24" s="52"/>
      <c r="VHA24" s="52"/>
      <c r="VHB24" s="52"/>
      <c r="VHC24" s="52"/>
      <c r="VHD24" s="52"/>
      <c r="VHE24" s="52"/>
      <c r="VHF24" s="52"/>
      <c r="VHG24" s="52"/>
      <c r="VHH24" s="52"/>
      <c r="VHI24" s="52"/>
      <c r="VHJ24" s="52"/>
      <c r="VHK24" s="52"/>
      <c r="VHL24" s="52"/>
      <c r="VHM24" s="52"/>
      <c r="VHN24" s="52"/>
      <c r="VHO24" s="52"/>
      <c r="VHP24" s="52"/>
      <c r="VHQ24" s="52"/>
      <c r="VHR24" s="52"/>
      <c r="VHS24" s="52"/>
      <c r="VHT24" s="52"/>
      <c r="VHU24" s="52"/>
      <c r="VHV24" s="52"/>
      <c r="VHW24" s="52"/>
      <c r="VHX24" s="52"/>
      <c r="VHY24" s="52"/>
      <c r="VHZ24" s="52"/>
      <c r="VIA24" s="52"/>
      <c r="VIB24" s="52"/>
      <c r="VIC24" s="52"/>
      <c r="VID24" s="52"/>
      <c r="VIE24" s="52"/>
      <c r="VIF24" s="52"/>
      <c r="VIG24" s="52"/>
      <c r="VIH24" s="52"/>
      <c r="VII24" s="52"/>
      <c r="VIJ24" s="52"/>
      <c r="VIK24" s="52"/>
      <c r="VIL24" s="52"/>
      <c r="VIM24" s="52"/>
      <c r="VIN24" s="52"/>
      <c r="VIO24" s="52"/>
      <c r="VIP24" s="52"/>
      <c r="VIQ24" s="52"/>
      <c r="VIR24" s="52"/>
      <c r="VIS24" s="52"/>
      <c r="VIT24" s="52"/>
      <c r="VIU24" s="52"/>
      <c r="VIV24" s="52"/>
      <c r="VIW24" s="52"/>
      <c r="VIX24" s="52"/>
      <c r="VIY24" s="52"/>
      <c r="VIZ24" s="52"/>
      <c r="VJA24" s="52"/>
      <c r="VJB24" s="52"/>
      <c r="VJC24" s="52"/>
      <c r="VJD24" s="52"/>
      <c r="VJE24" s="52"/>
      <c r="VJF24" s="52"/>
      <c r="VJG24" s="52"/>
      <c r="VJH24" s="52"/>
      <c r="VJI24" s="52"/>
      <c r="VJJ24" s="52"/>
      <c r="VJK24" s="52"/>
      <c r="VJL24" s="52"/>
      <c r="VJM24" s="52"/>
      <c r="VJN24" s="52"/>
      <c r="VJO24" s="52"/>
      <c r="VJP24" s="52"/>
      <c r="VJQ24" s="52"/>
      <c r="VJR24" s="52"/>
      <c r="VJS24" s="52"/>
      <c r="VJT24" s="52"/>
      <c r="VJU24" s="52"/>
      <c r="VJV24" s="52"/>
      <c r="VJW24" s="52"/>
      <c r="VJX24" s="52"/>
      <c r="VJY24" s="52"/>
      <c r="VJZ24" s="52"/>
      <c r="VKA24" s="52"/>
      <c r="VKB24" s="52"/>
      <c r="VKC24" s="52"/>
      <c r="VKD24" s="52"/>
      <c r="VKE24" s="52"/>
      <c r="VKF24" s="52"/>
      <c r="VKG24" s="52"/>
      <c r="VKH24" s="52"/>
      <c r="VKI24" s="52"/>
      <c r="VKJ24" s="52"/>
      <c r="VKK24" s="52"/>
      <c r="VKL24" s="52"/>
      <c r="VKM24" s="52"/>
      <c r="VKN24" s="52"/>
      <c r="VKO24" s="52"/>
      <c r="VKP24" s="52"/>
      <c r="VKQ24" s="52"/>
      <c r="VKR24" s="52"/>
      <c r="VKS24" s="52"/>
      <c r="VKT24" s="52"/>
      <c r="VKU24" s="52"/>
      <c r="VKV24" s="52"/>
      <c r="VKW24" s="52"/>
      <c r="VKX24" s="52"/>
      <c r="VKY24" s="52"/>
      <c r="VKZ24" s="52"/>
      <c r="VLA24" s="52"/>
      <c r="VLB24" s="52"/>
      <c r="VLC24" s="52"/>
      <c r="VLD24" s="52"/>
      <c r="VLE24" s="52"/>
      <c r="VLF24" s="52"/>
      <c r="VLG24" s="52"/>
      <c r="VLH24" s="52"/>
      <c r="VLI24" s="52"/>
      <c r="VLJ24" s="52"/>
      <c r="VLK24" s="52"/>
      <c r="VLL24" s="52"/>
      <c r="VLM24" s="52"/>
      <c r="VLN24" s="52"/>
      <c r="VLO24" s="52"/>
      <c r="VLP24" s="52"/>
      <c r="VLQ24" s="52"/>
      <c r="VLR24" s="52"/>
      <c r="VLS24" s="52"/>
      <c r="VLT24" s="52"/>
      <c r="VLU24" s="52"/>
      <c r="VLV24" s="52"/>
      <c r="VLW24" s="52"/>
      <c r="VLX24" s="52"/>
      <c r="VLY24" s="52"/>
      <c r="VLZ24" s="52"/>
      <c r="VMA24" s="52"/>
      <c r="VMB24" s="52"/>
      <c r="VMC24" s="52"/>
      <c r="VMD24" s="52"/>
      <c r="VME24" s="52"/>
      <c r="VMF24" s="52"/>
      <c r="VMG24" s="52"/>
      <c r="VMH24" s="52"/>
      <c r="VMI24" s="52"/>
      <c r="VMJ24" s="52"/>
      <c r="VMK24" s="52"/>
      <c r="VML24" s="52"/>
      <c r="VMM24" s="52"/>
      <c r="VMN24" s="52"/>
      <c r="VMO24" s="52"/>
      <c r="VMP24" s="52"/>
      <c r="VMQ24" s="52"/>
      <c r="VMR24" s="52"/>
      <c r="VMS24" s="52"/>
      <c r="VMT24" s="52"/>
      <c r="VMU24" s="52"/>
      <c r="VMV24" s="52"/>
      <c r="VMW24" s="52"/>
      <c r="VMX24" s="52"/>
      <c r="VMY24" s="52"/>
      <c r="VMZ24" s="52"/>
      <c r="VNA24" s="52"/>
      <c r="VNB24" s="52"/>
      <c r="VNC24" s="52"/>
      <c r="VND24" s="52"/>
      <c r="VNE24" s="52"/>
      <c r="VNF24" s="52"/>
      <c r="VNG24" s="52"/>
      <c r="VNH24" s="52"/>
      <c r="VNI24" s="52"/>
      <c r="VNJ24" s="52"/>
      <c r="VNK24" s="52"/>
      <c r="VNL24" s="52"/>
      <c r="VNM24" s="52"/>
      <c r="VNN24" s="52"/>
      <c r="VNO24" s="52"/>
      <c r="VNP24" s="52"/>
      <c r="VNQ24" s="52"/>
      <c r="VNR24" s="52"/>
      <c r="VNS24" s="52"/>
      <c r="VNT24" s="52"/>
      <c r="VNU24" s="52"/>
      <c r="VNV24" s="52"/>
      <c r="VNW24" s="52"/>
      <c r="VNX24" s="52"/>
      <c r="VNY24" s="52"/>
      <c r="VNZ24" s="52"/>
      <c r="VOA24" s="52"/>
      <c r="VOB24" s="52"/>
      <c r="VOC24" s="52"/>
      <c r="VOD24" s="52"/>
      <c r="VOE24" s="52"/>
      <c r="VOF24" s="52"/>
      <c r="VOG24" s="52"/>
      <c r="VOH24" s="52"/>
      <c r="VOI24" s="52"/>
      <c r="VOJ24" s="52"/>
      <c r="VOK24" s="52"/>
      <c r="VOL24" s="52"/>
      <c r="VOM24" s="52"/>
      <c r="VON24" s="52"/>
      <c r="VOO24" s="52"/>
      <c r="VOP24" s="52"/>
      <c r="VOQ24" s="52"/>
      <c r="VOR24" s="52"/>
      <c r="VOS24" s="52"/>
      <c r="VOT24" s="52"/>
      <c r="VOU24" s="52"/>
      <c r="VOV24" s="52"/>
      <c r="VOW24" s="52"/>
      <c r="VOX24" s="52"/>
      <c r="VOY24" s="52"/>
      <c r="VOZ24" s="52"/>
      <c r="VPA24" s="52"/>
      <c r="VPB24" s="52"/>
      <c r="VPC24" s="52"/>
      <c r="VPD24" s="52"/>
      <c r="VPE24" s="52"/>
      <c r="VPF24" s="52"/>
      <c r="VPG24" s="52"/>
      <c r="VPH24" s="52"/>
      <c r="VPI24" s="52"/>
      <c r="VPJ24" s="52"/>
      <c r="VPK24" s="52"/>
      <c r="VPL24" s="52"/>
      <c r="VPM24" s="52"/>
      <c r="VPN24" s="52"/>
      <c r="VPO24" s="52"/>
      <c r="VPP24" s="52"/>
      <c r="VPQ24" s="52"/>
      <c r="VPR24" s="52"/>
      <c r="VPS24" s="52"/>
      <c r="VPT24" s="52"/>
      <c r="VPU24" s="52"/>
      <c r="VPV24" s="52"/>
      <c r="VPW24" s="52"/>
      <c r="VPX24" s="52"/>
      <c r="VPY24" s="52"/>
      <c r="VPZ24" s="52"/>
      <c r="VQA24" s="52"/>
      <c r="VQB24" s="52"/>
      <c r="VQC24" s="52"/>
      <c r="VQD24" s="52"/>
      <c r="VQE24" s="52"/>
      <c r="VQF24" s="52"/>
      <c r="VQG24" s="52"/>
      <c r="VQH24" s="52"/>
      <c r="VQI24" s="52"/>
      <c r="VQJ24" s="52"/>
      <c r="VQK24" s="52"/>
      <c r="VQL24" s="52"/>
      <c r="VQM24" s="52"/>
      <c r="VQN24" s="52"/>
      <c r="VQO24" s="52"/>
      <c r="VQP24" s="52"/>
      <c r="VQQ24" s="52"/>
      <c r="VQR24" s="52"/>
      <c r="VQS24" s="52"/>
      <c r="VQT24" s="52"/>
      <c r="VQU24" s="52"/>
      <c r="VQV24" s="52"/>
      <c r="VQW24" s="52"/>
      <c r="VQX24" s="52"/>
      <c r="VQY24" s="52"/>
      <c r="VQZ24" s="52"/>
      <c r="VRA24" s="52"/>
      <c r="VRB24" s="52"/>
      <c r="VRC24" s="52"/>
      <c r="VRD24" s="52"/>
      <c r="VRE24" s="52"/>
      <c r="VRF24" s="52"/>
      <c r="VRG24" s="52"/>
      <c r="VRH24" s="52"/>
      <c r="VRI24" s="52"/>
      <c r="VRJ24" s="52"/>
      <c r="VRK24" s="52"/>
      <c r="VRL24" s="52"/>
      <c r="VRM24" s="52"/>
      <c r="VRN24" s="52"/>
      <c r="VRO24" s="52"/>
      <c r="VRP24" s="52"/>
      <c r="VRQ24" s="52"/>
      <c r="VRR24" s="52"/>
      <c r="VRS24" s="52"/>
      <c r="VRT24" s="52"/>
      <c r="VRU24" s="52"/>
      <c r="VRV24" s="52"/>
      <c r="VRW24" s="52"/>
      <c r="VRX24" s="52"/>
      <c r="VRY24" s="52"/>
      <c r="VRZ24" s="52"/>
      <c r="VSA24" s="52"/>
      <c r="VSB24" s="52"/>
      <c r="VSC24" s="52"/>
      <c r="VSD24" s="52"/>
      <c r="VSE24" s="52"/>
      <c r="VSF24" s="52"/>
      <c r="VSG24" s="52"/>
      <c r="VSH24" s="52"/>
      <c r="VSI24" s="52"/>
      <c r="VSJ24" s="52"/>
      <c r="VSK24" s="52"/>
      <c r="VSL24" s="52"/>
      <c r="VSM24" s="52"/>
      <c r="VSN24" s="52"/>
      <c r="VSO24" s="52"/>
      <c r="VSP24" s="52"/>
      <c r="VSQ24" s="52"/>
      <c r="VSR24" s="52"/>
      <c r="VSS24" s="52"/>
      <c r="VST24" s="52"/>
      <c r="VSU24" s="52"/>
      <c r="VSV24" s="52"/>
      <c r="VSW24" s="52"/>
      <c r="VSX24" s="52"/>
      <c r="VSY24" s="52"/>
      <c r="VSZ24" s="52"/>
      <c r="VTA24" s="52"/>
      <c r="VTB24" s="52"/>
      <c r="VTC24" s="52"/>
      <c r="VTD24" s="52"/>
      <c r="VTE24" s="52"/>
      <c r="VTF24" s="52"/>
      <c r="VTG24" s="52"/>
      <c r="VTH24" s="52"/>
      <c r="VTI24" s="52"/>
      <c r="VTJ24" s="52"/>
      <c r="VTK24" s="52"/>
      <c r="VTL24" s="52"/>
      <c r="VTM24" s="52"/>
      <c r="VTN24" s="52"/>
      <c r="VTO24" s="52"/>
      <c r="VTP24" s="52"/>
      <c r="VTQ24" s="52"/>
      <c r="VTR24" s="52"/>
      <c r="VTS24" s="52"/>
      <c r="VTT24" s="52"/>
      <c r="VTU24" s="52"/>
      <c r="VTV24" s="52"/>
      <c r="VTW24" s="52"/>
      <c r="VTX24" s="52"/>
      <c r="VTY24" s="52"/>
      <c r="VTZ24" s="52"/>
      <c r="VUA24" s="52"/>
      <c r="VUB24" s="52"/>
      <c r="VUC24" s="52"/>
      <c r="VUD24" s="52"/>
      <c r="VUE24" s="52"/>
      <c r="VUF24" s="52"/>
      <c r="VUG24" s="52"/>
      <c r="VUH24" s="52"/>
      <c r="VUI24" s="52"/>
      <c r="VUJ24" s="52"/>
      <c r="VUK24" s="52"/>
      <c r="VUL24" s="52"/>
      <c r="VUM24" s="52"/>
      <c r="VUN24" s="52"/>
      <c r="VUO24" s="52"/>
      <c r="VUP24" s="52"/>
      <c r="VUQ24" s="52"/>
      <c r="VUR24" s="52"/>
      <c r="VUS24" s="52"/>
      <c r="VUT24" s="52"/>
      <c r="VUU24" s="52"/>
      <c r="VUV24" s="52"/>
      <c r="VUW24" s="52"/>
      <c r="VUX24" s="52"/>
      <c r="VUY24" s="52"/>
      <c r="VUZ24" s="52"/>
      <c r="VVA24" s="52"/>
      <c r="VVB24" s="52"/>
      <c r="VVC24" s="52"/>
      <c r="VVD24" s="52"/>
      <c r="VVE24" s="52"/>
      <c r="VVF24" s="52"/>
      <c r="VVG24" s="52"/>
      <c r="VVH24" s="52"/>
      <c r="VVI24" s="52"/>
      <c r="VVJ24" s="52"/>
      <c r="VVK24" s="52"/>
      <c r="VVL24" s="52"/>
      <c r="VVM24" s="52"/>
      <c r="VVN24" s="52"/>
      <c r="VVO24" s="52"/>
      <c r="VVP24" s="52"/>
      <c r="VVQ24" s="52"/>
      <c r="VVR24" s="52"/>
      <c r="VVS24" s="52"/>
      <c r="VVT24" s="52"/>
      <c r="VVU24" s="52"/>
      <c r="VVV24" s="52"/>
      <c r="VVW24" s="52"/>
      <c r="VVX24" s="52"/>
      <c r="VVY24" s="52"/>
      <c r="VVZ24" s="52"/>
      <c r="VWA24" s="52"/>
      <c r="VWB24" s="52"/>
      <c r="VWC24" s="52"/>
      <c r="VWD24" s="52"/>
      <c r="VWE24" s="52"/>
      <c r="VWF24" s="52"/>
      <c r="VWG24" s="52"/>
      <c r="VWH24" s="52"/>
      <c r="VWI24" s="52"/>
      <c r="VWJ24" s="52"/>
      <c r="VWK24" s="52"/>
      <c r="VWL24" s="52"/>
      <c r="VWM24" s="52"/>
      <c r="VWN24" s="52"/>
      <c r="VWO24" s="52"/>
      <c r="VWP24" s="52"/>
      <c r="VWQ24" s="52"/>
      <c r="VWR24" s="52"/>
      <c r="VWS24" s="52"/>
      <c r="VWT24" s="52"/>
      <c r="VWU24" s="52"/>
      <c r="VWV24" s="52"/>
      <c r="VWW24" s="52"/>
      <c r="VWX24" s="52"/>
      <c r="VWY24" s="52"/>
      <c r="VWZ24" s="52"/>
      <c r="VXA24" s="52"/>
      <c r="VXB24" s="52"/>
      <c r="VXC24" s="52"/>
      <c r="VXD24" s="52"/>
      <c r="VXE24" s="52"/>
      <c r="VXF24" s="52"/>
      <c r="VXG24" s="52"/>
      <c r="VXH24" s="52"/>
      <c r="VXI24" s="52"/>
      <c r="VXJ24" s="52"/>
      <c r="VXK24" s="52"/>
      <c r="VXL24" s="52"/>
      <c r="VXM24" s="52"/>
      <c r="VXN24" s="52"/>
      <c r="VXO24" s="52"/>
      <c r="VXP24" s="52"/>
      <c r="VXQ24" s="52"/>
      <c r="VXR24" s="52"/>
      <c r="VXS24" s="52"/>
      <c r="VXT24" s="52"/>
      <c r="VXU24" s="52"/>
      <c r="VXV24" s="52"/>
      <c r="VXW24" s="52"/>
      <c r="VXX24" s="52"/>
      <c r="VXY24" s="52"/>
      <c r="VXZ24" s="52"/>
      <c r="VYA24" s="52"/>
      <c r="VYB24" s="52"/>
      <c r="VYC24" s="52"/>
      <c r="VYD24" s="52"/>
      <c r="VYE24" s="52"/>
      <c r="VYF24" s="52"/>
      <c r="VYG24" s="52"/>
      <c r="VYH24" s="52"/>
      <c r="VYI24" s="52"/>
      <c r="VYJ24" s="52"/>
      <c r="VYK24" s="52"/>
      <c r="VYL24" s="52"/>
      <c r="VYM24" s="52"/>
      <c r="VYN24" s="52"/>
      <c r="VYO24" s="52"/>
      <c r="VYP24" s="52"/>
      <c r="VYQ24" s="52"/>
      <c r="VYR24" s="52"/>
      <c r="VYS24" s="52"/>
      <c r="VYT24" s="52"/>
      <c r="VYU24" s="52"/>
      <c r="VYV24" s="52"/>
      <c r="VYW24" s="52"/>
      <c r="VYX24" s="52"/>
      <c r="VYY24" s="52"/>
      <c r="VYZ24" s="52"/>
      <c r="VZA24" s="52"/>
      <c r="VZB24" s="52"/>
      <c r="VZC24" s="52"/>
      <c r="VZD24" s="52"/>
      <c r="VZE24" s="52"/>
      <c r="VZF24" s="52"/>
      <c r="VZG24" s="52"/>
      <c r="VZH24" s="52"/>
      <c r="VZI24" s="52"/>
      <c r="VZJ24" s="52"/>
      <c r="VZK24" s="52"/>
      <c r="VZL24" s="52"/>
      <c r="VZM24" s="52"/>
      <c r="VZN24" s="52"/>
      <c r="VZO24" s="52"/>
      <c r="VZP24" s="52"/>
      <c r="VZQ24" s="52"/>
      <c r="VZR24" s="52"/>
      <c r="VZS24" s="52"/>
      <c r="VZT24" s="52"/>
      <c r="VZU24" s="52"/>
      <c r="VZV24" s="52"/>
      <c r="VZW24" s="52"/>
      <c r="VZX24" s="52"/>
      <c r="VZY24" s="52"/>
      <c r="VZZ24" s="52"/>
      <c r="WAA24" s="52"/>
      <c r="WAB24" s="52"/>
      <c r="WAC24" s="52"/>
      <c r="WAD24" s="52"/>
      <c r="WAE24" s="52"/>
      <c r="WAF24" s="52"/>
      <c r="WAG24" s="52"/>
      <c r="WAH24" s="52"/>
      <c r="WAI24" s="52"/>
      <c r="WAJ24" s="52"/>
      <c r="WAK24" s="52"/>
      <c r="WAL24" s="52"/>
      <c r="WAM24" s="52"/>
      <c r="WAN24" s="52"/>
      <c r="WAO24" s="52"/>
      <c r="WAP24" s="52"/>
      <c r="WAQ24" s="52"/>
      <c r="WAR24" s="52"/>
      <c r="WAS24" s="52"/>
      <c r="WAT24" s="52"/>
      <c r="WAU24" s="52"/>
      <c r="WAV24" s="52"/>
      <c r="WAW24" s="52"/>
      <c r="WAX24" s="52"/>
      <c r="WAY24" s="52"/>
      <c r="WAZ24" s="52"/>
      <c r="WBA24" s="52"/>
      <c r="WBB24" s="52"/>
      <c r="WBC24" s="52"/>
      <c r="WBD24" s="52"/>
      <c r="WBE24" s="52"/>
      <c r="WBF24" s="52"/>
      <c r="WBG24" s="52"/>
      <c r="WBH24" s="52"/>
      <c r="WBI24" s="52"/>
      <c r="WBJ24" s="52"/>
      <c r="WBK24" s="52"/>
      <c r="WBL24" s="52"/>
      <c r="WBM24" s="52"/>
      <c r="WBN24" s="52"/>
      <c r="WBO24" s="52"/>
      <c r="WBP24" s="52"/>
      <c r="WBQ24" s="52"/>
      <c r="WBR24" s="52"/>
      <c r="WBS24" s="52"/>
      <c r="WBT24" s="52"/>
      <c r="WBU24" s="52"/>
      <c r="WBV24" s="52"/>
      <c r="WBW24" s="52"/>
      <c r="WBX24" s="52"/>
      <c r="WBY24" s="52"/>
      <c r="WBZ24" s="52"/>
      <c r="WCA24" s="52"/>
      <c r="WCB24" s="52"/>
      <c r="WCC24" s="52"/>
      <c r="WCD24" s="52"/>
      <c r="WCE24" s="52"/>
      <c r="WCF24" s="52"/>
      <c r="WCG24" s="52"/>
      <c r="WCH24" s="52"/>
      <c r="WCI24" s="52"/>
      <c r="WCJ24" s="52"/>
      <c r="WCK24" s="52"/>
      <c r="WCL24" s="52"/>
      <c r="WCM24" s="52"/>
      <c r="WCN24" s="52"/>
      <c r="WCO24" s="52"/>
      <c r="WCP24" s="52"/>
      <c r="WCQ24" s="52"/>
      <c r="WCR24" s="52"/>
      <c r="WCS24" s="52"/>
      <c r="WCT24" s="52"/>
      <c r="WCU24" s="52"/>
      <c r="WCV24" s="52"/>
      <c r="WCW24" s="52"/>
      <c r="WCX24" s="52"/>
      <c r="WCY24" s="52"/>
      <c r="WCZ24" s="52"/>
      <c r="WDA24" s="52"/>
      <c r="WDB24" s="52"/>
      <c r="WDC24" s="52"/>
      <c r="WDD24" s="52"/>
      <c r="WDE24" s="52"/>
      <c r="WDF24" s="52"/>
      <c r="WDG24" s="52"/>
      <c r="WDH24" s="52"/>
      <c r="WDI24" s="52"/>
      <c r="WDJ24" s="52"/>
      <c r="WDK24" s="52"/>
      <c r="WDL24" s="52"/>
      <c r="WDM24" s="52"/>
      <c r="WDN24" s="52"/>
      <c r="WDO24" s="52"/>
      <c r="WDP24" s="52"/>
      <c r="WDQ24" s="52"/>
      <c r="WDR24" s="52"/>
      <c r="WDS24" s="52"/>
      <c r="WDT24" s="52"/>
      <c r="WDU24" s="52"/>
      <c r="WDV24" s="52"/>
      <c r="WDW24" s="52"/>
      <c r="WDX24" s="52"/>
      <c r="WDY24" s="52"/>
      <c r="WDZ24" s="52"/>
      <c r="WEA24" s="52"/>
      <c r="WEB24" s="52"/>
      <c r="WEC24" s="52"/>
      <c r="WED24" s="52"/>
      <c r="WEE24" s="52"/>
      <c r="WEF24" s="52"/>
      <c r="WEG24" s="52"/>
      <c r="WEH24" s="52"/>
      <c r="WEI24" s="52"/>
      <c r="WEJ24" s="52"/>
      <c r="WEK24" s="52"/>
      <c r="WEL24" s="52"/>
      <c r="WEM24" s="52"/>
      <c r="WEN24" s="52"/>
      <c r="WEO24" s="52"/>
      <c r="WEP24" s="52"/>
      <c r="WEQ24" s="52"/>
      <c r="WER24" s="52"/>
      <c r="WES24" s="52"/>
      <c r="WET24" s="52"/>
      <c r="WEU24" s="52"/>
      <c r="WEV24" s="52"/>
      <c r="WEW24" s="52"/>
      <c r="WEX24" s="52"/>
      <c r="WEY24" s="52"/>
      <c r="WEZ24" s="52"/>
      <c r="WFA24" s="52"/>
      <c r="WFB24" s="52"/>
      <c r="WFC24" s="52"/>
      <c r="WFD24" s="52"/>
      <c r="WFE24" s="52"/>
      <c r="WFF24" s="52"/>
      <c r="WFG24" s="52"/>
      <c r="WFH24" s="52"/>
      <c r="WFI24" s="52"/>
      <c r="WFJ24" s="52"/>
      <c r="WFK24" s="52"/>
      <c r="WFL24" s="52"/>
      <c r="WFM24" s="52"/>
      <c r="WFN24" s="52"/>
      <c r="WFO24" s="52"/>
      <c r="WFP24" s="52"/>
      <c r="WFQ24" s="52"/>
      <c r="WFR24" s="52"/>
      <c r="WFS24" s="52"/>
      <c r="WFT24" s="52"/>
      <c r="WFU24" s="52"/>
      <c r="WFV24" s="52"/>
      <c r="WFW24" s="52"/>
      <c r="WFX24" s="52"/>
      <c r="WFY24" s="52"/>
      <c r="WFZ24" s="52"/>
      <c r="WGA24" s="52"/>
      <c r="WGB24" s="52"/>
      <c r="WGC24" s="52"/>
      <c r="WGD24" s="52"/>
      <c r="WGE24" s="52"/>
      <c r="WGF24" s="52"/>
      <c r="WGG24" s="52"/>
      <c r="WGH24" s="52"/>
      <c r="WGI24" s="52"/>
      <c r="WGJ24" s="52"/>
      <c r="WGK24" s="52"/>
      <c r="WGL24" s="52"/>
      <c r="WGM24" s="52"/>
      <c r="WGN24" s="52"/>
      <c r="WGO24" s="52"/>
      <c r="WGP24" s="52"/>
      <c r="WGQ24" s="52"/>
      <c r="WGR24" s="52"/>
      <c r="WGS24" s="52"/>
      <c r="WGT24" s="52"/>
      <c r="WGU24" s="52"/>
      <c r="WGV24" s="52"/>
      <c r="WGW24" s="52"/>
      <c r="WGX24" s="52"/>
      <c r="WGY24" s="52"/>
      <c r="WGZ24" s="52"/>
      <c r="WHA24" s="52"/>
      <c r="WHB24" s="52"/>
      <c r="WHC24" s="52"/>
      <c r="WHD24" s="52"/>
      <c r="WHE24" s="52"/>
      <c r="WHF24" s="52"/>
      <c r="WHG24" s="52"/>
      <c r="WHH24" s="52"/>
      <c r="WHI24" s="52"/>
      <c r="WHJ24" s="52"/>
      <c r="WHK24" s="52"/>
      <c r="WHL24" s="52"/>
      <c r="WHM24" s="52"/>
      <c r="WHN24" s="52"/>
      <c r="WHO24" s="52"/>
      <c r="WHP24" s="52"/>
      <c r="WHQ24" s="52"/>
      <c r="WHR24" s="52"/>
      <c r="WHS24" s="52"/>
      <c r="WHT24" s="52"/>
      <c r="WHU24" s="52"/>
      <c r="WHV24" s="52"/>
      <c r="WHW24" s="52"/>
      <c r="WHX24" s="52"/>
      <c r="WHY24" s="52"/>
      <c r="WHZ24" s="52"/>
      <c r="WIA24" s="52"/>
      <c r="WIB24" s="52"/>
      <c r="WIC24" s="52"/>
      <c r="WID24" s="52"/>
      <c r="WIE24" s="52"/>
      <c r="WIF24" s="52"/>
      <c r="WIG24" s="52"/>
      <c r="WIH24" s="52"/>
      <c r="WII24" s="52"/>
      <c r="WIJ24" s="52"/>
      <c r="WIK24" s="52"/>
      <c r="WIL24" s="52"/>
      <c r="WIM24" s="52"/>
      <c r="WIN24" s="52"/>
      <c r="WIO24" s="52"/>
      <c r="WIP24" s="52"/>
      <c r="WIQ24" s="52"/>
      <c r="WIR24" s="52"/>
      <c r="WIS24" s="52"/>
      <c r="WIT24" s="52"/>
      <c r="WIU24" s="52"/>
      <c r="WIV24" s="52"/>
      <c r="WIW24" s="52"/>
      <c r="WIX24" s="52"/>
      <c r="WIY24" s="52"/>
      <c r="WIZ24" s="52"/>
      <c r="WJA24" s="52"/>
      <c r="WJB24" s="52"/>
      <c r="WJC24" s="52"/>
      <c r="WJD24" s="52"/>
      <c r="WJE24" s="52"/>
      <c r="WJF24" s="52"/>
      <c r="WJG24" s="52"/>
      <c r="WJH24" s="52"/>
      <c r="WJI24" s="52"/>
      <c r="WJJ24" s="52"/>
      <c r="WJK24" s="52"/>
      <c r="WJL24" s="52"/>
      <c r="WJM24" s="52"/>
      <c r="WJN24" s="52"/>
      <c r="WJO24" s="52"/>
      <c r="WJP24" s="52"/>
      <c r="WJQ24" s="52"/>
      <c r="WJR24" s="52"/>
      <c r="WJS24" s="52"/>
      <c r="WJT24" s="52"/>
      <c r="WJU24" s="52"/>
      <c r="WJV24" s="52"/>
      <c r="WJW24" s="52"/>
      <c r="WJX24" s="52"/>
      <c r="WJY24" s="52"/>
      <c r="WJZ24" s="52"/>
      <c r="WKA24" s="52"/>
      <c r="WKB24" s="52"/>
      <c r="WKC24" s="52"/>
      <c r="WKD24" s="52"/>
      <c r="WKE24" s="52"/>
      <c r="WKF24" s="52"/>
      <c r="WKG24" s="52"/>
      <c r="WKH24" s="52"/>
      <c r="WKI24" s="52"/>
      <c r="WKJ24" s="52"/>
      <c r="WKK24" s="52"/>
      <c r="WKL24" s="52"/>
      <c r="WKM24" s="52"/>
      <c r="WKN24" s="52"/>
      <c r="WKO24" s="52"/>
      <c r="WKP24" s="52"/>
      <c r="WKQ24" s="52"/>
      <c r="WKR24" s="52"/>
      <c r="WKS24" s="52"/>
      <c r="WKT24" s="52"/>
      <c r="WKU24" s="52"/>
      <c r="WKV24" s="52"/>
      <c r="WKW24" s="52"/>
      <c r="WKX24" s="52"/>
      <c r="WKY24" s="52"/>
      <c r="WKZ24" s="52"/>
      <c r="WLA24" s="52"/>
      <c r="WLB24" s="52"/>
      <c r="WLC24" s="52"/>
      <c r="WLD24" s="52"/>
      <c r="WLE24" s="52"/>
      <c r="WLF24" s="52"/>
      <c r="WLG24" s="52"/>
      <c r="WLH24" s="52"/>
      <c r="WLI24" s="52"/>
      <c r="WLJ24" s="52"/>
      <c r="WLK24" s="52"/>
      <c r="WLL24" s="52"/>
      <c r="WLM24" s="52"/>
      <c r="WLN24" s="52"/>
      <c r="WLO24" s="52"/>
      <c r="WLP24" s="52"/>
      <c r="WLQ24" s="52"/>
      <c r="WLR24" s="52"/>
      <c r="WLS24" s="52"/>
      <c r="WLT24" s="52"/>
      <c r="WLU24" s="52"/>
      <c r="WLV24" s="52"/>
      <c r="WLW24" s="52"/>
      <c r="WLX24" s="52"/>
      <c r="WLY24" s="52"/>
      <c r="WLZ24" s="52"/>
      <c r="WMA24" s="52"/>
      <c r="WMB24" s="52"/>
      <c r="WMC24" s="52"/>
      <c r="WMD24" s="52"/>
      <c r="WME24" s="52"/>
      <c r="WMF24" s="52"/>
      <c r="WMG24" s="52"/>
      <c r="WMH24" s="52"/>
      <c r="WMI24" s="52"/>
      <c r="WMJ24" s="52"/>
      <c r="WMK24" s="52"/>
      <c r="WML24" s="52"/>
      <c r="WMM24" s="52"/>
      <c r="WMN24" s="52"/>
      <c r="WMO24" s="52"/>
      <c r="WMP24" s="52"/>
      <c r="WMQ24" s="52"/>
      <c r="WMR24" s="52"/>
      <c r="WMS24" s="52"/>
      <c r="WMT24" s="52"/>
      <c r="WMU24" s="52"/>
      <c r="WMV24" s="52"/>
      <c r="WMW24" s="52"/>
      <c r="WMX24" s="52"/>
      <c r="WMY24" s="52"/>
      <c r="WMZ24" s="52"/>
      <c r="WNA24" s="52"/>
      <c r="WNB24" s="52"/>
      <c r="WNC24" s="52"/>
      <c r="WND24" s="52"/>
      <c r="WNE24" s="52"/>
      <c r="WNF24" s="52"/>
      <c r="WNG24" s="52"/>
      <c r="WNH24" s="52"/>
      <c r="WNI24" s="52"/>
      <c r="WNJ24" s="52"/>
      <c r="WNK24" s="52"/>
      <c r="WNL24" s="52"/>
      <c r="WNM24" s="52"/>
      <c r="WNN24" s="52"/>
      <c r="WNO24" s="52"/>
      <c r="WNP24" s="52"/>
      <c r="WNQ24" s="52"/>
      <c r="WNR24" s="52"/>
      <c r="WNS24" s="52"/>
      <c r="WNT24" s="52"/>
      <c r="WNU24" s="52"/>
      <c r="WNV24" s="52"/>
      <c r="WNW24" s="52"/>
      <c r="WNX24" s="52"/>
      <c r="WNY24" s="52"/>
      <c r="WNZ24" s="52"/>
      <c r="WOA24" s="52"/>
      <c r="WOB24" s="52"/>
      <c r="WOC24" s="52"/>
      <c r="WOD24" s="52"/>
      <c r="WOE24" s="52"/>
      <c r="WOF24" s="52"/>
      <c r="WOG24" s="52"/>
      <c r="WOH24" s="52"/>
      <c r="WOI24" s="52"/>
      <c r="WOJ24" s="52"/>
      <c r="WOK24" s="52"/>
      <c r="WOL24" s="52"/>
      <c r="WOM24" s="52"/>
      <c r="WON24" s="52"/>
      <c r="WOO24" s="52"/>
      <c r="WOP24" s="52"/>
      <c r="WOQ24" s="52"/>
      <c r="WOR24" s="52"/>
      <c r="WOS24" s="52"/>
      <c r="WOT24" s="52"/>
      <c r="WOU24" s="52"/>
      <c r="WOV24" s="52"/>
      <c r="WOW24" s="52"/>
      <c r="WOX24" s="52"/>
      <c r="WOY24" s="52"/>
      <c r="WOZ24" s="52"/>
      <c r="WPA24" s="52"/>
      <c r="WPB24" s="52"/>
      <c r="WPC24" s="52"/>
      <c r="WPD24" s="52"/>
      <c r="WPE24" s="52"/>
      <c r="WPF24" s="52"/>
      <c r="WPG24" s="52"/>
      <c r="WPH24" s="52"/>
      <c r="WPI24" s="52"/>
      <c r="WPJ24" s="52"/>
      <c r="WPK24" s="52"/>
      <c r="WPL24" s="52"/>
      <c r="WPM24" s="52"/>
      <c r="WPN24" s="52"/>
      <c r="WPO24" s="52"/>
      <c r="WPP24" s="52"/>
      <c r="WPQ24" s="52"/>
      <c r="WPR24" s="52"/>
      <c r="WPS24" s="52"/>
      <c r="WPT24" s="52"/>
      <c r="WPU24" s="52"/>
      <c r="WPV24" s="52"/>
      <c r="WPW24" s="52"/>
      <c r="WPX24" s="52"/>
      <c r="WPY24" s="52"/>
      <c r="WPZ24" s="52"/>
      <c r="WQA24" s="52"/>
      <c r="WQB24" s="52"/>
      <c r="WQC24" s="52"/>
      <c r="WQD24" s="52"/>
      <c r="WQE24" s="52"/>
      <c r="WQF24" s="52"/>
      <c r="WQG24" s="52"/>
      <c r="WQH24" s="52"/>
      <c r="WQI24" s="52"/>
      <c r="WQJ24" s="52"/>
      <c r="WQK24" s="52"/>
      <c r="WQL24" s="52"/>
      <c r="WQM24" s="52"/>
      <c r="WQN24" s="52"/>
      <c r="WQO24" s="52"/>
      <c r="WQP24" s="52"/>
      <c r="WQQ24" s="52"/>
      <c r="WQR24" s="52"/>
      <c r="WQS24" s="52"/>
      <c r="WQT24" s="52"/>
      <c r="WQU24" s="52"/>
      <c r="WQV24" s="52"/>
      <c r="WQW24" s="52"/>
      <c r="WQX24" s="52"/>
      <c r="WQY24" s="52"/>
      <c r="WQZ24" s="52"/>
      <c r="WRA24" s="52"/>
      <c r="WRB24" s="52"/>
      <c r="WRC24" s="52"/>
      <c r="WRD24" s="52"/>
      <c r="WRE24" s="52"/>
      <c r="WRF24" s="52"/>
      <c r="WRG24" s="52"/>
      <c r="WRH24" s="52"/>
      <c r="WRI24" s="52"/>
      <c r="WRJ24" s="52"/>
      <c r="WRK24" s="52"/>
      <c r="WRL24" s="52"/>
      <c r="WRM24" s="52"/>
      <c r="WRN24" s="52"/>
      <c r="WRO24" s="52"/>
      <c r="WRP24" s="52"/>
      <c r="WRQ24" s="52"/>
      <c r="WRR24" s="52"/>
      <c r="WRS24" s="52"/>
      <c r="WRT24" s="52"/>
      <c r="WRU24" s="52"/>
      <c r="WRV24" s="52"/>
      <c r="WRW24" s="52"/>
      <c r="WRX24" s="52"/>
      <c r="WRY24" s="52"/>
      <c r="WRZ24" s="52"/>
      <c r="WSA24" s="52"/>
      <c r="WSB24" s="52"/>
      <c r="WSC24" s="52"/>
      <c r="WSD24" s="52"/>
      <c r="WSE24" s="52"/>
      <c r="WSF24" s="52"/>
      <c r="WSG24" s="52"/>
      <c r="WSH24" s="52"/>
      <c r="WSI24" s="52"/>
      <c r="WSJ24" s="52"/>
      <c r="WSK24" s="52"/>
      <c r="WSL24" s="52"/>
      <c r="WSM24" s="52"/>
      <c r="WSN24" s="52"/>
      <c r="WSO24" s="52"/>
      <c r="WSP24" s="52"/>
      <c r="WSQ24" s="52"/>
      <c r="WSR24" s="52"/>
      <c r="WSS24" s="52"/>
      <c r="WST24" s="52"/>
      <c r="WSU24" s="52"/>
      <c r="WSV24" s="52"/>
      <c r="WSW24" s="52"/>
      <c r="WSX24" s="52"/>
      <c r="WSY24" s="52"/>
      <c r="WSZ24" s="52"/>
      <c r="WTA24" s="52"/>
      <c r="WTB24" s="52"/>
      <c r="WTC24" s="52"/>
      <c r="WTD24" s="52"/>
      <c r="WTE24" s="52"/>
      <c r="WTF24" s="52"/>
      <c r="WTG24" s="52"/>
      <c r="WTH24" s="52"/>
      <c r="WTI24" s="52"/>
      <c r="WTJ24" s="52"/>
      <c r="WTK24" s="52"/>
      <c r="WTL24" s="52"/>
      <c r="WTM24" s="52"/>
      <c r="WTN24" s="52"/>
      <c r="WTO24" s="52"/>
      <c r="WTP24" s="52"/>
      <c r="WTQ24" s="52"/>
      <c r="WTR24" s="52"/>
      <c r="WTS24" s="52"/>
      <c r="WTT24" s="52"/>
      <c r="WTU24" s="52"/>
      <c r="WTV24" s="52"/>
      <c r="WTW24" s="52"/>
      <c r="WTX24" s="52"/>
      <c r="WTY24" s="52"/>
      <c r="WTZ24" s="52"/>
      <c r="WUA24" s="52"/>
      <c r="WUB24" s="52"/>
      <c r="WUC24" s="52"/>
      <c r="WUD24" s="52"/>
      <c r="WUE24" s="52"/>
      <c r="WUF24" s="52"/>
      <c r="WUG24" s="52"/>
      <c r="WUH24" s="52"/>
      <c r="WUI24" s="52"/>
      <c r="WUJ24" s="52"/>
      <c r="WUK24" s="52"/>
      <c r="WUL24" s="52"/>
      <c r="WUM24" s="52"/>
      <c r="WUN24" s="52"/>
      <c r="WUO24" s="52"/>
      <c r="WUP24" s="52"/>
      <c r="WUQ24" s="52"/>
      <c r="WUR24" s="52"/>
      <c r="WUS24" s="52"/>
      <c r="WUT24" s="52"/>
      <c r="WUU24" s="52"/>
      <c r="WUV24" s="52"/>
      <c r="WUW24" s="52"/>
      <c r="WUX24" s="52"/>
      <c r="WUY24" s="52"/>
      <c r="WUZ24" s="52"/>
      <c r="WVA24" s="52"/>
      <c r="WVB24" s="52"/>
      <c r="WVC24" s="52"/>
      <c r="WVD24" s="52"/>
      <c r="WVE24" s="52"/>
      <c r="WVF24" s="52"/>
      <c r="WVG24" s="52"/>
      <c r="WVH24" s="52"/>
      <c r="WVI24" s="52"/>
      <c r="WVJ24" s="52"/>
      <c r="WVK24" s="52"/>
      <c r="WVL24" s="52"/>
      <c r="WVM24" s="52"/>
      <c r="WVN24" s="52"/>
      <c r="WVO24" s="52"/>
      <c r="WVP24" s="52"/>
      <c r="WVQ24" s="52"/>
      <c r="WVR24" s="52"/>
      <c r="WVS24" s="52"/>
      <c r="WVT24" s="52"/>
      <c r="WVU24" s="52"/>
      <c r="WVV24" s="52"/>
      <c r="WVW24" s="52"/>
      <c r="WVX24" s="52"/>
      <c r="WVY24" s="52"/>
      <c r="WVZ24" s="52"/>
      <c r="WWA24" s="52"/>
      <c r="WWB24" s="52"/>
      <c r="WWC24" s="52"/>
      <c r="WWD24" s="52"/>
      <c r="WWE24" s="52"/>
      <c r="WWF24" s="52"/>
      <c r="WWG24" s="52"/>
      <c r="WWH24" s="52"/>
      <c r="WWI24" s="52"/>
      <c r="WWJ24" s="52"/>
      <c r="WWK24" s="52"/>
      <c r="WWL24" s="52"/>
      <c r="WWM24" s="52"/>
      <c r="WWN24" s="52"/>
      <c r="WWO24" s="52"/>
      <c r="WWP24" s="52"/>
      <c r="WWQ24" s="52"/>
      <c r="WWR24" s="52"/>
      <c r="WWS24" s="52"/>
      <c r="WWT24" s="52"/>
      <c r="WWU24" s="52"/>
      <c r="WWV24" s="52"/>
      <c r="WWW24" s="52"/>
      <c r="WWX24" s="52"/>
      <c r="WWY24" s="52"/>
      <c r="WWZ24" s="52"/>
      <c r="WXA24" s="52"/>
      <c r="WXB24" s="52"/>
      <c r="WXC24" s="52"/>
      <c r="WXD24" s="52"/>
      <c r="WXE24" s="52"/>
      <c r="WXF24" s="52"/>
      <c r="WXG24" s="52"/>
      <c r="WXH24" s="52"/>
      <c r="WXI24" s="52"/>
      <c r="WXJ24" s="52"/>
      <c r="WXK24" s="52"/>
      <c r="WXL24" s="52"/>
      <c r="WXM24" s="52"/>
      <c r="WXN24" s="52"/>
      <c r="WXO24" s="52"/>
      <c r="WXP24" s="52"/>
      <c r="WXQ24" s="52"/>
      <c r="WXR24" s="52"/>
      <c r="WXS24" s="52"/>
      <c r="WXT24" s="52"/>
      <c r="WXU24" s="52"/>
      <c r="WXV24" s="52"/>
      <c r="WXW24" s="52"/>
      <c r="WXX24" s="52"/>
      <c r="WXY24" s="52"/>
      <c r="WXZ24" s="52"/>
      <c r="WYA24" s="52"/>
      <c r="WYB24" s="52"/>
      <c r="WYC24" s="52"/>
      <c r="WYD24" s="52"/>
      <c r="WYE24" s="52"/>
      <c r="WYF24" s="52"/>
      <c r="WYG24" s="52"/>
      <c r="WYH24" s="52"/>
      <c r="WYI24" s="52"/>
      <c r="WYJ24" s="52"/>
      <c r="WYK24" s="52"/>
      <c r="WYL24" s="52"/>
      <c r="WYM24" s="52"/>
      <c r="WYN24" s="52"/>
      <c r="WYO24" s="52"/>
      <c r="WYP24" s="52"/>
      <c r="WYQ24" s="52"/>
      <c r="WYR24" s="52"/>
      <c r="WYS24" s="52"/>
      <c r="WYT24" s="52"/>
      <c r="WYU24" s="52"/>
      <c r="WYV24" s="52"/>
      <c r="WYW24" s="52"/>
      <c r="WYX24" s="52"/>
      <c r="WYY24" s="52"/>
      <c r="WYZ24" s="52"/>
      <c r="WZA24" s="52"/>
      <c r="WZB24" s="52"/>
      <c r="WZC24" s="52"/>
      <c r="WZD24" s="52"/>
      <c r="WZE24" s="52"/>
      <c r="WZF24" s="52"/>
      <c r="WZG24" s="52"/>
      <c r="WZH24" s="52"/>
      <c r="WZI24" s="52"/>
      <c r="WZJ24" s="52"/>
      <c r="WZK24" s="52"/>
      <c r="WZL24" s="52"/>
      <c r="WZM24" s="52"/>
      <c r="WZN24" s="52"/>
      <c r="WZO24" s="52"/>
      <c r="WZP24" s="52"/>
      <c r="WZQ24" s="52"/>
      <c r="WZR24" s="52"/>
      <c r="WZS24" s="52"/>
      <c r="WZT24" s="52"/>
      <c r="WZU24" s="52"/>
      <c r="WZV24" s="52"/>
      <c r="WZW24" s="52"/>
      <c r="WZX24" s="52"/>
      <c r="WZY24" s="52"/>
      <c r="WZZ24" s="52"/>
      <c r="XAA24" s="52"/>
      <c r="XAB24" s="52"/>
      <c r="XAC24" s="52"/>
      <c r="XAD24" s="52"/>
      <c r="XAE24" s="52"/>
      <c r="XAF24" s="52"/>
      <c r="XAG24" s="52"/>
      <c r="XAH24" s="52"/>
      <c r="XAI24" s="52"/>
      <c r="XAJ24" s="52"/>
      <c r="XAK24" s="52"/>
      <c r="XAL24" s="52"/>
      <c r="XAM24" s="52"/>
      <c r="XAN24" s="52"/>
      <c r="XAO24" s="52"/>
      <c r="XAP24" s="52"/>
      <c r="XAQ24" s="52"/>
      <c r="XAR24" s="52"/>
      <c r="XAS24" s="52"/>
      <c r="XAT24" s="52"/>
      <c r="XAU24" s="52"/>
      <c r="XAV24" s="52"/>
      <c r="XAW24" s="52"/>
      <c r="XAX24" s="52"/>
      <c r="XAY24" s="52"/>
      <c r="XAZ24" s="52"/>
      <c r="XBA24" s="52"/>
      <c r="XBB24" s="52"/>
      <c r="XBC24" s="52"/>
      <c r="XBD24" s="52"/>
      <c r="XBE24" s="52"/>
      <c r="XBF24" s="52"/>
      <c r="XBG24" s="52"/>
      <c r="XBH24" s="52"/>
      <c r="XBI24" s="52"/>
      <c r="XBJ24" s="52"/>
      <c r="XBK24" s="52"/>
      <c r="XBL24" s="52"/>
      <c r="XBM24" s="52"/>
      <c r="XBN24" s="52"/>
      <c r="XBO24" s="52"/>
      <c r="XBP24" s="52"/>
      <c r="XBQ24" s="52"/>
      <c r="XBR24" s="52"/>
      <c r="XBS24" s="52"/>
      <c r="XBT24" s="52"/>
      <c r="XBU24" s="52"/>
      <c r="XBV24" s="52"/>
      <c r="XBW24" s="52"/>
      <c r="XBX24" s="52"/>
      <c r="XBY24" s="52"/>
      <c r="XBZ24" s="52"/>
      <c r="XCA24" s="52"/>
      <c r="XCB24" s="52"/>
      <c r="XCC24" s="52"/>
      <c r="XCD24" s="52"/>
      <c r="XCE24" s="52"/>
      <c r="XCF24" s="52"/>
      <c r="XCG24" s="52"/>
      <c r="XCH24" s="52"/>
      <c r="XCI24" s="52"/>
      <c r="XCJ24" s="52"/>
      <c r="XCK24" s="52"/>
      <c r="XCL24" s="52"/>
      <c r="XCM24" s="52"/>
      <c r="XCN24" s="52"/>
      <c r="XCO24" s="52"/>
      <c r="XCP24" s="52"/>
      <c r="XCQ24" s="52"/>
      <c r="XCR24" s="52"/>
      <c r="XCS24" s="52"/>
      <c r="XCT24" s="52"/>
      <c r="XCU24" s="52"/>
      <c r="XCV24" s="52"/>
      <c r="XCW24" s="52"/>
      <c r="XCX24" s="52"/>
      <c r="XCY24" s="52"/>
      <c r="XCZ24" s="52"/>
      <c r="XDA24" s="52"/>
      <c r="XDB24" s="52"/>
      <c r="XDC24" s="52"/>
      <c r="XDD24" s="52"/>
      <c r="XDE24" s="52"/>
      <c r="XDF24" s="52"/>
      <c r="XDG24" s="52"/>
      <c r="XDH24" s="52"/>
      <c r="XDI24" s="52"/>
      <c r="XDJ24" s="52"/>
      <c r="XDK24" s="52"/>
      <c r="XDL24" s="52"/>
      <c r="XDM24" s="52"/>
      <c r="XDN24" s="52"/>
      <c r="XDO24" s="52"/>
      <c r="XDP24" s="52"/>
      <c r="XDQ24" s="52"/>
      <c r="XDR24" s="52"/>
      <c r="XDS24" s="52"/>
      <c r="XDT24" s="52"/>
      <c r="XDU24" s="52"/>
      <c r="XDV24" s="52"/>
      <c r="XDW24" s="52"/>
      <c r="XDX24" s="52"/>
      <c r="XDY24" s="52"/>
      <c r="XDZ24" s="52"/>
      <c r="XEA24" s="52"/>
      <c r="XEB24" s="52"/>
      <c r="XEC24" s="52"/>
      <c r="XED24" s="52"/>
      <c r="XEE24" s="52"/>
      <c r="XEF24" s="52"/>
      <c r="XEG24" s="52"/>
      <c r="XEH24" s="52"/>
      <c r="XEI24" s="52"/>
      <c r="XEJ24" s="52"/>
      <c r="XEK24" s="52"/>
      <c r="XEL24" s="52"/>
      <c r="XEM24" s="52"/>
      <c r="XEN24" s="52"/>
      <c r="XEO24" s="52"/>
      <c r="XEP24" s="52"/>
      <c r="XEQ24" s="52"/>
      <c r="XER24" s="52"/>
      <c r="XES24" s="52"/>
      <c r="XET24" s="52"/>
      <c r="XEU24" s="52"/>
      <c r="XEV24" s="52"/>
      <c r="XEW24" s="52"/>
      <c r="XEX24" s="52"/>
      <c r="XEY24" s="52"/>
      <c r="XEZ24" s="52"/>
      <c r="XFA24" s="52"/>
      <c r="XFB24" s="52"/>
      <c r="XFC24" s="52"/>
      <c r="XFD24" s="52"/>
    </row>
    <row r="25" spans="1:16384" s="57" customFormat="1" ht="13" x14ac:dyDescent="0.3">
      <c r="A25" s="52"/>
      <c r="B25" s="52"/>
      <c r="C25" s="52"/>
      <c r="D25" s="52"/>
      <c r="E25" s="52"/>
      <c r="F25" s="52"/>
      <c r="G25" s="56"/>
      <c r="H25" s="56"/>
      <c r="I25" s="56"/>
      <c r="J25" s="56"/>
      <c r="K25" s="56"/>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c r="BZ25" s="52"/>
      <c r="CA25" s="52"/>
      <c r="CB25" s="52"/>
      <c r="CC25" s="52"/>
      <c r="CD25" s="52"/>
      <c r="CE25" s="52"/>
      <c r="CF25" s="52"/>
      <c r="CG25" s="52"/>
      <c r="CH25" s="52"/>
      <c r="CI25" s="52"/>
      <c r="CJ25" s="52"/>
      <c r="CK25" s="52"/>
      <c r="CL25" s="52"/>
      <c r="CM25" s="52"/>
      <c r="CN25" s="52"/>
      <c r="CO25" s="52"/>
      <c r="CP25" s="52"/>
      <c r="CQ25" s="52"/>
      <c r="CR25" s="52"/>
      <c r="CS25" s="52"/>
      <c r="CT25" s="52"/>
      <c r="CU25" s="52"/>
      <c r="CV25" s="52"/>
      <c r="CW25" s="52"/>
      <c r="CX25" s="52"/>
      <c r="CY25" s="52"/>
      <c r="CZ25" s="52"/>
      <c r="DA25" s="52"/>
      <c r="DB25" s="52"/>
      <c r="DC25" s="52"/>
      <c r="DD25" s="52"/>
      <c r="DE25" s="52"/>
      <c r="DF25" s="52"/>
      <c r="DG25" s="52"/>
      <c r="DH25" s="52"/>
      <c r="DI25" s="52"/>
      <c r="DJ25" s="52"/>
      <c r="DK25" s="52"/>
      <c r="DL25" s="52"/>
      <c r="DM25" s="52"/>
      <c r="DN25" s="52"/>
      <c r="DO25" s="52"/>
      <c r="DP25" s="52"/>
      <c r="DQ25" s="52"/>
      <c r="DR25" s="52"/>
      <c r="DS25" s="52"/>
      <c r="DT25" s="52"/>
      <c r="DU25" s="52"/>
      <c r="DV25" s="52"/>
      <c r="DW25" s="52"/>
      <c r="DX25" s="52"/>
      <c r="DY25" s="52"/>
      <c r="DZ25" s="52"/>
      <c r="EA25" s="52"/>
      <c r="EB25" s="52"/>
      <c r="EC25" s="52"/>
      <c r="ED25" s="52"/>
      <c r="EE25" s="52"/>
      <c r="EF25" s="52"/>
      <c r="EG25" s="52"/>
      <c r="EH25" s="52"/>
      <c r="EI25" s="52"/>
      <c r="EJ25" s="52"/>
      <c r="EK25" s="52"/>
      <c r="EL25" s="52"/>
      <c r="EM25" s="52"/>
      <c r="EN25" s="52"/>
      <c r="EO25" s="52"/>
      <c r="EP25" s="52"/>
      <c r="EQ25" s="52"/>
      <c r="ER25" s="52"/>
      <c r="ES25" s="52"/>
      <c r="ET25" s="52"/>
      <c r="EU25" s="52"/>
      <c r="EV25" s="52"/>
      <c r="EW25" s="52"/>
      <c r="EX25" s="52"/>
      <c r="EY25" s="52"/>
      <c r="EZ25" s="52"/>
      <c r="FA25" s="52"/>
      <c r="FB25" s="52"/>
      <c r="FC25" s="52"/>
      <c r="FD25" s="52"/>
      <c r="FE25" s="52"/>
      <c r="FF25" s="52"/>
      <c r="FG25" s="52"/>
      <c r="FH25" s="52"/>
      <c r="FI25" s="52"/>
      <c r="FJ25" s="52"/>
      <c r="FK25" s="52"/>
      <c r="FL25" s="52"/>
      <c r="FM25" s="52"/>
      <c r="FN25" s="52"/>
      <c r="FO25" s="52"/>
      <c r="FP25" s="52"/>
      <c r="FQ25" s="52"/>
      <c r="FR25" s="52"/>
      <c r="FS25" s="52"/>
      <c r="FT25" s="52"/>
      <c r="FU25" s="52"/>
      <c r="FV25" s="52"/>
      <c r="FW25" s="52"/>
      <c r="FX25" s="52"/>
      <c r="FY25" s="52"/>
      <c r="FZ25" s="52"/>
      <c r="GA25" s="52"/>
      <c r="GB25" s="52"/>
      <c r="GC25" s="52"/>
      <c r="GD25" s="52"/>
      <c r="GE25" s="52"/>
      <c r="GF25" s="52"/>
      <c r="GG25" s="52"/>
      <c r="GH25" s="52"/>
      <c r="GI25" s="52"/>
      <c r="GJ25" s="52"/>
      <c r="GK25" s="52"/>
      <c r="GL25" s="52"/>
      <c r="GM25" s="52"/>
      <c r="GN25" s="52"/>
      <c r="GO25" s="52"/>
      <c r="GP25" s="52"/>
      <c r="GQ25" s="52"/>
      <c r="GR25" s="52"/>
      <c r="GS25" s="52"/>
      <c r="GT25" s="52"/>
      <c r="GU25" s="52"/>
      <c r="GV25" s="52"/>
      <c r="GW25" s="52"/>
      <c r="GX25" s="52"/>
      <c r="GY25" s="52"/>
      <c r="GZ25" s="52"/>
      <c r="HA25" s="52"/>
      <c r="HB25" s="52"/>
      <c r="HC25" s="52"/>
      <c r="HD25" s="52"/>
      <c r="HE25" s="52"/>
      <c r="HF25" s="52"/>
      <c r="HG25" s="52"/>
      <c r="HH25" s="52"/>
      <c r="HI25" s="52"/>
      <c r="HJ25" s="52"/>
      <c r="HK25" s="52"/>
      <c r="HL25" s="52"/>
      <c r="HM25" s="52"/>
      <c r="HN25" s="52"/>
      <c r="HO25" s="52"/>
      <c r="HP25" s="52"/>
      <c r="HQ25" s="52"/>
      <c r="HR25" s="52"/>
      <c r="HS25" s="52"/>
      <c r="HT25" s="52"/>
      <c r="HU25" s="52"/>
      <c r="HV25" s="52"/>
      <c r="HW25" s="52"/>
      <c r="HX25" s="52"/>
      <c r="HY25" s="52"/>
      <c r="HZ25" s="52"/>
      <c r="IA25" s="52"/>
      <c r="IB25" s="52"/>
      <c r="IC25" s="52"/>
      <c r="ID25" s="52"/>
      <c r="IE25" s="52"/>
      <c r="IF25" s="52"/>
      <c r="IG25" s="52"/>
      <c r="IH25" s="52"/>
      <c r="II25" s="52"/>
      <c r="IJ25" s="52"/>
      <c r="IK25" s="52"/>
      <c r="IL25" s="52"/>
      <c r="IM25" s="52"/>
      <c r="IN25" s="52"/>
      <c r="IO25" s="52"/>
      <c r="IP25" s="52"/>
      <c r="IQ25" s="52"/>
      <c r="IR25" s="52"/>
      <c r="IS25" s="52"/>
      <c r="IT25" s="52"/>
      <c r="IU25" s="52"/>
      <c r="IV25" s="52"/>
      <c r="IW25" s="52"/>
      <c r="IX25" s="52"/>
      <c r="IY25" s="52"/>
      <c r="IZ25" s="52"/>
      <c r="JA25" s="52"/>
      <c r="JB25" s="52"/>
      <c r="JC25" s="52"/>
      <c r="JD25" s="52"/>
      <c r="JE25" s="52"/>
      <c r="JF25" s="52"/>
      <c r="JG25" s="52"/>
      <c r="JH25" s="52"/>
      <c r="JI25" s="52"/>
      <c r="JJ25" s="52"/>
      <c r="JK25" s="52"/>
      <c r="JL25" s="52"/>
      <c r="JM25" s="52"/>
      <c r="JN25" s="52"/>
      <c r="JO25" s="52"/>
      <c r="JP25" s="52"/>
      <c r="JQ25" s="52"/>
      <c r="JR25" s="52"/>
      <c r="JS25" s="52"/>
      <c r="JT25" s="52"/>
      <c r="JU25" s="52"/>
      <c r="JV25" s="52"/>
      <c r="JW25" s="52"/>
      <c r="JX25" s="52"/>
      <c r="JY25" s="52"/>
      <c r="JZ25" s="52"/>
      <c r="KA25" s="52"/>
      <c r="KB25" s="52"/>
      <c r="KC25" s="52"/>
      <c r="KD25" s="52"/>
      <c r="KE25" s="52"/>
      <c r="KF25" s="52"/>
      <c r="KG25" s="52"/>
      <c r="KH25" s="52"/>
      <c r="KI25" s="52"/>
      <c r="KJ25" s="52"/>
      <c r="KK25" s="52"/>
      <c r="KL25" s="52"/>
      <c r="KM25" s="52"/>
      <c r="KN25" s="52"/>
      <c r="KO25" s="52"/>
      <c r="KP25" s="52"/>
      <c r="KQ25" s="52"/>
      <c r="KR25" s="52"/>
      <c r="KS25" s="52"/>
      <c r="KT25" s="52"/>
      <c r="KU25" s="52"/>
      <c r="KV25" s="52"/>
      <c r="KW25" s="52"/>
      <c r="KX25" s="52"/>
      <c r="KY25" s="52"/>
      <c r="KZ25" s="52"/>
      <c r="LA25" s="52"/>
      <c r="LB25" s="52"/>
      <c r="LC25" s="52"/>
      <c r="LD25" s="52"/>
      <c r="LE25" s="52"/>
      <c r="LF25" s="52"/>
      <c r="LG25" s="52"/>
      <c r="LH25" s="52"/>
      <c r="LI25" s="52"/>
      <c r="LJ25" s="52"/>
      <c r="LK25" s="52"/>
      <c r="LL25" s="52"/>
      <c r="LM25" s="52"/>
      <c r="LN25" s="52"/>
      <c r="LO25" s="52"/>
      <c r="LP25" s="52"/>
      <c r="LQ25" s="52"/>
      <c r="LR25" s="52"/>
      <c r="LS25" s="52"/>
      <c r="LT25" s="52"/>
      <c r="LU25" s="52"/>
      <c r="LV25" s="52"/>
      <c r="LW25" s="52"/>
      <c r="LX25" s="52"/>
      <c r="LY25" s="52"/>
      <c r="LZ25" s="52"/>
      <c r="MA25" s="52"/>
      <c r="MB25" s="52"/>
      <c r="MC25" s="52"/>
      <c r="MD25" s="52"/>
      <c r="ME25" s="52"/>
      <c r="MF25" s="52"/>
      <c r="MG25" s="52"/>
      <c r="MH25" s="52"/>
      <c r="MI25" s="52"/>
      <c r="MJ25" s="52"/>
      <c r="MK25" s="52"/>
      <c r="ML25" s="52"/>
      <c r="MM25" s="52"/>
      <c r="MN25" s="52"/>
      <c r="MO25" s="52"/>
      <c r="MP25" s="52"/>
      <c r="MQ25" s="52"/>
      <c r="MR25" s="52"/>
      <c r="MS25" s="52"/>
      <c r="MT25" s="52"/>
      <c r="MU25" s="52"/>
      <c r="MV25" s="52"/>
      <c r="MW25" s="52"/>
      <c r="MX25" s="52"/>
      <c r="MY25" s="52"/>
      <c r="MZ25" s="52"/>
      <c r="NA25" s="52"/>
      <c r="NB25" s="52"/>
      <c r="NC25" s="52"/>
      <c r="ND25" s="52"/>
      <c r="NE25" s="52"/>
      <c r="NF25" s="52"/>
      <c r="NG25" s="52"/>
      <c r="NH25" s="52"/>
      <c r="NI25" s="52"/>
      <c r="NJ25" s="52"/>
      <c r="NK25" s="52"/>
      <c r="NL25" s="52"/>
      <c r="NM25" s="52"/>
      <c r="NN25" s="52"/>
      <c r="NO25" s="52"/>
      <c r="NP25" s="52"/>
      <c r="NQ25" s="52"/>
      <c r="NR25" s="52"/>
      <c r="NS25" s="52"/>
      <c r="NT25" s="52"/>
      <c r="NU25" s="52"/>
      <c r="NV25" s="52"/>
      <c r="NW25" s="52"/>
      <c r="NX25" s="52"/>
      <c r="NY25" s="52"/>
      <c r="NZ25" s="52"/>
      <c r="OA25" s="52"/>
      <c r="OB25" s="52"/>
      <c r="OC25" s="52"/>
      <c r="OD25" s="52"/>
      <c r="OE25" s="52"/>
      <c r="OF25" s="52"/>
      <c r="OG25" s="52"/>
      <c r="OH25" s="52"/>
      <c r="OI25" s="52"/>
      <c r="OJ25" s="52"/>
      <c r="OK25" s="52"/>
      <c r="OL25" s="52"/>
      <c r="OM25" s="52"/>
      <c r="ON25" s="52"/>
      <c r="OO25" s="52"/>
      <c r="OP25" s="52"/>
      <c r="OQ25" s="52"/>
      <c r="OR25" s="52"/>
      <c r="OS25" s="52"/>
      <c r="OT25" s="52"/>
      <c r="OU25" s="52"/>
      <c r="OV25" s="52"/>
      <c r="OW25" s="52"/>
      <c r="OX25" s="52"/>
      <c r="OY25" s="52"/>
      <c r="OZ25" s="52"/>
      <c r="PA25" s="52"/>
      <c r="PB25" s="52"/>
      <c r="PC25" s="52"/>
      <c r="PD25" s="52"/>
      <c r="PE25" s="52"/>
      <c r="PF25" s="52"/>
      <c r="PG25" s="52"/>
      <c r="PH25" s="52"/>
      <c r="PI25" s="52"/>
      <c r="PJ25" s="52"/>
      <c r="PK25" s="52"/>
      <c r="PL25" s="52"/>
      <c r="PM25" s="52"/>
      <c r="PN25" s="52"/>
      <c r="PO25" s="52"/>
      <c r="PP25" s="52"/>
      <c r="PQ25" s="52"/>
      <c r="PR25" s="52"/>
      <c r="PS25" s="52"/>
      <c r="PT25" s="52"/>
      <c r="PU25" s="52"/>
      <c r="PV25" s="52"/>
      <c r="PW25" s="52"/>
      <c r="PX25" s="52"/>
      <c r="PY25" s="52"/>
      <c r="PZ25" s="52"/>
      <c r="QA25" s="52"/>
      <c r="QB25" s="52"/>
      <c r="QC25" s="52"/>
      <c r="QD25" s="52"/>
      <c r="QE25" s="52"/>
      <c r="QF25" s="52"/>
      <c r="QG25" s="52"/>
      <c r="QH25" s="52"/>
      <c r="QI25" s="52"/>
      <c r="QJ25" s="52"/>
      <c r="QK25" s="52"/>
      <c r="QL25" s="52"/>
      <c r="QM25" s="52"/>
      <c r="QN25" s="52"/>
      <c r="QO25" s="52"/>
      <c r="QP25" s="52"/>
      <c r="QQ25" s="52"/>
      <c r="QR25" s="52"/>
      <c r="QS25" s="52"/>
      <c r="QT25" s="52"/>
      <c r="QU25" s="52"/>
      <c r="QV25" s="52"/>
      <c r="QW25" s="52"/>
      <c r="QX25" s="52"/>
      <c r="QY25" s="52"/>
      <c r="QZ25" s="52"/>
      <c r="RA25" s="52"/>
      <c r="RB25" s="52"/>
      <c r="RC25" s="52"/>
      <c r="RD25" s="52"/>
      <c r="RE25" s="52"/>
      <c r="RF25" s="52"/>
      <c r="RG25" s="52"/>
      <c r="RH25" s="52"/>
      <c r="RI25" s="52"/>
      <c r="RJ25" s="52"/>
      <c r="RK25" s="52"/>
      <c r="RL25" s="52"/>
      <c r="RM25" s="52"/>
      <c r="RN25" s="52"/>
      <c r="RO25" s="52"/>
      <c r="RP25" s="52"/>
      <c r="RQ25" s="52"/>
      <c r="RR25" s="52"/>
      <c r="RS25" s="52"/>
      <c r="RT25" s="52"/>
      <c r="RU25" s="52"/>
      <c r="RV25" s="52"/>
      <c r="RW25" s="52"/>
      <c r="RX25" s="52"/>
      <c r="RY25" s="52"/>
      <c r="RZ25" s="52"/>
      <c r="SA25" s="52"/>
      <c r="SB25" s="52"/>
      <c r="SC25" s="52"/>
      <c r="SD25" s="52"/>
      <c r="SE25" s="52"/>
      <c r="SF25" s="52"/>
      <c r="SG25" s="52"/>
      <c r="SH25" s="52"/>
      <c r="SI25" s="52"/>
      <c r="SJ25" s="52"/>
      <c r="SK25" s="52"/>
      <c r="SL25" s="52"/>
      <c r="SM25" s="52"/>
      <c r="SN25" s="52"/>
      <c r="SO25" s="52"/>
      <c r="SP25" s="52"/>
      <c r="SQ25" s="52"/>
      <c r="SR25" s="52"/>
      <c r="SS25" s="52"/>
      <c r="ST25" s="52"/>
      <c r="SU25" s="52"/>
      <c r="SV25" s="52"/>
      <c r="SW25" s="52"/>
      <c r="SX25" s="52"/>
      <c r="SY25" s="52"/>
      <c r="SZ25" s="52"/>
      <c r="TA25" s="52"/>
      <c r="TB25" s="52"/>
      <c r="TC25" s="52"/>
      <c r="TD25" s="52"/>
      <c r="TE25" s="52"/>
      <c r="TF25" s="52"/>
      <c r="TG25" s="52"/>
      <c r="TH25" s="52"/>
      <c r="TI25" s="52"/>
      <c r="TJ25" s="52"/>
      <c r="TK25" s="52"/>
      <c r="TL25" s="52"/>
      <c r="TM25" s="52"/>
      <c r="TN25" s="52"/>
      <c r="TO25" s="52"/>
      <c r="TP25" s="52"/>
      <c r="TQ25" s="52"/>
      <c r="TR25" s="52"/>
      <c r="TS25" s="52"/>
      <c r="TT25" s="52"/>
      <c r="TU25" s="52"/>
      <c r="TV25" s="52"/>
      <c r="TW25" s="52"/>
      <c r="TX25" s="52"/>
      <c r="TY25" s="52"/>
      <c r="TZ25" s="52"/>
      <c r="UA25" s="52"/>
      <c r="UB25" s="52"/>
      <c r="UC25" s="52"/>
      <c r="UD25" s="52"/>
      <c r="UE25" s="52"/>
      <c r="UF25" s="52"/>
      <c r="UG25" s="52"/>
      <c r="UH25" s="52"/>
      <c r="UI25" s="52"/>
      <c r="UJ25" s="52"/>
      <c r="UK25" s="52"/>
      <c r="UL25" s="52"/>
      <c r="UM25" s="52"/>
      <c r="UN25" s="52"/>
      <c r="UO25" s="52"/>
      <c r="UP25" s="52"/>
      <c r="UQ25" s="52"/>
      <c r="UR25" s="52"/>
      <c r="US25" s="52"/>
      <c r="UT25" s="52"/>
      <c r="UU25" s="52"/>
      <c r="UV25" s="52"/>
      <c r="UW25" s="52"/>
      <c r="UX25" s="52"/>
      <c r="UY25" s="52"/>
      <c r="UZ25" s="52"/>
      <c r="VA25" s="52"/>
      <c r="VB25" s="52"/>
      <c r="VC25" s="52"/>
      <c r="VD25" s="52"/>
      <c r="VE25" s="52"/>
      <c r="VF25" s="52"/>
      <c r="VG25" s="52"/>
      <c r="VH25" s="52"/>
      <c r="VI25" s="52"/>
      <c r="VJ25" s="52"/>
      <c r="VK25" s="52"/>
      <c r="VL25" s="52"/>
      <c r="VM25" s="52"/>
      <c r="VN25" s="52"/>
      <c r="VO25" s="52"/>
      <c r="VP25" s="52"/>
      <c r="VQ25" s="52"/>
      <c r="VR25" s="52"/>
      <c r="VS25" s="52"/>
      <c r="VT25" s="52"/>
      <c r="VU25" s="52"/>
      <c r="VV25" s="52"/>
      <c r="VW25" s="52"/>
      <c r="VX25" s="52"/>
      <c r="VY25" s="52"/>
      <c r="VZ25" s="52"/>
      <c r="WA25" s="52"/>
      <c r="WB25" s="52"/>
      <c r="WC25" s="52"/>
      <c r="WD25" s="52"/>
      <c r="WE25" s="52"/>
      <c r="WF25" s="52"/>
      <c r="WG25" s="52"/>
      <c r="WH25" s="52"/>
      <c r="WI25" s="52"/>
      <c r="WJ25" s="52"/>
      <c r="WK25" s="52"/>
      <c r="WL25" s="52"/>
      <c r="WM25" s="52"/>
      <c r="WN25" s="52"/>
      <c r="WO25" s="52"/>
      <c r="WP25" s="52"/>
      <c r="WQ25" s="52"/>
      <c r="WR25" s="52"/>
      <c r="WS25" s="52"/>
      <c r="WT25" s="52"/>
      <c r="WU25" s="52"/>
      <c r="WV25" s="52"/>
      <c r="WW25" s="52"/>
      <c r="WX25" s="52"/>
      <c r="WY25" s="52"/>
      <c r="WZ25" s="52"/>
      <c r="XA25" s="52"/>
      <c r="XB25" s="52"/>
      <c r="XC25" s="52"/>
      <c r="XD25" s="52"/>
      <c r="XE25" s="52"/>
      <c r="XF25" s="52"/>
      <c r="XG25" s="52"/>
      <c r="XH25" s="52"/>
      <c r="XI25" s="52"/>
      <c r="XJ25" s="52"/>
      <c r="XK25" s="52"/>
      <c r="XL25" s="52"/>
      <c r="XM25" s="52"/>
      <c r="XN25" s="52"/>
      <c r="XO25" s="52"/>
      <c r="XP25" s="52"/>
      <c r="XQ25" s="52"/>
      <c r="XR25" s="52"/>
      <c r="XS25" s="52"/>
      <c r="XT25" s="52"/>
      <c r="XU25" s="52"/>
      <c r="XV25" s="52"/>
      <c r="XW25" s="52"/>
      <c r="XX25" s="52"/>
      <c r="XY25" s="52"/>
      <c r="XZ25" s="52"/>
      <c r="YA25" s="52"/>
      <c r="YB25" s="52"/>
      <c r="YC25" s="52"/>
      <c r="YD25" s="52"/>
      <c r="YE25" s="52"/>
      <c r="YF25" s="52"/>
      <c r="YG25" s="52"/>
      <c r="YH25" s="52"/>
      <c r="YI25" s="52"/>
      <c r="YJ25" s="52"/>
      <c r="YK25" s="52"/>
      <c r="YL25" s="52"/>
      <c r="YM25" s="52"/>
      <c r="YN25" s="52"/>
      <c r="YO25" s="52"/>
      <c r="YP25" s="52"/>
      <c r="YQ25" s="52"/>
      <c r="YR25" s="52"/>
      <c r="YS25" s="52"/>
      <c r="YT25" s="52"/>
      <c r="YU25" s="52"/>
      <c r="YV25" s="52"/>
      <c r="YW25" s="52"/>
      <c r="YX25" s="52"/>
      <c r="YY25" s="52"/>
      <c r="YZ25" s="52"/>
      <c r="ZA25" s="52"/>
      <c r="ZB25" s="52"/>
      <c r="ZC25" s="52"/>
      <c r="ZD25" s="52"/>
      <c r="ZE25" s="52"/>
      <c r="ZF25" s="52"/>
      <c r="ZG25" s="52"/>
      <c r="ZH25" s="52"/>
      <c r="ZI25" s="52"/>
      <c r="ZJ25" s="52"/>
      <c r="ZK25" s="52"/>
      <c r="ZL25" s="52"/>
      <c r="ZM25" s="52"/>
      <c r="ZN25" s="52"/>
      <c r="ZO25" s="52"/>
      <c r="ZP25" s="52"/>
      <c r="ZQ25" s="52"/>
      <c r="ZR25" s="52"/>
      <c r="ZS25" s="52"/>
      <c r="ZT25" s="52"/>
      <c r="ZU25" s="52"/>
      <c r="ZV25" s="52"/>
      <c r="ZW25" s="52"/>
      <c r="ZX25" s="52"/>
      <c r="ZY25" s="52"/>
      <c r="ZZ25" s="52"/>
      <c r="AAA25" s="52"/>
      <c r="AAB25" s="52"/>
      <c r="AAC25" s="52"/>
      <c r="AAD25" s="52"/>
      <c r="AAE25" s="52"/>
      <c r="AAF25" s="52"/>
      <c r="AAG25" s="52"/>
      <c r="AAH25" s="52"/>
      <c r="AAI25" s="52"/>
      <c r="AAJ25" s="52"/>
      <c r="AAK25" s="52"/>
      <c r="AAL25" s="52"/>
      <c r="AAM25" s="52"/>
      <c r="AAN25" s="52"/>
      <c r="AAO25" s="52"/>
      <c r="AAP25" s="52"/>
      <c r="AAQ25" s="52"/>
      <c r="AAR25" s="52"/>
      <c r="AAS25" s="52"/>
      <c r="AAT25" s="52"/>
      <c r="AAU25" s="52"/>
      <c r="AAV25" s="52"/>
      <c r="AAW25" s="52"/>
      <c r="AAX25" s="52"/>
      <c r="AAY25" s="52"/>
      <c r="AAZ25" s="52"/>
      <c r="ABA25" s="52"/>
      <c r="ABB25" s="52"/>
      <c r="ABC25" s="52"/>
      <c r="ABD25" s="52"/>
      <c r="ABE25" s="52"/>
      <c r="ABF25" s="52"/>
      <c r="ABG25" s="52"/>
      <c r="ABH25" s="52"/>
      <c r="ABI25" s="52"/>
      <c r="ABJ25" s="52"/>
      <c r="ABK25" s="52"/>
      <c r="ABL25" s="52"/>
      <c r="ABM25" s="52"/>
      <c r="ABN25" s="52"/>
      <c r="ABO25" s="52"/>
      <c r="ABP25" s="52"/>
      <c r="ABQ25" s="52"/>
      <c r="ABR25" s="52"/>
      <c r="ABS25" s="52"/>
      <c r="ABT25" s="52"/>
      <c r="ABU25" s="52"/>
      <c r="ABV25" s="52"/>
      <c r="ABW25" s="52"/>
      <c r="ABX25" s="52"/>
      <c r="ABY25" s="52"/>
      <c r="ABZ25" s="52"/>
      <c r="ACA25" s="52"/>
      <c r="ACB25" s="52"/>
      <c r="ACC25" s="52"/>
      <c r="ACD25" s="52"/>
      <c r="ACE25" s="52"/>
      <c r="ACF25" s="52"/>
      <c r="ACG25" s="52"/>
      <c r="ACH25" s="52"/>
      <c r="ACI25" s="52"/>
      <c r="ACJ25" s="52"/>
      <c r="ACK25" s="52"/>
      <c r="ACL25" s="52"/>
      <c r="ACM25" s="52"/>
      <c r="ACN25" s="52"/>
      <c r="ACO25" s="52"/>
      <c r="ACP25" s="52"/>
      <c r="ACQ25" s="52"/>
      <c r="ACR25" s="52"/>
      <c r="ACS25" s="52"/>
      <c r="ACT25" s="52"/>
      <c r="ACU25" s="52"/>
      <c r="ACV25" s="52"/>
      <c r="ACW25" s="52"/>
      <c r="ACX25" s="52"/>
      <c r="ACY25" s="52"/>
      <c r="ACZ25" s="52"/>
      <c r="ADA25" s="52"/>
      <c r="ADB25" s="52"/>
      <c r="ADC25" s="52"/>
      <c r="ADD25" s="52"/>
      <c r="ADE25" s="52"/>
      <c r="ADF25" s="52"/>
      <c r="ADG25" s="52"/>
      <c r="ADH25" s="52"/>
      <c r="ADI25" s="52"/>
      <c r="ADJ25" s="52"/>
      <c r="ADK25" s="52"/>
      <c r="ADL25" s="52"/>
      <c r="ADM25" s="52"/>
      <c r="ADN25" s="52"/>
      <c r="ADO25" s="52"/>
      <c r="ADP25" s="52"/>
      <c r="ADQ25" s="52"/>
      <c r="ADR25" s="52"/>
      <c r="ADS25" s="52"/>
      <c r="ADT25" s="52"/>
      <c r="ADU25" s="52"/>
      <c r="ADV25" s="52"/>
      <c r="ADW25" s="52"/>
      <c r="ADX25" s="52"/>
      <c r="ADY25" s="52"/>
      <c r="ADZ25" s="52"/>
      <c r="AEA25" s="52"/>
      <c r="AEB25" s="52"/>
      <c r="AEC25" s="52"/>
      <c r="AED25" s="52"/>
      <c r="AEE25" s="52"/>
      <c r="AEF25" s="52"/>
      <c r="AEG25" s="52"/>
      <c r="AEH25" s="52"/>
      <c r="AEI25" s="52"/>
      <c r="AEJ25" s="52"/>
      <c r="AEK25" s="52"/>
      <c r="AEL25" s="52"/>
      <c r="AEM25" s="52"/>
      <c r="AEN25" s="52"/>
      <c r="AEO25" s="52"/>
      <c r="AEP25" s="52"/>
      <c r="AEQ25" s="52"/>
      <c r="AER25" s="52"/>
      <c r="AES25" s="52"/>
      <c r="AET25" s="52"/>
      <c r="AEU25" s="52"/>
      <c r="AEV25" s="52"/>
      <c r="AEW25" s="52"/>
      <c r="AEX25" s="52"/>
      <c r="AEY25" s="52"/>
      <c r="AEZ25" s="52"/>
      <c r="AFA25" s="52"/>
      <c r="AFB25" s="52"/>
      <c r="AFC25" s="52"/>
      <c r="AFD25" s="52"/>
      <c r="AFE25" s="52"/>
      <c r="AFF25" s="52"/>
      <c r="AFG25" s="52"/>
      <c r="AFH25" s="52"/>
      <c r="AFI25" s="52"/>
      <c r="AFJ25" s="52"/>
      <c r="AFK25" s="52"/>
      <c r="AFL25" s="52"/>
      <c r="AFM25" s="52"/>
      <c r="AFN25" s="52"/>
      <c r="AFO25" s="52"/>
      <c r="AFP25" s="52"/>
      <c r="AFQ25" s="52"/>
      <c r="AFR25" s="52"/>
      <c r="AFS25" s="52"/>
      <c r="AFT25" s="52"/>
      <c r="AFU25" s="52"/>
      <c r="AFV25" s="52"/>
      <c r="AFW25" s="52"/>
      <c r="AFX25" s="52"/>
      <c r="AFY25" s="52"/>
      <c r="AFZ25" s="52"/>
      <c r="AGA25" s="52"/>
      <c r="AGB25" s="52"/>
      <c r="AGC25" s="52"/>
      <c r="AGD25" s="52"/>
      <c r="AGE25" s="52"/>
      <c r="AGF25" s="52"/>
      <c r="AGG25" s="52"/>
      <c r="AGH25" s="52"/>
      <c r="AGI25" s="52"/>
      <c r="AGJ25" s="52"/>
      <c r="AGK25" s="52"/>
      <c r="AGL25" s="52"/>
      <c r="AGM25" s="52"/>
      <c r="AGN25" s="52"/>
      <c r="AGO25" s="52"/>
      <c r="AGP25" s="52"/>
      <c r="AGQ25" s="52"/>
      <c r="AGR25" s="52"/>
      <c r="AGS25" s="52"/>
      <c r="AGT25" s="52"/>
      <c r="AGU25" s="52"/>
      <c r="AGV25" s="52"/>
      <c r="AGW25" s="52"/>
      <c r="AGX25" s="52"/>
      <c r="AGY25" s="52"/>
      <c r="AGZ25" s="52"/>
      <c r="AHA25" s="52"/>
      <c r="AHB25" s="52"/>
      <c r="AHC25" s="52"/>
      <c r="AHD25" s="52"/>
      <c r="AHE25" s="52"/>
      <c r="AHF25" s="52"/>
      <c r="AHG25" s="52"/>
      <c r="AHH25" s="52"/>
      <c r="AHI25" s="52"/>
      <c r="AHJ25" s="52"/>
      <c r="AHK25" s="52"/>
      <c r="AHL25" s="52"/>
      <c r="AHM25" s="52"/>
      <c r="AHN25" s="52"/>
      <c r="AHO25" s="52"/>
      <c r="AHP25" s="52"/>
      <c r="AHQ25" s="52"/>
      <c r="AHR25" s="52"/>
      <c r="AHS25" s="52"/>
      <c r="AHT25" s="52"/>
      <c r="AHU25" s="52"/>
      <c r="AHV25" s="52"/>
      <c r="AHW25" s="52"/>
      <c r="AHX25" s="52"/>
      <c r="AHY25" s="52"/>
      <c r="AHZ25" s="52"/>
      <c r="AIA25" s="52"/>
      <c r="AIB25" s="52"/>
      <c r="AIC25" s="52"/>
      <c r="AID25" s="52"/>
      <c r="AIE25" s="52"/>
      <c r="AIF25" s="52"/>
      <c r="AIG25" s="52"/>
      <c r="AIH25" s="52"/>
      <c r="AII25" s="52"/>
      <c r="AIJ25" s="52"/>
      <c r="AIK25" s="52"/>
      <c r="AIL25" s="52"/>
      <c r="AIM25" s="52"/>
      <c r="AIN25" s="52"/>
      <c r="AIO25" s="52"/>
      <c r="AIP25" s="52"/>
      <c r="AIQ25" s="52"/>
      <c r="AIR25" s="52"/>
      <c r="AIS25" s="52"/>
      <c r="AIT25" s="52"/>
      <c r="AIU25" s="52"/>
      <c r="AIV25" s="52"/>
      <c r="AIW25" s="52"/>
      <c r="AIX25" s="52"/>
      <c r="AIY25" s="52"/>
      <c r="AIZ25" s="52"/>
      <c r="AJA25" s="52"/>
      <c r="AJB25" s="52"/>
      <c r="AJC25" s="52"/>
      <c r="AJD25" s="52"/>
      <c r="AJE25" s="52"/>
      <c r="AJF25" s="52"/>
      <c r="AJG25" s="52"/>
      <c r="AJH25" s="52"/>
      <c r="AJI25" s="52"/>
      <c r="AJJ25" s="52"/>
      <c r="AJK25" s="52"/>
      <c r="AJL25" s="52"/>
      <c r="AJM25" s="52"/>
      <c r="AJN25" s="52"/>
      <c r="AJO25" s="52"/>
      <c r="AJP25" s="52"/>
      <c r="AJQ25" s="52"/>
      <c r="AJR25" s="52"/>
      <c r="AJS25" s="52"/>
      <c r="AJT25" s="52"/>
      <c r="AJU25" s="52"/>
      <c r="AJV25" s="52"/>
      <c r="AJW25" s="52"/>
      <c r="AJX25" s="52"/>
      <c r="AJY25" s="52"/>
      <c r="AJZ25" s="52"/>
      <c r="AKA25" s="52"/>
      <c r="AKB25" s="52"/>
      <c r="AKC25" s="52"/>
      <c r="AKD25" s="52"/>
      <c r="AKE25" s="52"/>
      <c r="AKF25" s="52"/>
      <c r="AKG25" s="52"/>
      <c r="AKH25" s="52"/>
      <c r="AKI25" s="52"/>
      <c r="AKJ25" s="52"/>
      <c r="AKK25" s="52"/>
      <c r="AKL25" s="52"/>
      <c r="AKM25" s="52"/>
      <c r="AKN25" s="52"/>
      <c r="AKO25" s="52"/>
      <c r="AKP25" s="52"/>
      <c r="AKQ25" s="52"/>
      <c r="AKR25" s="52"/>
      <c r="AKS25" s="52"/>
      <c r="AKT25" s="52"/>
      <c r="AKU25" s="52"/>
      <c r="AKV25" s="52"/>
      <c r="AKW25" s="52"/>
      <c r="AKX25" s="52"/>
      <c r="AKY25" s="52"/>
      <c r="AKZ25" s="52"/>
      <c r="ALA25" s="52"/>
      <c r="ALB25" s="52"/>
      <c r="ALC25" s="52"/>
      <c r="ALD25" s="52"/>
      <c r="ALE25" s="52"/>
      <c r="ALF25" s="52"/>
      <c r="ALG25" s="52"/>
      <c r="ALH25" s="52"/>
      <c r="ALI25" s="52"/>
      <c r="ALJ25" s="52"/>
      <c r="ALK25" s="52"/>
      <c r="ALL25" s="52"/>
      <c r="ALM25" s="52"/>
      <c r="ALN25" s="52"/>
      <c r="ALO25" s="52"/>
      <c r="ALP25" s="52"/>
      <c r="ALQ25" s="52"/>
      <c r="ALR25" s="52"/>
      <c r="ALS25" s="52"/>
      <c r="ALT25" s="52"/>
      <c r="ALU25" s="52"/>
      <c r="ALV25" s="52"/>
      <c r="ALW25" s="52"/>
      <c r="ALX25" s="52"/>
      <c r="ALY25" s="52"/>
      <c r="ALZ25" s="52"/>
      <c r="AMA25" s="52"/>
      <c r="AMB25" s="52"/>
      <c r="AMC25" s="52"/>
      <c r="AMD25" s="52"/>
      <c r="AME25" s="52"/>
      <c r="AMF25" s="52"/>
      <c r="AMG25" s="52"/>
      <c r="AMH25" s="52"/>
      <c r="AMI25" s="52"/>
      <c r="AMJ25" s="52"/>
      <c r="AMK25" s="52"/>
      <c r="AML25" s="52"/>
      <c r="AMM25" s="52"/>
      <c r="AMN25" s="52"/>
      <c r="AMO25" s="52"/>
      <c r="AMP25" s="52"/>
      <c r="AMQ25" s="52"/>
      <c r="AMR25" s="52"/>
      <c r="AMS25" s="52"/>
      <c r="AMT25" s="52"/>
      <c r="AMU25" s="52"/>
      <c r="AMV25" s="52"/>
      <c r="AMW25" s="52"/>
      <c r="AMX25" s="52"/>
      <c r="AMY25" s="52"/>
      <c r="AMZ25" s="52"/>
      <c r="ANA25" s="52"/>
      <c r="ANB25" s="52"/>
      <c r="ANC25" s="52"/>
      <c r="AND25" s="52"/>
      <c r="ANE25" s="52"/>
      <c r="ANF25" s="52"/>
      <c r="ANG25" s="52"/>
      <c r="ANH25" s="52"/>
      <c r="ANI25" s="52"/>
      <c r="ANJ25" s="52"/>
      <c r="ANK25" s="52"/>
      <c r="ANL25" s="52"/>
      <c r="ANM25" s="52"/>
      <c r="ANN25" s="52"/>
      <c r="ANO25" s="52"/>
      <c r="ANP25" s="52"/>
      <c r="ANQ25" s="52"/>
      <c r="ANR25" s="52"/>
      <c r="ANS25" s="52"/>
      <c r="ANT25" s="52"/>
      <c r="ANU25" s="52"/>
      <c r="ANV25" s="52"/>
      <c r="ANW25" s="52"/>
      <c r="ANX25" s="52"/>
      <c r="ANY25" s="52"/>
      <c r="ANZ25" s="52"/>
      <c r="AOA25" s="52"/>
      <c r="AOB25" s="52"/>
      <c r="AOC25" s="52"/>
      <c r="AOD25" s="52"/>
      <c r="AOE25" s="52"/>
      <c r="AOF25" s="52"/>
      <c r="AOG25" s="52"/>
      <c r="AOH25" s="52"/>
      <c r="AOI25" s="52"/>
      <c r="AOJ25" s="52"/>
      <c r="AOK25" s="52"/>
      <c r="AOL25" s="52"/>
      <c r="AOM25" s="52"/>
      <c r="AON25" s="52"/>
      <c r="AOO25" s="52"/>
      <c r="AOP25" s="52"/>
      <c r="AOQ25" s="52"/>
      <c r="AOR25" s="52"/>
      <c r="AOS25" s="52"/>
      <c r="AOT25" s="52"/>
      <c r="AOU25" s="52"/>
      <c r="AOV25" s="52"/>
      <c r="AOW25" s="52"/>
      <c r="AOX25" s="52"/>
      <c r="AOY25" s="52"/>
      <c r="AOZ25" s="52"/>
      <c r="APA25" s="52"/>
      <c r="APB25" s="52"/>
      <c r="APC25" s="52"/>
      <c r="APD25" s="52"/>
      <c r="APE25" s="52"/>
      <c r="APF25" s="52"/>
      <c r="APG25" s="52"/>
      <c r="APH25" s="52"/>
      <c r="API25" s="52"/>
      <c r="APJ25" s="52"/>
      <c r="APK25" s="52"/>
      <c r="APL25" s="52"/>
      <c r="APM25" s="52"/>
      <c r="APN25" s="52"/>
      <c r="APO25" s="52"/>
      <c r="APP25" s="52"/>
      <c r="APQ25" s="52"/>
      <c r="APR25" s="52"/>
      <c r="APS25" s="52"/>
      <c r="APT25" s="52"/>
      <c r="APU25" s="52"/>
      <c r="APV25" s="52"/>
      <c r="APW25" s="52"/>
      <c r="APX25" s="52"/>
      <c r="APY25" s="52"/>
      <c r="APZ25" s="52"/>
      <c r="AQA25" s="52"/>
      <c r="AQB25" s="52"/>
      <c r="AQC25" s="52"/>
      <c r="AQD25" s="52"/>
      <c r="AQE25" s="52"/>
      <c r="AQF25" s="52"/>
      <c r="AQG25" s="52"/>
      <c r="AQH25" s="52"/>
      <c r="AQI25" s="52"/>
      <c r="AQJ25" s="52"/>
      <c r="AQK25" s="52"/>
      <c r="AQL25" s="52"/>
      <c r="AQM25" s="52"/>
      <c r="AQN25" s="52"/>
      <c r="AQO25" s="52"/>
      <c r="AQP25" s="52"/>
      <c r="AQQ25" s="52"/>
      <c r="AQR25" s="52"/>
      <c r="AQS25" s="52"/>
      <c r="AQT25" s="52"/>
      <c r="AQU25" s="52"/>
      <c r="AQV25" s="52"/>
      <c r="AQW25" s="52"/>
      <c r="AQX25" s="52"/>
      <c r="AQY25" s="52"/>
      <c r="AQZ25" s="52"/>
      <c r="ARA25" s="52"/>
      <c r="ARB25" s="52"/>
      <c r="ARC25" s="52"/>
      <c r="ARD25" s="52"/>
      <c r="ARE25" s="52"/>
      <c r="ARF25" s="52"/>
      <c r="ARG25" s="52"/>
      <c r="ARH25" s="52"/>
      <c r="ARI25" s="52"/>
      <c r="ARJ25" s="52"/>
      <c r="ARK25" s="52"/>
      <c r="ARL25" s="52"/>
      <c r="ARM25" s="52"/>
      <c r="ARN25" s="52"/>
      <c r="ARO25" s="52"/>
      <c r="ARP25" s="52"/>
      <c r="ARQ25" s="52"/>
      <c r="ARR25" s="52"/>
      <c r="ARS25" s="52"/>
      <c r="ART25" s="52"/>
      <c r="ARU25" s="52"/>
      <c r="ARV25" s="52"/>
      <c r="ARW25" s="52"/>
      <c r="ARX25" s="52"/>
      <c r="ARY25" s="52"/>
      <c r="ARZ25" s="52"/>
      <c r="ASA25" s="52"/>
      <c r="ASB25" s="52"/>
      <c r="ASC25" s="52"/>
      <c r="ASD25" s="52"/>
      <c r="ASE25" s="52"/>
      <c r="ASF25" s="52"/>
      <c r="ASG25" s="52"/>
      <c r="ASH25" s="52"/>
      <c r="ASI25" s="52"/>
      <c r="ASJ25" s="52"/>
      <c r="ASK25" s="52"/>
      <c r="ASL25" s="52"/>
      <c r="ASM25" s="52"/>
      <c r="ASN25" s="52"/>
      <c r="ASO25" s="52"/>
      <c r="ASP25" s="52"/>
      <c r="ASQ25" s="52"/>
      <c r="ASR25" s="52"/>
      <c r="ASS25" s="52"/>
      <c r="AST25" s="52"/>
      <c r="ASU25" s="52"/>
      <c r="ASV25" s="52"/>
      <c r="ASW25" s="52"/>
      <c r="ASX25" s="52"/>
      <c r="ASY25" s="52"/>
      <c r="ASZ25" s="52"/>
      <c r="ATA25" s="52"/>
      <c r="ATB25" s="52"/>
      <c r="ATC25" s="52"/>
      <c r="ATD25" s="52"/>
      <c r="ATE25" s="52"/>
      <c r="ATF25" s="52"/>
      <c r="ATG25" s="52"/>
      <c r="ATH25" s="52"/>
      <c r="ATI25" s="52"/>
      <c r="ATJ25" s="52"/>
      <c r="ATK25" s="52"/>
      <c r="ATL25" s="52"/>
      <c r="ATM25" s="52"/>
      <c r="ATN25" s="52"/>
      <c r="ATO25" s="52"/>
      <c r="ATP25" s="52"/>
      <c r="ATQ25" s="52"/>
      <c r="ATR25" s="52"/>
      <c r="ATS25" s="52"/>
      <c r="ATT25" s="52"/>
      <c r="ATU25" s="52"/>
      <c r="ATV25" s="52"/>
      <c r="ATW25" s="52"/>
      <c r="ATX25" s="52"/>
      <c r="ATY25" s="52"/>
      <c r="ATZ25" s="52"/>
      <c r="AUA25" s="52"/>
      <c r="AUB25" s="52"/>
      <c r="AUC25" s="52"/>
      <c r="AUD25" s="52"/>
      <c r="AUE25" s="52"/>
      <c r="AUF25" s="52"/>
      <c r="AUG25" s="52"/>
      <c r="AUH25" s="52"/>
      <c r="AUI25" s="52"/>
      <c r="AUJ25" s="52"/>
      <c r="AUK25" s="52"/>
      <c r="AUL25" s="52"/>
      <c r="AUM25" s="52"/>
      <c r="AUN25" s="52"/>
      <c r="AUO25" s="52"/>
      <c r="AUP25" s="52"/>
      <c r="AUQ25" s="52"/>
      <c r="AUR25" s="52"/>
      <c r="AUS25" s="52"/>
      <c r="AUT25" s="52"/>
      <c r="AUU25" s="52"/>
      <c r="AUV25" s="52"/>
      <c r="AUW25" s="52"/>
      <c r="AUX25" s="52"/>
      <c r="AUY25" s="52"/>
      <c r="AUZ25" s="52"/>
      <c r="AVA25" s="52"/>
      <c r="AVB25" s="52"/>
      <c r="AVC25" s="52"/>
      <c r="AVD25" s="52"/>
      <c r="AVE25" s="52"/>
      <c r="AVF25" s="52"/>
      <c r="AVG25" s="52"/>
      <c r="AVH25" s="52"/>
      <c r="AVI25" s="52"/>
      <c r="AVJ25" s="52"/>
      <c r="AVK25" s="52"/>
      <c r="AVL25" s="52"/>
      <c r="AVM25" s="52"/>
      <c r="AVN25" s="52"/>
      <c r="AVO25" s="52"/>
      <c r="AVP25" s="52"/>
      <c r="AVQ25" s="52"/>
      <c r="AVR25" s="52"/>
      <c r="AVS25" s="52"/>
      <c r="AVT25" s="52"/>
      <c r="AVU25" s="52"/>
      <c r="AVV25" s="52"/>
      <c r="AVW25" s="52"/>
      <c r="AVX25" s="52"/>
      <c r="AVY25" s="52"/>
      <c r="AVZ25" s="52"/>
      <c r="AWA25" s="52"/>
      <c r="AWB25" s="52"/>
      <c r="AWC25" s="52"/>
      <c r="AWD25" s="52"/>
      <c r="AWE25" s="52"/>
      <c r="AWF25" s="52"/>
      <c r="AWG25" s="52"/>
      <c r="AWH25" s="52"/>
      <c r="AWI25" s="52"/>
      <c r="AWJ25" s="52"/>
      <c r="AWK25" s="52"/>
      <c r="AWL25" s="52"/>
      <c r="AWM25" s="52"/>
      <c r="AWN25" s="52"/>
      <c r="AWO25" s="52"/>
      <c r="AWP25" s="52"/>
      <c r="AWQ25" s="52"/>
      <c r="AWR25" s="52"/>
      <c r="AWS25" s="52"/>
      <c r="AWT25" s="52"/>
      <c r="AWU25" s="52"/>
      <c r="AWV25" s="52"/>
      <c r="AWW25" s="52"/>
      <c r="AWX25" s="52"/>
      <c r="AWY25" s="52"/>
      <c r="AWZ25" s="52"/>
      <c r="AXA25" s="52"/>
      <c r="AXB25" s="52"/>
      <c r="AXC25" s="52"/>
      <c r="AXD25" s="52"/>
      <c r="AXE25" s="52"/>
      <c r="AXF25" s="52"/>
      <c r="AXG25" s="52"/>
      <c r="AXH25" s="52"/>
      <c r="AXI25" s="52"/>
      <c r="AXJ25" s="52"/>
      <c r="AXK25" s="52"/>
      <c r="AXL25" s="52"/>
      <c r="AXM25" s="52"/>
      <c r="AXN25" s="52"/>
      <c r="AXO25" s="52"/>
      <c r="AXP25" s="52"/>
      <c r="AXQ25" s="52"/>
      <c r="AXR25" s="52"/>
      <c r="AXS25" s="52"/>
      <c r="AXT25" s="52"/>
      <c r="AXU25" s="52"/>
      <c r="AXV25" s="52"/>
      <c r="AXW25" s="52"/>
      <c r="AXX25" s="52"/>
      <c r="AXY25" s="52"/>
      <c r="AXZ25" s="52"/>
      <c r="AYA25" s="52"/>
      <c r="AYB25" s="52"/>
      <c r="AYC25" s="52"/>
      <c r="AYD25" s="52"/>
      <c r="AYE25" s="52"/>
      <c r="AYF25" s="52"/>
      <c r="AYG25" s="52"/>
      <c r="AYH25" s="52"/>
      <c r="AYI25" s="52"/>
      <c r="AYJ25" s="52"/>
      <c r="AYK25" s="52"/>
      <c r="AYL25" s="52"/>
      <c r="AYM25" s="52"/>
      <c r="AYN25" s="52"/>
      <c r="AYO25" s="52"/>
      <c r="AYP25" s="52"/>
      <c r="AYQ25" s="52"/>
      <c r="AYR25" s="52"/>
      <c r="AYS25" s="52"/>
      <c r="AYT25" s="52"/>
      <c r="AYU25" s="52"/>
      <c r="AYV25" s="52"/>
      <c r="AYW25" s="52"/>
      <c r="AYX25" s="52"/>
      <c r="AYY25" s="52"/>
      <c r="AYZ25" s="52"/>
      <c r="AZA25" s="52"/>
      <c r="AZB25" s="52"/>
      <c r="AZC25" s="52"/>
      <c r="AZD25" s="52"/>
      <c r="AZE25" s="52"/>
      <c r="AZF25" s="52"/>
      <c r="AZG25" s="52"/>
      <c r="AZH25" s="52"/>
      <c r="AZI25" s="52"/>
      <c r="AZJ25" s="52"/>
      <c r="AZK25" s="52"/>
      <c r="AZL25" s="52"/>
      <c r="AZM25" s="52"/>
      <c r="AZN25" s="52"/>
      <c r="AZO25" s="52"/>
      <c r="AZP25" s="52"/>
      <c r="AZQ25" s="52"/>
      <c r="AZR25" s="52"/>
      <c r="AZS25" s="52"/>
      <c r="AZT25" s="52"/>
      <c r="AZU25" s="52"/>
      <c r="AZV25" s="52"/>
      <c r="AZW25" s="52"/>
      <c r="AZX25" s="52"/>
      <c r="AZY25" s="52"/>
      <c r="AZZ25" s="52"/>
      <c r="BAA25" s="52"/>
      <c r="BAB25" s="52"/>
      <c r="BAC25" s="52"/>
      <c r="BAD25" s="52"/>
      <c r="BAE25" s="52"/>
      <c r="BAF25" s="52"/>
      <c r="BAG25" s="52"/>
      <c r="BAH25" s="52"/>
      <c r="BAI25" s="52"/>
      <c r="BAJ25" s="52"/>
      <c r="BAK25" s="52"/>
      <c r="BAL25" s="52"/>
      <c r="BAM25" s="52"/>
      <c r="BAN25" s="52"/>
      <c r="BAO25" s="52"/>
      <c r="BAP25" s="52"/>
      <c r="BAQ25" s="52"/>
      <c r="BAR25" s="52"/>
      <c r="BAS25" s="52"/>
      <c r="BAT25" s="52"/>
      <c r="BAU25" s="52"/>
      <c r="BAV25" s="52"/>
      <c r="BAW25" s="52"/>
      <c r="BAX25" s="52"/>
      <c r="BAY25" s="52"/>
      <c r="BAZ25" s="52"/>
      <c r="BBA25" s="52"/>
      <c r="BBB25" s="52"/>
      <c r="BBC25" s="52"/>
      <c r="BBD25" s="52"/>
      <c r="BBE25" s="52"/>
      <c r="BBF25" s="52"/>
      <c r="BBG25" s="52"/>
      <c r="BBH25" s="52"/>
      <c r="BBI25" s="52"/>
      <c r="BBJ25" s="52"/>
      <c r="BBK25" s="52"/>
      <c r="BBL25" s="52"/>
      <c r="BBM25" s="52"/>
      <c r="BBN25" s="52"/>
      <c r="BBO25" s="52"/>
      <c r="BBP25" s="52"/>
      <c r="BBQ25" s="52"/>
      <c r="BBR25" s="52"/>
      <c r="BBS25" s="52"/>
      <c r="BBT25" s="52"/>
      <c r="BBU25" s="52"/>
      <c r="BBV25" s="52"/>
      <c r="BBW25" s="52"/>
      <c r="BBX25" s="52"/>
      <c r="BBY25" s="52"/>
      <c r="BBZ25" s="52"/>
      <c r="BCA25" s="52"/>
      <c r="BCB25" s="52"/>
      <c r="BCC25" s="52"/>
      <c r="BCD25" s="52"/>
      <c r="BCE25" s="52"/>
      <c r="BCF25" s="52"/>
      <c r="BCG25" s="52"/>
      <c r="BCH25" s="52"/>
      <c r="BCI25" s="52"/>
      <c r="BCJ25" s="52"/>
      <c r="BCK25" s="52"/>
      <c r="BCL25" s="52"/>
      <c r="BCM25" s="52"/>
      <c r="BCN25" s="52"/>
      <c r="BCO25" s="52"/>
      <c r="BCP25" s="52"/>
      <c r="BCQ25" s="52"/>
      <c r="BCR25" s="52"/>
      <c r="BCS25" s="52"/>
      <c r="BCT25" s="52"/>
      <c r="BCU25" s="52"/>
      <c r="BCV25" s="52"/>
      <c r="BCW25" s="52"/>
      <c r="BCX25" s="52"/>
      <c r="BCY25" s="52"/>
      <c r="BCZ25" s="52"/>
      <c r="BDA25" s="52"/>
      <c r="BDB25" s="52"/>
      <c r="BDC25" s="52"/>
      <c r="BDD25" s="52"/>
      <c r="BDE25" s="52"/>
      <c r="BDF25" s="52"/>
      <c r="BDG25" s="52"/>
      <c r="BDH25" s="52"/>
      <c r="BDI25" s="52"/>
      <c r="BDJ25" s="52"/>
      <c r="BDK25" s="52"/>
      <c r="BDL25" s="52"/>
      <c r="BDM25" s="52"/>
      <c r="BDN25" s="52"/>
      <c r="BDO25" s="52"/>
      <c r="BDP25" s="52"/>
      <c r="BDQ25" s="52"/>
      <c r="BDR25" s="52"/>
      <c r="BDS25" s="52"/>
      <c r="BDT25" s="52"/>
      <c r="BDU25" s="52"/>
      <c r="BDV25" s="52"/>
      <c r="BDW25" s="52"/>
      <c r="BDX25" s="52"/>
      <c r="BDY25" s="52"/>
      <c r="BDZ25" s="52"/>
      <c r="BEA25" s="52"/>
      <c r="BEB25" s="52"/>
      <c r="BEC25" s="52"/>
      <c r="BED25" s="52"/>
      <c r="BEE25" s="52"/>
      <c r="BEF25" s="52"/>
      <c r="BEG25" s="52"/>
      <c r="BEH25" s="52"/>
      <c r="BEI25" s="52"/>
      <c r="BEJ25" s="52"/>
      <c r="BEK25" s="52"/>
      <c r="BEL25" s="52"/>
      <c r="BEM25" s="52"/>
      <c r="BEN25" s="52"/>
      <c r="BEO25" s="52"/>
      <c r="BEP25" s="52"/>
      <c r="BEQ25" s="52"/>
      <c r="BER25" s="52"/>
      <c r="BES25" s="52"/>
      <c r="BET25" s="52"/>
      <c r="BEU25" s="52"/>
      <c r="BEV25" s="52"/>
      <c r="BEW25" s="52"/>
      <c r="BEX25" s="52"/>
      <c r="BEY25" s="52"/>
      <c r="BEZ25" s="52"/>
      <c r="BFA25" s="52"/>
      <c r="BFB25" s="52"/>
      <c r="BFC25" s="52"/>
      <c r="BFD25" s="52"/>
      <c r="BFE25" s="52"/>
      <c r="BFF25" s="52"/>
      <c r="BFG25" s="52"/>
      <c r="BFH25" s="52"/>
      <c r="BFI25" s="52"/>
      <c r="BFJ25" s="52"/>
      <c r="BFK25" s="52"/>
      <c r="BFL25" s="52"/>
      <c r="BFM25" s="52"/>
      <c r="BFN25" s="52"/>
      <c r="BFO25" s="52"/>
      <c r="BFP25" s="52"/>
      <c r="BFQ25" s="52"/>
      <c r="BFR25" s="52"/>
      <c r="BFS25" s="52"/>
      <c r="BFT25" s="52"/>
      <c r="BFU25" s="52"/>
      <c r="BFV25" s="52"/>
      <c r="BFW25" s="52"/>
      <c r="BFX25" s="52"/>
      <c r="BFY25" s="52"/>
      <c r="BFZ25" s="52"/>
      <c r="BGA25" s="52"/>
      <c r="BGB25" s="52"/>
      <c r="BGC25" s="52"/>
      <c r="BGD25" s="52"/>
      <c r="BGE25" s="52"/>
      <c r="BGF25" s="52"/>
      <c r="BGG25" s="52"/>
      <c r="BGH25" s="52"/>
      <c r="BGI25" s="52"/>
      <c r="BGJ25" s="52"/>
      <c r="BGK25" s="52"/>
      <c r="BGL25" s="52"/>
      <c r="BGM25" s="52"/>
      <c r="BGN25" s="52"/>
      <c r="BGO25" s="52"/>
      <c r="BGP25" s="52"/>
      <c r="BGQ25" s="52"/>
      <c r="BGR25" s="52"/>
      <c r="BGS25" s="52"/>
      <c r="BGT25" s="52"/>
      <c r="BGU25" s="52"/>
      <c r="BGV25" s="52"/>
      <c r="BGW25" s="52"/>
      <c r="BGX25" s="52"/>
      <c r="BGY25" s="52"/>
      <c r="BGZ25" s="52"/>
      <c r="BHA25" s="52"/>
      <c r="BHB25" s="52"/>
      <c r="BHC25" s="52"/>
      <c r="BHD25" s="52"/>
      <c r="BHE25" s="52"/>
      <c r="BHF25" s="52"/>
      <c r="BHG25" s="52"/>
      <c r="BHH25" s="52"/>
      <c r="BHI25" s="52"/>
      <c r="BHJ25" s="52"/>
      <c r="BHK25" s="52"/>
      <c r="BHL25" s="52"/>
      <c r="BHM25" s="52"/>
      <c r="BHN25" s="52"/>
      <c r="BHO25" s="52"/>
      <c r="BHP25" s="52"/>
      <c r="BHQ25" s="52"/>
      <c r="BHR25" s="52"/>
      <c r="BHS25" s="52"/>
      <c r="BHT25" s="52"/>
      <c r="BHU25" s="52"/>
      <c r="BHV25" s="52"/>
      <c r="BHW25" s="52"/>
      <c r="BHX25" s="52"/>
      <c r="BHY25" s="52"/>
      <c r="BHZ25" s="52"/>
      <c r="BIA25" s="52"/>
      <c r="BIB25" s="52"/>
      <c r="BIC25" s="52"/>
      <c r="BID25" s="52"/>
      <c r="BIE25" s="52"/>
      <c r="BIF25" s="52"/>
      <c r="BIG25" s="52"/>
      <c r="BIH25" s="52"/>
      <c r="BII25" s="52"/>
      <c r="BIJ25" s="52"/>
      <c r="BIK25" s="52"/>
      <c r="BIL25" s="52"/>
      <c r="BIM25" s="52"/>
      <c r="BIN25" s="52"/>
      <c r="BIO25" s="52"/>
      <c r="BIP25" s="52"/>
      <c r="BIQ25" s="52"/>
      <c r="BIR25" s="52"/>
      <c r="BIS25" s="52"/>
      <c r="BIT25" s="52"/>
      <c r="BIU25" s="52"/>
      <c r="BIV25" s="52"/>
      <c r="BIW25" s="52"/>
      <c r="BIX25" s="52"/>
      <c r="BIY25" s="52"/>
      <c r="BIZ25" s="52"/>
      <c r="BJA25" s="52"/>
      <c r="BJB25" s="52"/>
      <c r="BJC25" s="52"/>
      <c r="BJD25" s="52"/>
      <c r="BJE25" s="52"/>
      <c r="BJF25" s="52"/>
      <c r="BJG25" s="52"/>
      <c r="BJH25" s="52"/>
      <c r="BJI25" s="52"/>
      <c r="BJJ25" s="52"/>
      <c r="BJK25" s="52"/>
      <c r="BJL25" s="52"/>
      <c r="BJM25" s="52"/>
      <c r="BJN25" s="52"/>
      <c r="BJO25" s="52"/>
      <c r="BJP25" s="52"/>
      <c r="BJQ25" s="52"/>
      <c r="BJR25" s="52"/>
      <c r="BJS25" s="52"/>
      <c r="BJT25" s="52"/>
      <c r="BJU25" s="52"/>
      <c r="BJV25" s="52"/>
      <c r="BJW25" s="52"/>
      <c r="BJX25" s="52"/>
      <c r="BJY25" s="52"/>
      <c r="BJZ25" s="52"/>
      <c r="BKA25" s="52"/>
      <c r="BKB25" s="52"/>
      <c r="BKC25" s="52"/>
      <c r="BKD25" s="52"/>
      <c r="BKE25" s="52"/>
      <c r="BKF25" s="52"/>
      <c r="BKG25" s="52"/>
      <c r="BKH25" s="52"/>
      <c r="BKI25" s="52"/>
      <c r="BKJ25" s="52"/>
      <c r="BKK25" s="52"/>
      <c r="BKL25" s="52"/>
      <c r="BKM25" s="52"/>
      <c r="BKN25" s="52"/>
      <c r="BKO25" s="52"/>
      <c r="BKP25" s="52"/>
      <c r="BKQ25" s="52"/>
      <c r="BKR25" s="52"/>
      <c r="BKS25" s="52"/>
      <c r="BKT25" s="52"/>
      <c r="BKU25" s="52"/>
      <c r="BKV25" s="52"/>
      <c r="BKW25" s="52"/>
      <c r="BKX25" s="52"/>
      <c r="BKY25" s="52"/>
      <c r="BKZ25" s="52"/>
      <c r="BLA25" s="52"/>
      <c r="BLB25" s="52"/>
      <c r="BLC25" s="52"/>
      <c r="BLD25" s="52"/>
      <c r="BLE25" s="52"/>
      <c r="BLF25" s="52"/>
      <c r="BLG25" s="52"/>
      <c r="BLH25" s="52"/>
      <c r="BLI25" s="52"/>
      <c r="BLJ25" s="52"/>
      <c r="BLK25" s="52"/>
      <c r="BLL25" s="52"/>
      <c r="BLM25" s="52"/>
      <c r="BLN25" s="52"/>
      <c r="BLO25" s="52"/>
      <c r="BLP25" s="52"/>
      <c r="BLQ25" s="52"/>
      <c r="BLR25" s="52"/>
      <c r="BLS25" s="52"/>
      <c r="BLT25" s="52"/>
      <c r="BLU25" s="52"/>
      <c r="BLV25" s="52"/>
      <c r="BLW25" s="52"/>
      <c r="BLX25" s="52"/>
      <c r="BLY25" s="52"/>
      <c r="BLZ25" s="52"/>
      <c r="BMA25" s="52"/>
      <c r="BMB25" s="52"/>
      <c r="BMC25" s="52"/>
      <c r="BMD25" s="52"/>
      <c r="BME25" s="52"/>
      <c r="BMF25" s="52"/>
      <c r="BMG25" s="52"/>
      <c r="BMH25" s="52"/>
      <c r="BMI25" s="52"/>
      <c r="BMJ25" s="52"/>
      <c r="BMK25" s="52"/>
      <c r="BML25" s="52"/>
      <c r="BMM25" s="52"/>
      <c r="BMN25" s="52"/>
      <c r="BMO25" s="52"/>
      <c r="BMP25" s="52"/>
      <c r="BMQ25" s="52"/>
      <c r="BMR25" s="52"/>
      <c r="BMS25" s="52"/>
      <c r="BMT25" s="52"/>
      <c r="BMU25" s="52"/>
      <c r="BMV25" s="52"/>
      <c r="BMW25" s="52"/>
      <c r="BMX25" s="52"/>
      <c r="BMY25" s="52"/>
      <c r="BMZ25" s="52"/>
      <c r="BNA25" s="52"/>
      <c r="BNB25" s="52"/>
      <c r="BNC25" s="52"/>
      <c r="BND25" s="52"/>
      <c r="BNE25" s="52"/>
      <c r="BNF25" s="52"/>
      <c r="BNG25" s="52"/>
      <c r="BNH25" s="52"/>
      <c r="BNI25" s="52"/>
      <c r="BNJ25" s="52"/>
      <c r="BNK25" s="52"/>
      <c r="BNL25" s="52"/>
      <c r="BNM25" s="52"/>
      <c r="BNN25" s="52"/>
      <c r="BNO25" s="52"/>
      <c r="BNP25" s="52"/>
      <c r="BNQ25" s="52"/>
      <c r="BNR25" s="52"/>
      <c r="BNS25" s="52"/>
      <c r="BNT25" s="52"/>
      <c r="BNU25" s="52"/>
      <c r="BNV25" s="52"/>
      <c r="BNW25" s="52"/>
      <c r="BNX25" s="52"/>
      <c r="BNY25" s="52"/>
      <c r="BNZ25" s="52"/>
      <c r="BOA25" s="52"/>
      <c r="BOB25" s="52"/>
      <c r="BOC25" s="52"/>
      <c r="BOD25" s="52"/>
      <c r="BOE25" s="52"/>
      <c r="BOF25" s="52"/>
      <c r="BOG25" s="52"/>
      <c r="BOH25" s="52"/>
      <c r="BOI25" s="52"/>
      <c r="BOJ25" s="52"/>
      <c r="BOK25" s="52"/>
      <c r="BOL25" s="52"/>
      <c r="BOM25" s="52"/>
      <c r="BON25" s="52"/>
      <c r="BOO25" s="52"/>
      <c r="BOP25" s="52"/>
      <c r="BOQ25" s="52"/>
      <c r="BOR25" s="52"/>
      <c r="BOS25" s="52"/>
      <c r="BOT25" s="52"/>
      <c r="BOU25" s="52"/>
      <c r="BOV25" s="52"/>
      <c r="BOW25" s="52"/>
      <c r="BOX25" s="52"/>
      <c r="BOY25" s="52"/>
      <c r="BOZ25" s="52"/>
      <c r="BPA25" s="52"/>
      <c r="BPB25" s="52"/>
      <c r="BPC25" s="52"/>
      <c r="BPD25" s="52"/>
      <c r="BPE25" s="52"/>
      <c r="BPF25" s="52"/>
      <c r="BPG25" s="52"/>
      <c r="BPH25" s="52"/>
      <c r="BPI25" s="52"/>
      <c r="BPJ25" s="52"/>
      <c r="BPK25" s="52"/>
      <c r="BPL25" s="52"/>
      <c r="BPM25" s="52"/>
      <c r="BPN25" s="52"/>
      <c r="BPO25" s="52"/>
      <c r="BPP25" s="52"/>
      <c r="BPQ25" s="52"/>
      <c r="BPR25" s="52"/>
      <c r="BPS25" s="52"/>
      <c r="BPT25" s="52"/>
      <c r="BPU25" s="52"/>
      <c r="BPV25" s="52"/>
      <c r="BPW25" s="52"/>
      <c r="BPX25" s="52"/>
      <c r="BPY25" s="52"/>
      <c r="BPZ25" s="52"/>
      <c r="BQA25" s="52"/>
      <c r="BQB25" s="52"/>
      <c r="BQC25" s="52"/>
      <c r="BQD25" s="52"/>
      <c r="BQE25" s="52"/>
      <c r="BQF25" s="52"/>
      <c r="BQG25" s="52"/>
      <c r="BQH25" s="52"/>
      <c r="BQI25" s="52"/>
      <c r="BQJ25" s="52"/>
      <c r="BQK25" s="52"/>
      <c r="BQL25" s="52"/>
      <c r="BQM25" s="52"/>
      <c r="BQN25" s="52"/>
      <c r="BQO25" s="52"/>
      <c r="BQP25" s="52"/>
      <c r="BQQ25" s="52"/>
      <c r="BQR25" s="52"/>
      <c r="BQS25" s="52"/>
      <c r="BQT25" s="52"/>
      <c r="BQU25" s="52"/>
      <c r="BQV25" s="52"/>
      <c r="BQW25" s="52"/>
      <c r="BQX25" s="52"/>
      <c r="BQY25" s="52"/>
      <c r="BQZ25" s="52"/>
      <c r="BRA25" s="52"/>
      <c r="BRB25" s="52"/>
      <c r="BRC25" s="52"/>
      <c r="BRD25" s="52"/>
      <c r="BRE25" s="52"/>
      <c r="BRF25" s="52"/>
      <c r="BRG25" s="52"/>
      <c r="BRH25" s="52"/>
      <c r="BRI25" s="52"/>
      <c r="BRJ25" s="52"/>
      <c r="BRK25" s="52"/>
      <c r="BRL25" s="52"/>
      <c r="BRM25" s="52"/>
      <c r="BRN25" s="52"/>
      <c r="BRO25" s="52"/>
      <c r="BRP25" s="52"/>
      <c r="BRQ25" s="52"/>
      <c r="BRR25" s="52"/>
      <c r="BRS25" s="52"/>
      <c r="BRT25" s="52"/>
      <c r="BRU25" s="52"/>
      <c r="BRV25" s="52"/>
      <c r="BRW25" s="52"/>
      <c r="BRX25" s="52"/>
      <c r="BRY25" s="52"/>
      <c r="BRZ25" s="52"/>
      <c r="BSA25" s="52"/>
      <c r="BSB25" s="52"/>
      <c r="BSC25" s="52"/>
      <c r="BSD25" s="52"/>
      <c r="BSE25" s="52"/>
      <c r="BSF25" s="52"/>
      <c r="BSG25" s="52"/>
      <c r="BSH25" s="52"/>
      <c r="BSI25" s="52"/>
      <c r="BSJ25" s="52"/>
      <c r="BSK25" s="52"/>
      <c r="BSL25" s="52"/>
      <c r="BSM25" s="52"/>
      <c r="BSN25" s="52"/>
      <c r="BSO25" s="52"/>
      <c r="BSP25" s="52"/>
      <c r="BSQ25" s="52"/>
      <c r="BSR25" s="52"/>
      <c r="BSS25" s="52"/>
      <c r="BST25" s="52"/>
      <c r="BSU25" s="52"/>
      <c r="BSV25" s="52"/>
      <c r="BSW25" s="52"/>
      <c r="BSX25" s="52"/>
      <c r="BSY25" s="52"/>
      <c r="BSZ25" s="52"/>
      <c r="BTA25" s="52"/>
      <c r="BTB25" s="52"/>
      <c r="BTC25" s="52"/>
      <c r="BTD25" s="52"/>
      <c r="BTE25" s="52"/>
      <c r="BTF25" s="52"/>
      <c r="BTG25" s="52"/>
      <c r="BTH25" s="52"/>
      <c r="BTI25" s="52"/>
      <c r="BTJ25" s="52"/>
      <c r="BTK25" s="52"/>
      <c r="BTL25" s="52"/>
      <c r="BTM25" s="52"/>
      <c r="BTN25" s="52"/>
      <c r="BTO25" s="52"/>
      <c r="BTP25" s="52"/>
      <c r="BTQ25" s="52"/>
      <c r="BTR25" s="52"/>
      <c r="BTS25" s="52"/>
      <c r="BTT25" s="52"/>
      <c r="BTU25" s="52"/>
      <c r="BTV25" s="52"/>
      <c r="BTW25" s="52"/>
      <c r="BTX25" s="52"/>
      <c r="BTY25" s="52"/>
      <c r="BTZ25" s="52"/>
      <c r="BUA25" s="52"/>
      <c r="BUB25" s="52"/>
      <c r="BUC25" s="52"/>
      <c r="BUD25" s="52"/>
      <c r="BUE25" s="52"/>
      <c r="BUF25" s="52"/>
      <c r="BUG25" s="52"/>
      <c r="BUH25" s="52"/>
      <c r="BUI25" s="52"/>
      <c r="BUJ25" s="52"/>
      <c r="BUK25" s="52"/>
      <c r="BUL25" s="52"/>
      <c r="BUM25" s="52"/>
      <c r="BUN25" s="52"/>
      <c r="BUO25" s="52"/>
      <c r="BUP25" s="52"/>
      <c r="BUQ25" s="52"/>
      <c r="BUR25" s="52"/>
      <c r="BUS25" s="52"/>
      <c r="BUT25" s="52"/>
      <c r="BUU25" s="52"/>
      <c r="BUV25" s="52"/>
      <c r="BUW25" s="52"/>
      <c r="BUX25" s="52"/>
      <c r="BUY25" s="52"/>
      <c r="BUZ25" s="52"/>
      <c r="BVA25" s="52"/>
      <c r="BVB25" s="52"/>
      <c r="BVC25" s="52"/>
      <c r="BVD25" s="52"/>
      <c r="BVE25" s="52"/>
      <c r="BVF25" s="52"/>
      <c r="BVG25" s="52"/>
      <c r="BVH25" s="52"/>
      <c r="BVI25" s="52"/>
      <c r="BVJ25" s="52"/>
      <c r="BVK25" s="52"/>
      <c r="BVL25" s="52"/>
      <c r="BVM25" s="52"/>
      <c r="BVN25" s="52"/>
      <c r="BVO25" s="52"/>
      <c r="BVP25" s="52"/>
      <c r="BVQ25" s="52"/>
      <c r="BVR25" s="52"/>
      <c r="BVS25" s="52"/>
      <c r="BVT25" s="52"/>
      <c r="BVU25" s="52"/>
      <c r="BVV25" s="52"/>
      <c r="BVW25" s="52"/>
      <c r="BVX25" s="52"/>
      <c r="BVY25" s="52"/>
      <c r="BVZ25" s="52"/>
      <c r="BWA25" s="52"/>
      <c r="BWB25" s="52"/>
      <c r="BWC25" s="52"/>
      <c r="BWD25" s="52"/>
      <c r="BWE25" s="52"/>
      <c r="BWF25" s="52"/>
      <c r="BWG25" s="52"/>
      <c r="BWH25" s="52"/>
      <c r="BWI25" s="52"/>
      <c r="BWJ25" s="52"/>
      <c r="BWK25" s="52"/>
      <c r="BWL25" s="52"/>
      <c r="BWM25" s="52"/>
      <c r="BWN25" s="52"/>
      <c r="BWO25" s="52"/>
      <c r="BWP25" s="52"/>
      <c r="BWQ25" s="52"/>
      <c r="BWR25" s="52"/>
      <c r="BWS25" s="52"/>
      <c r="BWT25" s="52"/>
      <c r="BWU25" s="52"/>
      <c r="BWV25" s="52"/>
      <c r="BWW25" s="52"/>
      <c r="BWX25" s="52"/>
      <c r="BWY25" s="52"/>
      <c r="BWZ25" s="52"/>
      <c r="BXA25" s="52"/>
      <c r="BXB25" s="52"/>
      <c r="BXC25" s="52"/>
      <c r="BXD25" s="52"/>
      <c r="BXE25" s="52"/>
      <c r="BXF25" s="52"/>
      <c r="BXG25" s="52"/>
      <c r="BXH25" s="52"/>
      <c r="BXI25" s="52"/>
      <c r="BXJ25" s="52"/>
      <c r="BXK25" s="52"/>
      <c r="BXL25" s="52"/>
      <c r="BXM25" s="52"/>
      <c r="BXN25" s="52"/>
      <c r="BXO25" s="52"/>
      <c r="BXP25" s="52"/>
      <c r="BXQ25" s="52"/>
      <c r="BXR25" s="52"/>
      <c r="BXS25" s="52"/>
      <c r="BXT25" s="52"/>
      <c r="BXU25" s="52"/>
      <c r="BXV25" s="52"/>
      <c r="BXW25" s="52"/>
      <c r="BXX25" s="52"/>
      <c r="BXY25" s="52"/>
      <c r="BXZ25" s="52"/>
      <c r="BYA25" s="52"/>
      <c r="BYB25" s="52"/>
      <c r="BYC25" s="52"/>
      <c r="BYD25" s="52"/>
      <c r="BYE25" s="52"/>
      <c r="BYF25" s="52"/>
      <c r="BYG25" s="52"/>
      <c r="BYH25" s="52"/>
      <c r="BYI25" s="52"/>
      <c r="BYJ25" s="52"/>
      <c r="BYK25" s="52"/>
      <c r="BYL25" s="52"/>
      <c r="BYM25" s="52"/>
      <c r="BYN25" s="52"/>
      <c r="BYO25" s="52"/>
      <c r="BYP25" s="52"/>
      <c r="BYQ25" s="52"/>
      <c r="BYR25" s="52"/>
      <c r="BYS25" s="52"/>
      <c r="BYT25" s="52"/>
      <c r="BYU25" s="52"/>
      <c r="BYV25" s="52"/>
      <c r="BYW25" s="52"/>
      <c r="BYX25" s="52"/>
      <c r="BYY25" s="52"/>
      <c r="BYZ25" s="52"/>
      <c r="BZA25" s="52"/>
      <c r="BZB25" s="52"/>
      <c r="BZC25" s="52"/>
      <c r="BZD25" s="52"/>
      <c r="BZE25" s="52"/>
      <c r="BZF25" s="52"/>
      <c r="BZG25" s="52"/>
      <c r="BZH25" s="52"/>
      <c r="BZI25" s="52"/>
      <c r="BZJ25" s="52"/>
      <c r="BZK25" s="52"/>
      <c r="BZL25" s="52"/>
      <c r="BZM25" s="52"/>
      <c r="BZN25" s="52"/>
      <c r="BZO25" s="52"/>
      <c r="BZP25" s="52"/>
      <c r="BZQ25" s="52"/>
      <c r="BZR25" s="52"/>
      <c r="BZS25" s="52"/>
      <c r="BZT25" s="52"/>
      <c r="BZU25" s="52"/>
      <c r="BZV25" s="52"/>
      <c r="BZW25" s="52"/>
      <c r="BZX25" s="52"/>
      <c r="BZY25" s="52"/>
      <c r="BZZ25" s="52"/>
      <c r="CAA25" s="52"/>
      <c r="CAB25" s="52"/>
      <c r="CAC25" s="52"/>
      <c r="CAD25" s="52"/>
      <c r="CAE25" s="52"/>
      <c r="CAF25" s="52"/>
      <c r="CAG25" s="52"/>
      <c r="CAH25" s="52"/>
      <c r="CAI25" s="52"/>
      <c r="CAJ25" s="52"/>
      <c r="CAK25" s="52"/>
      <c r="CAL25" s="52"/>
      <c r="CAM25" s="52"/>
      <c r="CAN25" s="52"/>
      <c r="CAO25" s="52"/>
      <c r="CAP25" s="52"/>
      <c r="CAQ25" s="52"/>
      <c r="CAR25" s="52"/>
      <c r="CAS25" s="52"/>
      <c r="CAT25" s="52"/>
      <c r="CAU25" s="52"/>
      <c r="CAV25" s="52"/>
      <c r="CAW25" s="52"/>
      <c r="CAX25" s="52"/>
      <c r="CAY25" s="52"/>
      <c r="CAZ25" s="52"/>
      <c r="CBA25" s="52"/>
      <c r="CBB25" s="52"/>
      <c r="CBC25" s="52"/>
      <c r="CBD25" s="52"/>
      <c r="CBE25" s="52"/>
      <c r="CBF25" s="52"/>
      <c r="CBG25" s="52"/>
      <c r="CBH25" s="52"/>
      <c r="CBI25" s="52"/>
      <c r="CBJ25" s="52"/>
      <c r="CBK25" s="52"/>
      <c r="CBL25" s="52"/>
      <c r="CBM25" s="52"/>
      <c r="CBN25" s="52"/>
      <c r="CBO25" s="52"/>
      <c r="CBP25" s="52"/>
      <c r="CBQ25" s="52"/>
      <c r="CBR25" s="52"/>
      <c r="CBS25" s="52"/>
      <c r="CBT25" s="52"/>
      <c r="CBU25" s="52"/>
      <c r="CBV25" s="52"/>
      <c r="CBW25" s="52"/>
      <c r="CBX25" s="52"/>
      <c r="CBY25" s="52"/>
      <c r="CBZ25" s="52"/>
      <c r="CCA25" s="52"/>
      <c r="CCB25" s="52"/>
      <c r="CCC25" s="52"/>
      <c r="CCD25" s="52"/>
      <c r="CCE25" s="52"/>
      <c r="CCF25" s="52"/>
      <c r="CCG25" s="52"/>
      <c r="CCH25" s="52"/>
      <c r="CCI25" s="52"/>
      <c r="CCJ25" s="52"/>
      <c r="CCK25" s="52"/>
      <c r="CCL25" s="52"/>
      <c r="CCM25" s="52"/>
      <c r="CCN25" s="52"/>
      <c r="CCO25" s="52"/>
      <c r="CCP25" s="52"/>
      <c r="CCQ25" s="52"/>
      <c r="CCR25" s="52"/>
      <c r="CCS25" s="52"/>
      <c r="CCT25" s="52"/>
      <c r="CCU25" s="52"/>
      <c r="CCV25" s="52"/>
      <c r="CCW25" s="52"/>
      <c r="CCX25" s="52"/>
      <c r="CCY25" s="52"/>
      <c r="CCZ25" s="52"/>
      <c r="CDA25" s="52"/>
      <c r="CDB25" s="52"/>
      <c r="CDC25" s="52"/>
      <c r="CDD25" s="52"/>
      <c r="CDE25" s="52"/>
      <c r="CDF25" s="52"/>
      <c r="CDG25" s="52"/>
      <c r="CDH25" s="52"/>
      <c r="CDI25" s="52"/>
      <c r="CDJ25" s="52"/>
      <c r="CDK25" s="52"/>
      <c r="CDL25" s="52"/>
      <c r="CDM25" s="52"/>
      <c r="CDN25" s="52"/>
      <c r="CDO25" s="52"/>
      <c r="CDP25" s="52"/>
      <c r="CDQ25" s="52"/>
      <c r="CDR25" s="52"/>
      <c r="CDS25" s="52"/>
      <c r="CDT25" s="52"/>
      <c r="CDU25" s="52"/>
      <c r="CDV25" s="52"/>
      <c r="CDW25" s="52"/>
      <c r="CDX25" s="52"/>
      <c r="CDY25" s="52"/>
      <c r="CDZ25" s="52"/>
      <c r="CEA25" s="52"/>
      <c r="CEB25" s="52"/>
      <c r="CEC25" s="52"/>
      <c r="CED25" s="52"/>
      <c r="CEE25" s="52"/>
      <c r="CEF25" s="52"/>
      <c r="CEG25" s="52"/>
      <c r="CEH25" s="52"/>
      <c r="CEI25" s="52"/>
      <c r="CEJ25" s="52"/>
      <c r="CEK25" s="52"/>
      <c r="CEL25" s="52"/>
      <c r="CEM25" s="52"/>
      <c r="CEN25" s="52"/>
      <c r="CEO25" s="52"/>
      <c r="CEP25" s="52"/>
      <c r="CEQ25" s="52"/>
      <c r="CER25" s="52"/>
      <c r="CES25" s="52"/>
      <c r="CET25" s="52"/>
      <c r="CEU25" s="52"/>
      <c r="CEV25" s="52"/>
      <c r="CEW25" s="52"/>
      <c r="CEX25" s="52"/>
      <c r="CEY25" s="52"/>
      <c r="CEZ25" s="52"/>
      <c r="CFA25" s="52"/>
      <c r="CFB25" s="52"/>
      <c r="CFC25" s="52"/>
      <c r="CFD25" s="52"/>
      <c r="CFE25" s="52"/>
      <c r="CFF25" s="52"/>
      <c r="CFG25" s="52"/>
      <c r="CFH25" s="52"/>
      <c r="CFI25" s="52"/>
      <c r="CFJ25" s="52"/>
      <c r="CFK25" s="52"/>
      <c r="CFL25" s="52"/>
      <c r="CFM25" s="52"/>
      <c r="CFN25" s="52"/>
      <c r="CFO25" s="52"/>
      <c r="CFP25" s="52"/>
      <c r="CFQ25" s="52"/>
      <c r="CFR25" s="52"/>
      <c r="CFS25" s="52"/>
      <c r="CFT25" s="52"/>
      <c r="CFU25" s="52"/>
      <c r="CFV25" s="52"/>
      <c r="CFW25" s="52"/>
      <c r="CFX25" s="52"/>
      <c r="CFY25" s="52"/>
      <c r="CFZ25" s="52"/>
      <c r="CGA25" s="52"/>
      <c r="CGB25" s="52"/>
      <c r="CGC25" s="52"/>
      <c r="CGD25" s="52"/>
      <c r="CGE25" s="52"/>
      <c r="CGF25" s="52"/>
      <c r="CGG25" s="52"/>
      <c r="CGH25" s="52"/>
      <c r="CGI25" s="52"/>
      <c r="CGJ25" s="52"/>
      <c r="CGK25" s="52"/>
      <c r="CGL25" s="52"/>
      <c r="CGM25" s="52"/>
      <c r="CGN25" s="52"/>
      <c r="CGO25" s="52"/>
      <c r="CGP25" s="52"/>
      <c r="CGQ25" s="52"/>
      <c r="CGR25" s="52"/>
      <c r="CGS25" s="52"/>
      <c r="CGT25" s="52"/>
      <c r="CGU25" s="52"/>
      <c r="CGV25" s="52"/>
      <c r="CGW25" s="52"/>
      <c r="CGX25" s="52"/>
      <c r="CGY25" s="52"/>
      <c r="CGZ25" s="52"/>
      <c r="CHA25" s="52"/>
      <c r="CHB25" s="52"/>
      <c r="CHC25" s="52"/>
      <c r="CHD25" s="52"/>
      <c r="CHE25" s="52"/>
      <c r="CHF25" s="52"/>
      <c r="CHG25" s="52"/>
      <c r="CHH25" s="52"/>
      <c r="CHI25" s="52"/>
      <c r="CHJ25" s="52"/>
      <c r="CHK25" s="52"/>
      <c r="CHL25" s="52"/>
      <c r="CHM25" s="52"/>
      <c r="CHN25" s="52"/>
      <c r="CHO25" s="52"/>
      <c r="CHP25" s="52"/>
      <c r="CHQ25" s="52"/>
      <c r="CHR25" s="52"/>
      <c r="CHS25" s="52"/>
      <c r="CHT25" s="52"/>
      <c r="CHU25" s="52"/>
      <c r="CHV25" s="52"/>
      <c r="CHW25" s="52"/>
      <c r="CHX25" s="52"/>
      <c r="CHY25" s="52"/>
      <c r="CHZ25" s="52"/>
      <c r="CIA25" s="52"/>
      <c r="CIB25" s="52"/>
      <c r="CIC25" s="52"/>
      <c r="CID25" s="52"/>
      <c r="CIE25" s="52"/>
      <c r="CIF25" s="52"/>
      <c r="CIG25" s="52"/>
      <c r="CIH25" s="52"/>
      <c r="CII25" s="52"/>
      <c r="CIJ25" s="52"/>
      <c r="CIK25" s="52"/>
      <c r="CIL25" s="52"/>
      <c r="CIM25" s="52"/>
      <c r="CIN25" s="52"/>
      <c r="CIO25" s="52"/>
      <c r="CIP25" s="52"/>
      <c r="CIQ25" s="52"/>
      <c r="CIR25" s="52"/>
      <c r="CIS25" s="52"/>
      <c r="CIT25" s="52"/>
      <c r="CIU25" s="52"/>
      <c r="CIV25" s="52"/>
      <c r="CIW25" s="52"/>
      <c r="CIX25" s="52"/>
      <c r="CIY25" s="52"/>
      <c r="CIZ25" s="52"/>
      <c r="CJA25" s="52"/>
      <c r="CJB25" s="52"/>
      <c r="CJC25" s="52"/>
      <c r="CJD25" s="52"/>
      <c r="CJE25" s="52"/>
      <c r="CJF25" s="52"/>
      <c r="CJG25" s="52"/>
      <c r="CJH25" s="52"/>
      <c r="CJI25" s="52"/>
      <c r="CJJ25" s="52"/>
      <c r="CJK25" s="52"/>
      <c r="CJL25" s="52"/>
      <c r="CJM25" s="52"/>
      <c r="CJN25" s="52"/>
      <c r="CJO25" s="52"/>
      <c r="CJP25" s="52"/>
      <c r="CJQ25" s="52"/>
      <c r="CJR25" s="52"/>
      <c r="CJS25" s="52"/>
      <c r="CJT25" s="52"/>
      <c r="CJU25" s="52"/>
      <c r="CJV25" s="52"/>
      <c r="CJW25" s="52"/>
      <c r="CJX25" s="52"/>
      <c r="CJY25" s="52"/>
      <c r="CJZ25" s="52"/>
      <c r="CKA25" s="52"/>
      <c r="CKB25" s="52"/>
      <c r="CKC25" s="52"/>
      <c r="CKD25" s="52"/>
      <c r="CKE25" s="52"/>
      <c r="CKF25" s="52"/>
      <c r="CKG25" s="52"/>
      <c r="CKH25" s="52"/>
      <c r="CKI25" s="52"/>
      <c r="CKJ25" s="52"/>
      <c r="CKK25" s="52"/>
      <c r="CKL25" s="52"/>
      <c r="CKM25" s="52"/>
      <c r="CKN25" s="52"/>
      <c r="CKO25" s="52"/>
      <c r="CKP25" s="52"/>
      <c r="CKQ25" s="52"/>
      <c r="CKR25" s="52"/>
      <c r="CKS25" s="52"/>
      <c r="CKT25" s="52"/>
      <c r="CKU25" s="52"/>
      <c r="CKV25" s="52"/>
      <c r="CKW25" s="52"/>
      <c r="CKX25" s="52"/>
      <c r="CKY25" s="52"/>
      <c r="CKZ25" s="52"/>
      <c r="CLA25" s="52"/>
      <c r="CLB25" s="52"/>
      <c r="CLC25" s="52"/>
      <c r="CLD25" s="52"/>
      <c r="CLE25" s="52"/>
      <c r="CLF25" s="52"/>
      <c r="CLG25" s="52"/>
      <c r="CLH25" s="52"/>
      <c r="CLI25" s="52"/>
      <c r="CLJ25" s="52"/>
      <c r="CLK25" s="52"/>
      <c r="CLL25" s="52"/>
      <c r="CLM25" s="52"/>
      <c r="CLN25" s="52"/>
      <c r="CLO25" s="52"/>
      <c r="CLP25" s="52"/>
      <c r="CLQ25" s="52"/>
      <c r="CLR25" s="52"/>
      <c r="CLS25" s="52"/>
      <c r="CLT25" s="52"/>
      <c r="CLU25" s="52"/>
      <c r="CLV25" s="52"/>
      <c r="CLW25" s="52"/>
      <c r="CLX25" s="52"/>
      <c r="CLY25" s="52"/>
      <c r="CLZ25" s="52"/>
      <c r="CMA25" s="52"/>
      <c r="CMB25" s="52"/>
      <c r="CMC25" s="52"/>
      <c r="CMD25" s="52"/>
      <c r="CME25" s="52"/>
      <c r="CMF25" s="52"/>
      <c r="CMG25" s="52"/>
      <c r="CMH25" s="52"/>
      <c r="CMI25" s="52"/>
      <c r="CMJ25" s="52"/>
      <c r="CMK25" s="52"/>
      <c r="CML25" s="52"/>
      <c r="CMM25" s="52"/>
      <c r="CMN25" s="52"/>
      <c r="CMO25" s="52"/>
      <c r="CMP25" s="52"/>
      <c r="CMQ25" s="52"/>
      <c r="CMR25" s="52"/>
      <c r="CMS25" s="52"/>
      <c r="CMT25" s="52"/>
      <c r="CMU25" s="52"/>
      <c r="CMV25" s="52"/>
      <c r="CMW25" s="52"/>
      <c r="CMX25" s="52"/>
      <c r="CMY25" s="52"/>
      <c r="CMZ25" s="52"/>
      <c r="CNA25" s="52"/>
      <c r="CNB25" s="52"/>
      <c r="CNC25" s="52"/>
      <c r="CND25" s="52"/>
      <c r="CNE25" s="52"/>
      <c r="CNF25" s="52"/>
      <c r="CNG25" s="52"/>
      <c r="CNH25" s="52"/>
      <c r="CNI25" s="52"/>
      <c r="CNJ25" s="52"/>
      <c r="CNK25" s="52"/>
      <c r="CNL25" s="52"/>
      <c r="CNM25" s="52"/>
      <c r="CNN25" s="52"/>
      <c r="CNO25" s="52"/>
      <c r="CNP25" s="52"/>
      <c r="CNQ25" s="52"/>
      <c r="CNR25" s="52"/>
      <c r="CNS25" s="52"/>
      <c r="CNT25" s="52"/>
      <c r="CNU25" s="52"/>
      <c r="CNV25" s="52"/>
      <c r="CNW25" s="52"/>
      <c r="CNX25" s="52"/>
      <c r="CNY25" s="52"/>
      <c r="CNZ25" s="52"/>
      <c r="COA25" s="52"/>
      <c r="COB25" s="52"/>
      <c r="COC25" s="52"/>
      <c r="COD25" s="52"/>
      <c r="COE25" s="52"/>
      <c r="COF25" s="52"/>
      <c r="COG25" s="52"/>
      <c r="COH25" s="52"/>
      <c r="COI25" s="52"/>
      <c r="COJ25" s="52"/>
      <c r="COK25" s="52"/>
      <c r="COL25" s="52"/>
      <c r="COM25" s="52"/>
      <c r="CON25" s="52"/>
      <c r="COO25" s="52"/>
      <c r="COP25" s="52"/>
      <c r="COQ25" s="52"/>
      <c r="COR25" s="52"/>
      <c r="COS25" s="52"/>
      <c r="COT25" s="52"/>
      <c r="COU25" s="52"/>
      <c r="COV25" s="52"/>
      <c r="COW25" s="52"/>
      <c r="COX25" s="52"/>
      <c r="COY25" s="52"/>
      <c r="COZ25" s="52"/>
      <c r="CPA25" s="52"/>
      <c r="CPB25" s="52"/>
      <c r="CPC25" s="52"/>
      <c r="CPD25" s="52"/>
      <c r="CPE25" s="52"/>
      <c r="CPF25" s="52"/>
      <c r="CPG25" s="52"/>
      <c r="CPH25" s="52"/>
      <c r="CPI25" s="52"/>
      <c r="CPJ25" s="52"/>
      <c r="CPK25" s="52"/>
      <c r="CPL25" s="52"/>
      <c r="CPM25" s="52"/>
      <c r="CPN25" s="52"/>
      <c r="CPO25" s="52"/>
      <c r="CPP25" s="52"/>
      <c r="CPQ25" s="52"/>
      <c r="CPR25" s="52"/>
      <c r="CPS25" s="52"/>
      <c r="CPT25" s="52"/>
      <c r="CPU25" s="52"/>
      <c r="CPV25" s="52"/>
      <c r="CPW25" s="52"/>
      <c r="CPX25" s="52"/>
      <c r="CPY25" s="52"/>
      <c r="CPZ25" s="52"/>
      <c r="CQA25" s="52"/>
      <c r="CQB25" s="52"/>
      <c r="CQC25" s="52"/>
      <c r="CQD25" s="52"/>
      <c r="CQE25" s="52"/>
      <c r="CQF25" s="52"/>
      <c r="CQG25" s="52"/>
      <c r="CQH25" s="52"/>
      <c r="CQI25" s="52"/>
      <c r="CQJ25" s="52"/>
      <c r="CQK25" s="52"/>
      <c r="CQL25" s="52"/>
      <c r="CQM25" s="52"/>
      <c r="CQN25" s="52"/>
      <c r="CQO25" s="52"/>
      <c r="CQP25" s="52"/>
      <c r="CQQ25" s="52"/>
      <c r="CQR25" s="52"/>
      <c r="CQS25" s="52"/>
      <c r="CQT25" s="52"/>
      <c r="CQU25" s="52"/>
      <c r="CQV25" s="52"/>
      <c r="CQW25" s="52"/>
      <c r="CQX25" s="52"/>
      <c r="CQY25" s="52"/>
      <c r="CQZ25" s="52"/>
      <c r="CRA25" s="52"/>
      <c r="CRB25" s="52"/>
      <c r="CRC25" s="52"/>
      <c r="CRD25" s="52"/>
      <c r="CRE25" s="52"/>
      <c r="CRF25" s="52"/>
      <c r="CRG25" s="52"/>
      <c r="CRH25" s="52"/>
      <c r="CRI25" s="52"/>
      <c r="CRJ25" s="52"/>
      <c r="CRK25" s="52"/>
      <c r="CRL25" s="52"/>
      <c r="CRM25" s="52"/>
      <c r="CRN25" s="52"/>
      <c r="CRO25" s="52"/>
      <c r="CRP25" s="52"/>
      <c r="CRQ25" s="52"/>
      <c r="CRR25" s="52"/>
      <c r="CRS25" s="52"/>
      <c r="CRT25" s="52"/>
      <c r="CRU25" s="52"/>
      <c r="CRV25" s="52"/>
      <c r="CRW25" s="52"/>
      <c r="CRX25" s="52"/>
      <c r="CRY25" s="52"/>
      <c r="CRZ25" s="52"/>
      <c r="CSA25" s="52"/>
      <c r="CSB25" s="52"/>
      <c r="CSC25" s="52"/>
      <c r="CSD25" s="52"/>
      <c r="CSE25" s="52"/>
      <c r="CSF25" s="52"/>
      <c r="CSG25" s="52"/>
      <c r="CSH25" s="52"/>
      <c r="CSI25" s="52"/>
      <c r="CSJ25" s="52"/>
      <c r="CSK25" s="52"/>
      <c r="CSL25" s="52"/>
      <c r="CSM25" s="52"/>
      <c r="CSN25" s="52"/>
      <c r="CSO25" s="52"/>
      <c r="CSP25" s="52"/>
      <c r="CSQ25" s="52"/>
      <c r="CSR25" s="52"/>
      <c r="CSS25" s="52"/>
      <c r="CST25" s="52"/>
      <c r="CSU25" s="52"/>
      <c r="CSV25" s="52"/>
      <c r="CSW25" s="52"/>
      <c r="CSX25" s="52"/>
      <c r="CSY25" s="52"/>
      <c r="CSZ25" s="52"/>
      <c r="CTA25" s="52"/>
      <c r="CTB25" s="52"/>
      <c r="CTC25" s="52"/>
      <c r="CTD25" s="52"/>
      <c r="CTE25" s="52"/>
      <c r="CTF25" s="52"/>
      <c r="CTG25" s="52"/>
      <c r="CTH25" s="52"/>
      <c r="CTI25" s="52"/>
      <c r="CTJ25" s="52"/>
      <c r="CTK25" s="52"/>
      <c r="CTL25" s="52"/>
      <c r="CTM25" s="52"/>
      <c r="CTN25" s="52"/>
      <c r="CTO25" s="52"/>
      <c r="CTP25" s="52"/>
      <c r="CTQ25" s="52"/>
      <c r="CTR25" s="52"/>
      <c r="CTS25" s="52"/>
      <c r="CTT25" s="52"/>
      <c r="CTU25" s="52"/>
      <c r="CTV25" s="52"/>
      <c r="CTW25" s="52"/>
      <c r="CTX25" s="52"/>
      <c r="CTY25" s="52"/>
      <c r="CTZ25" s="52"/>
      <c r="CUA25" s="52"/>
      <c r="CUB25" s="52"/>
      <c r="CUC25" s="52"/>
      <c r="CUD25" s="52"/>
      <c r="CUE25" s="52"/>
      <c r="CUF25" s="52"/>
      <c r="CUG25" s="52"/>
      <c r="CUH25" s="52"/>
      <c r="CUI25" s="52"/>
      <c r="CUJ25" s="52"/>
      <c r="CUK25" s="52"/>
      <c r="CUL25" s="52"/>
      <c r="CUM25" s="52"/>
      <c r="CUN25" s="52"/>
      <c r="CUO25" s="52"/>
      <c r="CUP25" s="52"/>
      <c r="CUQ25" s="52"/>
      <c r="CUR25" s="52"/>
      <c r="CUS25" s="52"/>
      <c r="CUT25" s="52"/>
      <c r="CUU25" s="52"/>
      <c r="CUV25" s="52"/>
      <c r="CUW25" s="52"/>
      <c r="CUX25" s="52"/>
      <c r="CUY25" s="52"/>
      <c r="CUZ25" s="52"/>
      <c r="CVA25" s="52"/>
      <c r="CVB25" s="52"/>
      <c r="CVC25" s="52"/>
      <c r="CVD25" s="52"/>
      <c r="CVE25" s="52"/>
      <c r="CVF25" s="52"/>
      <c r="CVG25" s="52"/>
      <c r="CVH25" s="52"/>
      <c r="CVI25" s="52"/>
      <c r="CVJ25" s="52"/>
      <c r="CVK25" s="52"/>
      <c r="CVL25" s="52"/>
      <c r="CVM25" s="52"/>
      <c r="CVN25" s="52"/>
      <c r="CVO25" s="52"/>
      <c r="CVP25" s="52"/>
      <c r="CVQ25" s="52"/>
      <c r="CVR25" s="52"/>
      <c r="CVS25" s="52"/>
      <c r="CVT25" s="52"/>
      <c r="CVU25" s="52"/>
      <c r="CVV25" s="52"/>
      <c r="CVW25" s="52"/>
      <c r="CVX25" s="52"/>
      <c r="CVY25" s="52"/>
      <c r="CVZ25" s="52"/>
      <c r="CWA25" s="52"/>
      <c r="CWB25" s="52"/>
      <c r="CWC25" s="52"/>
      <c r="CWD25" s="52"/>
      <c r="CWE25" s="52"/>
      <c r="CWF25" s="52"/>
      <c r="CWG25" s="52"/>
      <c r="CWH25" s="52"/>
      <c r="CWI25" s="52"/>
      <c r="CWJ25" s="52"/>
      <c r="CWK25" s="52"/>
      <c r="CWL25" s="52"/>
      <c r="CWM25" s="52"/>
      <c r="CWN25" s="52"/>
      <c r="CWO25" s="52"/>
      <c r="CWP25" s="52"/>
      <c r="CWQ25" s="52"/>
      <c r="CWR25" s="52"/>
      <c r="CWS25" s="52"/>
      <c r="CWT25" s="52"/>
      <c r="CWU25" s="52"/>
      <c r="CWV25" s="52"/>
      <c r="CWW25" s="52"/>
      <c r="CWX25" s="52"/>
      <c r="CWY25" s="52"/>
      <c r="CWZ25" s="52"/>
      <c r="CXA25" s="52"/>
      <c r="CXB25" s="52"/>
      <c r="CXC25" s="52"/>
      <c r="CXD25" s="52"/>
      <c r="CXE25" s="52"/>
      <c r="CXF25" s="52"/>
      <c r="CXG25" s="52"/>
      <c r="CXH25" s="52"/>
      <c r="CXI25" s="52"/>
      <c r="CXJ25" s="52"/>
      <c r="CXK25" s="52"/>
      <c r="CXL25" s="52"/>
      <c r="CXM25" s="52"/>
      <c r="CXN25" s="52"/>
      <c r="CXO25" s="52"/>
      <c r="CXP25" s="52"/>
      <c r="CXQ25" s="52"/>
      <c r="CXR25" s="52"/>
      <c r="CXS25" s="52"/>
      <c r="CXT25" s="52"/>
      <c r="CXU25" s="52"/>
      <c r="CXV25" s="52"/>
      <c r="CXW25" s="52"/>
      <c r="CXX25" s="52"/>
      <c r="CXY25" s="52"/>
      <c r="CXZ25" s="52"/>
      <c r="CYA25" s="52"/>
      <c r="CYB25" s="52"/>
      <c r="CYC25" s="52"/>
      <c r="CYD25" s="52"/>
      <c r="CYE25" s="52"/>
      <c r="CYF25" s="52"/>
      <c r="CYG25" s="52"/>
      <c r="CYH25" s="52"/>
      <c r="CYI25" s="52"/>
      <c r="CYJ25" s="52"/>
      <c r="CYK25" s="52"/>
      <c r="CYL25" s="52"/>
      <c r="CYM25" s="52"/>
      <c r="CYN25" s="52"/>
      <c r="CYO25" s="52"/>
      <c r="CYP25" s="52"/>
      <c r="CYQ25" s="52"/>
      <c r="CYR25" s="52"/>
      <c r="CYS25" s="52"/>
      <c r="CYT25" s="52"/>
      <c r="CYU25" s="52"/>
      <c r="CYV25" s="52"/>
      <c r="CYW25" s="52"/>
      <c r="CYX25" s="52"/>
      <c r="CYY25" s="52"/>
      <c r="CYZ25" s="52"/>
      <c r="CZA25" s="52"/>
      <c r="CZB25" s="52"/>
      <c r="CZC25" s="52"/>
      <c r="CZD25" s="52"/>
      <c r="CZE25" s="52"/>
      <c r="CZF25" s="52"/>
      <c r="CZG25" s="52"/>
      <c r="CZH25" s="52"/>
      <c r="CZI25" s="52"/>
      <c r="CZJ25" s="52"/>
      <c r="CZK25" s="52"/>
      <c r="CZL25" s="52"/>
      <c r="CZM25" s="52"/>
      <c r="CZN25" s="52"/>
      <c r="CZO25" s="52"/>
      <c r="CZP25" s="52"/>
      <c r="CZQ25" s="52"/>
      <c r="CZR25" s="52"/>
      <c r="CZS25" s="52"/>
      <c r="CZT25" s="52"/>
      <c r="CZU25" s="52"/>
      <c r="CZV25" s="52"/>
      <c r="CZW25" s="52"/>
      <c r="CZX25" s="52"/>
      <c r="CZY25" s="52"/>
      <c r="CZZ25" s="52"/>
      <c r="DAA25" s="52"/>
      <c r="DAB25" s="52"/>
      <c r="DAC25" s="52"/>
      <c r="DAD25" s="52"/>
      <c r="DAE25" s="52"/>
      <c r="DAF25" s="52"/>
      <c r="DAG25" s="52"/>
      <c r="DAH25" s="52"/>
      <c r="DAI25" s="52"/>
      <c r="DAJ25" s="52"/>
      <c r="DAK25" s="52"/>
      <c r="DAL25" s="52"/>
      <c r="DAM25" s="52"/>
      <c r="DAN25" s="52"/>
      <c r="DAO25" s="52"/>
      <c r="DAP25" s="52"/>
      <c r="DAQ25" s="52"/>
      <c r="DAR25" s="52"/>
      <c r="DAS25" s="52"/>
      <c r="DAT25" s="52"/>
      <c r="DAU25" s="52"/>
      <c r="DAV25" s="52"/>
      <c r="DAW25" s="52"/>
      <c r="DAX25" s="52"/>
      <c r="DAY25" s="52"/>
      <c r="DAZ25" s="52"/>
      <c r="DBA25" s="52"/>
      <c r="DBB25" s="52"/>
      <c r="DBC25" s="52"/>
      <c r="DBD25" s="52"/>
      <c r="DBE25" s="52"/>
      <c r="DBF25" s="52"/>
      <c r="DBG25" s="52"/>
      <c r="DBH25" s="52"/>
      <c r="DBI25" s="52"/>
      <c r="DBJ25" s="52"/>
      <c r="DBK25" s="52"/>
      <c r="DBL25" s="52"/>
      <c r="DBM25" s="52"/>
      <c r="DBN25" s="52"/>
      <c r="DBO25" s="52"/>
      <c r="DBP25" s="52"/>
      <c r="DBQ25" s="52"/>
      <c r="DBR25" s="52"/>
      <c r="DBS25" s="52"/>
      <c r="DBT25" s="52"/>
      <c r="DBU25" s="52"/>
      <c r="DBV25" s="52"/>
      <c r="DBW25" s="52"/>
      <c r="DBX25" s="52"/>
      <c r="DBY25" s="52"/>
      <c r="DBZ25" s="52"/>
      <c r="DCA25" s="52"/>
      <c r="DCB25" s="52"/>
      <c r="DCC25" s="52"/>
      <c r="DCD25" s="52"/>
      <c r="DCE25" s="52"/>
      <c r="DCF25" s="52"/>
      <c r="DCG25" s="52"/>
      <c r="DCH25" s="52"/>
      <c r="DCI25" s="52"/>
      <c r="DCJ25" s="52"/>
      <c r="DCK25" s="52"/>
      <c r="DCL25" s="52"/>
      <c r="DCM25" s="52"/>
      <c r="DCN25" s="52"/>
      <c r="DCO25" s="52"/>
      <c r="DCP25" s="52"/>
      <c r="DCQ25" s="52"/>
      <c r="DCR25" s="52"/>
      <c r="DCS25" s="52"/>
      <c r="DCT25" s="52"/>
      <c r="DCU25" s="52"/>
      <c r="DCV25" s="52"/>
      <c r="DCW25" s="52"/>
      <c r="DCX25" s="52"/>
      <c r="DCY25" s="52"/>
      <c r="DCZ25" s="52"/>
      <c r="DDA25" s="52"/>
      <c r="DDB25" s="52"/>
      <c r="DDC25" s="52"/>
      <c r="DDD25" s="52"/>
      <c r="DDE25" s="52"/>
      <c r="DDF25" s="52"/>
      <c r="DDG25" s="52"/>
      <c r="DDH25" s="52"/>
      <c r="DDI25" s="52"/>
      <c r="DDJ25" s="52"/>
      <c r="DDK25" s="52"/>
      <c r="DDL25" s="52"/>
      <c r="DDM25" s="52"/>
      <c r="DDN25" s="52"/>
      <c r="DDO25" s="52"/>
      <c r="DDP25" s="52"/>
      <c r="DDQ25" s="52"/>
      <c r="DDR25" s="52"/>
      <c r="DDS25" s="52"/>
      <c r="DDT25" s="52"/>
      <c r="DDU25" s="52"/>
      <c r="DDV25" s="52"/>
      <c r="DDW25" s="52"/>
      <c r="DDX25" s="52"/>
      <c r="DDY25" s="52"/>
      <c r="DDZ25" s="52"/>
      <c r="DEA25" s="52"/>
      <c r="DEB25" s="52"/>
      <c r="DEC25" s="52"/>
      <c r="DED25" s="52"/>
      <c r="DEE25" s="52"/>
      <c r="DEF25" s="52"/>
      <c r="DEG25" s="52"/>
      <c r="DEH25" s="52"/>
      <c r="DEI25" s="52"/>
      <c r="DEJ25" s="52"/>
      <c r="DEK25" s="52"/>
      <c r="DEL25" s="52"/>
      <c r="DEM25" s="52"/>
      <c r="DEN25" s="52"/>
      <c r="DEO25" s="52"/>
      <c r="DEP25" s="52"/>
      <c r="DEQ25" s="52"/>
      <c r="DER25" s="52"/>
      <c r="DES25" s="52"/>
      <c r="DET25" s="52"/>
      <c r="DEU25" s="52"/>
      <c r="DEV25" s="52"/>
      <c r="DEW25" s="52"/>
      <c r="DEX25" s="52"/>
      <c r="DEY25" s="52"/>
      <c r="DEZ25" s="52"/>
      <c r="DFA25" s="52"/>
      <c r="DFB25" s="52"/>
      <c r="DFC25" s="52"/>
      <c r="DFD25" s="52"/>
      <c r="DFE25" s="52"/>
      <c r="DFF25" s="52"/>
      <c r="DFG25" s="52"/>
      <c r="DFH25" s="52"/>
      <c r="DFI25" s="52"/>
      <c r="DFJ25" s="52"/>
      <c r="DFK25" s="52"/>
      <c r="DFL25" s="52"/>
      <c r="DFM25" s="52"/>
      <c r="DFN25" s="52"/>
      <c r="DFO25" s="52"/>
      <c r="DFP25" s="52"/>
      <c r="DFQ25" s="52"/>
      <c r="DFR25" s="52"/>
      <c r="DFS25" s="52"/>
      <c r="DFT25" s="52"/>
      <c r="DFU25" s="52"/>
      <c r="DFV25" s="52"/>
      <c r="DFW25" s="52"/>
      <c r="DFX25" s="52"/>
      <c r="DFY25" s="52"/>
      <c r="DFZ25" s="52"/>
      <c r="DGA25" s="52"/>
      <c r="DGB25" s="52"/>
      <c r="DGC25" s="52"/>
      <c r="DGD25" s="52"/>
      <c r="DGE25" s="52"/>
      <c r="DGF25" s="52"/>
      <c r="DGG25" s="52"/>
      <c r="DGH25" s="52"/>
      <c r="DGI25" s="52"/>
      <c r="DGJ25" s="52"/>
      <c r="DGK25" s="52"/>
      <c r="DGL25" s="52"/>
      <c r="DGM25" s="52"/>
      <c r="DGN25" s="52"/>
      <c r="DGO25" s="52"/>
      <c r="DGP25" s="52"/>
      <c r="DGQ25" s="52"/>
      <c r="DGR25" s="52"/>
      <c r="DGS25" s="52"/>
      <c r="DGT25" s="52"/>
      <c r="DGU25" s="52"/>
      <c r="DGV25" s="52"/>
      <c r="DGW25" s="52"/>
      <c r="DGX25" s="52"/>
      <c r="DGY25" s="52"/>
      <c r="DGZ25" s="52"/>
      <c r="DHA25" s="52"/>
      <c r="DHB25" s="52"/>
      <c r="DHC25" s="52"/>
      <c r="DHD25" s="52"/>
      <c r="DHE25" s="52"/>
      <c r="DHF25" s="52"/>
      <c r="DHG25" s="52"/>
      <c r="DHH25" s="52"/>
      <c r="DHI25" s="52"/>
      <c r="DHJ25" s="52"/>
      <c r="DHK25" s="52"/>
      <c r="DHL25" s="52"/>
      <c r="DHM25" s="52"/>
      <c r="DHN25" s="52"/>
      <c r="DHO25" s="52"/>
      <c r="DHP25" s="52"/>
      <c r="DHQ25" s="52"/>
      <c r="DHR25" s="52"/>
      <c r="DHS25" s="52"/>
      <c r="DHT25" s="52"/>
      <c r="DHU25" s="52"/>
      <c r="DHV25" s="52"/>
      <c r="DHW25" s="52"/>
      <c r="DHX25" s="52"/>
      <c r="DHY25" s="52"/>
      <c r="DHZ25" s="52"/>
      <c r="DIA25" s="52"/>
      <c r="DIB25" s="52"/>
      <c r="DIC25" s="52"/>
      <c r="DID25" s="52"/>
      <c r="DIE25" s="52"/>
      <c r="DIF25" s="52"/>
      <c r="DIG25" s="52"/>
      <c r="DIH25" s="52"/>
      <c r="DII25" s="52"/>
      <c r="DIJ25" s="52"/>
      <c r="DIK25" s="52"/>
      <c r="DIL25" s="52"/>
      <c r="DIM25" s="52"/>
      <c r="DIN25" s="52"/>
      <c r="DIO25" s="52"/>
      <c r="DIP25" s="52"/>
      <c r="DIQ25" s="52"/>
      <c r="DIR25" s="52"/>
      <c r="DIS25" s="52"/>
      <c r="DIT25" s="52"/>
      <c r="DIU25" s="52"/>
      <c r="DIV25" s="52"/>
      <c r="DIW25" s="52"/>
      <c r="DIX25" s="52"/>
      <c r="DIY25" s="52"/>
      <c r="DIZ25" s="52"/>
      <c r="DJA25" s="52"/>
      <c r="DJB25" s="52"/>
      <c r="DJC25" s="52"/>
      <c r="DJD25" s="52"/>
      <c r="DJE25" s="52"/>
      <c r="DJF25" s="52"/>
      <c r="DJG25" s="52"/>
      <c r="DJH25" s="52"/>
      <c r="DJI25" s="52"/>
      <c r="DJJ25" s="52"/>
      <c r="DJK25" s="52"/>
      <c r="DJL25" s="52"/>
      <c r="DJM25" s="52"/>
      <c r="DJN25" s="52"/>
      <c r="DJO25" s="52"/>
      <c r="DJP25" s="52"/>
      <c r="DJQ25" s="52"/>
      <c r="DJR25" s="52"/>
      <c r="DJS25" s="52"/>
      <c r="DJT25" s="52"/>
      <c r="DJU25" s="52"/>
      <c r="DJV25" s="52"/>
      <c r="DJW25" s="52"/>
      <c r="DJX25" s="52"/>
      <c r="DJY25" s="52"/>
      <c r="DJZ25" s="52"/>
      <c r="DKA25" s="52"/>
      <c r="DKB25" s="52"/>
      <c r="DKC25" s="52"/>
      <c r="DKD25" s="52"/>
      <c r="DKE25" s="52"/>
      <c r="DKF25" s="52"/>
      <c r="DKG25" s="52"/>
      <c r="DKH25" s="52"/>
      <c r="DKI25" s="52"/>
      <c r="DKJ25" s="52"/>
      <c r="DKK25" s="52"/>
      <c r="DKL25" s="52"/>
      <c r="DKM25" s="52"/>
      <c r="DKN25" s="52"/>
      <c r="DKO25" s="52"/>
      <c r="DKP25" s="52"/>
      <c r="DKQ25" s="52"/>
      <c r="DKR25" s="52"/>
      <c r="DKS25" s="52"/>
      <c r="DKT25" s="52"/>
      <c r="DKU25" s="52"/>
      <c r="DKV25" s="52"/>
      <c r="DKW25" s="52"/>
      <c r="DKX25" s="52"/>
      <c r="DKY25" s="52"/>
      <c r="DKZ25" s="52"/>
      <c r="DLA25" s="52"/>
      <c r="DLB25" s="52"/>
      <c r="DLC25" s="52"/>
      <c r="DLD25" s="52"/>
      <c r="DLE25" s="52"/>
      <c r="DLF25" s="52"/>
      <c r="DLG25" s="52"/>
      <c r="DLH25" s="52"/>
      <c r="DLI25" s="52"/>
      <c r="DLJ25" s="52"/>
      <c r="DLK25" s="52"/>
      <c r="DLL25" s="52"/>
      <c r="DLM25" s="52"/>
      <c r="DLN25" s="52"/>
      <c r="DLO25" s="52"/>
      <c r="DLP25" s="52"/>
      <c r="DLQ25" s="52"/>
      <c r="DLR25" s="52"/>
      <c r="DLS25" s="52"/>
      <c r="DLT25" s="52"/>
      <c r="DLU25" s="52"/>
      <c r="DLV25" s="52"/>
      <c r="DLW25" s="52"/>
      <c r="DLX25" s="52"/>
      <c r="DLY25" s="52"/>
      <c r="DLZ25" s="52"/>
      <c r="DMA25" s="52"/>
      <c r="DMB25" s="52"/>
      <c r="DMC25" s="52"/>
      <c r="DMD25" s="52"/>
      <c r="DME25" s="52"/>
      <c r="DMF25" s="52"/>
      <c r="DMG25" s="52"/>
      <c r="DMH25" s="52"/>
      <c r="DMI25" s="52"/>
      <c r="DMJ25" s="52"/>
      <c r="DMK25" s="52"/>
      <c r="DML25" s="52"/>
      <c r="DMM25" s="52"/>
      <c r="DMN25" s="52"/>
      <c r="DMO25" s="52"/>
      <c r="DMP25" s="52"/>
      <c r="DMQ25" s="52"/>
      <c r="DMR25" s="52"/>
      <c r="DMS25" s="52"/>
      <c r="DMT25" s="52"/>
      <c r="DMU25" s="52"/>
      <c r="DMV25" s="52"/>
      <c r="DMW25" s="52"/>
      <c r="DMX25" s="52"/>
      <c r="DMY25" s="52"/>
      <c r="DMZ25" s="52"/>
      <c r="DNA25" s="52"/>
      <c r="DNB25" s="52"/>
      <c r="DNC25" s="52"/>
      <c r="DND25" s="52"/>
      <c r="DNE25" s="52"/>
      <c r="DNF25" s="52"/>
      <c r="DNG25" s="52"/>
      <c r="DNH25" s="52"/>
      <c r="DNI25" s="52"/>
      <c r="DNJ25" s="52"/>
      <c r="DNK25" s="52"/>
      <c r="DNL25" s="52"/>
      <c r="DNM25" s="52"/>
      <c r="DNN25" s="52"/>
      <c r="DNO25" s="52"/>
      <c r="DNP25" s="52"/>
      <c r="DNQ25" s="52"/>
      <c r="DNR25" s="52"/>
      <c r="DNS25" s="52"/>
      <c r="DNT25" s="52"/>
      <c r="DNU25" s="52"/>
      <c r="DNV25" s="52"/>
      <c r="DNW25" s="52"/>
      <c r="DNX25" s="52"/>
      <c r="DNY25" s="52"/>
      <c r="DNZ25" s="52"/>
      <c r="DOA25" s="52"/>
      <c r="DOB25" s="52"/>
      <c r="DOC25" s="52"/>
      <c r="DOD25" s="52"/>
      <c r="DOE25" s="52"/>
      <c r="DOF25" s="52"/>
      <c r="DOG25" s="52"/>
      <c r="DOH25" s="52"/>
      <c r="DOI25" s="52"/>
      <c r="DOJ25" s="52"/>
      <c r="DOK25" s="52"/>
      <c r="DOL25" s="52"/>
      <c r="DOM25" s="52"/>
      <c r="DON25" s="52"/>
      <c r="DOO25" s="52"/>
      <c r="DOP25" s="52"/>
      <c r="DOQ25" s="52"/>
      <c r="DOR25" s="52"/>
      <c r="DOS25" s="52"/>
      <c r="DOT25" s="52"/>
      <c r="DOU25" s="52"/>
      <c r="DOV25" s="52"/>
      <c r="DOW25" s="52"/>
      <c r="DOX25" s="52"/>
      <c r="DOY25" s="52"/>
      <c r="DOZ25" s="52"/>
      <c r="DPA25" s="52"/>
      <c r="DPB25" s="52"/>
      <c r="DPC25" s="52"/>
      <c r="DPD25" s="52"/>
      <c r="DPE25" s="52"/>
      <c r="DPF25" s="52"/>
      <c r="DPG25" s="52"/>
      <c r="DPH25" s="52"/>
      <c r="DPI25" s="52"/>
      <c r="DPJ25" s="52"/>
      <c r="DPK25" s="52"/>
      <c r="DPL25" s="52"/>
      <c r="DPM25" s="52"/>
      <c r="DPN25" s="52"/>
      <c r="DPO25" s="52"/>
      <c r="DPP25" s="52"/>
      <c r="DPQ25" s="52"/>
      <c r="DPR25" s="52"/>
      <c r="DPS25" s="52"/>
      <c r="DPT25" s="52"/>
      <c r="DPU25" s="52"/>
      <c r="DPV25" s="52"/>
      <c r="DPW25" s="52"/>
      <c r="DPX25" s="52"/>
      <c r="DPY25" s="52"/>
      <c r="DPZ25" s="52"/>
      <c r="DQA25" s="52"/>
      <c r="DQB25" s="52"/>
      <c r="DQC25" s="52"/>
      <c r="DQD25" s="52"/>
      <c r="DQE25" s="52"/>
      <c r="DQF25" s="52"/>
      <c r="DQG25" s="52"/>
      <c r="DQH25" s="52"/>
      <c r="DQI25" s="52"/>
      <c r="DQJ25" s="52"/>
      <c r="DQK25" s="52"/>
      <c r="DQL25" s="52"/>
      <c r="DQM25" s="52"/>
      <c r="DQN25" s="52"/>
      <c r="DQO25" s="52"/>
      <c r="DQP25" s="52"/>
      <c r="DQQ25" s="52"/>
      <c r="DQR25" s="52"/>
      <c r="DQS25" s="52"/>
      <c r="DQT25" s="52"/>
      <c r="DQU25" s="52"/>
      <c r="DQV25" s="52"/>
      <c r="DQW25" s="52"/>
      <c r="DQX25" s="52"/>
      <c r="DQY25" s="52"/>
      <c r="DQZ25" s="52"/>
      <c r="DRA25" s="52"/>
      <c r="DRB25" s="52"/>
      <c r="DRC25" s="52"/>
      <c r="DRD25" s="52"/>
      <c r="DRE25" s="52"/>
      <c r="DRF25" s="52"/>
      <c r="DRG25" s="52"/>
      <c r="DRH25" s="52"/>
      <c r="DRI25" s="52"/>
      <c r="DRJ25" s="52"/>
      <c r="DRK25" s="52"/>
      <c r="DRL25" s="52"/>
      <c r="DRM25" s="52"/>
      <c r="DRN25" s="52"/>
      <c r="DRO25" s="52"/>
      <c r="DRP25" s="52"/>
      <c r="DRQ25" s="52"/>
      <c r="DRR25" s="52"/>
      <c r="DRS25" s="52"/>
      <c r="DRT25" s="52"/>
      <c r="DRU25" s="52"/>
      <c r="DRV25" s="52"/>
      <c r="DRW25" s="52"/>
      <c r="DRX25" s="52"/>
      <c r="DRY25" s="52"/>
      <c r="DRZ25" s="52"/>
      <c r="DSA25" s="52"/>
      <c r="DSB25" s="52"/>
      <c r="DSC25" s="52"/>
      <c r="DSD25" s="52"/>
      <c r="DSE25" s="52"/>
      <c r="DSF25" s="52"/>
      <c r="DSG25" s="52"/>
      <c r="DSH25" s="52"/>
      <c r="DSI25" s="52"/>
      <c r="DSJ25" s="52"/>
      <c r="DSK25" s="52"/>
      <c r="DSL25" s="52"/>
      <c r="DSM25" s="52"/>
      <c r="DSN25" s="52"/>
      <c r="DSO25" s="52"/>
      <c r="DSP25" s="52"/>
      <c r="DSQ25" s="52"/>
      <c r="DSR25" s="52"/>
      <c r="DSS25" s="52"/>
      <c r="DST25" s="52"/>
      <c r="DSU25" s="52"/>
      <c r="DSV25" s="52"/>
      <c r="DSW25" s="52"/>
      <c r="DSX25" s="52"/>
      <c r="DSY25" s="52"/>
      <c r="DSZ25" s="52"/>
      <c r="DTA25" s="52"/>
      <c r="DTB25" s="52"/>
      <c r="DTC25" s="52"/>
      <c r="DTD25" s="52"/>
      <c r="DTE25" s="52"/>
      <c r="DTF25" s="52"/>
      <c r="DTG25" s="52"/>
      <c r="DTH25" s="52"/>
      <c r="DTI25" s="52"/>
      <c r="DTJ25" s="52"/>
      <c r="DTK25" s="52"/>
      <c r="DTL25" s="52"/>
      <c r="DTM25" s="52"/>
      <c r="DTN25" s="52"/>
      <c r="DTO25" s="52"/>
      <c r="DTP25" s="52"/>
      <c r="DTQ25" s="52"/>
      <c r="DTR25" s="52"/>
      <c r="DTS25" s="52"/>
      <c r="DTT25" s="52"/>
      <c r="DTU25" s="52"/>
      <c r="DTV25" s="52"/>
      <c r="DTW25" s="52"/>
      <c r="DTX25" s="52"/>
      <c r="DTY25" s="52"/>
      <c r="DTZ25" s="52"/>
      <c r="DUA25" s="52"/>
      <c r="DUB25" s="52"/>
      <c r="DUC25" s="52"/>
      <c r="DUD25" s="52"/>
      <c r="DUE25" s="52"/>
      <c r="DUF25" s="52"/>
      <c r="DUG25" s="52"/>
      <c r="DUH25" s="52"/>
      <c r="DUI25" s="52"/>
      <c r="DUJ25" s="52"/>
      <c r="DUK25" s="52"/>
      <c r="DUL25" s="52"/>
      <c r="DUM25" s="52"/>
      <c r="DUN25" s="52"/>
      <c r="DUO25" s="52"/>
      <c r="DUP25" s="52"/>
      <c r="DUQ25" s="52"/>
      <c r="DUR25" s="52"/>
      <c r="DUS25" s="52"/>
      <c r="DUT25" s="52"/>
      <c r="DUU25" s="52"/>
      <c r="DUV25" s="52"/>
      <c r="DUW25" s="52"/>
      <c r="DUX25" s="52"/>
      <c r="DUY25" s="52"/>
      <c r="DUZ25" s="52"/>
      <c r="DVA25" s="52"/>
      <c r="DVB25" s="52"/>
      <c r="DVC25" s="52"/>
      <c r="DVD25" s="52"/>
      <c r="DVE25" s="52"/>
      <c r="DVF25" s="52"/>
      <c r="DVG25" s="52"/>
      <c r="DVH25" s="52"/>
      <c r="DVI25" s="52"/>
      <c r="DVJ25" s="52"/>
      <c r="DVK25" s="52"/>
      <c r="DVL25" s="52"/>
      <c r="DVM25" s="52"/>
      <c r="DVN25" s="52"/>
      <c r="DVO25" s="52"/>
      <c r="DVP25" s="52"/>
      <c r="DVQ25" s="52"/>
      <c r="DVR25" s="52"/>
      <c r="DVS25" s="52"/>
      <c r="DVT25" s="52"/>
      <c r="DVU25" s="52"/>
      <c r="DVV25" s="52"/>
      <c r="DVW25" s="52"/>
      <c r="DVX25" s="52"/>
      <c r="DVY25" s="52"/>
      <c r="DVZ25" s="52"/>
      <c r="DWA25" s="52"/>
      <c r="DWB25" s="52"/>
      <c r="DWC25" s="52"/>
      <c r="DWD25" s="52"/>
      <c r="DWE25" s="52"/>
      <c r="DWF25" s="52"/>
      <c r="DWG25" s="52"/>
      <c r="DWH25" s="52"/>
      <c r="DWI25" s="52"/>
      <c r="DWJ25" s="52"/>
      <c r="DWK25" s="52"/>
      <c r="DWL25" s="52"/>
      <c r="DWM25" s="52"/>
      <c r="DWN25" s="52"/>
      <c r="DWO25" s="52"/>
      <c r="DWP25" s="52"/>
      <c r="DWQ25" s="52"/>
      <c r="DWR25" s="52"/>
      <c r="DWS25" s="52"/>
      <c r="DWT25" s="52"/>
      <c r="DWU25" s="52"/>
      <c r="DWV25" s="52"/>
      <c r="DWW25" s="52"/>
      <c r="DWX25" s="52"/>
      <c r="DWY25" s="52"/>
      <c r="DWZ25" s="52"/>
      <c r="DXA25" s="52"/>
      <c r="DXB25" s="52"/>
      <c r="DXC25" s="52"/>
      <c r="DXD25" s="52"/>
      <c r="DXE25" s="52"/>
      <c r="DXF25" s="52"/>
      <c r="DXG25" s="52"/>
      <c r="DXH25" s="52"/>
      <c r="DXI25" s="52"/>
      <c r="DXJ25" s="52"/>
      <c r="DXK25" s="52"/>
      <c r="DXL25" s="52"/>
      <c r="DXM25" s="52"/>
      <c r="DXN25" s="52"/>
      <c r="DXO25" s="52"/>
      <c r="DXP25" s="52"/>
      <c r="DXQ25" s="52"/>
      <c r="DXR25" s="52"/>
      <c r="DXS25" s="52"/>
      <c r="DXT25" s="52"/>
      <c r="DXU25" s="52"/>
      <c r="DXV25" s="52"/>
      <c r="DXW25" s="52"/>
      <c r="DXX25" s="52"/>
      <c r="DXY25" s="52"/>
      <c r="DXZ25" s="52"/>
      <c r="DYA25" s="52"/>
      <c r="DYB25" s="52"/>
      <c r="DYC25" s="52"/>
      <c r="DYD25" s="52"/>
      <c r="DYE25" s="52"/>
      <c r="DYF25" s="52"/>
      <c r="DYG25" s="52"/>
      <c r="DYH25" s="52"/>
      <c r="DYI25" s="52"/>
      <c r="DYJ25" s="52"/>
      <c r="DYK25" s="52"/>
      <c r="DYL25" s="52"/>
      <c r="DYM25" s="52"/>
      <c r="DYN25" s="52"/>
      <c r="DYO25" s="52"/>
      <c r="DYP25" s="52"/>
      <c r="DYQ25" s="52"/>
      <c r="DYR25" s="52"/>
      <c r="DYS25" s="52"/>
      <c r="DYT25" s="52"/>
      <c r="DYU25" s="52"/>
      <c r="DYV25" s="52"/>
      <c r="DYW25" s="52"/>
      <c r="DYX25" s="52"/>
      <c r="DYY25" s="52"/>
      <c r="DYZ25" s="52"/>
      <c r="DZA25" s="52"/>
      <c r="DZB25" s="52"/>
      <c r="DZC25" s="52"/>
      <c r="DZD25" s="52"/>
      <c r="DZE25" s="52"/>
      <c r="DZF25" s="52"/>
      <c r="DZG25" s="52"/>
      <c r="DZH25" s="52"/>
      <c r="DZI25" s="52"/>
      <c r="DZJ25" s="52"/>
      <c r="DZK25" s="52"/>
      <c r="DZL25" s="52"/>
      <c r="DZM25" s="52"/>
      <c r="DZN25" s="52"/>
      <c r="DZO25" s="52"/>
      <c r="DZP25" s="52"/>
      <c r="DZQ25" s="52"/>
      <c r="DZR25" s="52"/>
      <c r="DZS25" s="52"/>
      <c r="DZT25" s="52"/>
      <c r="DZU25" s="52"/>
      <c r="DZV25" s="52"/>
      <c r="DZW25" s="52"/>
      <c r="DZX25" s="52"/>
      <c r="DZY25" s="52"/>
      <c r="DZZ25" s="52"/>
      <c r="EAA25" s="52"/>
      <c r="EAB25" s="52"/>
      <c r="EAC25" s="52"/>
      <c r="EAD25" s="52"/>
      <c r="EAE25" s="52"/>
      <c r="EAF25" s="52"/>
      <c r="EAG25" s="52"/>
      <c r="EAH25" s="52"/>
      <c r="EAI25" s="52"/>
      <c r="EAJ25" s="52"/>
      <c r="EAK25" s="52"/>
      <c r="EAL25" s="52"/>
      <c r="EAM25" s="52"/>
      <c r="EAN25" s="52"/>
      <c r="EAO25" s="52"/>
      <c r="EAP25" s="52"/>
      <c r="EAQ25" s="52"/>
      <c r="EAR25" s="52"/>
      <c r="EAS25" s="52"/>
      <c r="EAT25" s="52"/>
      <c r="EAU25" s="52"/>
      <c r="EAV25" s="52"/>
      <c r="EAW25" s="52"/>
      <c r="EAX25" s="52"/>
      <c r="EAY25" s="52"/>
      <c r="EAZ25" s="52"/>
      <c r="EBA25" s="52"/>
      <c r="EBB25" s="52"/>
      <c r="EBC25" s="52"/>
      <c r="EBD25" s="52"/>
      <c r="EBE25" s="52"/>
      <c r="EBF25" s="52"/>
      <c r="EBG25" s="52"/>
      <c r="EBH25" s="52"/>
      <c r="EBI25" s="52"/>
      <c r="EBJ25" s="52"/>
      <c r="EBK25" s="52"/>
      <c r="EBL25" s="52"/>
      <c r="EBM25" s="52"/>
      <c r="EBN25" s="52"/>
      <c r="EBO25" s="52"/>
      <c r="EBP25" s="52"/>
      <c r="EBQ25" s="52"/>
      <c r="EBR25" s="52"/>
      <c r="EBS25" s="52"/>
      <c r="EBT25" s="52"/>
      <c r="EBU25" s="52"/>
      <c r="EBV25" s="52"/>
      <c r="EBW25" s="52"/>
      <c r="EBX25" s="52"/>
      <c r="EBY25" s="52"/>
      <c r="EBZ25" s="52"/>
      <c r="ECA25" s="52"/>
      <c r="ECB25" s="52"/>
      <c r="ECC25" s="52"/>
      <c r="ECD25" s="52"/>
      <c r="ECE25" s="52"/>
      <c r="ECF25" s="52"/>
      <c r="ECG25" s="52"/>
      <c r="ECH25" s="52"/>
      <c r="ECI25" s="52"/>
      <c r="ECJ25" s="52"/>
      <c r="ECK25" s="52"/>
      <c r="ECL25" s="52"/>
      <c r="ECM25" s="52"/>
      <c r="ECN25" s="52"/>
      <c r="ECO25" s="52"/>
      <c r="ECP25" s="52"/>
      <c r="ECQ25" s="52"/>
      <c r="ECR25" s="52"/>
      <c r="ECS25" s="52"/>
      <c r="ECT25" s="52"/>
      <c r="ECU25" s="52"/>
      <c r="ECV25" s="52"/>
      <c r="ECW25" s="52"/>
      <c r="ECX25" s="52"/>
      <c r="ECY25" s="52"/>
      <c r="ECZ25" s="52"/>
      <c r="EDA25" s="52"/>
      <c r="EDB25" s="52"/>
      <c r="EDC25" s="52"/>
      <c r="EDD25" s="52"/>
      <c r="EDE25" s="52"/>
      <c r="EDF25" s="52"/>
      <c r="EDG25" s="52"/>
      <c r="EDH25" s="52"/>
      <c r="EDI25" s="52"/>
      <c r="EDJ25" s="52"/>
      <c r="EDK25" s="52"/>
      <c r="EDL25" s="52"/>
      <c r="EDM25" s="52"/>
      <c r="EDN25" s="52"/>
      <c r="EDO25" s="52"/>
      <c r="EDP25" s="52"/>
      <c r="EDQ25" s="52"/>
      <c r="EDR25" s="52"/>
      <c r="EDS25" s="52"/>
      <c r="EDT25" s="52"/>
      <c r="EDU25" s="52"/>
      <c r="EDV25" s="52"/>
      <c r="EDW25" s="52"/>
      <c r="EDX25" s="52"/>
      <c r="EDY25" s="52"/>
      <c r="EDZ25" s="52"/>
      <c r="EEA25" s="52"/>
      <c r="EEB25" s="52"/>
      <c r="EEC25" s="52"/>
      <c r="EED25" s="52"/>
      <c r="EEE25" s="52"/>
      <c r="EEF25" s="52"/>
      <c r="EEG25" s="52"/>
      <c r="EEH25" s="52"/>
      <c r="EEI25" s="52"/>
      <c r="EEJ25" s="52"/>
      <c r="EEK25" s="52"/>
      <c r="EEL25" s="52"/>
      <c r="EEM25" s="52"/>
      <c r="EEN25" s="52"/>
      <c r="EEO25" s="52"/>
      <c r="EEP25" s="52"/>
      <c r="EEQ25" s="52"/>
      <c r="EER25" s="52"/>
      <c r="EES25" s="52"/>
      <c r="EET25" s="52"/>
      <c r="EEU25" s="52"/>
      <c r="EEV25" s="52"/>
      <c r="EEW25" s="52"/>
      <c r="EEX25" s="52"/>
      <c r="EEY25" s="52"/>
      <c r="EEZ25" s="52"/>
      <c r="EFA25" s="52"/>
      <c r="EFB25" s="52"/>
      <c r="EFC25" s="52"/>
      <c r="EFD25" s="52"/>
      <c r="EFE25" s="52"/>
      <c r="EFF25" s="52"/>
      <c r="EFG25" s="52"/>
      <c r="EFH25" s="52"/>
      <c r="EFI25" s="52"/>
      <c r="EFJ25" s="52"/>
      <c r="EFK25" s="52"/>
      <c r="EFL25" s="52"/>
      <c r="EFM25" s="52"/>
      <c r="EFN25" s="52"/>
      <c r="EFO25" s="52"/>
      <c r="EFP25" s="52"/>
      <c r="EFQ25" s="52"/>
      <c r="EFR25" s="52"/>
      <c r="EFS25" s="52"/>
      <c r="EFT25" s="52"/>
      <c r="EFU25" s="52"/>
      <c r="EFV25" s="52"/>
      <c r="EFW25" s="52"/>
      <c r="EFX25" s="52"/>
      <c r="EFY25" s="52"/>
      <c r="EFZ25" s="52"/>
      <c r="EGA25" s="52"/>
      <c r="EGB25" s="52"/>
      <c r="EGC25" s="52"/>
      <c r="EGD25" s="52"/>
      <c r="EGE25" s="52"/>
      <c r="EGF25" s="52"/>
      <c r="EGG25" s="52"/>
      <c r="EGH25" s="52"/>
      <c r="EGI25" s="52"/>
      <c r="EGJ25" s="52"/>
      <c r="EGK25" s="52"/>
      <c r="EGL25" s="52"/>
      <c r="EGM25" s="52"/>
      <c r="EGN25" s="52"/>
      <c r="EGO25" s="52"/>
      <c r="EGP25" s="52"/>
      <c r="EGQ25" s="52"/>
      <c r="EGR25" s="52"/>
      <c r="EGS25" s="52"/>
      <c r="EGT25" s="52"/>
      <c r="EGU25" s="52"/>
      <c r="EGV25" s="52"/>
      <c r="EGW25" s="52"/>
      <c r="EGX25" s="52"/>
      <c r="EGY25" s="52"/>
      <c r="EGZ25" s="52"/>
      <c r="EHA25" s="52"/>
      <c r="EHB25" s="52"/>
      <c r="EHC25" s="52"/>
      <c r="EHD25" s="52"/>
      <c r="EHE25" s="52"/>
      <c r="EHF25" s="52"/>
      <c r="EHG25" s="52"/>
      <c r="EHH25" s="52"/>
      <c r="EHI25" s="52"/>
      <c r="EHJ25" s="52"/>
      <c r="EHK25" s="52"/>
      <c r="EHL25" s="52"/>
      <c r="EHM25" s="52"/>
      <c r="EHN25" s="52"/>
      <c r="EHO25" s="52"/>
      <c r="EHP25" s="52"/>
      <c r="EHQ25" s="52"/>
      <c r="EHR25" s="52"/>
      <c r="EHS25" s="52"/>
      <c r="EHT25" s="52"/>
      <c r="EHU25" s="52"/>
      <c r="EHV25" s="52"/>
      <c r="EHW25" s="52"/>
      <c r="EHX25" s="52"/>
      <c r="EHY25" s="52"/>
      <c r="EHZ25" s="52"/>
      <c r="EIA25" s="52"/>
      <c r="EIB25" s="52"/>
      <c r="EIC25" s="52"/>
      <c r="EID25" s="52"/>
      <c r="EIE25" s="52"/>
      <c r="EIF25" s="52"/>
      <c r="EIG25" s="52"/>
      <c r="EIH25" s="52"/>
      <c r="EII25" s="52"/>
      <c r="EIJ25" s="52"/>
      <c r="EIK25" s="52"/>
      <c r="EIL25" s="52"/>
      <c r="EIM25" s="52"/>
      <c r="EIN25" s="52"/>
      <c r="EIO25" s="52"/>
      <c r="EIP25" s="52"/>
      <c r="EIQ25" s="52"/>
      <c r="EIR25" s="52"/>
      <c r="EIS25" s="52"/>
      <c r="EIT25" s="52"/>
      <c r="EIU25" s="52"/>
      <c r="EIV25" s="52"/>
      <c r="EIW25" s="52"/>
      <c r="EIX25" s="52"/>
      <c r="EIY25" s="52"/>
      <c r="EIZ25" s="52"/>
      <c r="EJA25" s="52"/>
      <c r="EJB25" s="52"/>
      <c r="EJC25" s="52"/>
      <c r="EJD25" s="52"/>
      <c r="EJE25" s="52"/>
      <c r="EJF25" s="52"/>
      <c r="EJG25" s="52"/>
      <c r="EJH25" s="52"/>
      <c r="EJI25" s="52"/>
      <c r="EJJ25" s="52"/>
      <c r="EJK25" s="52"/>
      <c r="EJL25" s="52"/>
      <c r="EJM25" s="52"/>
      <c r="EJN25" s="52"/>
      <c r="EJO25" s="52"/>
      <c r="EJP25" s="52"/>
      <c r="EJQ25" s="52"/>
      <c r="EJR25" s="52"/>
      <c r="EJS25" s="52"/>
      <c r="EJT25" s="52"/>
      <c r="EJU25" s="52"/>
      <c r="EJV25" s="52"/>
      <c r="EJW25" s="52"/>
      <c r="EJX25" s="52"/>
      <c r="EJY25" s="52"/>
      <c r="EJZ25" s="52"/>
      <c r="EKA25" s="52"/>
      <c r="EKB25" s="52"/>
      <c r="EKC25" s="52"/>
      <c r="EKD25" s="52"/>
      <c r="EKE25" s="52"/>
      <c r="EKF25" s="52"/>
      <c r="EKG25" s="52"/>
      <c r="EKH25" s="52"/>
      <c r="EKI25" s="52"/>
      <c r="EKJ25" s="52"/>
      <c r="EKK25" s="52"/>
      <c r="EKL25" s="52"/>
      <c r="EKM25" s="52"/>
      <c r="EKN25" s="52"/>
      <c r="EKO25" s="52"/>
      <c r="EKP25" s="52"/>
      <c r="EKQ25" s="52"/>
      <c r="EKR25" s="52"/>
      <c r="EKS25" s="52"/>
      <c r="EKT25" s="52"/>
      <c r="EKU25" s="52"/>
      <c r="EKV25" s="52"/>
      <c r="EKW25" s="52"/>
      <c r="EKX25" s="52"/>
      <c r="EKY25" s="52"/>
      <c r="EKZ25" s="52"/>
      <c r="ELA25" s="52"/>
      <c r="ELB25" s="52"/>
      <c r="ELC25" s="52"/>
      <c r="ELD25" s="52"/>
      <c r="ELE25" s="52"/>
      <c r="ELF25" s="52"/>
      <c r="ELG25" s="52"/>
      <c r="ELH25" s="52"/>
      <c r="ELI25" s="52"/>
      <c r="ELJ25" s="52"/>
      <c r="ELK25" s="52"/>
      <c r="ELL25" s="52"/>
      <c r="ELM25" s="52"/>
      <c r="ELN25" s="52"/>
      <c r="ELO25" s="52"/>
      <c r="ELP25" s="52"/>
      <c r="ELQ25" s="52"/>
      <c r="ELR25" s="52"/>
      <c r="ELS25" s="52"/>
      <c r="ELT25" s="52"/>
      <c r="ELU25" s="52"/>
      <c r="ELV25" s="52"/>
      <c r="ELW25" s="52"/>
      <c r="ELX25" s="52"/>
      <c r="ELY25" s="52"/>
      <c r="ELZ25" s="52"/>
      <c r="EMA25" s="52"/>
      <c r="EMB25" s="52"/>
      <c r="EMC25" s="52"/>
      <c r="EMD25" s="52"/>
      <c r="EME25" s="52"/>
      <c r="EMF25" s="52"/>
      <c r="EMG25" s="52"/>
      <c r="EMH25" s="52"/>
      <c r="EMI25" s="52"/>
      <c r="EMJ25" s="52"/>
      <c r="EMK25" s="52"/>
      <c r="EML25" s="52"/>
      <c r="EMM25" s="52"/>
      <c r="EMN25" s="52"/>
      <c r="EMO25" s="52"/>
      <c r="EMP25" s="52"/>
      <c r="EMQ25" s="52"/>
      <c r="EMR25" s="52"/>
      <c r="EMS25" s="52"/>
      <c r="EMT25" s="52"/>
      <c r="EMU25" s="52"/>
      <c r="EMV25" s="52"/>
      <c r="EMW25" s="52"/>
      <c r="EMX25" s="52"/>
      <c r="EMY25" s="52"/>
      <c r="EMZ25" s="52"/>
      <c r="ENA25" s="52"/>
      <c r="ENB25" s="52"/>
      <c r="ENC25" s="52"/>
      <c r="END25" s="52"/>
      <c r="ENE25" s="52"/>
      <c r="ENF25" s="52"/>
      <c r="ENG25" s="52"/>
      <c r="ENH25" s="52"/>
      <c r="ENI25" s="52"/>
      <c r="ENJ25" s="52"/>
      <c r="ENK25" s="52"/>
      <c r="ENL25" s="52"/>
      <c r="ENM25" s="52"/>
      <c r="ENN25" s="52"/>
      <c r="ENO25" s="52"/>
      <c r="ENP25" s="52"/>
      <c r="ENQ25" s="52"/>
      <c r="ENR25" s="52"/>
      <c r="ENS25" s="52"/>
      <c r="ENT25" s="52"/>
      <c r="ENU25" s="52"/>
      <c r="ENV25" s="52"/>
      <c r="ENW25" s="52"/>
      <c r="ENX25" s="52"/>
      <c r="ENY25" s="52"/>
      <c r="ENZ25" s="52"/>
      <c r="EOA25" s="52"/>
      <c r="EOB25" s="52"/>
      <c r="EOC25" s="52"/>
      <c r="EOD25" s="52"/>
      <c r="EOE25" s="52"/>
      <c r="EOF25" s="52"/>
      <c r="EOG25" s="52"/>
      <c r="EOH25" s="52"/>
      <c r="EOI25" s="52"/>
      <c r="EOJ25" s="52"/>
      <c r="EOK25" s="52"/>
      <c r="EOL25" s="52"/>
      <c r="EOM25" s="52"/>
      <c r="EON25" s="52"/>
      <c r="EOO25" s="52"/>
      <c r="EOP25" s="52"/>
      <c r="EOQ25" s="52"/>
      <c r="EOR25" s="52"/>
      <c r="EOS25" s="52"/>
      <c r="EOT25" s="52"/>
      <c r="EOU25" s="52"/>
      <c r="EOV25" s="52"/>
      <c r="EOW25" s="52"/>
      <c r="EOX25" s="52"/>
      <c r="EOY25" s="52"/>
      <c r="EOZ25" s="52"/>
      <c r="EPA25" s="52"/>
      <c r="EPB25" s="52"/>
      <c r="EPC25" s="52"/>
      <c r="EPD25" s="52"/>
      <c r="EPE25" s="52"/>
      <c r="EPF25" s="52"/>
      <c r="EPG25" s="52"/>
      <c r="EPH25" s="52"/>
      <c r="EPI25" s="52"/>
      <c r="EPJ25" s="52"/>
      <c r="EPK25" s="52"/>
      <c r="EPL25" s="52"/>
      <c r="EPM25" s="52"/>
      <c r="EPN25" s="52"/>
      <c r="EPO25" s="52"/>
      <c r="EPP25" s="52"/>
      <c r="EPQ25" s="52"/>
      <c r="EPR25" s="52"/>
      <c r="EPS25" s="52"/>
      <c r="EPT25" s="52"/>
      <c r="EPU25" s="52"/>
      <c r="EPV25" s="52"/>
      <c r="EPW25" s="52"/>
      <c r="EPX25" s="52"/>
      <c r="EPY25" s="52"/>
      <c r="EPZ25" s="52"/>
      <c r="EQA25" s="52"/>
      <c r="EQB25" s="52"/>
      <c r="EQC25" s="52"/>
      <c r="EQD25" s="52"/>
      <c r="EQE25" s="52"/>
      <c r="EQF25" s="52"/>
      <c r="EQG25" s="52"/>
      <c r="EQH25" s="52"/>
      <c r="EQI25" s="52"/>
      <c r="EQJ25" s="52"/>
      <c r="EQK25" s="52"/>
      <c r="EQL25" s="52"/>
      <c r="EQM25" s="52"/>
      <c r="EQN25" s="52"/>
      <c r="EQO25" s="52"/>
      <c r="EQP25" s="52"/>
      <c r="EQQ25" s="52"/>
      <c r="EQR25" s="52"/>
      <c r="EQS25" s="52"/>
      <c r="EQT25" s="52"/>
      <c r="EQU25" s="52"/>
      <c r="EQV25" s="52"/>
      <c r="EQW25" s="52"/>
      <c r="EQX25" s="52"/>
      <c r="EQY25" s="52"/>
      <c r="EQZ25" s="52"/>
      <c r="ERA25" s="52"/>
      <c r="ERB25" s="52"/>
      <c r="ERC25" s="52"/>
      <c r="ERD25" s="52"/>
      <c r="ERE25" s="52"/>
      <c r="ERF25" s="52"/>
      <c r="ERG25" s="52"/>
      <c r="ERH25" s="52"/>
      <c r="ERI25" s="52"/>
      <c r="ERJ25" s="52"/>
      <c r="ERK25" s="52"/>
      <c r="ERL25" s="52"/>
      <c r="ERM25" s="52"/>
      <c r="ERN25" s="52"/>
      <c r="ERO25" s="52"/>
      <c r="ERP25" s="52"/>
      <c r="ERQ25" s="52"/>
      <c r="ERR25" s="52"/>
      <c r="ERS25" s="52"/>
      <c r="ERT25" s="52"/>
      <c r="ERU25" s="52"/>
      <c r="ERV25" s="52"/>
      <c r="ERW25" s="52"/>
      <c r="ERX25" s="52"/>
      <c r="ERY25" s="52"/>
      <c r="ERZ25" s="52"/>
      <c r="ESA25" s="52"/>
      <c r="ESB25" s="52"/>
      <c r="ESC25" s="52"/>
      <c r="ESD25" s="52"/>
      <c r="ESE25" s="52"/>
      <c r="ESF25" s="52"/>
      <c r="ESG25" s="52"/>
      <c r="ESH25" s="52"/>
      <c r="ESI25" s="52"/>
      <c r="ESJ25" s="52"/>
      <c r="ESK25" s="52"/>
      <c r="ESL25" s="52"/>
      <c r="ESM25" s="52"/>
      <c r="ESN25" s="52"/>
      <c r="ESO25" s="52"/>
      <c r="ESP25" s="52"/>
      <c r="ESQ25" s="52"/>
      <c r="ESR25" s="52"/>
      <c r="ESS25" s="52"/>
      <c r="EST25" s="52"/>
      <c r="ESU25" s="52"/>
      <c r="ESV25" s="52"/>
      <c r="ESW25" s="52"/>
      <c r="ESX25" s="52"/>
      <c r="ESY25" s="52"/>
      <c r="ESZ25" s="52"/>
      <c r="ETA25" s="52"/>
      <c r="ETB25" s="52"/>
      <c r="ETC25" s="52"/>
      <c r="ETD25" s="52"/>
      <c r="ETE25" s="52"/>
      <c r="ETF25" s="52"/>
      <c r="ETG25" s="52"/>
      <c r="ETH25" s="52"/>
      <c r="ETI25" s="52"/>
      <c r="ETJ25" s="52"/>
      <c r="ETK25" s="52"/>
      <c r="ETL25" s="52"/>
      <c r="ETM25" s="52"/>
      <c r="ETN25" s="52"/>
      <c r="ETO25" s="52"/>
      <c r="ETP25" s="52"/>
      <c r="ETQ25" s="52"/>
      <c r="ETR25" s="52"/>
      <c r="ETS25" s="52"/>
      <c r="ETT25" s="52"/>
      <c r="ETU25" s="52"/>
      <c r="ETV25" s="52"/>
      <c r="ETW25" s="52"/>
      <c r="ETX25" s="52"/>
      <c r="ETY25" s="52"/>
      <c r="ETZ25" s="52"/>
      <c r="EUA25" s="52"/>
      <c r="EUB25" s="52"/>
      <c r="EUC25" s="52"/>
      <c r="EUD25" s="52"/>
      <c r="EUE25" s="52"/>
      <c r="EUF25" s="52"/>
      <c r="EUG25" s="52"/>
      <c r="EUH25" s="52"/>
      <c r="EUI25" s="52"/>
      <c r="EUJ25" s="52"/>
      <c r="EUK25" s="52"/>
      <c r="EUL25" s="52"/>
      <c r="EUM25" s="52"/>
      <c r="EUN25" s="52"/>
      <c r="EUO25" s="52"/>
      <c r="EUP25" s="52"/>
      <c r="EUQ25" s="52"/>
      <c r="EUR25" s="52"/>
      <c r="EUS25" s="52"/>
      <c r="EUT25" s="52"/>
      <c r="EUU25" s="52"/>
      <c r="EUV25" s="52"/>
      <c r="EUW25" s="52"/>
      <c r="EUX25" s="52"/>
      <c r="EUY25" s="52"/>
      <c r="EUZ25" s="52"/>
      <c r="EVA25" s="52"/>
      <c r="EVB25" s="52"/>
      <c r="EVC25" s="52"/>
      <c r="EVD25" s="52"/>
      <c r="EVE25" s="52"/>
      <c r="EVF25" s="52"/>
      <c r="EVG25" s="52"/>
      <c r="EVH25" s="52"/>
      <c r="EVI25" s="52"/>
      <c r="EVJ25" s="52"/>
      <c r="EVK25" s="52"/>
      <c r="EVL25" s="52"/>
      <c r="EVM25" s="52"/>
      <c r="EVN25" s="52"/>
      <c r="EVO25" s="52"/>
      <c r="EVP25" s="52"/>
      <c r="EVQ25" s="52"/>
      <c r="EVR25" s="52"/>
      <c r="EVS25" s="52"/>
      <c r="EVT25" s="52"/>
      <c r="EVU25" s="52"/>
      <c r="EVV25" s="52"/>
      <c r="EVW25" s="52"/>
      <c r="EVX25" s="52"/>
      <c r="EVY25" s="52"/>
      <c r="EVZ25" s="52"/>
      <c r="EWA25" s="52"/>
      <c r="EWB25" s="52"/>
      <c r="EWC25" s="52"/>
      <c r="EWD25" s="52"/>
      <c r="EWE25" s="52"/>
      <c r="EWF25" s="52"/>
      <c r="EWG25" s="52"/>
      <c r="EWH25" s="52"/>
      <c r="EWI25" s="52"/>
      <c r="EWJ25" s="52"/>
      <c r="EWK25" s="52"/>
      <c r="EWL25" s="52"/>
      <c r="EWM25" s="52"/>
      <c r="EWN25" s="52"/>
      <c r="EWO25" s="52"/>
      <c r="EWP25" s="52"/>
      <c r="EWQ25" s="52"/>
      <c r="EWR25" s="52"/>
      <c r="EWS25" s="52"/>
      <c r="EWT25" s="52"/>
      <c r="EWU25" s="52"/>
      <c r="EWV25" s="52"/>
      <c r="EWW25" s="52"/>
      <c r="EWX25" s="52"/>
      <c r="EWY25" s="52"/>
      <c r="EWZ25" s="52"/>
      <c r="EXA25" s="52"/>
      <c r="EXB25" s="52"/>
      <c r="EXC25" s="52"/>
      <c r="EXD25" s="52"/>
      <c r="EXE25" s="52"/>
      <c r="EXF25" s="52"/>
      <c r="EXG25" s="52"/>
      <c r="EXH25" s="52"/>
      <c r="EXI25" s="52"/>
      <c r="EXJ25" s="52"/>
      <c r="EXK25" s="52"/>
      <c r="EXL25" s="52"/>
      <c r="EXM25" s="52"/>
      <c r="EXN25" s="52"/>
      <c r="EXO25" s="52"/>
      <c r="EXP25" s="52"/>
      <c r="EXQ25" s="52"/>
      <c r="EXR25" s="52"/>
      <c r="EXS25" s="52"/>
      <c r="EXT25" s="52"/>
      <c r="EXU25" s="52"/>
      <c r="EXV25" s="52"/>
      <c r="EXW25" s="52"/>
      <c r="EXX25" s="52"/>
      <c r="EXY25" s="52"/>
      <c r="EXZ25" s="52"/>
      <c r="EYA25" s="52"/>
      <c r="EYB25" s="52"/>
      <c r="EYC25" s="52"/>
      <c r="EYD25" s="52"/>
      <c r="EYE25" s="52"/>
      <c r="EYF25" s="52"/>
      <c r="EYG25" s="52"/>
      <c r="EYH25" s="52"/>
      <c r="EYI25" s="52"/>
      <c r="EYJ25" s="52"/>
      <c r="EYK25" s="52"/>
      <c r="EYL25" s="52"/>
      <c r="EYM25" s="52"/>
      <c r="EYN25" s="52"/>
      <c r="EYO25" s="52"/>
      <c r="EYP25" s="52"/>
      <c r="EYQ25" s="52"/>
      <c r="EYR25" s="52"/>
      <c r="EYS25" s="52"/>
      <c r="EYT25" s="52"/>
      <c r="EYU25" s="52"/>
      <c r="EYV25" s="52"/>
      <c r="EYW25" s="52"/>
      <c r="EYX25" s="52"/>
      <c r="EYY25" s="52"/>
      <c r="EYZ25" s="52"/>
      <c r="EZA25" s="52"/>
      <c r="EZB25" s="52"/>
      <c r="EZC25" s="52"/>
      <c r="EZD25" s="52"/>
      <c r="EZE25" s="52"/>
      <c r="EZF25" s="52"/>
      <c r="EZG25" s="52"/>
      <c r="EZH25" s="52"/>
      <c r="EZI25" s="52"/>
      <c r="EZJ25" s="52"/>
      <c r="EZK25" s="52"/>
      <c r="EZL25" s="52"/>
      <c r="EZM25" s="52"/>
      <c r="EZN25" s="52"/>
      <c r="EZO25" s="52"/>
      <c r="EZP25" s="52"/>
      <c r="EZQ25" s="52"/>
      <c r="EZR25" s="52"/>
      <c r="EZS25" s="52"/>
      <c r="EZT25" s="52"/>
      <c r="EZU25" s="52"/>
      <c r="EZV25" s="52"/>
      <c r="EZW25" s="52"/>
      <c r="EZX25" s="52"/>
      <c r="EZY25" s="52"/>
      <c r="EZZ25" s="52"/>
      <c r="FAA25" s="52"/>
      <c r="FAB25" s="52"/>
      <c r="FAC25" s="52"/>
      <c r="FAD25" s="52"/>
      <c r="FAE25" s="52"/>
      <c r="FAF25" s="52"/>
      <c r="FAG25" s="52"/>
      <c r="FAH25" s="52"/>
      <c r="FAI25" s="52"/>
      <c r="FAJ25" s="52"/>
      <c r="FAK25" s="52"/>
      <c r="FAL25" s="52"/>
      <c r="FAM25" s="52"/>
      <c r="FAN25" s="52"/>
      <c r="FAO25" s="52"/>
      <c r="FAP25" s="52"/>
      <c r="FAQ25" s="52"/>
      <c r="FAR25" s="52"/>
      <c r="FAS25" s="52"/>
      <c r="FAT25" s="52"/>
      <c r="FAU25" s="52"/>
      <c r="FAV25" s="52"/>
      <c r="FAW25" s="52"/>
      <c r="FAX25" s="52"/>
      <c r="FAY25" s="52"/>
      <c r="FAZ25" s="52"/>
      <c r="FBA25" s="52"/>
      <c r="FBB25" s="52"/>
      <c r="FBC25" s="52"/>
      <c r="FBD25" s="52"/>
      <c r="FBE25" s="52"/>
      <c r="FBF25" s="52"/>
      <c r="FBG25" s="52"/>
      <c r="FBH25" s="52"/>
      <c r="FBI25" s="52"/>
      <c r="FBJ25" s="52"/>
      <c r="FBK25" s="52"/>
      <c r="FBL25" s="52"/>
      <c r="FBM25" s="52"/>
      <c r="FBN25" s="52"/>
      <c r="FBO25" s="52"/>
      <c r="FBP25" s="52"/>
      <c r="FBQ25" s="52"/>
      <c r="FBR25" s="52"/>
      <c r="FBS25" s="52"/>
      <c r="FBT25" s="52"/>
      <c r="FBU25" s="52"/>
      <c r="FBV25" s="52"/>
      <c r="FBW25" s="52"/>
      <c r="FBX25" s="52"/>
      <c r="FBY25" s="52"/>
      <c r="FBZ25" s="52"/>
      <c r="FCA25" s="52"/>
      <c r="FCB25" s="52"/>
      <c r="FCC25" s="52"/>
      <c r="FCD25" s="52"/>
      <c r="FCE25" s="52"/>
      <c r="FCF25" s="52"/>
      <c r="FCG25" s="52"/>
      <c r="FCH25" s="52"/>
      <c r="FCI25" s="52"/>
      <c r="FCJ25" s="52"/>
      <c r="FCK25" s="52"/>
      <c r="FCL25" s="52"/>
      <c r="FCM25" s="52"/>
      <c r="FCN25" s="52"/>
      <c r="FCO25" s="52"/>
      <c r="FCP25" s="52"/>
      <c r="FCQ25" s="52"/>
      <c r="FCR25" s="52"/>
      <c r="FCS25" s="52"/>
      <c r="FCT25" s="52"/>
      <c r="FCU25" s="52"/>
      <c r="FCV25" s="52"/>
      <c r="FCW25" s="52"/>
      <c r="FCX25" s="52"/>
      <c r="FCY25" s="52"/>
      <c r="FCZ25" s="52"/>
      <c r="FDA25" s="52"/>
      <c r="FDB25" s="52"/>
      <c r="FDC25" s="52"/>
      <c r="FDD25" s="52"/>
      <c r="FDE25" s="52"/>
      <c r="FDF25" s="52"/>
      <c r="FDG25" s="52"/>
      <c r="FDH25" s="52"/>
      <c r="FDI25" s="52"/>
      <c r="FDJ25" s="52"/>
      <c r="FDK25" s="52"/>
      <c r="FDL25" s="52"/>
      <c r="FDM25" s="52"/>
      <c r="FDN25" s="52"/>
      <c r="FDO25" s="52"/>
      <c r="FDP25" s="52"/>
      <c r="FDQ25" s="52"/>
      <c r="FDR25" s="52"/>
      <c r="FDS25" s="52"/>
      <c r="FDT25" s="52"/>
      <c r="FDU25" s="52"/>
      <c r="FDV25" s="52"/>
      <c r="FDW25" s="52"/>
      <c r="FDX25" s="52"/>
      <c r="FDY25" s="52"/>
      <c r="FDZ25" s="52"/>
      <c r="FEA25" s="52"/>
      <c r="FEB25" s="52"/>
      <c r="FEC25" s="52"/>
      <c r="FED25" s="52"/>
      <c r="FEE25" s="52"/>
      <c r="FEF25" s="52"/>
      <c r="FEG25" s="52"/>
      <c r="FEH25" s="52"/>
      <c r="FEI25" s="52"/>
      <c r="FEJ25" s="52"/>
      <c r="FEK25" s="52"/>
      <c r="FEL25" s="52"/>
      <c r="FEM25" s="52"/>
      <c r="FEN25" s="52"/>
      <c r="FEO25" s="52"/>
      <c r="FEP25" s="52"/>
      <c r="FEQ25" s="52"/>
      <c r="FER25" s="52"/>
      <c r="FES25" s="52"/>
      <c r="FET25" s="52"/>
      <c r="FEU25" s="52"/>
      <c r="FEV25" s="52"/>
      <c r="FEW25" s="52"/>
      <c r="FEX25" s="52"/>
      <c r="FEY25" s="52"/>
      <c r="FEZ25" s="52"/>
      <c r="FFA25" s="52"/>
      <c r="FFB25" s="52"/>
      <c r="FFC25" s="52"/>
      <c r="FFD25" s="52"/>
      <c r="FFE25" s="52"/>
      <c r="FFF25" s="52"/>
      <c r="FFG25" s="52"/>
      <c r="FFH25" s="52"/>
      <c r="FFI25" s="52"/>
      <c r="FFJ25" s="52"/>
      <c r="FFK25" s="52"/>
      <c r="FFL25" s="52"/>
      <c r="FFM25" s="52"/>
      <c r="FFN25" s="52"/>
      <c r="FFO25" s="52"/>
      <c r="FFP25" s="52"/>
      <c r="FFQ25" s="52"/>
      <c r="FFR25" s="52"/>
      <c r="FFS25" s="52"/>
      <c r="FFT25" s="52"/>
      <c r="FFU25" s="52"/>
      <c r="FFV25" s="52"/>
      <c r="FFW25" s="52"/>
      <c r="FFX25" s="52"/>
      <c r="FFY25" s="52"/>
      <c r="FFZ25" s="52"/>
      <c r="FGA25" s="52"/>
      <c r="FGB25" s="52"/>
      <c r="FGC25" s="52"/>
      <c r="FGD25" s="52"/>
      <c r="FGE25" s="52"/>
      <c r="FGF25" s="52"/>
      <c r="FGG25" s="52"/>
      <c r="FGH25" s="52"/>
      <c r="FGI25" s="52"/>
      <c r="FGJ25" s="52"/>
      <c r="FGK25" s="52"/>
      <c r="FGL25" s="52"/>
      <c r="FGM25" s="52"/>
      <c r="FGN25" s="52"/>
      <c r="FGO25" s="52"/>
      <c r="FGP25" s="52"/>
      <c r="FGQ25" s="52"/>
      <c r="FGR25" s="52"/>
      <c r="FGS25" s="52"/>
      <c r="FGT25" s="52"/>
      <c r="FGU25" s="52"/>
      <c r="FGV25" s="52"/>
      <c r="FGW25" s="52"/>
      <c r="FGX25" s="52"/>
      <c r="FGY25" s="52"/>
      <c r="FGZ25" s="52"/>
      <c r="FHA25" s="52"/>
      <c r="FHB25" s="52"/>
      <c r="FHC25" s="52"/>
      <c r="FHD25" s="52"/>
      <c r="FHE25" s="52"/>
      <c r="FHF25" s="52"/>
      <c r="FHG25" s="52"/>
      <c r="FHH25" s="52"/>
      <c r="FHI25" s="52"/>
      <c r="FHJ25" s="52"/>
      <c r="FHK25" s="52"/>
      <c r="FHL25" s="52"/>
      <c r="FHM25" s="52"/>
      <c r="FHN25" s="52"/>
      <c r="FHO25" s="52"/>
      <c r="FHP25" s="52"/>
      <c r="FHQ25" s="52"/>
      <c r="FHR25" s="52"/>
      <c r="FHS25" s="52"/>
      <c r="FHT25" s="52"/>
      <c r="FHU25" s="52"/>
      <c r="FHV25" s="52"/>
      <c r="FHW25" s="52"/>
      <c r="FHX25" s="52"/>
      <c r="FHY25" s="52"/>
      <c r="FHZ25" s="52"/>
      <c r="FIA25" s="52"/>
      <c r="FIB25" s="52"/>
      <c r="FIC25" s="52"/>
      <c r="FID25" s="52"/>
      <c r="FIE25" s="52"/>
      <c r="FIF25" s="52"/>
      <c r="FIG25" s="52"/>
      <c r="FIH25" s="52"/>
      <c r="FII25" s="52"/>
      <c r="FIJ25" s="52"/>
      <c r="FIK25" s="52"/>
      <c r="FIL25" s="52"/>
      <c r="FIM25" s="52"/>
      <c r="FIN25" s="52"/>
      <c r="FIO25" s="52"/>
      <c r="FIP25" s="52"/>
      <c r="FIQ25" s="52"/>
      <c r="FIR25" s="52"/>
      <c r="FIS25" s="52"/>
      <c r="FIT25" s="52"/>
      <c r="FIU25" s="52"/>
      <c r="FIV25" s="52"/>
      <c r="FIW25" s="52"/>
      <c r="FIX25" s="52"/>
      <c r="FIY25" s="52"/>
      <c r="FIZ25" s="52"/>
      <c r="FJA25" s="52"/>
      <c r="FJB25" s="52"/>
      <c r="FJC25" s="52"/>
      <c r="FJD25" s="52"/>
      <c r="FJE25" s="52"/>
      <c r="FJF25" s="52"/>
      <c r="FJG25" s="52"/>
      <c r="FJH25" s="52"/>
      <c r="FJI25" s="52"/>
      <c r="FJJ25" s="52"/>
      <c r="FJK25" s="52"/>
      <c r="FJL25" s="52"/>
      <c r="FJM25" s="52"/>
      <c r="FJN25" s="52"/>
      <c r="FJO25" s="52"/>
      <c r="FJP25" s="52"/>
      <c r="FJQ25" s="52"/>
      <c r="FJR25" s="52"/>
      <c r="FJS25" s="52"/>
      <c r="FJT25" s="52"/>
      <c r="FJU25" s="52"/>
      <c r="FJV25" s="52"/>
      <c r="FJW25" s="52"/>
      <c r="FJX25" s="52"/>
      <c r="FJY25" s="52"/>
      <c r="FJZ25" s="52"/>
      <c r="FKA25" s="52"/>
      <c r="FKB25" s="52"/>
      <c r="FKC25" s="52"/>
      <c r="FKD25" s="52"/>
      <c r="FKE25" s="52"/>
      <c r="FKF25" s="52"/>
      <c r="FKG25" s="52"/>
      <c r="FKH25" s="52"/>
      <c r="FKI25" s="52"/>
      <c r="FKJ25" s="52"/>
      <c r="FKK25" s="52"/>
      <c r="FKL25" s="52"/>
      <c r="FKM25" s="52"/>
      <c r="FKN25" s="52"/>
      <c r="FKO25" s="52"/>
      <c r="FKP25" s="52"/>
      <c r="FKQ25" s="52"/>
      <c r="FKR25" s="52"/>
      <c r="FKS25" s="52"/>
      <c r="FKT25" s="52"/>
      <c r="FKU25" s="52"/>
      <c r="FKV25" s="52"/>
      <c r="FKW25" s="52"/>
      <c r="FKX25" s="52"/>
      <c r="FKY25" s="52"/>
      <c r="FKZ25" s="52"/>
      <c r="FLA25" s="52"/>
      <c r="FLB25" s="52"/>
      <c r="FLC25" s="52"/>
      <c r="FLD25" s="52"/>
      <c r="FLE25" s="52"/>
      <c r="FLF25" s="52"/>
      <c r="FLG25" s="52"/>
      <c r="FLH25" s="52"/>
      <c r="FLI25" s="52"/>
      <c r="FLJ25" s="52"/>
      <c r="FLK25" s="52"/>
      <c r="FLL25" s="52"/>
      <c r="FLM25" s="52"/>
      <c r="FLN25" s="52"/>
      <c r="FLO25" s="52"/>
      <c r="FLP25" s="52"/>
      <c r="FLQ25" s="52"/>
      <c r="FLR25" s="52"/>
      <c r="FLS25" s="52"/>
      <c r="FLT25" s="52"/>
      <c r="FLU25" s="52"/>
      <c r="FLV25" s="52"/>
      <c r="FLW25" s="52"/>
      <c r="FLX25" s="52"/>
      <c r="FLY25" s="52"/>
      <c r="FLZ25" s="52"/>
      <c r="FMA25" s="52"/>
      <c r="FMB25" s="52"/>
      <c r="FMC25" s="52"/>
      <c r="FMD25" s="52"/>
      <c r="FME25" s="52"/>
      <c r="FMF25" s="52"/>
      <c r="FMG25" s="52"/>
      <c r="FMH25" s="52"/>
      <c r="FMI25" s="52"/>
      <c r="FMJ25" s="52"/>
      <c r="FMK25" s="52"/>
      <c r="FML25" s="52"/>
      <c r="FMM25" s="52"/>
      <c r="FMN25" s="52"/>
      <c r="FMO25" s="52"/>
      <c r="FMP25" s="52"/>
      <c r="FMQ25" s="52"/>
      <c r="FMR25" s="52"/>
      <c r="FMS25" s="52"/>
      <c r="FMT25" s="52"/>
      <c r="FMU25" s="52"/>
      <c r="FMV25" s="52"/>
      <c r="FMW25" s="52"/>
      <c r="FMX25" s="52"/>
      <c r="FMY25" s="52"/>
      <c r="FMZ25" s="52"/>
      <c r="FNA25" s="52"/>
      <c r="FNB25" s="52"/>
      <c r="FNC25" s="52"/>
      <c r="FND25" s="52"/>
      <c r="FNE25" s="52"/>
      <c r="FNF25" s="52"/>
      <c r="FNG25" s="52"/>
      <c r="FNH25" s="52"/>
      <c r="FNI25" s="52"/>
      <c r="FNJ25" s="52"/>
      <c r="FNK25" s="52"/>
      <c r="FNL25" s="52"/>
      <c r="FNM25" s="52"/>
      <c r="FNN25" s="52"/>
      <c r="FNO25" s="52"/>
      <c r="FNP25" s="52"/>
      <c r="FNQ25" s="52"/>
      <c r="FNR25" s="52"/>
      <c r="FNS25" s="52"/>
      <c r="FNT25" s="52"/>
      <c r="FNU25" s="52"/>
      <c r="FNV25" s="52"/>
      <c r="FNW25" s="52"/>
      <c r="FNX25" s="52"/>
      <c r="FNY25" s="52"/>
      <c r="FNZ25" s="52"/>
      <c r="FOA25" s="52"/>
      <c r="FOB25" s="52"/>
      <c r="FOC25" s="52"/>
      <c r="FOD25" s="52"/>
      <c r="FOE25" s="52"/>
      <c r="FOF25" s="52"/>
      <c r="FOG25" s="52"/>
      <c r="FOH25" s="52"/>
      <c r="FOI25" s="52"/>
      <c r="FOJ25" s="52"/>
      <c r="FOK25" s="52"/>
      <c r="FOL25" s="52"/>
      <c r="FOM25" s="52"/>
      <c r="FON25" s="52"/>
      <c r="FOO25" s="52"/>
      <c r="FOP25" s="52"/>
      <c r="FOQ25" s="52"/>
      <c r="FOR25" s="52"/>
      <c r="FOS25" s="52"/>
      <c r="FOT25" s="52"/>
      <c r="FOU25" s="52"/>
      <c r="FOV25" s="52"/>
      <c r="FOW25" s="52"/>
      <c r="FOX25" s="52"/>
      <c r="FOY25" s="52"/>
      <c r="FOZ25" s="52"/>
      <c r="FPA25" s="52"/>
      <c r="FPB25" s="52"/>
      <c r="FPC25" s="52"/>
      <c r="FPD25" s="52"/>
      <c r="FPE25" s="52"/>
      <c r="FPF25" s="52"/>
      <c r="FPG25" s="52"/>
      <c r="FPH25" s="52"/>
      <c r="FPI25" s="52"/>
      <c r="FPJ25" s="52"/>
      <c r="FPK25" s="52"/>
      <c r="FPL25" s="52"/>
      <c r="FPM25" s="52"/>
      <c r="FPN25" s="52"/>
      <c r="FPO25" s="52"/>
      <c r="FPP25" s="52"/>
      <c r="FPQ25" s="52"/>
      <c r="FPR25" s="52"/>
      <c r="FPS25" s="52"/>
      <c r="FPT25" s="52"/>
      <c r="FPU25" s="52"/>
      <c r="FPV25" s="52"/>
      <c r="FPW25" s="52"/>
      <c r="FPX25" s="52"/>
      <c r="FPY25" s="52"/>
      <c r="FPZ25" s="52"/>
      <c r="FQA25" s="52"/>
      <c r="FQB25" s="52"/>
      <c r="FQC25" s="52"/>
      <c r="FQD25" s="52"/>
      <c r="FQE25" s="52"/>
      <c r="FQF25" s="52"/>
      <c r="FQG25" s="52"/>
      <c r="FQH25" s="52"/>
      <c r="FQI25" s="52"/>
      <c r="FQJ25" s="52"/>
      <c r="FQK25" s="52"/>
      <c r="FQL25" s="52"/>
      <c r="FQM25" s="52"/>
      <c r="FQN25" s="52"/>
      <c r="FQO25" s="52"/>
      <c r="FQP25" s="52"/>
      <c r="FQQ25" s="52"/>
      <c r="FQR25" s="52"/>
      <c r="FQS25" s="52"/>
      <c r="FQT25" s="52"/>
      <c r="FQU25" s="52"/>
      <c r="FQV25" s="52"/>
      <c r="FQW25" s="52"/>
      <c r="FQX25" s="52"/>
      <c r="FQY25" s="52"/>
      <c r="FQZ25" s="52"/>
      <c r="FRA25" s="52"/>
      <c r="FRB25" s="52"/>
      <c r="FRC25" s="52"/>
      <c r="FRD25" s="52"/>
      <c r="FRE25" s="52"/>
      <c r="FRF25" s="52"/>
      <c r="FRG25" s="52"/>
      <c r="FRH25" s="52"/>
      <c r="FRI25" s="52"/>
      <c r="FRJ25" s="52"/>
      <c r="FRK25" s="52"/>
      <c r="FRL25" s="52"/>
      <c r="FRM25" s="52"/>
      <c r="FRN25" s="52"/>
      <c r="FRO25" s="52"/>
      <c r="FRP25" s="52"/>
      <c r="FRQ25" s="52"/>
      <c r="FRR25" s="52"/>
      <c r="FRS25" s="52"/>
      <c r="FRT25" s="52"/>
      <c r="FRU25" s="52"/>
      <c r="FRV25" s="52"/>
      <c r="FRW25" s="52"/>
      <c r="FRX25" s="52"/>
      <c r="FRY25" s="52"/>
      <c r="FRZ25" s="52"/>
      <c r="FSA25" s="52"/>
      <c r="FSB25" s="52"/>
      <c r="FSC25" s="52"/>
      <c r="FSD25" s="52"/>
      <c r="FSE25" s="52"/>
      <c r="FSF25" s="52"/>
      <c r="FSG25" s="52"/>
      <c r="FSH25" s="52"/>
      <c r="FSI25" s="52"/>
      <c r="FSJ25" s="52"/>
      <c r="FSK25" s="52"/>
      <c r="FSL25" s="52"/>
      <c r="FSM25" s="52"/>
      <c r="FSN25" s="52"/>
      <c r="FSO25" s="52"/>
      <c r="FSP25" s="52"/>
      <c r="FSQ25" s="52"/>
      <c r="FSR25" s="52"/>
      <c r="FSS25" s="52"/>
      <c r="FST25" s="52"/>
      <c r="FSU25" s="52"/>
      <c r="FSV25" s="52"/>
      <c r="FSW25" s="52"/>
      <c r="FSX25" s="52"/>
      <c r="FSY25" s="52"/>
      <c r="FSZ25" s="52"/>
      <c r="FTA25" s="52"/>
      <c r="FTB25" s="52"/>
      <c r="FTC25" s="52"/>
      <c r="FTD25" s="52"/>
      <c r="FTE25" s="52"/>
      <c r="FTF25" s="52"/>
      <c r="FTG25" s="52"/>
      <c r="FTH25" s="52"/>
      <c r="FTI25" s="52"/>
      <c r="FTJ25" s="52"/>
      <c r="FTK25" s="52"/>
      <c r="FTL25" s="52"/>
      <c r="FTM25" s="52"/>
      <c r="FTN25" s="52"/>
      <c r="FTO25" s="52"/>
      <c r="FTP25" s="52"/>
      <c r="FTQ25" s="52"/>
      <c r="FTR25" s="52"/>
      <c r="FTS25" s="52"/>
      <c r="FTT25" s="52"/>
      <c r="FTU25" s="52"/>
      <c r="FTV25" s="52"/>
      <c r="FTW25" s="52"/>
      <c r="FTX25" s="52"/>
      <c r="FTY25" s="52"/>
      <c r="FTZ25" s="52"/>
      <c r="FUA25" s="52"/>
      <c r="FUB25" s="52"/>
      <c r="FUC25" s="52"/>
      <c r="FUD25" s="52"/>
      <c r="FUE25" s="52"/>
      <c r="FUF25" s="52"/>
      <c r="FUG25" s="52"/>
      <c r="FUH25" s="52"/>
      <c r="FUI25" s="52"/>
      <c r="FUJ25" s="52"/>
      <c r="FUK25" s="52"/>
      <c r="FUL25" s="52"/>
      <c r="FUM25" s="52"/>
      <c r="FUN25" s="52"/>
      <c r="FUO25" s="52"/>
      <c r="FUP25" s="52"/>
      <c r="FUQ25" s="52"/>
      <c r="FUR25" s="52"/>
      <c r="FUS25" s="52"/>
      <c r="FUT25" s="52"/>
      <c r="FUU25" s="52"/>
      <c r="FUV25" s="52"/>
      <c r="FUW25" s="52"/>
      <c r="FUX25" s="52"/>
      <c r="FUY25" s="52"/>
      <c r="FUZ25" s="52"/>
      <c r="FVA25" s="52"/>
      <c r="FVB25" s="52"/>
      <c r="FVC25" s="52"/>
      <c r="FVD25" s="52"/>
      <c r="FVE25" s="52"/>
      <c r="FVF25" s="52"/>
      <c r="FVG25" s="52"/>
      <c r="FVH25" s="52"/>
      <c r="FVI25" s="52"/>
      <c r="FVJ25" s="52"/>
      <c r="FVK25" s="52"/>
      <c r="FVL25" s="52"/>
      <c r="FVM25" s="52"/>
      <c r="FVN25" s="52"/>
      <c r="FVO25" s="52"/>
      <c r="FVP25" s="52"/>
      <c r="FVQ25" s="52"/>
      <c r="FVR25" s="52"/>
      <c r="FVS25" s="52"/>
      <c r="FVT25" s="52"/>
      <c r="FVU25" s="52"/>
      <c r="FVV25" s="52"/>
      <c r="FVW25" s="52"/>
      <c r="FVX25" s="52"/>
      <c r="FVY25" s="52"/>
      <c r="FVZ25" s="52"/>
      <c r="FWA25" s="52"/>
      <c r="FWB25" s="52"/>
      <c r="FWC25" s="52"/>
      <c r="FWD25" s="52"/>
      <c r="FWE25" s="52"/>
      <c r="FWF25" s="52"/>
      <c r="FWG25" s="52"/>
      <c r="FWH25" s="52"/>
      <c r="FWI25" s="52"/>
      <c r="FWJ25" s="52"/>
      <c r="FWK25" s="52"/>
      <c r="FWL25" s="52"/>
      <c r="FWM25" s="52"/>
      <c r="FWN25" s="52"/>
      <c r="FWO25" s="52"/>
      <c r="FWP25" s="52"/>
      <c r="FWQ25" s="52"/>
      <c r="FWR25" s="52"/>
      <c r="FWS25" s="52"/>
      <c r="FWT25" s="52"/>
      <c r="FWU25" s="52"/>
      <c r="FWV25" s="52"/>
      <c r="FWW25" s="52"/>
      <c r="FWX25" s="52"/>
      <c r="FWY25" s="52"/>
      <c r="FWZ25" s="52"/>
      <c r="FXA25" s="52"/>
      <c r="FXB25" s="52"/>
      <c r="FXC25" s="52"/>
      <c r="FXD25" s="52"/>
      <c r="FXE25" s="52"/>
      <c r="FXF25" s="52"/>
      <c r="FXG25" s="52"/>
      <c r="FXH25" s="52"/>
      <c r="FXI25" s="52"/>
      <c r="FXJ25" s="52"/>
      <c r="FXK25" s="52"/>
      <c r="FXL25" s="52"/>
      <c r="FXM25" s="52"/>
      <c r="FXN25" s="52"/>
      <c r="FXO25" s="52"/>
      <c r="FXP25" s="52"/>
      <c r="FXQ25" s="52"/>
      <c r="FXR25" s="52"/>
      <c r="FXS25" s="52"/>
      <c r="FXT25" s="52"/>
      <c r="FXU25" s="52"/>
      <c r="FXV25" s="52"/>
      <c r="FXW25" s="52"/>
      <c r="FXX25" s="52"/>
      <c r="FXY25" s="52"/>
      <c r="FXZ25" s="52"/>
      <c r="FYA25" s="52"/>
      <c r="FYB25" s="52"/>
      <c r="FYC25" s="52"/>
      <c r="FYD25" s="52"/>
      <c r="FYE25" s="52"/>
      <c r="FYF25" s="52"/>
      <c r="FYG25" s="52"/>
      <c r="FYH25" s="52"/>
      <c r="FYI25" s="52"/>
      <c r="FYJ25" s="52"/>
      <c r="FYK25" s="52"/>
      <c r="FYL25" s="52"/>
      <c r="FYM25" s="52"/>
      <c r="FYN25" s="52"/>
      <c r="FYO25" s="52"/>
      <c r="FYP25" s="52"/>
      <c r="FYQ25" s="52"/>
      <c r="FYR25" s="52"/>
      <c r="FYS25" s="52"/>
      <c r="FYT25" s="52"/>
      <c r="FYU25" s="52"/>
      <c r="FYV25" s="52"/>
      <c r="FYW25" s="52"/>
      <c r="FYX25" s="52"/>
      <c r="FYY25" s="52"/>
      <c r="FYZ25" s="52"/>
      <c r="FZA25" s="52"/>
      <c r="FZB25" s="52"/>
      <c r="FZC25" s="52"/>
      <c r="FZD25" s="52"/>
      <c r="FZE25" s="52"/>
      <c r="FZF25" s="52"/>
      <c r="FZG25" s="52"/>
      <c r="FZH25" s="52"/>
      <c r="FZI25" s="52"/>
      <c r="FZJ25" s="52"/>
      <c r="FZK25" s="52"/>
      <c r="FZL25" s="52"/>
      <c r="FZM25" s="52"/>
      <c r="FZN25" s="52"/>
      <c r="FZO25" s="52"/>
      <c r="FZP25" s="52"/>
      <c r="FZQ25" s="52"/>
      <c r="FZR25" s="52"/>
      <c r="FZS25" s="52"/>
      <c r="FZT25" s="52"/>
      <c r="FZU25" s="52"/>
      <c r="FZV25" s="52"/>
      <c r="FZW25" s="52"/>
      <c r="FZX25" s="52"/>
      <c r="FZY25" s="52"/>
      <c r="FZZ25" s="52"/>
      <c r="GAA25" s="52"/>
      <c r="GAB25" s="52"/>
      <c r="GAC25" s="52"/>
      <c r="GAD25" s="52"/>
      <c r="GAE25" s="52"/>
      <c r="GAF25" s="52"/>
      <c r="GAG25" s="52"/>
      <c r="GAH25" s="52"/>
      <c r="GAI25" s="52"/>
      <c r="GAJ25" s="52"/>
      <c r="GAK25" s="52"/>
      <c r="GAL25" s="52"/>
      <c r="GAM25" s="52"/>
      <c r="GAN25" s="52"/>
      <c r="GAO25" s="52"/>
      <c r="GAP25" s="52"/>
      <c r="GAQ25" s="52"/>
      <c r="GAR25" s="52"/>
      <c r="GAS25" s="52"/>
      <c r="GAT25" s="52"/>
      <c r="GAU25" s="52"/>
      <c r="GAV25" s="52"/>
      <c r="GAW25" s="52"/>
      <c r="GAX25" s="52"/>
      <c r="GAY25" s="52"/>
      <c r="GAZ25" s="52"/>
      <c r="GBA25" s="52"/>
      <c r="GBB25" s="52"/>
      <c r="GBC25" s="52"/>
      <c r="GBD25" s="52"/>
      <c r="GBE25" s="52"/>
      <c r="GBF25" s="52"/>
      <c r="GBG25" s="52"/>
      <c r="GBH25" s="52"/>
      <c r="GBI25" s="52"/>
      <c r="GBJ25" s="52"/>
      <c r="GBK25" s="52"/>
      <c r="GBL25" s="52"/>
      <c r="GBM25" s="52"/>
      <c r="GBN25" s="52"/>
      <c r="GBO25" s="52"/>
      <c r="GBP25" s="52"/>
      <c r="GBQ25" s="52"/>
      <c r="GBR25" s="52"/>
      <c r="GBS25" s="52"/>
      <c r="GBT25" s="52"/>
      <c r="GBU25" s="52"/>
      <c r="GBV25" s="52"/>
      <c r="GBW25" s="52"/>
      <c r="GBX25" s="52"/>
      <c r="GBY25" s="52"/>
      <c r="GBZ25" s="52"/>
      <c r="GCA25" s="52"/>
      <c r="GCB25" s="52"/>
      <c r="GCC25" s="52"/>
      <c r="GCD25" s="52"/>
      <c r="GCE25" s="52"/>
      <c r="GCF25" s="52"/>
      <c r="GCG25" s="52"/>
      <c r="GCH25" s="52"/>
      <c r="GCI25" s="52"/>
      <c r="GCJ25" s="52"/>
      <c r="GCK25" s="52"/>
      <c r="GCL25" s="52"/>
      <c r="GCM25" s="52"/>
      <c r="GCN25" s="52"/>
      <c r="GCO25" s="52"/>
      <c r="GCP25" s="52"/>
      <c r="GCQ25" s="52"/>
      <c r="GCR25" s="52"/>
      <c r="GCS25" s="52"/>
      <c r="GCT25" s="52"/>
      <c r="GCU25" s="52"/>
      <c r="GCV25" s="52"/>
      <c r="GCW25" s="52"/>
      <c r="GCX25" s="52"/>
      <c r="GCY25" s="52"/>
      <c r="GCZ25" s="52"/>
      <c r="GDA25" s="52"/>
      <c r="GDB25" s="52"/>
      <c r="GDC25" s="52"/>
      <c r="GDD25" s="52"/>
      <c r="GDE25" s="52"/>
      <c r="GDF25" s="52"/>
      <c r="GDG25" s="52"/>
      <c r="GDH25" s="52"/>
      <c r="GDI25" s="52"/>
      <c r="GDJ25" s="52"/>
      <c r="GDK25" s="52"/>
      <c r="GDL25" s="52"/>
      <c r="GDM25" s="52"/>
      <c r="GDN25" s="52"/>
      <c r="GDO25" s="52"/>
      <c r="GDP25" s="52"/>
      <c r="GDQ25" s="52"/>
      <c r="GDR25" s="52"/>
      <c r="GDS25" s="52"/>
      <c r="GDT25" s="52"/>
      <c r="GDU25" s="52"/>
      <c r="GDV25" s="52"/>
      <c r="GDW25" s="52"/>
      <c r="GDX25" s="52"/>
      <c r="GDY25" s="52"/>
      <c r="GDZ25" s="52"/>
      <c r="GEA25" s="52"/>
      <c r="GEB25" s="52"/>
      <c r="GEC25" s="52"/>
      <c r="GED25" s="52"/>
      <c r="GEE25" s="52"/>
      <c r="GEF25" s="52"/>
      <c r="GEG25" s="52"/>
      <c r="GEH25" s="52"/>
      <c r="GEI25" s="52"/>
      <c r="GEJ25" s="52"/>
      <c r="GEK25" s="52"/>
      <c r="GEL25" s="52"/>
      <c r="GEM25" s="52"/>
      <c r="GEN25" s="52"/>
      <c r="GEO25" s="52"/>
      <c r="GEP25" s="52"/>
      <c r="GEQ25" s="52"/>
      <c r="GER25" s="52"/>
      <c r="GES25" s="52"/>
      <c r="GET25" s="52"/>
      <c r="GEU25" s="52"/>
      <c r="GEV25" s="52"/>
      <c r="GEW25" s="52"/>
      <c r="GEX25" s="52"/>
      <c r="GEY25" s="52"/>
      <c r="GEZ25" s="52"/>
      <c r="GFA25" s="52"/>
      <c r="GFB25" s="52"/>
      <c r="GFC25" s="52"/>
      <c r="GFD25" s="52"/>
      <c r="GFE25" s="52"/>
      <c r="GFF25" s="52"/>
      <c r="GFG25" s="52"/>
      <c r="GFH25" s="52"/>
      <c r="GFI25" s="52"/>
      <c r="GFJ25" s="52"/>
      <c r="GFK25" s="52"/>
      <c r="GFL25" s="52"/>
      <c r="GFM25" s="52"/>
      <c r="GFN25" s="52"/>
      <c r="GFO25" s="52"/>
      <c r="GFP25" s="52"/>
      <c r="GFQ25" s="52"/>
      <c r="GFR25" s="52"/>
      <c r="GFS25" s="52"/>
      <c r="GFT25" s="52"/>
      <c r="GFU25" s="52"/>
      <c r="GFV25" s="52"/>
      <c r="GFW25" s="52"/>
      <c r="GFX25" s="52"/>
      <c r="GFY25" s="52"/>
      <c r="GFZ25" s="52"/>
      <c r="GGA25" s="52"/>
      <c r="GGB25" s="52"/>
      <c r="GGC25" s="52"/>
      <c r="GGD25" s="52"/>
      <c r="GGE25" s="52"/>
      <c r="GGF25" s="52"/>
      <c r="GGG25" s="52"/>
      <c r="GGH25" s="52"/>
      <c r="GGI25" s="52"/>
      <c r="GGJ25" s="52"/>
      <c r="GGK25" s="52"/>
      <c r="GGL25" s="52"/>
      <c r="GGM25" s="52"/>
      <c r="GGN25" s="52"/>
      <c r="GGO25" s="52"/>
      <c r="GGP25" s="52"/>
      <c r="GGQ25" s="52"/>
      <c r="GGR25" s="52"/>
      <c r="GGS25" s="52"/>
      <c r="GGT25" s="52"/>
      <c r="GGU25" s="52"/>
      <c r="GGV25" s="52"/>
      <c r="GGW25" s="52"/>
      <c r="GGX25" s="52"/>
      <c r="GGY25" s="52"/>
      <c r="GGZ25" s="52"/>
      <c r="GHA25" s="52"/>
      <c r="GHB25" s="52"/>
      <c r="GHC25" s="52"/>
      <c r="GHD25" s="52"/>
      <c r="GHE25" s="52"/>
      <c r="GHF25" s="52"/>
      <c r="GHG25" s="52"/>
      <c r="GHH25" s="52"/>
      <c r="GHI25" s="52"/>
      <c r="GHJ25" s="52"/>
      <c r="GHK25" s="52"/>
      <c r="GHL25" s="52"/>
      <c r="GHM25" s="52"/>
      <c r="GHN25" s="52"/>
      <c r="GHO25" s="52"/>
      <c r="GHP25" s="52"/>
      <c r="GHQ25" s="52"/>
      <c r="GHR25" s="52"/>
      <c r="GHS25" s="52"/>
      <c r="GHT25" s="52"/>
      <c r="GHU25" s="52"/>
      <c r="GHV25" s="52"/>
      <c r="GHW25" s="52"/>
      <c r="GHX25" s="52"/>
      <c r="GHY25" s="52"/>
      <c r="GHZ25" s="52"/>
      <c r="GIA25" s="52"/>
      <c r="GIB25" s="52"/>
      <c r="GIC25" s="52"/>
      <c r="GID25" s="52"/>
      <c r="GIE25" s="52"/>
      <c r="GIF25" s="52"/>
      <c r="GIG25" s="52"/>
      <c r="GIH25" s="52"/>
      <c r="GII25" s="52"/>
      <c r="GIJ25" s="52"/>
      <c r="GIK25" s="52"/>
      <c r="GIL25" s="52"/>
      <c r="GIM25" s="52"/>
      <c r="GIN25" s="52"/>
      <c r="GIO25" s="52"/>
      <c r="GIP25" s="52"/>
      <c r="GIQ25" s="52"/>
      <c r="GIR25" s="52"/>
      <c r="GIS25" s="52"/>
      <c r="GIT25" s="52"/>
      <c r="GIU25" s="52"/>
      <c r="GIV25" s="52"/>
      <c r="GIW25" s="52"/>
      <c r="GIX25" s="52"/>
      <c r="GIY25" s="52"/>
      <c r="GIZ25" s="52"/>
      <c r="GJA25" s="52"/>
      <c r="GJB25" s="52"/>
      <c r="GJC25" s="52"/>
      <c r="GJD25" s="52"/>
      <c r="GJE25" s="52"/>
      <c r="GJF25" s="52"/>
      <c r="GJG25" s="52"/>
      <c r="GJH25" s="52"/>
      <c r="GJI25" s="52"/>
      <c r="GJJ25" s="52"/>
      <c r="GJK25" s="52"/>
      <c r="GJL25" s="52"/>
      <c r="GJM25" s="52"/>
      <c r="GJN25" s="52"/>
      <c r="GJO25" s="52"/>
      <c r="GJP25" s="52"/>
      <c r="GJQ25" s="52"/>
      <c r="GJR25" s="52"/>
      <c r="GJS25" s="52"/>
      <c r="GJT25" s="52"/>
      <c r="GJU25" s="52"/>
      <c r="GJV25" s="52"/>
      <c r="GJW25" s="52"/>
      <c r="GJX25" s="52"/>
      <c r="GJY25" s="52"/>
      <c r="GJZ25" s="52"/>
      <c r="GKA25" s="52"/>
      <c r="GKB25" s="52"/>
      <c r="GKC25" s="52"/>
      <c r="GKD25" s="52"/>
      <c r="GKE25" s="52"/>
      <c r="GKF25" s="52"/>
      <c r="GKG25" s="52"/>
      <c r="GKH25" s="52"/>
      <c r="GKI25" s="52"/>
      <c r="GKJ25" s="52"/>
      <c r="GKK25" s="52"/>
      <c r="GKL25" s="52"/>
      <c r="GKM25" s="52"/>
      <c r="GKN25" s="52"/>
      <c r="GKO25" s="52"/>
      <c r="GKP25" s="52"/>
      <c r="GKQ25" s="52"/>
      <c r="GKR25" s="52"/>
      <c r="GKS25" s="52"/>
      <c r="GKT25" s="52"/>
      <c r="GKU25" s="52"/>
      <c r="GKV25" s="52"/>
      <c r="GKW25" s="52"/>
      <c r="GKX25" s="52"/>
      <c r="GKY25" s="52"/>
      <c r="GKZ25" s="52"/>
      <c r="GLA25" s="52"/>
      <c r="GLB25" s="52"/>
      <c r="GLC25" s="52"/>
      <c r="GLD25" s="52"/>
      <c r="GLE25" s="52"/>
      <c r="GLF25" s="52"/>
      <c r="GLG25" s="52"/>
      <c r="GLH25" s="52"/>
      <c r="GLI25" s="52"/>
      <c r="GLJ25" s="52"/>
      <c r="GLK25" s="52"/>
      <c r="GLL25" s="52"/>
      <c r="GLM25" s="52"/>
      <c r="GLN25" s="52"/>
      <c r="GLO25" s="52"/>
      <c r="GLP25" s="52"/>
      <c r="GLQ25" s="52"/>
      <c r="GLR25" s="52"/>
      <c r="GLS25" s="52"/>
      <c r="GLT25" s="52"/>
      <c r="GLU25" s="52"/>
      <c r="GLV25" s="52"/>
      <c r="GLW25" s="52"/>
      <c r="GLX25" s="52"/>
      <c r="GLY25" s="52"/>
      <c r="GLZ25" s="52"/>
      <c r="GMA25" s="52"/>
      <c r="GMB25" s="52"/>
      <c r="GMC25" s="52"/>
      <c r="GMD25" s="52"/>
      <c r="GME25" s="52"/>
      <c r="GMF25" s="52"/>
      <c r="GMG25" s="52"/>
      <c r="GMH25" s="52"/>
      <c r="GMI25" s="52"/>
      <c r="GMJ25" s="52"/>
      <c r="GMK25" s="52"/>
      <c r="GML25" s="52"/>
      <c r="GMM25" s="52"/>
      <c r="GMN25" s="52"/>
      <c r="GMO25" s="52"/>
      <c r="GMP25" s="52"/>
      <c r="GMQ25" s="52"/>
      <c r="GMR25" s="52"/>
      <c r="GMS25" s="52"/>
      <c r="GMT25" s="52"/>
      <c r="GMU25" s="52"/>
      <c r="GMV25" s="52"/>
      <c r="GMW25" s="52"/>
      <c r="GMX25" s="52"/>
      <c r="GMY25" s="52"/>
      <c r="GMZ25" s="52"/>
      <c r="GNA25" s="52"/>
      <c r="GNB25" s="52"/>
      <c r="GNC25" s="52"/>
      <c r="GND25" s="52"/>
      <c r="GNE25" s="52"/>
      <c r="GNF25" s="52"/>
      <c r="GNG25" s="52"/>
      <c r="GNH25" s="52"/>
      <c r="GNI25" s="52"/>
      <c r="GNJ25" s="52"/>
      <c r="GNK25" s="52"/>
      <c r="GNL25" s="52"/>
      <c r="GNM25" s="52"/>
      <c r="GNN25" s="52"/>
      <c r="GNO25" s="52"/>
      <c r="GNP25" s="52"/>
      <c r="GNQ25" s="52"/>
      <c r="GNR25" s="52"/>
      <c r="GNS25" s="52"/>
      <c r="GNT25" s="52"/>
      <c r="GNU25" s="52"/>
      <c r="GNV25" s="52"/>
      <c r="GNW25" s="52"/>
      <c r="GNX25" s="52"/>
      <c r="GNY25" s="52"/>
      <c r="GNZ25" s="52"/>
      <c r="GOA25" s="52"/>
      <c r="GOB25" s="52"/>
      <c r="GOC25" s="52"/>
      <c r="GOD25" s="52"/>
      <c r="GOE25" s="52"/>
      <c r="GOF25" s="52"/>
      <c r="GOG25" s="52"/>
      <c r="GOH25" s="52"/>
      <c r="GOI25" s="52"/>
      <c r="GOJ25" s="52"/>
      <c r="GOK25" s="52"/>
      <c r="GOL25" s="52"/>
      <c r="GOM25" s="52"/>
      <c r="GON25" s="52"/>
      <c r="GOO25" s="52"/>
      <c r="GOP25" s="52"/>
      <c r="GOQ25" s="52"/>
      <c r="GOR25" s="52"/>
      <c r="GOS25" s="52"/>
      <c r="GOT25" s="52"/>
      <c r="GOU25" s="52"/>
      <c r="GOV25" s="52"/>
      <c r="GOW25" s="52"/>
      <c r="GOX25" s="52"/>
      <c r="GOY25" s="52"/>
      <c r="GOZ25" s="52"/>
      <c r="GPA25" s="52"/>
      <c r="GPB25" s="52"/>
      <c r="GPC25" s="52"/>
      <c r="GPD25" s="52"/>
      <c r="GPE25" s="52"/>
      <c r="GPF25" s="52"/>
      <c r="GPG25" s="52"/>
      <c r="GPH25" s="52"/>
      <c r="GPI25" s="52"/>
      <c r="GPJ25" s="52"/>
      <c r="GPK25" s="52"/>
      <c r="GPL25" s="52"/>
      <c r="GPM25" s="52"/>
      <c r="GPN25" s="52"/>
      <c r="GPO25" s="52"/>
      <c r="GPP25" s="52"/>
      <c r="GPQ25" s="52"/>
      <c r="GPR25" s="52"/>
      <c r="GPS25" s="52"/>
      <c r="GPT25" s="52"/>
      <c r="GPU25" s="52"/>
      <c r="GPV25" s="52"/>
      <c r="GPW25" s="52"/>
      <c r="GPX25" s="52"/>
      <c r="GPY25" s="52"/>
      <c r="GPZ25" s="52"/>
      <c r="GQA25" s="52"/>
      <c r="GQB25" s="52"/>
      <c r="GQC25" s="52"/>
      <c r="GQD25" s="52"/>
      <c r="GQE25" s="52"/>
      <c r="GQF25" s="52"/>
      <c r="GQG25" s="52"/>
      <c r="GQH25" s="52"/>
      <c r="GQI25" s="52"/>
      <c r="GQJ25" s="52"/>
      <c r="GQK25" s="52"/>
      <c r="GQL25" s="52"/>
      <c r="GQM25" s="52"/>
      <c r="GQN25" s="52"/>
      <c r="GQO25" s="52"/>
      <c r="GQP25" s="52"/>
      <c r="GQQ25" s="52"/>
      <c r="GQR25" s="52"/>
      <c r="GQS25" s="52"/>
      <c r="GQT25" s="52"/>
      <c r="GQU25" s="52"/>
      <c r="GQV25" s="52"/>
      <c r="GQW25" s="52"/>
      <c r="GQX25" s="52"/>
      <c r="GQY25" s="52"/>
      <c r="GQZ25" s="52"/>
      <c r="GRA25" s="52"/>
      <c r="GRB25" s="52"/>
      <c r="GRC25" s="52"/>
      <c r="GRD25" s="52"/>
      <c r="GRE25" s="52"/>
      <c r="GRF25" s="52"/>
      <c r="GRG25" s="52"/>
      <c r="GRH25" s="52"/>
      <c r="GRI25" s="52"/>
      <c r="GRJ25" s="52"/>
      <c r="GRK25" s="52"/>
      <c r="GRL25" s="52"/>
      <c r="GRM25" s="52"/>
      <c r="GRN25" s="52"/>
      <c r="GRO25" s="52"/>
      <c r="GRP25" s="52"/>
      <c r="GRQ25" s="52"/>
      <c r="GRR25" s="52"/>
      <c r="GRS25" s="52"/>
      <c r="GRT25" s="52"/>
      <c r="GRU25" s="52"/>
      <c r="GRV25" s="52"/>
      <c r="GRW25" s="52"/>
      <c r="GRX25" s="52"/>
      <c r="GRY25" s="52"/>
      <c r="GRZ25" s="52"/>
      <c r="GSA25" s="52"/>
      <c r="GSB25" s="52"/>
      <c r="GSC25" s="52"/>
      <c r="GSD25" s="52"/>
      <c r="GSE25" s="52"/>
      <c r="GSF25" s="52"/>
      <c r="GSG25" s="52"/>
      <c r="GSH25" s="52"/>
      <c r="GSI25" s="52"/>
      <c r="GSJ25" s="52"/>
      <c r="GSK25" s="52"/>
      <c r="GSL25" s="52"/>
      <c r="GSM25" s="52"/>
      <c r="GSN25" s="52"/>
      <c r="GSO25" s="52"/>
      <c r="GSP25" s="52"/>
      <c r="GSQ25" s="52"/>
      <c r="GSR25" s="52"/>
      <c r="GSS25" s="52"/>
      <c r="GST25" s="52"/>
      <c r="GSU25" s="52"/>
      <c r="GSV25" s="52"/>
      <c r="GSW25" s="52"/>
      <c r="GSX25" s="52"/>
      <c r="GSY25" s="52"/>
      <c r="GSZ25" s="52"/>
      <c r="GTA25" s="52"/>
      <c r="GTB25" s="52"/>
      <c r="GTC25" s="52"/>
      <c r="GTD25" s="52"/>
      <c r="GTE25" s="52"/>
      <c r="GTF25" s="52"/>
      <c r="GTG25" s="52"/>
      <c r="GTH25" s="52"/>
      <c r="GTI25" s="52"/>
      <c r="GTJ25" s="52"/>
      <c r="GTK25" s="52"/>
      <c r="GTL25" s="52"/>
      <c r="GTM25" s="52"/>
      <c r="GTN25" s="52"/>
      <c r="GTO25" s="52"/>
      <c r="GTP25" s="52"/>
      <c r="GTQ25" s="52"/>
      <c r="GTR25" s="52"/>
      <c r="GTS25" s="52"/>
      <c r="GTT25" s="52"/>
      <c r="GTU25" s="52"/>
      <c r="GTV25" s="52"/>
      <c r="GTW25" s="52"/>
      <c r="GTX25" s="52"/>
      <c r="GTY25" s="52"/>
      <c r="GTZ25" s="52"/>
      <c r="GUA25" s="52"/>
      <c r="GUB25" s="52"/>
      <c r="GUC25" s="52"/>
      <c r="GUD25" s="52"/>
      <c r="GUE25" s="52"/>
      <c r="GUF25" s="52"/>
      <c r="GUG25" s="52"/>
      <c r="GUH25" s="52"/>
      <c r="GUI25" s="52"/>
      <c r="GUJ25" s="52"/>
      <c r="GUK25" s="52"/>
      <c r="GUL25" s="52"/>
      <c r="GUM25" s="52"/>
      <c r="GUN25" s="52"/>
      <c r="GUO25" s="52"/>
      <c r="GUP25" s="52"/>
      <c r="GUQ25" s="52"/>
      <c r="GUR25" s="52"/>
      <c r="GUS25" s="52"/>
      <c r="GUT25" s="52"/>
      <c r="GUU25" s="52"/>
      <c r="GUV25" s="52"/>
      <c r="GUW25" s="52"/>
      <c r="GUX25" s="52"/>
      <c r="GUY25" s="52"/>
      <c r="GUZ25" s="52"/>
      <c r="GVA25" s="52"/>
      <c r="GVB25" s="52"/>
      <c r="GVC25" s="52"/>
      <c r="GVD25" s="52"/>
      <c r="GVE25" s="52"/>
      <c r="GVF25" s="52"/>
      <c r="GVG25" s="52"/>
      <c r="GVH25" s="52"/>
      <c r="GVI25" s="52"/>
      <c r="GVJ25" s="52"/>
      <c r="GVK25" s="52"/>
      <c r="GVL25" s="52"/>
      <c r="GVM25" s="52"/>
      <c r="GVN25" s="52"/>
      <c r="GVO25" s="52"/>
      <c r="GVP25" s="52"/>
      <c r="GVQ25" s="52"/>
      <c r="GVR25" s="52"/>
      <c r="GVS25" s="52"/>
      <c r="GVT25" s="52"/>
      <c r="GVU25" s="52"/>
      <c r="GVV25" s="52"/>
      <c r="GVW25" s="52"/>
      <c r="GVX25" s="52"/>
      <c r="GVY25" s="52"/>
      <c r="GVZ25" s="52"/>
      <c r="GWA25" s="52"/>
      <c r="GWB25" s="52"/>
      <c r="GWC25" s="52"/>
      <c r="GWD25" s="52"/>
      <c r="GWE25" s="52"/>
      <c r="GWF25" s="52"/>
      <c r="GWG25" s="52"/>
      <c r="GWH25" s="52"/>
      <c r="GWI25" s="52"/>
      <c r="GWJ25" s="52"/>
      <c r="GWK25" s="52"/>
      <c r="GWL25" s="52"/>
      <c r="GWM25" s="52"/>
      <c r="GWN25" s="52"/>
      <c r="GWO25" s="52"/>
      <c r="GWP25" s="52"/>
      <c r="GWQ25" s="52"/>
      <c r="GWR25" s="52"/>
      <c r="GWS25" s="52"/>
      <c r="GWT25" s="52"/>
      <c r="GWU25" s="52"/>
      <c r="GWV25" s="52"/>
      <c r="GWW25" s="52"/>
      <c r="GWX25" s="52"/>
      <c r="GWY25" s="52"/>
      <c r="GWZ25" s="52"/>
      <c r="GXA25" s="52"/>
      <c r="GXB25" s="52"/>
      <c r="GXC25" s="52"/>
      <c r="GXD25" s="52"/>
      <c r="GXE25" s="52"/>
      <c r="GXF25" s="52"/>
      <c r="GXG25" s="52"/>
      <c r="GXH25" s="52"/>
      <c r="GXI25" s="52"/>
      <c r="GXJ25" s="52"/>
      <c r="GXK25" s="52"/>
      <c r="GXL25" s="52"/>
      <c r="GXM25" s="52"/>
      <c r="GXN25" s="52"/>
      <c r="GXO25" s="52"/>
      <c r="GXP25" s="52"/>
      <c r="GXQ25" s="52"/>
      <c r="GXR25" s="52"/>
      <c r="GXS25" s="52"/>
      <c r="GXT25" s="52"/>
      <c r="GXU25" s="52"/>
      <c r="GXV25" s="52"/>
      <c r="GXW25" s="52"/>
      <c r="GXX25" s="52"/>
      <c r="GXY25" s="52"/>
      <c r="GXZ25" s="52"/>
      <c r="GYA25" s="52"/>
      <c r="GYB25" s="52"/>
      <c r="GYC25" s="52"/>
      <c r="GYD25" s="52"/>
      <c r="GYE25" s="52"/>
      <c r="GYF25" s="52"/>
      <c r="GYG25" s="52"/>
      <c r="GYH25" s="52"/>
      <c r="GYI25" s="52"/>
      <c r="GYJ25" s="52"/>
      <c r="GYK25" s="52"/>
      <c r="GYL25" s="52"/>
      <c r="GYM25" s="52"/>
      <c r="GYN25" s="52"/>
      <c r="GYO25" s="52"/>
      <c r="GYP25" s="52"/>
      <c r="GYQ25" s="52"/>
      <c r="GYR25" s="52"/>
      <c r="GYS25" s="52"/>
      <c r="GYT25" s="52"/>
      <c r="GYU25" s="52"/>
      <c r="GYV25" s="52"/>
      <c r="GYW25" s="52"/>
      <c r="GYX25" s="52"/>
      <c r="GYY25" s="52"/>
      <c r="GYZ25" s="52"/>
      <c r="GZA25" s="52"/>
      <c r="GZB25" s="52"/>
      <c r="GZC25" s="52"/>
      <c r="GZD25" s="52"/>
      <c r="GZE25" s="52"/>
      <c r="GZF25" s="52"/>
      <c r="GZG25" s="52"/>
      <c r="GZH25" s="52"/>
      <c r="GZI25" s="52"/>
      <c r="GZJ25" s="52"/>
      <c r="GZK25" s="52"/>
      <c r="GZL25" s="52"/>
      <c r="GZM25" s="52"/>
      <c r="GZN25" s="52"/>
      <c r="GZO25" s="52"/>
      <c r="GZP25" s="52"/>
      <c r="GZQ25" s="52"/>
      <c r="GZR25" s="52"/>
      <c r="GZS25" s="52"/>
      <c r="GZT25" s="52"/>
      <c r="GZU25" s="52"/>
      <c r="GZV25" s="52"/>
      <c r="GZW25" s="52"/>
      <c r="GZX25" s="52"/>
      <c r="GZY25" s="52"/>
      <c r="GZZ25" s="52"/>
      <c r="HAA25" s="52"/>
      <c r="HAB25" s="52"/>
      <c r="HAC25" s="52"/>
      <c r="HAD25" s="52"/>
      <c r="HAE25" s="52"/>
      <c r="HAF25" s="52"/>
      <c r="HAG25" s="52"/>
      <c r="HAH25" s="52"/>
      <c r="HAI25" s="52"/>
      <c r="HAJ25" s="52"/>
      <c r="HAK25" s="52"/>
      <c r="HAL25" s="52"/>
      <c r="HAM25" s="52"/>
      <c r="HAN25" s="52"/>
      <c r="HAO25" s="52"/>
      <c r="HAP25" s="52"/>
      <c r="HAQ25" s="52"/>
      <c r="HAR25" s="52"/>
      <c r="HAS25" s="52"/>
      <c r="HAT25" s="52"/>
      <c r="HAU25" s="52"/>
      <c r="HAV25" s="52"/>
      <c r="HAW25" s="52"/>
      <c r="HAX25" s="52"/>
      <c r="HAY25" s="52"/>
      <c r="HAZ25" s="52"/>
      <c r="HBA25" s="52"/>
      <c r="HBB25" s="52"/>
      <c r="HBC25" s="52"/>
      <c r="HBD25" s="52"/>
      <c r="HBE25" s="52"/>
      <c r="HBF25" s="52"/>
      <c r="HBG25" s="52"/>
      <c r="HBH25" s="52"/>
      <c r="HBI25" s="52"/>
      <c r="HBJ25" s="52"/>
      <c r="HBK25" s="52"/>
      <c r="HBL25" s="52"/>
      <c r="HBM25" s="52"/>
      <c r="HBN25" s="52"/>
      <c r="HBO25" s="52"/>
      <c r="HBP25" s="52"/>
      <c r="HBQ25" s="52"/>
      <c r="HBR25" s="52"/>
      <c r="HBS25" s="52"/>
      <c r="HBT25" s="52"/>
      <c r="HBU25" s="52"/>
      <c r="HBV25" s="52"/>
      <c r="HBW25" s="52"/>
      <c r="HBX25" s="52"/>
      <c r="HBY25" s="52"/>
      <c r="HBZ25" s="52"/>
      <c r="HCA25" s="52"/>
      <c r="HCB25" s="52"/>
      <c r="HCC25" s="52"/>
      <c r="HCD25" s="52"/>
      <c r="HCE25" s="52"/>
      <c r="HCF25" s="52"/>
      <c r="HCG25" s="52"/>
      <c r="HCH25" s="52"/>
      <c r="HCI25" s="52"/>
      <c r="HCJ25" s="52"/>
      <c r="HCK25" s="52"/>
      <c r="HCL25" s="52"/>
      <c r="HCM25" s="52"/>
      <c r="HCN25" s="52"/>
      <c r="HCO25" s="52"/>
      <c r="HCP25" s="52"/>
      <c r="HCQ25" s="52"/>
      <c r="HCR25" s="52"/>
      <c r="HCS25" s="52"/>
      <c r="HCT25" s="52"/>
      <c r="HCU25" s="52"/>
      <c r="HCV25" s="52"/>
      <c r="HCW25" s="52"/>
      <c r="HCX25" s="52"/>
      <c r="HCY25" s="52"/>
      <c r="HCZ25" s="52"/>
      <c r="HDA25" s="52"/>
      <c r="HDB25" s="52"/>
      <c r="HDC25" s="52"/>
      <c r="HDD25" s="52"/>
      <c r="HDE25" s="52"/>
      <c r="HDF25" s="52"/>
      <c r="HDG25" s="52"/>
      <c r="HDH25" s="52"/>
      <c r="HDI25" s="52"/>
      <c r="HDJ25" s="52"/>
      <c r="HDK25" s="52"/>
      <c r="HDL25" s="52"/>
      <c r="HDM25" s="52"/>
      <c r="HDN25" s="52"/>
      <c r="HDO25" s="52"/>
      <c r="HDP25" s="52"/>
      <c r="HDQ25" s="52"/>
      <c r="HDR25" s="52"/>
      <c r="HDS25" s="52"/>
      <c r="HDT25" s="52"/>
      <c r="HDU25" s="52"/>
      <c r="HDV25" s="52"/>
      <c r="HDW25" s="52"/>
      <c r="HDX25" s="52"/>
      <c r="HDY25" s="52"/>
      <c r="HDZ25" s="52"/>
      <c r="HEA25" s="52"/>
      <c r="HEB25" s="52"/>
      <c r="HEC25" s="52"/>
      <c r="HED25" s="52"/>
      <c r="HEE25" s="52"/>
      <c r="HEF25" s="52"/>
      <c r="HEG25" s="52"/>
      <c r="HEH25" s="52"/>
      <c r="HEI25" s="52"/>
      <c r="HEJ25" s="52"/>
      <c r="HEK25" s="52"/>
      <c r="HEL25" s="52"/>
      <c r="HEM25" s="52"/>
      <c r="HEN25" s="52"/>
      <c r="HEO25" s="52"/>
      <c r="HEP25" s="52"/>
      <c r="HEQ25" s="52"/>
      <c r="HER25" s="52"/>
      <c r="HES25" s="52"/>
      <c r="HET25" s="52"/>
      <c r="HEU25" s="52"/>
      <c r="HEV25" s="52"/>
      <c r="HEW25" s="52"/>
      <c r="HEX25" s="52"/>
      <c r="HEY25" s="52"/>
      <c r="HEZ25" s="52"/>
      <c r="HFA25" s="52"/>
      <c r="HFB25" s="52"/>
      <c r="HFC25" s="52"/>
      <c r="HFD25" s="52"/>
      <c r="HFE25" s="52"/>
      <c r="HFF25" s="52"/>
      <c r="HFG25" s="52"/>
      <c r="HFH25" s="52"/>
      <c r="HFI25" s="52"/>
      <c r="HFJ25" s="52"/>
      <c r="HFK25" s="52"/>
      <c r="HFL25" s="52"/>
      <c r="HFM25" s="52"/>
      <c r="HFN25" s="52"/>
      <c r="HFO25" s="52"/>
      <c r="HFP25" s="52"/>
      <c r="HFQ25" s="52"/>
      <c r="HFR25" s="52"/>
      <c r="HFS25" s="52"/>
      <c r="HFT25" s="52"/>
      <c r="HFU25" s="52"/>
      <c r="HFV25" s="52"/>
      <c r="HFW25" s="52"/>
      <c r="HFX25" s="52"/>
      <c r="HFY25" s="52"/>
      <c r="HFZ25" s="52"/>
      <c r="HGA25" s="52"/>
      <c r="HGB25" s="52"/>
      <c r="HGC25" s="52"/>
      <c r="HGD25" s="52"/>
      <c r="HGE25" s="52"/>
      <c r="HGF25" s="52"/>
      <c r="HGG25" s="52"/>
      <c r="HGH25" s="52"/>
      <c r="HGI25" s="52"/>
      <c r="HGJ25" s="52"/>
      <c r="HGK25" s="52"/>
      <c r="HGL25" s="52"/>
      <c r="HGM25" s="52"/>
      <c r="HGN25" s="52"/>
      <c r="HGO25" s="52"/>
      <c r="HGP25" s="52"/>
      <c r="HGQ25" s="52"/>
      <c r="HGR25" s="52"/>
      <c r="HGS25" s="52"/>
      <c r="HGT25" s="52"/>
      <c r="HGU25" s="52"/>
      <c r="HGV25" s="52"/>
      <c r="HGW25" s="52"/>
      <c r="HGX25" s="52"/>
      <c r="HGY25" s="52"/>
      <c r="HGZ25" s="52"/>
      <c r="HHA25" s="52"/>
      <c r="HHB25" s="52"/>
      <c r="HHC25" s="52"/>
      <c r="HHD25" s="52"/>
      <c r="HHE25" s="52"/>
      <c r="HHF25" s="52"/>
      <c r="HHG25" s="52"/>
      <c r="HHH25" s="52"/>
      <c r="HHI25" s="52"/>
      <c r="HHJ25" s="52"/>
      <c r="HHK25" s="52"/>
      <c r="HHL25" s="52"/>
      <c r="HHM25" s="52"/>
      <c r="HHN25" s="52"/>
      <c r="HHO25" s="52"/>
      <c r="HHP25" s="52"/>
      <c r="HHQ25" s="52"/>
      <c r="HHR25" s="52"/>
      <c r="HHS25" s="52"/>
      <c r="HHT25" s="52"/>
      <c r="HHU25" s="52"/>
      <c r="HHV25" s="52"/>
      <c r="HHW25" s="52"/>
      <c r="HHX25" s="52"/>
      <c r="HHY25" s="52"/>
      <c r="HHZ25" s="52"/>
      <c r="HIA25" s="52"/>
      <c r="HIB25" s="52"/>
      <c r="HIC25" s="52"/>
      <c r="HID25" s="52"/>
      <c r="HIE25" s="52"/>
      <c r="HIF25" s="52"/>
      <c r="HIG25" s="52"/>
      <c r="HIH25" s="52"/>
      <c r="HII25" s="52"/>
      <c r="HIJ25" s="52"/>
      <c r="HIK25" s="52"/>
      <c r="HIL25" s="52"/>
      <c r="HIM25" s="52"/>
      <c r="HIN25" s="52"/>
      <c r="HIO25" s="52"/>
      <c r="HIP25" s="52"/>
      <c r="HIQ25" s="52"/>
      <c r="HIR25" s="52"/>
      <c r="HIS25" s="52"/>
      <c r="HIT25" s="52"/>
      <c r="HIU25" s="52"/>
      <c r="HIV25" s="52"/>
      <c r="HIW25" s="52"/>
      <c r="HIX25" s="52"/>
      <c r="HIY25" s="52"/>
      <c r="HIZ25" s="52"/>
      <c r="HJA25" s="52"/>
      <c r="HJB25" s="52"/>
      <c r="HJC25" s="52"/>
      <c r="HJD25" s="52"/>
      <c r="HJE25" s="52"/>
      <c r="HJF25" s="52"/>
      <c r="HJG25" s="52"/>
      <c r="HJH25" s="52"/>
      <c r="HJI25" s="52"/>
      <c r="HJJ25" s="52"/>
      <c r="HJK25" s="52"/>
      <c r="HJL25" s="52"/>
      <c r="HJM25" s="52"/>
      <c r="HJN25" s="52"/>
      <c r="HJO25" s="52"/>
      <c r="HJP25" s="52"/>
      <c r="HJQ25" s="52"/>
      <c r="HJR25" s="52"/>
      <c r="HJS25" s="52"/>
      <c r="HJT25" s="52"/>
      <c r="HJU25" s="52"/>
      <c r="HJV25" s="52"/>
      <c r="HJW25" s="52"/>
      <c r="HJX25" s="52"/>
      <c r="HJY25" s="52"/>
      <c r="HJZ25" s="52"/>
      <c r="HKA25" s="52"/>
      <c r="HKB25" s="52"/>
      <c r="HKC25" s="52"/>
      <c r="HKD25" s="52"/>
      <c r="HKE25" s="52"/>
      <c r="HKF25" s="52"/>
      <c r="HKG25" s="52"/>
      <c r="HKH25" s="52"/>
      <c r="HKI25" s="52"/>
      <c r="HKJ25" s="52"/>
      <c r="HKK25" s="52"/>
      <c r="HKL25" s="52"/>
      <c r="HKM25" s="52"/>
      <c r="HKN25" s="52"/>
      <c r="HKO25" s="52"/>
      <c r="HKP25" s="52"/>
      <c r="HKQ25" s="52"/>
      <c r="HKR25" s="52"/>
      <c r="HKS25" s="52"/>
      <c r="HKT25" s="52"/>
      <c r="HKU25" s="52"/>
      <c r="HKV25" s="52"/>
      <c r="HKW25" s="52"/>
      <c r="HKX25" s="52"/>
      <c r="HKY25" s="52"/>
      <c r="HKZ25" s="52"/>
      <c r="HLA25" s="52"/>
      <c r="HLB25" s="52"/>
      <c r="HLC25" s="52"/>
      <c r="HLD25" s="52"/>
      <c r="HLE25" s="52"/>
      <c r="HLF25" s="52"/>
      <c r="HLG25" s="52"/>
      <c r="HLH25" s="52"/>
      <c r="HLI25" s="52"/>
      <c r="HLJ25" s="52"/>
      <c r="HLK25" s="52"/>
      <c r="HLL25" s="52"/>
      <c r="HLM25" s="52"/>
      <c r="HLN25" s="52"/>
      <c r="HLO25" s="52"/>
      <c r="HLP25" s="52"/>
      <c r="HLQ25" s="52"/>
      <c r="HLR25" s="52"/>
      <c r="HLS25" s="52"/>
      <c r="HLT25" s="52"/>
      <c r="HLU25" s="52"/>
      <c r="HLV25" s="52"/>
      <c r="HLW25" s="52"/>
      <c r="HLX25" s="52"/>
      <c r="HLY25" s="52"/>
      <c r="HLZ25" s="52"/>
      <c r="HMA25" s="52"/>
      <c r="HMB25" s="52"/>
      <c r="HMC25" s="52"/>
      <c r="HMD25" s="52"/>
      <c r="HME25" s="52"/>
      <c r="HMF25" s="52"/>
      <c r="HMG25" s="52"/>
      <c r="HMH25" s="52"/>
      <c r="HMI25" s="52"/>
      <c r="HMJ25" s="52"/>
      <c r="HMK25" s="52"/>
      <c r="HML25" s="52"/>
      <c r="HMM25" s="52"/>
      <c r="HMN25" s="52"/>
      <c r="HMO25" s="52"/>
      <c r="HMP25" s="52"/>
      <c r="HMQ25" s="52"/>
      <c r="HMR25" s="52"/>
      <c r="HMS25" s="52"/>
      <c r="HMT25" s="52"/>
      <c r="HMU25" s="52"/>
      <c r="HMV25" s="52"/>
      <c r="HMW25" s="52"/>
      <c r="HMX25" s="52"/>
      <c r="HMY25" s="52"/>
      <c r="HMZ25" s="52"/>
      <c r="HNA25" s="52"/>
      <c r="HNB25" s="52"/>
      <c r="HNC25" s="52"/>
      <c r="HND25" s="52"/>
      <c r="HNE25" s="52"/>
      <c r="HNF25" s="52"/>
      <c r="HNG25" s="52"/>
      <c r="HNH25" s="52"/>
      <c r="HNI25" s="52"/>
      <c r="HNJ25" s="52"/>
      <c r="HNK25" s="52"/>
      <c r="HNL25" s="52"/>
      <c r="HNM25" s="52"/>
      <c r="HNN25" s="52"/>
      <c r="HNO25" s="52"/>
      <c r="HNP25" s="52"/>
      <c r="HNQ25" s="52"/>
      <c r="HNR25" s="52"/>
      <c r="HNS25" s="52"/>
      <c r="HNT25" s="52"/>
      <c r="HNU25" s="52"/>
      <c r="HNV25" s="52"/>
      <c r="HNW25" s="52"/>
      <c r="HNX25" s="52"/>
      <c r="HNY25" s="52"/>
      <c r="HNZ25" s="52"/>
      <c r="HOA25" s="52"/>
      <c r="HOB25" s="52"/>
      <c r="HOC25" s="52"/>
      <c r="HOD25" s="52"/>
      <c r="HOE25" s="52"/>
      <c r="HOF25" s="52"/>
      <c r="HOG25" s="52"/>
      <c r="HOH25" s="52"/>
      <c r="HOI25" s="52"/>
      <c r="HOJ25" s="52"/>
      <c r="HOK25" s="52"/>
      <c r="HOL25" s="52"/>
      <c r="HOM25" s="52"/>
      <c r="HON25" s="52"/>
      <c r="HOO25" s="52"/>
      <c r="HOP25" s="52"/>
      <c r="HOQ25" s="52"/>
      <c r="HOR25" s="52"/>
      <c r="HOS25" s="52"/>
      <c r="HOT25" s="52"/>
      <c r="HOU25" s="52"/>
      <c r="HOV25" s="52"/>
      <c r="HOW25" s="52"/>
      <c r="HOX25" s="52"/>
      <c r="HOY25" s="52"/>
      <c r="HOZ25" s="52"/>
      <c r="HPA25" s="52"/>
      <c r="HPB25" s="52"/>
      <c r="HPC25" s="52"/>
      <c r="HPD25" s="52"/>
      <c r="HPE25" s="52"/>
      <c r="HPF25" s="52"/>
      <c r="HPG25" s="52"/>
      <c r="HPH25" s="52"/>
      <c r="HPI25" s="52"/>
      <c r="HPJ25" s="52"/>
      <c r="HPK25" s="52"/>
      <c r="HPL25" s="52"/>
      <c r="HPM25" s="52"/>
      <c r="HPN25" s="52"/>
      <c r="HPO25" s="52"/>
      <c r="HPP25" s="52"/>
      <c r="HPQ25" s="52"/>
      <c r="HPR25" s="52"/>
      <c r="HPS25" s="52"/>
      <c r="HPT25" s="52"/>
      <c r="HPU25" s="52"/>
      <c r="HPV25" s="52"/>
      <c r="HPW25" s="52"/>
      <c r="HPX25" s="52"/>
      <c r="HPY25" s="52"/>
      <c r="HPZ25" s="52"/>
      <c r="HQA25" s="52"/>
      <c r="HQB25" s="52"/>
      <c r="HQC25" s="52"/>
      <c r="HQD25" s="52"/>
      <c r="HQE25" s="52"/>
      <c r="HQF25" s="52"/>
      <c r="HQG25" s="52"/>
      <c r="HQH25" s="52"/>
      <c r="HQI25" s="52"/>
      <c r="HQJ25" s="52"/>
      <c r="HQK25" s="52"/>
      <c r="HQL25" s="52"/>
      <c r="HQM25" s="52"/>
      <c r="HQN25" s="52"/>
      <c r="HQO25" s="52"/>
      <c r="HQP25" s="52"/>
      <c r="HQQ25" s="52"/>
      <c r="HQR25" s="52"/>
      <c r="HQS25" s="52"/>
      <c r="HQT25" s="52"/>
      <c r="HQU25" s="52"/>
      <c r="HQV25" s="52"/>
      <c r="HQW25" s="52"/>
      <c r="HQX25" s="52"/>
      <c r="HQY25" s="52"/>
      <c r="HQZ25" s="52"/>
      <c r="HRA25" s="52"/>
      <c r="HRB25" s="52"/>
      <c r="HRC25" s="52"/>
      <c r="HRD25" s="52"/>
      <c r="HRE25" s="52"/>
      <c r="HRF25" s="52"/>
      <c r="HRG25" s="52"/>
      <c r="HRH25" s="52"/>
      <c r="HRI25" s="52"/>
      <c r="HRJ25" s="52"/>
      <c r="HRK25" s="52"/>
      <c r="HRL25" s="52"/>
      <c r="HRM25" s="52"/>
      <c r="HRN25" s="52"/>
      <c r="HRO25" s="52"/>
      <c r="HRP25" s="52"/>
      <c r="HRQ25" s="52"/>
      <c r="HRR25" s="52"/>
      <c r="HRS25" s="52"/>
      <c r="HRT25" s="52"/>
      <c r="HRU25" s="52"/>
      <c r="HRV25" s="52"/>
      <c r="HRW25" s="52"/>
      <c r="HRX25" s="52"/>
      <c r="HRY25" s="52"/>
      <c r="HRZ25" s="52"/>
      <c r="HSA25" s="52"/>
      <c r="HSB25" s="52"/>
      <c r="HSC25" s="52"/>
      <c r="HSD25" s="52"/>
      <c r="HSE25" s="52"/>
      <c r="HSF25" s="52"/>
      <c r="HSG25" s="52"/>
      <c r="HSH25" s="52"/>
      <c r="HSI25" s="52"/>
      <c r="HSJ25" s="52"/>
      <c r="HSK25" s="52"/>
      <c r="HSL25" s="52"/>
      <c r="HSM25" s="52"/>
      <c r="HSN25" s="52"/>
      <c r="HSO25" s="52"/>
      <c r="HSP25" s="52"/>
      <c r="HSQ25" s="52"/>
      <c r="HSR25" s="52"/>
      <c r="HSS25" s="52"/>
      <c r="HST25" s="52"/>
      <c r="HSU25" s="52"/>
      <c r="HSV25" s="52"/>
      <c r="HSW25" s="52"/>
      <c r="HSX25" s="52"/>
      <c r="HSY25" s="52"/>
      <c r="HSZ25" s="52"/>
      <c r="HTA25" s="52"/>
      <c r="HTB25" s="52"/>
      <c r="HTC25" s="52"/>
      <c r="HTD25" s="52"/>
      <c r="HTE25" s="52"/>
      <c r="HTF25" s="52"/>
      <c r="HTG25" s="52"/>
      <c r="HTH25" s="52"/>
      <c r="HTI25" s="52"/>
      <c r="HTJ25" s="52"/>
      <c r="HTK25" s="52"/>
      <c r="HTL25" s="52"/>
      <c r="HTM25" s="52"/>
      <c r="HTN25" s="52"/>
      <c r="HTO25" s="52"/>
      <c r="HTP25" s="52"/>
      <c r="HTQ25" s="52"/>
      <c r="HTR25" s="52"/>
      <c r="HTS25" s="52"/>
      <c r="HTT25" s="52"/>
      <c r="HTU25" s="52"/>
      <c r="HTV25" s="52"/>
      <c r="HTW25" s="52"/>
      <c r="HTX25" s="52"/>
      <c r="HTY25" s="52"/>
      <c r="HTZ25" s="52"/>
      <c r="HUA25" s="52"/>
      <c r="HUB25" s="52"/>
      <c r="HUC25" s="52"/>
      <c r="HUD25" s="52"/>
      <c r="HUE25" s="52"/>
      <c r="HUF25" s="52"/>
      <c r="HUG25" s="52"/>
      <c r="HUH25" s="52"/>
      <c r="HUI25" s="52"/>
      <c r="HUJ25" s="52"/>
      <c r="HUK25" s="52"/>
      <c r="HUL25" s="52"/>
      <c r="HUM25" s="52"/>
      <c r="HUN25" s="52"/>
      <c r="HUO25" s="52"/>
      <c r="HUP25" s="52"/>
      <c r="HUQ25" s="52"/>
      <c r="HUR25" s="52"/>
      <c r="HUS25" s="52"/>
      <c r="HUT25" s="52"/>
      <c r="HUU25" s="52"/>
      <c r="HUV25" s="52"/>
      <c r="HUW25" s="52"/>
      <c r="HUX25" s="52"/>
      <c r="HUY25" s="52"/>
      <c r="HUZ25" s="52"/>
      <c r="HVA25" s="52"/>
      <c r="HVB25" s="52"/>
      <c r="HVC25" s="52"/>
      <c r="HVD25" s="52"/>
      <c r="HVE25" s="52"/>
      <c r="HVF25" s="52"/>
      <c r="HVG25" s="52"/>
      <c r="HVH25" s="52"/>
      <c r="HVI25" s="52"/>
      <c r="HVJ25" s="52"/>
      <c r="HVK25" s="52"/>
      <c r="HVL25" s="52"/>
      <c r="HVM25" s="52"/>
      <c r="HVN25" s="52"/>
      <c r="HVO25" s="52"/>
      <c r="HVP25" s="52"/>
      <c r="HVQ25" s="52"/>
      <c r="HVR25" s="52"/>
      <c r="HVS25" s="52"/>
      <c r="HVT25" s="52"/>
      <c r="HVU25" s="52"/>
      <c r="HVV25" s="52"/>
      <c r="HVW25" s="52"/>
      <c r="HVX25" s="52"/>
      <c r="HVY25" s="52"/>
      <c r="HVZ25" s="52"/>
      <c r="HWA25" s="52"/>
      <c r="HWB25" s="52"/>
      <c r="HWC25" s="52"/>
      <c r="HWD25" s="52"/>
      <c r="HWE25" s="52"/>
      <c r="HWF25" s="52"/>
      <c r="HWG25" s="52"/>
      <c r="HWH25" s="52"/>
      <c r="HWI25" s="52"/>
      <c r="HWJ25" s="52"/>
      <c r="HWK25" s="52"/>
      <c r="HWL25" s="52"/>
      <c r="HWM25" s="52"/>
      <c r="HWN25" s="52"/>
      <c r="HWO25" s="52"/>
      <c r="HWP25" s="52"/>
      <c r="HWQ25" s="52"/>
      <c r="HWR25" s="52"/>
      <c r="HWS25" s="52"/>
      <c r="HWT25" s="52"/>
      <c r="HWU25" s="52"/>
      <c r="HWV25" s="52"/>
      <c r="HWW25" s="52"/>
      <c r="HWX25" s="52"/>
      <c r="HWY25" s="52"/>
      <c r="HWZ25" s="52"/>
      <c r="HXA25" s="52"/>
      <c r="HXB25" s="52"/>
      <c r="HXC25" s="52"/>
      <c r="HXD25" s="52"/>
      <c r="HXE25" s="52"/>
      <c r="HXF25" s="52"/>
      <c r="HXG25" s="52"/>
      <c r="HXH25" s="52"/>
      <c r="HXI25" s="52"/>
      <c r="HXJ25" s="52"/>
      <c r="HXK25" s="52"/>
      <c r="HXL25" s="52"/>
      <c r="HXM25" s="52"/>
      <c r="HXN25" s="52"/>
      <c r="HXO25" s="52"/>
      <c r="HXP25" s="52"/>
      <c r="HXQ25" s="52"/>
      <c r="HXR25" s="52"/>
      <c r="HXS25" s="52"/>
      <c r="HXT25" s="52"/>
      <c r="HXU25" s="52"/>
      <c r="HXV25" s="52"/>
      <c r="HXW25" s="52"/>
      <c r="HXX25" s="52"/>
      <c r="HXY25" s="52"/>
      <c r="HXZ25" s="52"/>
      <c r="HYA25" s="52"/>
      <c r="HYB25" s="52"/>
      <c r="HYC25" s="52"/>
      <c r="HYD25" s="52"/>
      <c r="HYE25" s="52"/>
      <c r="HYF25" s="52"/>
      <c r="HYG25" s="52"/>
      <c r="HYH25" s="52"/>
      <c r="HYI25" s="52"/>
      <c r="HYJ25" s="52"/>
      <c r="HYK25" s="52"/>
      <c r="HYL25" s="52"/>
      <c r="HYM25" s="52"/>
      <c r="HYN25" s="52"/>
      <c r="HYO25" s="52"/>
      <c r="HYP25" s="52"/>
      <c r="HYQ25" s="52"/>
      <c r="HYR25" s="52"/>
      <c r="HYS25" s="52"/>
      <c r="HYT25" s="52"/>
      <c r="HYU25" s="52"/>
      <c r="HYV25" s="52"/>
      <c r="HYW25" s="52"/>
      <c r="HYX25" s="52"/>
      <c r="HYY25" s="52"/>
      <c r="HYZ25" s="52"/>
      <c r="HZA25" s="52"/>
      <c r="HZB25" s="52"/>
      <c r="HZC25" s="52"/>
      <c r="HZD25" s="52"/>
      <c r="HZE25" s="52"/>
      <c r="HZF25" s="52"/>
      <c r="HZG25" s="52"/>
      <c r="HZH25" s="52"/>
      <c r="HZI25" s="52"/>
      <c r="HZJ25" s="52"/>
      <c r="HZK25" s="52"/>
      <c r="HZL25" s="52"/>
      <c r="HZM25" s="52"/>
      <c r="HZN25" s="52"/>
      <c r="HZO25" s="52"/>
      <c r="HZP25" s="52"/>
      <c r="HZQ25" s="52"/>
      <c r="HZR25" s="52"/>
      <c r="HZS25" s="52"/>
      <c r="HZT25" s="52"/>
      <c r="HZU25" s="52"/>
      <c r="HZV25" s="52"/>
      <c r="HZW25" s="52"/>
      <c r="HZX25" s="52"/>
      <c r="HZY25" s="52"/>
      <c r="HZZ25" s="52"/>
      <c r="IAA25" s="52"/>
      <c r="IAB25" s="52"/>
      <c r="IAC25" s="52"/>
      <c r="IAD25" s="52"/>
      <c r="IAE25" s="52"/>
      <c r="IAF25" s="52"/>
      <c r="IAG25" s="52"/>
      <c r="IAH25" s="52"/>
      <c r="IAI25" s="52"/>
      <c r="IAJ25" s="52"/>
      <c r="IAK25" s="52"/>
      <c r="IAL25" s="52"/>
      <c r="IAM25" s="52"/>
      <c r="IAN25" s="52"/>
      <c r="IAO25" s="52"/>
      <c r="IAP25" s="52"/>
      <c r="IAQ25" s="52"/>
      <c r="IAR25" s="52"/>
      <c r="IAS25" s="52"/>
      <c r="IAT25" s="52"/>
      <c r="IAU25" s="52"/>
      <c r="IAV25" s="52"/>
      <c r="IAW25" s="52"/>
      <c r="IAX25" s="52"/>
      <c r="IAY25" s="52"/>
      <c r="IAZ25" s="52"/>
      <c r="IBA25" s="52"/>
      <c r="IBB25" s="52"/>
      <c r="IBC25" s="52"/>
      <c r="IBD25" s="52"/>
      <c r="IBE25" s="52"/>
      <c r="IBF25" s="52"/>
      <c r="IBG25" s="52"/>
      <c r="IBH25" s="52"/>
      <c r="IBI25" s="52"/>
      <c r="IBJ25" s="52"/>
      <c r="IBK25" s="52"/>
      <c r="IBL25" s="52"/>
      <c r="IBM25" s="52"/>
      <c r="IBN25" s="52"/>
      <c r="IBO25" s="52"/>
      <c r="IBP25" s="52"/>
      <c r="IBQ25" s="52"/>
      <c r="IBR25" s="52"/>
      <c r="IBS25" s="52"/>
      <c r="IBT25" s="52"/>
      <c r="IBU25" s="52"/>
      <c r="IBV25" s="52"/>
      <c r="IBW25" s="52"/>
      <c r="IBX25" s="52"/>
      <c r="IBY25" s="52"/>
      <c r="IBZ25" s="52"/>
      <c r="ICA25" s="52"/>
      <c r="ICB25" s="52"/>
      <c r="ICC25" s="52"/>
      <c r="ICD25" s="52"/>
      <c r="ICE25" s="52"/>
      <c r="ICF25" s="52"/>
      <c r="ICG25" s="52"/>
      <c r="ICH25" s="52"/>
      <c r="ICI25" s="52"/>
      <c r="ICJ25" s="52"/>
      <c r="ICK25" s="52"/>
      <c r="ICL25" s="52"/>
      <c r="ICM25" s="52"/>
      <c r="ICN25" s="52"/>
      <c r="ICO25" s="52"/>
      <c r="ICP25" s="52"/>
      <c r="ICQ25" s="52"/>
      <c r="ICR25" s="52"/>
      <c r="ICS25" s="52"/>
      <c r="ICT25" s="52"/>
      <c r="ICU25" s="52"/>
      <c r="ICV25" s="52"/>
      <c r="ICW25" s="52"/>
      <c r="ICX25" s="52"/>
      <c r="ICY25" s="52"/>
      <c r="ICZ25" s="52"/>
      <c r="IDA25" s="52"/>
      <c r="IDB25" s="52"/>
      <c r="IDC25" s="52"/>
      <c r="IDD25" s="52"/>
      <c r="IDE25" s="52"/>
      <c r="IDF25" s="52"/>
      <c r="IDG25" s="52"/>
      <c r="IDH25" s="52"/>
      <c r="IDI25" s="52"/>
      <c r="IDJ25" s="52"/>
      <c r="IDK25" s="52"/>
      <c r="IDL25" s="52"/>
      <c r="IDM25" s="52"/>
      <c r="IDN25" s="52"/>
      <c r="IDO25" s="52"/>
      <c r="IDP25" s="52"/>
      <c r="IDQ25" s="52"/>
      <c r="IDR25" s="52"/>
      <c r="IDS25" s="52"/>
      <c r="IDT25" s="52"/>
      <c r="IDU25" s="52"/>
      <c r="IDV25" s="52"/>
      <c r="IDW25" s="52"/>
      <c r="IDX25" s="52"/>
      <c r="IDY25" s="52"/>
      <c r="IDZ25" s="52"/>
      <c r="IEA25" s="52"/>
      <c r="IEB25" s="52"/>
      <c r="IEC25" s="52"/>
      <c r="IED25" s="52"/>
      <c r="IEE25" s="52"/>
      <c r="IEF25" s="52"/>
      <c r="IEG25" s="52"/>
      <c r="IEH25" s="52"/>
      <c r="IEI25" s="52"/>
      <c r="IEJ25" s="52"/>
      <c r="IEK25" s="52"/>
      <c r="IEL25" s="52"/>
      <c r="IEM25" s="52"/>
      <c r="IEN25" s="52"/>
      <c r="IEO25" s="52"/>
      <c r="IEP25" s="52"/>
      <c r="IEQ25" s="52"/>
      <c r="IER25" s="52"/>
      <c r="IES25" s="52"/>
      <c r="IET25" s="52"/>
      <c r="IEU25" s="52"/>
      <c r="IEV25" s="52"/>
      <c r="IEW25" s="52"/>
      <c r="IEX25" s="52"/>
      <c r="IEY25" s="52"/>
      <c r="IEZ25" s="52"/>
      <c r="IFA25" s="52"/>
      <c r="IFB25" s="52"/>
      <c r="IFC25" s="52"/>
      <c r="IFD25" s="52"/>
      <c r="IFE25" s="52"/>
      <c r="IFF25" s="52"/>
      <c r="IFG25" s="52"/>
      <c r="IFH25" s="52"/>
      <c r="IFI25" s="52"/>
      <c r="IFJ25" s="52"/>
      <c r="IFK25" s="52"/>
      <c r="IFL25" s="52"/>
      <c r="IFM25" s="52"/>
      <c r="IFN25" s="52"/>
      <c r="IFO25" s="52"/>
      <c r="IFP25" s="52"/>
      <c r="IFQ25" s="52"/>
      <c r="IFR25" s="52"/>
      <c r="IFS25" s="52"/>
      <c r="IFT25" s="52"/>
      <c r="IFU25" s="52"/>
      <c r="IFV25" s="52"/>
      <c r="IFW25" s="52"/>
      <c r="IFX25" s="52"/>
      <c r="IFY25" s="52"/>
      <c r="IFZ25" s="52"/>
      <c r="IGA25" s="52"/>
      <c r="IGB25" s="52"/>
      <c r="IGC25" s="52"/>
      <c r="IGD25" s="52"/>
      <c r="IGE25" s="52"/>
      <c r="IGF25" s="52"/>
      <c r="IGG25" s="52"/>
      <c r="IGH25" s="52"/>
      <c r="IGI25" s="52"/>
      <c r="IGJ25" s="52"/>
      <c r="IGK25" s="52"/>
      <c r="IGL25" s="52"/>
      <c r="IGM25" s="52"/>
      <c r="IGN25" s="52"/>
      <c r="IGO25" s="52"/>
      <c r="IGP25" s="52"/>
      <c r="IGQ25" s="52"/>
      <c r="IGR25" s="52"/>
      <c r="IGS25" s="52"/>
      <c r="IGT25" s="52"/>
      <c r="IGU25" s="52"/>
      <c r="IGV25" s="52"/>
      <c r="IGW25" s="52"/>
      <c r="IGX25" s="52"/>
      <c r="IGY25" s="52"/>
      <c r="IGZ25" s="52"/>
      <c r="IHA25" s="52"/>
      <c r="IHB25" s="52"/>
      <c r="IHC25" s="52"/>
      <c r="IHD25" s="52"/>
      <c r="IHE25" s="52"/>
      <c r="IHF25" s="52"/>
      <c r="IHG25" s="52"/>
      <c r="IHH25" s="52"/>
      <c r="IHI25" s="52"/>
      <c r="IHJ25" s="52"/>
      <c r="IHK25" s="52"/>
      <c r="IHL25" s="52"/>
      <c r="IHM25" s="52"/>
      <c r="IHN25" s="52"/>
      <c r="IHO25" s="52"/>
      <c r="IHP25" s="52"/>
      <c r="IHQ25" s="52"/>
      <c r="IHR25" s="52"/>
      <c r="IHS25" s="52"/>
      <c r="IHT25" s="52"/>
      <c r="IHU25" s="52"/>
      <c r="IHV25" s="52"/>
      <c r="IHW25" s="52"/>
      <c r="IHX25" s="52"/>
      <c r="IHY25" s="52"/>
      <c r="IHZ25" s="52"/>
      <c r="IIA25" s="52"/>
      <c r="IIB25" s="52"/>
      <c r="IIC25" s="52"/>
      <c r="IID25" s="52"/>
      <c r="IIE25" s="52"/>
      <c r="IIF25" s="52"/>
      <c r="IIG25" s="52"/>
      <c r="IIH25" s="52"/>
      <c r="III25" s="52"/>
      <c r="IIJ25" s="52"/>
      <c r="IIK25" s="52"/>
      <c r="IIL25" s="52"/>
      <c r="IIM25" s="52"/>
      <c r="IIN25" s="52"/>
      <c r="IIO25" s="52"/>
      <c r="IIP25" s="52"/>
      <c r="IIQ25" s="52"/>
      <c r="IIR25" s="52"/>
      <c r="IIS25" s="52"/>
      <c r="IIT25" s="52"/>
      <c r="IIU25" s="52"/>
      <c r="IIV25" s="52"/>
      <c r="IIW25" s="52"/>
      <c r="IIX25" s="52"/>
      <c r="IIY25" s="52"/>
      <c r="IIZ25" s="52"/>
      <c r="IJA25" s="52"/>
      <c r="IJB25" s="52"/>
      <c r="IJC25" s="52"/>
      <c r="IJD25" s="52"/>
      <c r="IJE25" s="52"/>
      <c r="IJF25" s="52"/>
      <c r="IJG25" s="52"/>
      <c r="IJH25" s="52"/>
      <c r="IJI25" s="52"/>
      <c r="IJJ25" s="52"/>
      <c r="IJK25" s="52"/>
      <c r="IJL25" s="52"/>
      <c r="IJM25" s="52"/>
      <c r="IJN25" s="52"/>
      <c r="IJO25" s="52"/>
      <c r="IJP25" s="52"/>
      <c r="IJQ25" s="52"/>
      <c r="IJR25" s="52"/>
      <c r="IJS25" s="52"/>
      <c r="IJT25" s="52"/>
      <c r="IJU25" s="52"/>
      <c r="IJV25" s="52"/>
      <c r="IJW25" s="52"/>
      <c r="IJX25" s="52"/>
      <c r="IJY25" s="52"/>
      <c r="IJZ25" s="52"/>
      <c r="IKA25" s="52"/>
      <c r="IKB25" s="52"/>
      <c r="IKC25" s="52"/>
      <c r="IKD25" s="52"/>
      <c r="IKE25" s="52"/>
      <c r="IKF25" s="52"/>
      <c r="IKG25" s="52"/>
      <c r="IKH25" s="52"/>
      <c r="IKI25" s="52"/>
      <c r="IKJ25" s="52"/>
      <c r="IKK25" s="52"/>
      <c r="IKL25" s="52"/>
      <c r="IKM25" s="52"/>
      <c r="IKN25" s="52"/>
      <c r="IKO25" s="52"/>
      <c r="IKP25" s="52"/>
      <c r="IKQ25" s="52"/>
      <c r="IKR25" s="52"/>
      <c r="IKS25" s="52"/>
      <c r="IKT25" s="52"/>
      <c r="IKU25" s="52"/>
      <c r="IKV25" s="52"/>
      <c r="IKW25" s="52"/>
      <c r="IKX25" s="52"/>
      <c r="IKY25" s="52"/>
      <c r="IKZ25" s="52"/>
      <c r="ILA25" s="52"/>
      <c r="ILB25" s="52"/>
      <c r="ILC25" s="52"/>
      <c r="ILD25" s="52"/>
      <c r="ILE25" s="52"/>
      <c r="ILF25" s="52"/>
      <c r="ILG25" s="52"/>
      <c r="ILH25" s="52"/>
      <c r="ILI25" s="52"/>
      <c r="ILJ25" s="52"/>
      <c r="ILK25" s="52"/>
      <c r="ILL25" s="52"/>
      <c r="ILM25" s="52"/>
      <c r="ILN25" s="52"/>
      <c r="ILO25" s="52"/>
      <c r="ILP25" s="52"/>
      <c r="ILQ25" s="52"/>
      <c r="ILR25" s="52"/>
      <c r="ILS25" s="52"/>
      <c r="ILT25" s="52"/>
      <c r="ILU25" s="52"/>
      <c r="ILV25" s="52"/>
      <c r="ILW25" s="52"/>
      <c r="ILX25" s="52"/>
      <c r="ILY25" s="52"/>
      <c r="ILZ25" s="52"/>
      <c r="IMA25" s="52"/>
      <c r="IMB25" s="52"/>
      <c r="IMC25" s="52"/>
      <c r="IMD25" s="52"/>
      <c r="IME25" s="52"/>
      <c r="IMF25" s="52"/>
      <c r="IMG25" s="52"/>
      <c r="IMH25" s="52"/>
      <c r="IMI25" s="52"/>
      <c r="IMJ25" s="52"/>
      <c r="IMK25" s="52"/>
      <c r="IML25" s="52"/>
      <c r="IMM25" s="52"/>
      <c r="IMN25" s="52"/>
      <c r="IMO25" s="52"/>
      <c r="IMP25" s="52"/>
      <c r="IMQ25" s="52"/>
      <c r="IMR25" s="52"/>
      <c r="IMS25" s="52"/>
      <c r="IMT25" s="52"/>
      <c r="IMU25" s="52"/>
      <c r="IMV25" s="52"/>
      <c r="IMW25" s="52"/>
      <c r="IMX25" s="52"/>
      <c r="IMY25" s="52"/>
      <c r="IMZ25" s="52"/>
      <c r="INA25" s="52"/>
      <c r="INB25" s="52"/>
      <c r="INC25" s="52"/>
      <c r="IND25" s="52"/>
      <c r="INE25" s="52"/>
      <c r="INF25" s="52"/>
      <c r="ING25" s="52"/>
      <c r="INH25" s="52"/>
      <c r="INI25" s="52"/>
      <c r="INJ25" s="52"/>
      <c r="INK25" s="52"/>
      <c r="INL25" s="52"/>
      <c r="INM25" s="52"/>
      <c r="INN25" s="52"/>
      <c r="INO25" s="52"/>
      <c r="INP25" s="52"/>
      <c r="INQ25" s="52"/>
      <c r="INR25" s="52"/>
      <c r="INS25" s="52"/>
      <c r="INT25" s="52"/>
      <c r="INU25" s="52"/>
      <c r="INV25" s="52"/>
      <c r="INW25" s="52"/>
      <c r="INX25" s="52"/>
      <c r="INY25" s="52"/>
      <c r="INZ25" s="52"/>
      <c r="IOA25" s="52"/>
      <c r="IOB25" s="52"/>
      <c r="IOC25" s="52"/>
      <c r="IOD25" s="52"/>
      <c r="IOE25" s="52"/>
      <c r="IOF25" s="52"/>
      <c r="IOG25" s="52"/>
      <c r="IOH25" s="52"/>
      <c r="IOI25" s="52"/>
      <c r="IOJ25" s="52"/>
      <c r="IOK25" s="52"/>
      <c r="IOL25" s="52"/>
      <c r="IOM25" s="52"/>
      <c r="ION25" s="52"/>
      <c r="IOO25" s="52"/>
      <c r="IOP25" s="52"/>
      <c r="IOQ25" s="52"/>
      <c r="IOR25" s="52"/>
      <c r="IOS25" s="52"/>
      <c r="IOT25" s="52"/>
      <c r="IOU25" s="52"/>
      <c r="IOV25" s="52"/>
      <c r="IOW25" s="52"/>
      <c r="IOX25" s="52"/>
      <c r="IOY25" s="52"/>
      <c r="IOZ25" s="52"/>
      <c r="IPA25" s="52"/>
      <c r="IPB25" s="52"/>
      <c r="IPC25" s="52"/>
      <c r="IPD25" s="52"/>
      <c r="IPE25" s="52"/>
      <c r="IPF25" s="52"/>
      <c r="IPG25" s="52"/>
      <c r="IPH25" s="52"/>
      <c r="IPI25" s="52"/>
      <c r="IPJ25" s="52"/>
      <c r="IPK25" s="52"/>
      <c r="IPL25" s="52"/>
      <c r="IPM25" s="52"/>
      <c r="IPN25" s="52"/>
      <c r="IPO25" s="52"/>
      <c r="IPP25" s="52"/>
      <c r="IPQ25" s="52"/>
      <c r="IPR25" s="52"/>
      <c r="IPS25" s="52"/>
      <c r="IPT25" s="52"/>
      <c r="IPU25" s="52"/>
      <c r="IPV25" s="52"/>
      <c r="IPW25" s="52"/>
      <c r="IPX25" s="52"/>
      <c r="IPY25" s="52"/>
      <c r="IPZ25" s="52"/>
      <c r="IQA25" s="52"/>
      <c r="IQB25" s="52"/>
      <c r="IQC25" s="52"/>
      <c r="IQD25" s="52"/>
      <c r="IQE25" s="52"/>
      <c r="IQF25" s="52"/>
      <c r="IQG25" s="52"/>
      <c r="IQH25" s="52"/>
      <c r="IQI25" s="52"/>
      <c r="IQJ25" s="52"/>
      <c r="IQK25" s="52"/>
      <c r="IQL25" s="52"/>
      <c r="IQM25" s="52"/>
      <c r="IQN25" s="52"/>
      <c r="IQO25" s="52"/>
      <c r="IQP25" s="52"/>
      <c r="IQQ25" s="52"/>
      <c r="IQR25" s="52"/>
      <c r="IQS25" s="52"/>
      <c r="IQT25" s="52"/>
      <c r="IQU25" s="52"/>
      <c r="IQV25" s="52"/>
      <c r="IQW25" s="52"/>
      <c r="IQX25" s="52"/>
      <c r="IQY25" s="52"/>
      <c r="IQZ25" s="52"/>
      <c r="IRA25" s="52"/>
      <c r="IRB25" s="52"/>
      <c r="IRC25" s="52"/>
      <c r="IRD25" s="52"/>
      <c r="IRE25" s="52"/>
      <c r="IRF25" s="52"/>
      <c r="IRG25" s="52"/>
      <c r="IRH25" s="52"/>
      <c r="IRI25" s="52"/>
      <c r="IRJ25" s="52"/>
      <c r="IRK25" s="52"/>
      <c r="IRL25" s="52"/>
      <c r="IRM25" s="52"/>
      <c r="IRN25" s="52"/>
      <c r="IRO25" s="52"/>
      <c r="IRP25" s="52"/>
      <c r="IRQ25" s="52"/>
      <c r="IRR25" s="52"/>
      <c r="IRS25" s="52"/>
      <c r="IRT25" s="52"/>
      <c r="IRU25" s="52"/>
      <c r="IRV25" s="52"/>
      <c r="IRW25" s="52"/>
      <c r="IRX25" s="52"/>
      <c r="IRY25" s="52"/>
      <c r="IRZ25" s="52"/>
      <c r="ISA25" s="52"/>
      <c r="ISB25" s="52"/>
      <c r="ISC25" s="52"/>
      <c r="ISD25" s="52"/>
      <c r="ISE25" s="52"/>
      <c r="ISF25" s="52"/>
      <c r="ISG25" s="52"/>
      <c r="ISH25" s="52"/>
      <c r="ISI25" s="52"/>
      <c r="ISJ25" s="52"/>
      <c r="ISK25" s="52"/>
      <c r="ISL25" s="52"/>
      <c r="ISM25" s="52"/>
      <c r="ISN25" s="52"/>
      <c r="ISO25" s="52"/>
      <c r="ISP25" s="52"/>
      <c r="ISQ25" s="52"/>
      <c r="ISR25" s="52"/>
      <c r="ISS25" s="52"/>
      <c r="IST25" s="52"/>
      <c r="ISU25" s="52"/>
      <c r="ISV25" s="52"/>
      <c r="ISW25" s="52"/>
      <c r="ISX25" s="52"/>
      <c r="ISY25" s="52"/>
      <c r="ISZ25" s="52"/>
      <c r="ITA25" s="52"/>
      <c r="ITB25" s="52"/>
      <c r="ITC25" s="52"/>
      <c r="ITD25" s="52"/>
      <c r="ITE25" s="52"/>
      <c r="ITF25" s="52"/>
      <c r="ITG25" s="52"/>
      <c r="ITH25" s="52"/>
      <c r="ITI25" s="52"/>
      <c r="ITJ25" s="52"/>
      <c r="ITK25" s="52"/>
      <c r="ITL25" s="52"/>
      <c r="ITM25" s="52"/>
      <c r="ITN25" s="52"/>
      <c r="ITO25" s="52"/>
      <c r="ITP25" s="52"/>
      <c r="ITQ25" s="52"/>
      <c r="ITR25" s="52"/>
      <c r="ITS25" s="52"/>
      <c r="ITT25" s="52"/>
      <c r="ITU25" s="52"/>
      <c r="ITV25" s="52"/>
      <c r="ITW25" s="52"/>
      <c r="ITX25" s="52"/>
      <c r="ITY25" s="52"/>
      <c r="ITZ25" s="52"/>
      <c r="IUA25" s="52"/>
      <c r="IUB25" s="52"/>
      <c r="IUC25" s="52"/>
      <c r="IUD25" s="52"/>
      <c r="IUE25" s="52"/>
      <c r="IUF25" s="52"/>
      <c r="IUG25" s="52"/>
      <c r="IUH25" s="52"/>
      <c r="IUI25" s="52"/>
      <c r="IUJ25" s="52"/>
      <c r="IUK25" s="52"/>
      <c r="IUL25" s="52"/>
      <c r="IUM25" s="52"/>
      <c r="IUN25" s="52"/>
      <c r="IUO25" s="52"/>
      <c r="IUP25" s="52"/>
      <c r="IUQ25" s="52"/>
      <c r="IUR25" s="52"/>
      <c r="IUS25" s="52"/>
      <c r="IUT25" s="52"/>
      <c r="IUU25" s="52"/>
      <c r="IUV25" s="52"/>
      <c r="IUW25" s="52"/>
      <c r="IUX25" s="52"/>
      <c r="IUY25" s="52"/>
      <c r="IUZ25" s="52"/>
      <c r="IVA25" s="52"/>
      <c r="IVB25" s="52"/>
      <c r="IVC25" s="52"/>
      <c r="IVD25" s="52"/>
      <c r="IVE25" s="52"/>
      <c r="IVF25" s="52"/>
      <c r="IVG25" s="52"/>
      <c r="IVH25" s="52"/>
      <c r="IVI25" s="52"/>
      <c r="IVJ25" s="52"/>
      <c r="IVK25" s="52"/>
      <c r="IVL25" s="52"/>
      <c r="IVM25" s="52"/>
      <c r="IVN25" s="52"/>
      <c r="IVO25" s="52"/>
      <c r="IVP25" s="52"/>
      <c r="IVQ25" s="52"/>
      <c r="IVR25" s="52"/>
      <c r="IVS25" s="52"/>
      <c r="IVT25" s="52"/>
      <c r="IVU25" s="52"/>
      <c r="IVV25" s="52"/>
      <c r="IVW25" s="52"/>
      <c r="IVX25" s="52"/>
      <c r="IVY25" s="52"/>
      <c r="IVZ25" s="52"/>
      <c r="IWA25" s="52"/>
      <c r="IWB25" s="52"/>
      <c r="IWC25" s="52"/>
      <c r="IWD25" s="52"/>
      <c r="IWE25" s="52"/>
      <c r="IWF25" s="52"/>
      <c r="IWG25" s="52"/>
      <c r="IWH25" s="52"/>
      <c r="IWI25" s="52"/>
      <c r="IWJ25" s="52"/>
      <c r="IWK25" s="52"/>
      <c r="IWL25" s="52"/>
      <c r="IWM25" s="52"/>
      <c r="IWN25" s="52"/>
      <c r="IWO25" s="52"/>
      <c r="IWP25" s="52"/>
      <c r="IWQ25" s="52"/>
      <c r="IWR25" s="52"/>
      <c r="IWS25" s="52"/>
      <c r="IWT25" s="52"/>
      <c r="IWU25" s="52"/>
      <c r="IWV25" s="52"/>
      <c r="IWW25" s="52"/>
      <c r="IWX25" s="52"/>
      <c r="IWY25" s="52"/>
      <c r="IWZ25" s="52"/>
      <c r="IXA25" s="52"/>
      <c r="IXB25" s="52"/>
      <c r="IXC25" s="52"/>
      <c r="IXD25" s="52"/>
      <c r="IXE25" s="52"/>
      <c r="IXF25" s="52"/>
      <c r="IXG25" s="52"/>
      <c r="IXH25" s="52"/>
      <c r="IXI25" s="52"/>
      <c r="IXJ25" s="52"/>
      <c r="IXK25" s="52"/>
      <c r="IXL25" s="52"/>
      <c r="IXM25" s="52"/>
      <c r="IXN25" s="52"/>
      <c r="IXO25" s="52"/>
      <c r="IXP25" s="52"/>
      <c r="IXQ25" s="52"/>
      <c r="IXR25" s="52"/>
      <c r="IXS25" s="52"/>
      <c r="IXT25" s="52"/>
      <c r="IXU25" s="52"/>
      <c r="IXV25" s="52"/>
      <c r="IXW25" s="52"/>
      <c r="IXX25" s="52"/>
      <c r="IXY25" s="52"/>
      <c r="IXZ25" s="52"/>
      <c r="IYA25" s="52"/>
      <c r="IYB25" s="52"/>
      <c r="IYC25" s="52"/>
      <c r="IYD25" s="52"/>
      <c r="IYE25" s="52"/>
      <c r="IYF25" s="52"/>
      <c r="IYG25" s="52"/>
      <c r="IYH25" s="52"/>
      <c r="IYI25" s="52"/>
      <c r="IYJ25" s="52"/>
      <c r="IYK25" s="52"/>
      <c r="IYL25" s="52"/>
      <c r="IYM25" s="52"/>
      <c r="IYN25" s="52"/>
      <c r="IYO25" s="52"/>
      <c r="IYP25" s="52"/>
      <c r="IYQ25" s="52"/>
      <c r="IYR25" s="52"/>
      <c r="IYS25" s="52"/>
      <c r="IYT25" s="52"/>
      <c r="IYU25" s="52"/>
      <c r="IYV25" s="52"/>
      <c r="IYW25" s="52"/>
      <c r="IYX25" s="52"/>
      <c r="IYY25" s="52"/>
      <c r="IYZ25" s="52"/>
      <c r="IZA25" s="52"/>
      <c r="IZB25" s="52"/>
      <c r="IZC25" s="52"/>
      <c r="IZD25" s="52"/>
      <c r="IZE25" s="52"/>
      <c r="IZF25" s="52"/>
      <c r="IZG25" s="52"/>
      <c r="IZH25" s="52"/>
      <c r="IZI25" s="52"/>
      <c r="IZJ25" s="52"/>
      <c r="IZK25" s="52"/>
      <c r="IZL25" s="52"/>
      <c r="IZM25" s="52"/>
      <c r="IZN25" s="52"/>
      <c r="IZO25" s="52"/>
      <c r="IZP25" s="52"/>
      <c r="IZQ25" s="52"/>
      <c r="IZR25" s="52"/>
      <c r="IZS25" s="52"/>
      <c r="IZT25" s="52"/>
      <c r="IZU25" s="52"/>
      <c r="IZV25" s="52"/>
      <c r="IZW25" s="52"/>
      <c r="IZX25" s="52"/>
      <c r="IZY25" s="52"/>
      <c r="IZZ25" s="52"/>
      <c r="JAA25" s="52"/>
      <c r="JAB25" s="52"/>
      <c r="JAC25" s="52"/>
      <c r="JAD25" s="52"/>
      <c r="JAE25" s="52"/>
      <c r="JAF25" s="52"/>
      <c r="JAG25" s="52"/>
      <c r="JAH25" s="52"/>
      <c r="JAI25" s="52"/>
      <c r="JAJ25" s="52"/>
      <c r="JAK25" s="52"/>
      <c r="JAL25" s="52"/>
      <c r="JAM25" s="52"/>
      <c r="JAN25" s="52"/>
      <c r="JAO25" s="52"/>
      <c r="JAP25" s="52"/>
      <c r="JAQ25" s="52"/>
      <c r="JAR25" s="52"/>
      <c r="JAS25" s="52"/>
      <c r="JAT25" s="52"/>
      <c r="JAU25" s="52"/>
      <c r="JAV25" s="52"/>
      <c r="JAW25" s="52"/>
      <c r="JAX25" s="52"/>
      <c r="JAY25" s="52"/>
      <c r="JAZ25" s="52"/>
      <c r="JBA25" s="52"/>
      <c r="JBB25" s="52"/>
      <c r="JBC25" s="52"/>
      <c r="JBD25" s="52"/>
      <c r="JBE25" s="52"/>
      <c r="JBF25" s="52"/>
      <c r="JBG25" s="52"/>
      <c r="JBH25" s="52"/>
      <c r="JBI25" s="52"/>
      <c r="JBJ25" s="52"/>
      <c r="JBK25" s="52"/>
      <c r="JBL25" s="52"/>
      <c r="JBM25" s="52"/>
      <c r="JBN25" s="52"/>
      <c r="JBO25" s="52"/>
      <c r="JBP25" s="52"/>
      <c r="JBQ25" s="52"/>
      <c r="JBR25" s="52"/>
      <c r="JBS25" s="52"/>
      <c r="JBT25" s="52"/>
      <c r="JBU25" s="52"/>
      <c r="JBV25" s="52"/>
      <c r="JBW25" s="52"/>
      <c r="JBX25" s="52"/>
      <c r="JBY25" s="52"/>
      <c r="JBZ25" s="52"/>
      <c r="JCA25" s="52"/>
      <c r="JCB25" s="52"/>
      <c r="JCC25" s="52"/>
      <c r="JCD25" s="52"/>
      <c r="JCE25" s="52"/>
      <c r="JCF25" s="52"/>
      <c r="JCG25" s="52"/>
      <c r="JCH25" s="52"/>
      <c r="JCI25" s="52"/>
      <c r="JCJ25" s="52"/>
      <c r="JCK25" s="52"/>
      <c r="JCL25" s="52"/>
      <c r="JCM25" s="52"/>
      <c r="JCN25" s="52"/>
      <c r="JCO25" s="52"/>
      <c r="JCP25" s="52"/>
      <c r="JCQ25" s="52"/>
      <c r="JCR25" s="52"/>
      <c r="JCS25" s="52"/>
      <c r="JCT25" s="52"/>
      <c r="JCU25" s="52"/>
      <c r="JCV25" s="52"/>
      <c r="JCW25" s="52"/>
      <c r="JCX25" s="52"/>
      <c r="JCY25" s="52"/>
      <c r="JCZ25" s="52"/>
      <c r="JDA25" s="52"/>
      <c r="JDB25" s="52"/>
      <c r="JDC25" s="52"/>
      <c r="JDD25" s="52"/>
      <c r="JDE25" s="52"/>
      <c r="JDF25" s="52"/>
      <c r="JDG25" s="52"/>
      <c r="JDH25" s="52"/>
      <c r="JDI25" s="52"/>
      <c r="JDJ25" s="52"/>
      <c r="JDK25" s="52"/>
      <c r="JDL25" s="52"/>
      <c r="JDM25" s="52"/>
      <c r="JDN25" s="52"/>
      <c r="JDO25" s="52"/>
      <c r="JDP25" s="52"/>
      <c r="JDQ25" s="52"/>
      <c r="JDR25" s="52"/>
      <c r="JDS25" s="52"/>
      <c r="JDT25" s="52"/>
      <c r="JDU25" s="52"/>
      <c r="JDV25" s="52"/>
      <c r="JDW25" s="52"/>
      <c r="JDX25" s="52"/>
      <c r="JDY25" s="52"/>
      <c r="JDZ25" s="52"/>
      <c r="JEA25" s="52"/>
      <c r="JEB25" s="52"/>
      <c r="JEC25" s="52"/>
      <c r="JED25" s="52"/>
      <c r="JEE25" s="52"/>
      <c r="JEF25" s="52"/>
      <c r="JEG25" s="52"/>
      <c r="JEH25" s="52"/>
      <c r="JEI25" s="52"/>
      <c r="JEJ25" s="52"/>
      <c r="JEK25" s="52"/>
      <c r="JEL25" s="52"/>
      <c r="JEM25" s="52"/>
      <c r="JEN25" s="52"/>
      <c r="JEO25" s="52"/>
      <c r="JEP25" s="52"/>
      <c r="JEQ25" s="52"/>
      <c r="JER25" s="52"/>
      <c r="JES25" s="52"/>
      <c r="JET25" s="52"/>
      <c r="JEU25" s="52"/>
      <c r="JEV25" s="52"/>
      <c r="JEW25" s="52"/>
      <c r="JEX25" s="52"/>
      <c r="JEY25" s="52"/>
      <c r="JEZ25" s="52"/>
      <c r="JFA25" s="52"/>
      <c r="JFB25" s="52"/>
      <c r="JFC25" s="52"/>
      <c r="JFD25" s="52"/>
      <c r="JFE25" s="52"/>
      <c r="JFF25" s="52"/>
      <c r="JFG25" s="52"/>
      <c r="JFH25" s="52"/>
      <c r="JFI25" s="52"/>
      <c r="JFJ25" s="52"/>
      <c r="JFK25" s="52"/>
      <c r="JFL25" s="52"/>
      <c r="JFM25" s="52"/>
      <c r="JFN25" s="52"/>
      <c r="JFO25" s="52"/>
      <c r="JFP25" s="52"/>
      <c r="JFQ25" s="52"/>
      <c r="JFR25" s="52"/>
      <c r="JFS25" s="52"/>
      <c r="JFT25" s="52"/>
      <c r="JFU25" s="52"/>
      <c r="JFV25" s="52"/>
      <c r="JFW25" s="52"/>
      <c r="JFX25" s="52"/>
      <c r="JFY25" s="52"/>
      <c r="JFZ25" s="52"/>
      <c r="JGA25" s="52"/>
      <c r="JGB25" s="52"/>
      <c r="JGC25" s="52"/>
      <c r="JGD25" s="52"/>
      <c r="JGE25" s="52"/>
      <c r="JGF25" s="52"/>
      <c r="JGG25" s="52"/>
      <c r="JGH25" s="52"/>
      <c r="JGI25" s="52"/>
      <c r="JGJ25" s="52"/>
      <c r="JGK25" s="52"/>
      <c r="JGL25" s="52"/>
      <c r="JGM25" s="52"/>
      <c r="JGN25" s="52"/>
      <c r="JGO25" s="52"/>
      <c r="JGP25" s="52"/>
      <c r="JGQ25" s="52"/>
      <c r="JGR25" s="52"/>
      <c r="JGS25" s="52"/>
      <c r="JGT25" s="52"/>
      <c r="JGU25" s="52"/>
      <c r="JGV25" s="52"/>
      <c r="JGW25" s="52"/>
      <c r="JGX25" s="52"/>
      <c r="JGY25" s="52"/>
      <c r="JGZ25" s="52"/>
      <c r="JHA25" s="52"/>
      <c r="JHB25" s="52"/>
      <c r="JHC25" s="52"/>
      <c r="JHD25" s="52"/>
      <c r="JHE25" s="52"/>
      <c r="JHF25" s="52"/>
      <c r="JHG25" s="52"/>
      <c r="JHH25" s="52"/>
      <c r="JHI25" s="52"/>
      <c r="JHJ25" s="52"/>
      <c r="JHK25" s="52"/>
      <c r="JHL25" s="52"/>
      <c r="JHM25" s="52"/>
      <c r="JHN25" s="52"/>
      <c r="JHO25" s="52"/>
      <c r="JHP25" s="52"/>
      <c r="JHQ25" s="52"/>
      <c r="JHR25" s="52"/>
      <c r="JHS25" s="52"/>
      <c r="JHT25" s="52"/>
      <c r="JHU25" s="52"/>
      <c r="JHV25" s="52"/>
      <c r="JHW25" s="52"/>
      <c r="JHX25" s="52"/>
      <c r="JHY25" s="52"/>
      <c r="JHZ25" s="52"/>
      <c r="JIA25" s="52"/>
      <c r="JIB25" s="52"/>
      <c r="JIC25" s="52"/>
      <c r="JID25" s="52"/>
      <c r="JIE25" s="52"/>
      <c r="JIF25" s="52"/>
      <c r="JIG25" s="52"/>
      <c r="JIH25" s="52"/>
      <c r="JII25" s="52"/>
      <c r="JIJ25" s="52"/>
      <c r="JIK25" s="52"/>
      <c r="JIL25" s="52"/>
      <c r="JIM25" s="52"/>
      <c r="JIN25" s="52"/>
      <c r="JIO25" s="52"/>
      <c r="JIP25" s="52"/>
      <c r="JIQ25" s="52"/>
      <c r="JIR25" s="52"/>
      <c r="JIS25" s="52"/>
      <c r="JIT25" s="52"/>
      <c r="JIU25" s="52"/>
      <c r="JIV25" s="52"/>
      <c r="JIW25" s="52"/>
      <c r="JIX25" s="52"/>
      <c r="JIY25" s="52"/>
      <c r="JIZ25" s="52"/>
      <c r="JJA25" s="52"/>
      <c r="JJB25" s="52"/>
      <c r="JJC25" s="52"/>
      <c r="JJD25" s="52"/>
      <c r="JJE25" s="52"/>
      <c r="JJF25" s="52"/>
      <c r="JJG25" s="52"/>
      <c r="JJH25" s="52"/>
      <c r="JJI25" s="52"/>
      <c r="JJJ25" s="52"/>
      <c r="JJK25" s="52"/>
      <c r="JJL25" s="52"/>
      <c r="JJM25" s="52"/>
      <c r="JJN25" s="52"/>
      <c r="JJO25" s="52"/>
      <c r="JJP25" s="52"/>
      <c r="JJQ25" s="52"/>
      <c r="JJR25" s="52"/>
      <c r="JJS25" s="52"/>
      <c r="JJT25" s="52"/>
      <c r="JJU25" s="52"/>
      <c r="JJV25" s="52"/>
      <c r="JJW25" s="52"/>
      <c r="JJX25" s="52"/>
      <c r="JJY25" s="52"/>
      <c r="JJZ25" s="52"/>
      <c r="JKA25" s="52"/>
      <c r="JKB25" s="52"/>
      <c r="JKC25" s="52"/>
      <c r="JKD25" s="52"/>
      <c r="JKE25" s="52"/>
      <c r="JKF25" s="52"/>
      <c r="JKG25" s="52"/>
      <c r="JKH25" s="52"/>
      <c r="JKI25" s="52"/>
      <c r="JKJ25" s="52"/>
      <c r="JKK25" s="52"/>
      <c r="JKL25" s="52"/>
      <c r="JKM25" s="52"/>
      <c r="JKN25" s="52"/>
      <c r="JKO25" s="52"/>
      <c r="JKP25" s="52"/>
      <c r="JKQ25" s="52"/>
      <c r="JKR25" s="52"/>
      <c r="JKS25" s="52"/>
      <c r="JKT25" s="52"/>
      <c r="JKU25" s="52"/>
      <c r="JKV25" s="52"/>
      <c r="JKW25" s="52"/>
      <c r="JKX25" s="52"/>
      <c r="JKY25" s="52"/>
      <c r="JKZ25" s="52"/>
      <c r="JLA25" s="52"/>
      <c r="JLB25" s="52"/>
      <c r="JLC25" s="52"/>
      <c r="JLD25" s="52"/>
      <c r="JLE25" s="52"/>
      <c r="JLF25" s="52"/>
      <c r="JLG25" s="52"/>
      <c r="JLH25" s="52"/>
      <c r="JLI25" s="52"/>
      <c r="JLJ25" s="52"/>
      <c r="JLK25" s="52"/>
      <c r="JLL25" s="52"/>
      <c r="JLM25" s="52"/>
      <c r="JLN25" s="52"/>
      <c r="JLO25" s="52"/>
      <c r="JLP25" s="52"/>
      <c r="JLQ25" s="52"/>
      <c r="JLR25" s="52"/>
      <c r="JLS25" s="52"/>
      <c r="JLT25" s="52"/>
      <c r="JLU25" s="52"/>
      <c r="JLV25" s="52"/>
      <c r="JLW25" s="52"/>
      <c r="JLX25" s="52"/>
      <c r="JLY25" s="52"/>
      <c r="JLZ25" s="52"/>
      <c r="JMA25" s="52"/>
      <c r="JMB25" s="52"/>
      <c r="JMC25" s="52"/>
      <c r="JMD25" s="52"/>
      <c r="JME25" s="52"/>
      <c r="JMF25" s="52"/>
      <c r="JMG25" s="52"/>
      <c r="JMH25" s="52"/>
      <c r="JMI25" s="52"/>
      <c r="JMJ25" s="52"/>
      <c r="JMK25" s="52"/>
      <c r="JML25" s="52"/>
      <c r="JMM25" s="52"/>
      <c r="JMN25" s="52"/>
      <c r="JMO25" s="52"/>
      <c r="JMP25" s="52"/>
      <c r="JMQ25" s="52"/>
      <c r="JMR25" s="52"/>
      <c r="JMS25" s="52"/>
      <c r="JMT25" s="52"/>
      <c r="JMU25" s="52"/>
      <c r="JMV25" s="52"/>
      <c r="JMW25" s="52"/>
      <c r="JMX25" s="52"/>
      <c r="JMY25" s="52"/>
      <c r="JMZ25" s="52"/>
      <c r="JNA25" s="52"/>
      <c r="JNB25" s="52"/>
      <c r="JNC25" s="52"/>
      <c r="JND25" s="52"/>
      <c r="JNE25" s="52"/>
      <c r="JNF25" s="52"/>
      <c r="JNG25" s="52"/>
      <c r="JNH25" s="52"/>
      <c r="JNI25" s="52"/>
      <c r="JNJ25" s="52"/>
      <c r="JNK25" s="52"/>
      <c r="JNL25" s="52"/>
      <c r="JNM25" s="52"/>
      <c r="JNN25" s="52"/>
      <c r="JNO25" s="52"/>
      <c r="JNP25" s="52"/>
      <c r="JNQ25" s="52"/>
      <c r="JNR25" s="52"/>
      <c r="JNS25" s="52"/>
      <c r="JNT25" s="52"/>
      <c r="JNU25" s="52"/>
      <c r="JNV25" s="52"/>
      <c r="JNW25" s="52"/>
      <c r="JNX25" s="52"/>
      <c r="JNY25" s="52"/>
      <c r="JNZ25" s="52"/>
      <c r="JOA25" s="52"/>
      <c r="JOB25" s="52"/>
      <c r="JOC25" s="52"/>
      <c r="JOD25" s="52"/>
      <c r="JOE25" s="52"/>
      <c r="JOF25" s="52"/>
      <c r="JOG25" s="52"/>
      <c r="JOH25" s="52"/>
      <c r="JOI25" s="52"/>
      <c r="JOJ25" s="52"/>
      <c r="JOK25" s="52"/>
      <c r="JOL25" s="52"/>
      <c r="JOM25" s="52"/>
      <c r="JON25" s="52"/>
      <c r="JOO25" s="52"/>
      <c r="JOP25" s="52"/>
      <c r="JOQ25" s="52"/>
      <c r="JOR25" s="52"/>
      <c r="JOS25" s="52"/>
      <c r="JOT25" s="52"/>
      <c r="JOU25" s="52"/>
      <c r="JOV25" s="52"/>
      <c r="JOW25" s="52"/>
      <c r="JOX25" s="52"/>
      <c r="JOY25" s="52"/>
      <c r="JOZ25" s="52"/>
      <c r="JPA25" s="52"/>
      <c r="JPB25" s="52"/>
      <c r="JPC25" s="52"/>
      <c r="JPD25" s="52"/>
      <c r="JPE25" s="52"/>
      <c r="JPF25" s="52"/>
      <c r="JPG25" s="52"/>
      <c r="JPH25" s="52"/>
      <c r="JPI25" s="52"/>
      <c r="JPJ25" s="52"/>
      <c r="JPK25" s="52"/>
      <c r="JPL25" s="52"/>
      <c r="JPM25" s="52"/>
      <c r="JPN25" s="52"/>
      <c r="JPO25" s="52"/>
      <c r="JPP25" s="52"/>
      <c r="JPQ25" s="52"/>
      <c r="JPR25" s="52"/>
      <c r="JPS25" s="52"/>
      <c r="JPT25" s="52"/>
      <c r="JPU25" s="52"/>
      <c r="JPV25" s="52"/>
      <c r="JPW25" s="52"/>
      <c r="JPX25" s="52"/>
      <c r="JPY25" s="52"/>
      <c r="JPZ25" s="52"/>
      <c r="JQA25" s="52"/>
      <c r="JQB25" s="52"/>
      <c r="JQC25" s="52"/>
      <c r="JQD25" s="52"/>
      <c r="JQE25" s="52"/>
      <c r="JQF25" s="52"/>
      <c r="JQG25" s="52"/>
      <c r="JQH25" s="52"/>
      <c r="JQI25" s="52"/>
      <c r="JQJ25" s="52"/>
      <c r="JQK25" s="52"/>
      <c r="JQL25" s="52"/>
      <c r="JQM25" s="52"/>
      <c r="JQN25" s="52"/>
      <c r="JQO25" s="52"/>
      <c r="JQP25" s="52"/>
      <c r="JQQ25" s="52"/>
      <c r="JQR25" s="52"/>
      <c r="JQS25" s="52"/>
      <c r="JQT25" s="52"/>
      <c r="JQU25" s="52"/>
      <c r="JQV25" s="52"/>
      <c r="JQW25" s="52"/>
      <c r="JQX25" s="52"/>
      <c r="JQY25" s="52"/>
      <c r="JQZ25" s="52"/>
      <c r="JRA25" s="52"/>
      <c r="JRB25" s="52"/>
      <c r="JRC25" s="52"/>
      <c r="JRD25" s="52"/>
      <c r="JRE25" s="52"/>
      <c r="JRF25" s="52"/>
      <c r="JRG25" s="52"/>
      <c r="JRH25" s="52"/>
      <c r="JRI25" s="52"/>
      <c r="JRJ25" s="52"/>
      <c r="JRK25" s="52"/>
      <c r="JRL25" s="52"/>
      <c r="JRM25" s="52"/>
      <c r="JRN25" s="52"/>
      <c r="JRO25" s="52"/>
      <c r="JRP25" s="52"/>
      <c r="JRQ25" s="52"/>
      <c r="JRR25" s="52"/>
      <c r="JRS25" s="52"/>
      <c r="JRT25" s="52"/>
      <c r="JRU25" s="52"/>
      <c r="JRV25" s="52"/>
      <c r="JRW25" s="52"/>
      <c r="JRX25" s="52"/>
      <c r="JRY25" s="52"/>
      <c r="JRZ25" s="52"/>
      <c r="JSA25" s="52"/>
      <c r="JSB25" s="52"/>
      <c r="JSC25" s="52"/>
      <c r="JSD25" s="52"/>
      <c r="JSE25" s="52"/>
      <c r="JSF25" s="52"/>
      <c r="JSG25" s="52"/>
      <c r="JSH25" s="52"/>
      <c r="JSI25" s="52"/>
      <c r="JSJ25" s="52"/>
      <c r="JSK25" s="52"/>
      <c r="JSL25" s="52"/>
      <c r="JSM25" s="52"/>
      <c r="JSN25" s="52"/>
      <c r="JSO25" s="52"/>
      <c r="JSP25" s="52"/>
      <c r="JSQ25" s="52"/>
      <c r="JSR25" s="52"/>
      <c r="JSS25" s="52"/>
      <c r="JST25" s="52"/>
      <c r="JSU25" s="52"/>
      <c r="JSV25" s="52"/>
      <c r="JSW25" s="52"/>
      <c r="JSX25" s="52"/>
      <c r="JSY25" s="52"/>
      <c r="JSZ25" s="52"/>
      <c r="JTA25" s="52"/>
      <c r="JTB25" s="52"/>
      <c r="JTC25" s="52"/>
      <c r="JTD25" s="52"/>
      <c r="JTE25" s="52"/>
      <c r="JTF25" s="52"/>
      <c r="JTG25" s="52"/>
      <c r="JTH25" s="52"/>
      <c r="JTI25" s="52"/>
      <c r="JTJ25" s="52"/>
      <c r="JTK25" s="52"/>
      <c r="JTL25" s="52"/>
      <c r="JTM25" s="52"/>
      <c r="JTN25" s="52"/>
      <c r="JTO25" s="52"/>
      <c r="JTP25" s="52"/>
      <c r="JTQ25" s="52"/>
      <c r="JTR25" s="52"/>
      <c r="JTS25" s="52"/>
      <c r="JTT25" s="52"/>
      <c r="JTU25" s="52"/>
      <c r="JTV25" s="52"/>
      <c r="JTW25" s="52"/>
      <c r="JTX25" s="52"/>
      <c r="JTY25" s="52"/>
      <c r="JTZ25" s="52"/>
      <c r="JUA25" s="52"/>
      <c r="JUB25" s="52"/>
      <c r="JUC25" s="52"/>
      <c r="JUD25" s="52"/>
      <c r="JUE25" s="52"/>
      <c r="JUF25" s="52"/>
      <c r="JUG25" s="52"/>
      <c r="JUH25" s="52"/>
      <c r="JUI25" s="52"/>
      <c r="JUJ25" s="52"/>
      <c r="JUK25" s="52"/>
      <c r="JUL25" s="52"/>
      <c r="JUM25" s="52"/>
      <c r="JUN25" s="52"/>
      <c r="JUO25" s="52"/>
      <c r="JUP25" s="52"/>
      <c r="JUQ25" s="52"/>
      <c r="JUR25" s="52"/>
      <c r="JUS25" s="52"/>
      <c r="JUT25" s="52"/>
      <c r="JUU25" s="52"/>
      <c r="JUV25" s="52"/>
      <c r="JUW25" s="52"/>
      <c r="JUX25" s="52"/>
      <c r="JUY25" s="52"/>
      <c r="JUZ25" s="52"/>
      <c r="JVA25" s="52"/>
      <c r="JVB25" s="52"/>
      <c r="JVC25" s="52"/>
      <c r="JVD25" s="52"/>
      <c r="JVE25" s="52"/>
      <c r="JVF25" s="52"/>
      <c r="JVG25" s="52"/>
      <c r="JVH25" s="52"/>
      <c r="JVI25" s="52"/>
      <c r="JVJ25" s="52"/>
      <c r="JVK25" s="52"/>
      <c r="JVL25" s="52"/>
      <c r="JVM25" s="52"/>
      <c r="JVN25" s="52"/>
      <c r="JVO25" s="52"/>
      <c r="JVP25" s="52"/>
      <c r="JVQ25" s="52"/>
      <c r="JVR25" s="52"/>
      <c r="JVS25" s="52"/>
      <c r="JVT25" s="52"/>
      <c r="JVU25" s="52"/>
      <c r="JVV25" s="52"/>
      <c r="JVW25" s="52"/>
      <c r="JVX25" s="52"/>
      <c r="JVY25" s="52"/>
      <c r="JVZ25" s="52"/>
      <c r="JWA25" s="52"/>
      <c r="JWB25" s="52"/>
      <c r="JWC25" s="52"/>
      <c r="JWD25" s="52"/>
      <c r="JWE25" s="52"/>
      <c r="JWF25" s="52"/>
      <c r="JWG25" s="52"/>
      <c r="JWH25" s="52"/>
      <c r="JWI25" s="52"/>
      <c r="JWJ25" s="52"/>
      <c r="JWK25" s="52"/>
      <c r="JWL25" s="52"/>
      <c r="JWM25" s="52"/>
      <c r="JWN25" s="52"/>
      <c r="JWO25" s="52"/>
      <c r="JWP25" s="52"/>
      <c r="JWQ25" s="52"/>
      <c r="JWR25" s="52"/>
      <c r="JWS25" s="52"/>
      <c r="JWT25" s="52"/>
      <c r="JWU25" s="52"/>
      <c r="JWV25" s="52"/>
      <c r="JWW25" s="52"/>
      <c r="JWX25" s="52"/>
      <c r="JWY25" s="52"/>
      <c r="JWZ25" s="52"/>
      <c r="JXA25" s="52"/>
      <c r="JXB25" s="52"/>
      <c r="JXC25" s="52"/>
      <c r="JXD25" s="52"/>
      <c r="JXE25" s="52"/>
      <c r="JXF25" s="52"/>
      <c r="JXG25" s="52"/>
      <c r="JXH25" s="52"/>
      <c r="JXI25" s="52"/>
      <c r="JXJ25" s="52"/>
      <c r="JXK25" s="52"/>
      <c r="JXL25" s="52"/>
      <c r="JXM25" s="52"/>
      <c r="JXN25" s="52"/>
      <c r="JXO25" s="52"/>
      <c r="JXP25" s="52"/>
      <c r="JXQ25" s="52"/>
      <c r="JXR25" s="52"/>
      <c r="JXS25" s="52"/>
      <c r="JXT25" s="52"/>
      <c r="JXU25" s="52"/>
      <c r="JXV25" s="52"/>
      <c r="JXW25" s="52"/>
      <c r="JXX25" s="52"/>
      <c r="JXY25" s="52"/>
      <c r="JXZ25" s="52"/>
      <c r="JYA25" s="52"/>
      <c r="JYB25" s="52"/>
      <c r="JYC25" s="52"/>
      <c r="JYD25" s="52"/>
      <c r="JYE25" s="52"/>
      <c r="JYF25" s="52"/>
      <c r="JYG25" s="52"/>
      <c r="JYH25" s="52"/>
      <c r="JYI25" s="52"/>
      <c r="JYJ25" s="52"/>
      <c r="JYK25" s="52"/>
      <c r="JYL25" s="52"/>
      <c r="JYM25" s="52"/>
      <c r="JYN25" s="52"/>
      <c r="JYO25" s="52"/>
      <c r="JYP25" s="52"/>
      <c r="JYQ25" s="52"/>
      <c r="JYR25" s="52"/>
      <c r="JYS25" s="52"/>
      <c r="JYT25" s="52"/>
      <c r="JYU25" s="52"/>
      <c r="JYV25" s="52"/>
      <c r="JYW25" s="52"/>
      <c r="JYX25" s="52"/>
      <c r="JYY25" s="52"/>
      <c r="JYZ25" s="52"/>
      <c r="JZA25" s="52"/>
      <c r="JZB25" s="52"/>
      <c r="JZC25" s="52"/>
      <c r="JZD25" s="52"/>
      <c r="JZE25" s="52"/>
      <c r="JZF25" s="52"/>
      <c r="JZG25" s="52"/>
      <c r="JZH25" s="52"/>
      <c r="JZI25" s="52"/>
      <c r="JZJ25" s="52"/>
      <c r="JZK25" s="52"/>
      <c r="JZL25" s="52"/>
      <c r="JZM25" s="52"/>
      <c r="JZN25" s="52"/>
      <c r="JZO25" s="52"/>
      <c r="JZP25" s="52"/>
      <c r="JZQ25" s="52"/>
      <c r="JZR25" s="52"/>
      <c r="JZS25" s="52"/>
      <c r="JZT25" s="52"/>
      <c r="JZU25" s="52"/>
      <c r="JZV25" s="52"/>
      <c r="JZW25" s="52"/>
      <c r="JZX25" s="52"/>
      <c r="JZY25" s="52"/>
      <c r="JZZ25" s="52"/>
      <c r="KAA25" s="52"/>
      <c r="KAB25" s="52"/>
      <c r="KAC25" s="52"/>
      <c r="KAD25" s="52"/>
      <c r="KAE25" s="52"/>
      <c r="KAF25" s="52"/>
      <c r="KAG25" s="52"/>
      <c r="KAH25" s="52"/>
      <c r="KAI25" s="52"/>
      <c r="KAJ25" s="52"/>
      <c r="KAK25" s="52"/>
      <c r="KAL25" s="52"/>
      <c r="KAM25" s="52"/>
      <c r="KAN25" s="52"/>
      <c r="KAO25" s="52"/>
      <c r="KAP25" s="52"/>
      <c r="KAQ25" s="52"/>
      <c r="KAR25" s="52"/>
      <c r="KAS25" s="52"/>
      <c r="KAT25" s="52"/>
      <c r="KAU25" s="52"/>
      <c r="KAV25" s="52"/>
      <c r="KAW25" s="52"/>
      <c r="KAX25" s="52"/>
      <c r="KAY25" s="52"/>
      <c r="KAZ25" s="52"/>
      <c r="KBA25" s="52"/>
      <c r="KBB25" s="52"/>
      <c r="KBC25" s="52"/>
      <c r="KBD25" s="52"/>
      <c r="KBE25" s="52"/>
      <c r="KBF25" s="52"/>
      <c r="KBG25" s="52"/>
      <c r="KBH25" s="52"/>
      <c r="KBI25" s="52"/>
      <c r="KBJ25" s="52"/>
      <c r="KBK25" s="52"/>
      <c r="KBL25" s="52"/>
      <c r="KBM25" s="52"/>
      <c r="KBN25" s="52"/>
      <c r="KBO25" s="52"/>
      <c r="KBP25" s="52"/>
      <c r="KBQ25" s="52"/>
      <c r="KBR25" s="52"/>
      <c r="KBS25" s="52"/>
      <c r="KBT25" s="52"/>
      <c r="KBU25" s="52"/>
      <c r="KBV25" s="52"/>
      <c r="KBW25" s="52"/>
      <c r="KBX25" s="52"/>
      <c r="KBY25" s="52"/>
      <c r="KBZ25" s="52"/>
      <c r="KCA25" s="52"/>
      <c r="KCB25" s="52"/>
      <c r="KCC25" s="52"/>
      <c r="KCD25" s="52"/>
      <c r="KCE25" s="52"/>
      <c r="KCF25" s="52"/>
      <c r="KCG25" s="52"/>
      <c r="KCH25" s="52"/>
      <c r="KCI25" s="52"/>
      <c r="KCJ25" s="52"/>
      <c r="KCK25" s="52"/>
      <c r="KCL25" s="52"/>
      <c r="KCM25" s="52"/>
      <c r="KCN25" s="52"/>
      <c r="KCO25" s="52"/>
      <c r="KCP25" s="52"/>
      <c r="KCQ25" s="52"/>
      <c r="KCR25" s="52"/>
      <c r="KCS25" s="52"/>
      <c r="KCT25" s="52"/>
      <c r="KCU25" s="52"/>
      <c r="KCV25" s="52"/>
      <c r="KCW25" s="52"/>
      <c r="KCX25" s="52"/>
      <c r="KCY25" s="52"/>
      <c r="KCZ25" s="52"/>
      <c r="KDA25" s="52"/>
      <c r="KDB25" s="52"/>
      <c r="KDC25" s="52"/>
      <c r="KDD25" s="52"/>
      <c r="KDE25" s="52"/>
      <c r="KDF25" s="52"/>
      <c r="KDG25" s="52"/>
      <c r="KDH25" s="52"/>
      <c r="KDI25" s="52"/>
      <c r="KDJ25" s="52"/>
      <c r="KDK25" s="52"/>
      <c r="KDL25" s="52"/>
      <c r="KDM25" s="52"/>
      <c r="KDN25" s="52"/>
      <c r="KDO25" s="52"/>
      <c r="KDP25" s="52"/>
      <c r="KDQ25" s="52"/>
      <c r="KDR25" s="52"/>
      <c r="KDS25" s="52"/>
      <c r="KDT25" s="52"/>
      <c r="KDU25" s="52"/>
      <c r="KDV25" s="52"/>
      <c r="KDW25" s="52"/>
      <c r="KDX25" s="52"/>
      <c r="KDY25" s="52"/>
      <c r="KDZ25" s="52"/>
      <c r="KEA25" s="52"/>
      <c r="KEB25" s="52"/>
      <c r="KEC25" s="52"/>
      <c r="KED25" s="52"/>
      <c r="KEE25" s="52"/>
      <c r="KEF25" s="52"/>
      <c r="KEG25" s="52"/>
      <c r="KEH25" s="52"/>
      <c r="KEI25" s="52"/>
      <c r="KEJ25" s="52"/>
      <c r="KEK25" s="52"/>
      <c r="KEL25" s="52"/>
      <c r="KEM25" s="52"/>
      <c r="KEN25" s="52"/>
      <c r="KEO25" s="52"/>
      <c r="KEP25" s="52"/>
      <c r="KEQ25" s="52"/>
      <c r="KER25" s="52"/>
      <c r="KES25" s="52"/>
      <c r="KET25" s="52"/>
      <c r="KEU25" s="52"/>
      <c r="KEV25" s="52"/>
      <c r="KEW25" s="52"/>
      <c r="KEX25" s="52"/>
      <c r="KEY25" s="52"/>
      <c r="KEZ25" s="52"/>
      <c r="KFA25" s="52"/>
      <c r="KFB25" s="52"/>
      <c r="KFC25" s="52"/>
      <c r="KFD25" s="52"/>
      <c r="KFE25" s="52"/>
      <c r="KFF25" s="52"/>
      <c r="KFG25" s="52"/>
      <c r="KFH25" s="52"/>
      <c r="KFI25" s="52"/>
      <c r="KFJ25" s="52"/>
      <c r="KFK25" s="52"/>
      <c r="KFL25" s="52"/>
      <c r="KFM25" s="52"/>
      <c r="KFN25" s="52"/>
      <c r="KFO25" s="52"/>
      <c r="KFP25" s="52"/>
      <c r="KFQ25" s="52"/>
      <c r="KFR25" s="52"/>
      <c r="KFS25" s="52"/>
      <c r="KFT25" s="52"/>
      <c r="KFU25" s="52"/>
      <c r="KFV25" s="52"/>
      <c r="KFW25" s="52"/>
      <c r="KFX25" s="52"/>
      <c r="KFY25" s="52"/>
      <c r="KFZ25" s="52"/>
      <c r="KGA25" s="52"/>
      <c r="KGB25" s="52"/>
      <c r="KGC25" s="52"/>
      <c r="KGD25" s="52"/>
      <c r="KGE25" s="52"/>
      <c r="KGF25" s="52"/>
      <c r="KGG25" s="52"/>
      <c r="KGH25" s="52"/>
      <c r="KGI25" s="52"/>
      <c r="KGJ25" s="52"/>
      <c r="KGK25" s="52"/>
      <c r="KGL25" s="52"/>
      <c r="KGM25" s="52"/>
      <c r="KGN25" s="52"/>
      <c r="KGO25" s="52"/>
      <c r="KGP25" s="52"/>
      <c r="KGQ25" s="52"/>
      <c r="KGR25" s="52"/>
      <c r="KGS25" s="52"/>
      <c r="KGT25" s="52"/>
      <c r="KGU25" s="52"/>
      <c r="KGV25" s="52"/>
      <c r="KGW25" s="52"/>
      <c r="KGX25" s="52"/>
      <c r="KGY25" s="52"/>
      <c r="KGZ25" s="52"/>
      <c r="KHA25" s="52"/>
      <c r="KHB25" s="52"/>
      <c r="KHC25" s="52"/>
      <c r="KHD25" s="52"/>
      <c r="KHE25" s="52"/>
      <c r="KHF25" s="52"/>
      <c r="KHG25" s="52"/>
      <c r="KHH25" s="52"/>
      <c r="KHI25" s="52"/>
      <c r="KHJ25" s="52"/>
      <c r="KHK25" s="52"/>
      <c r="KHL25" s="52"/>
      <c r="KHM25" s="52"/>
      <c r="KHN25" s="52"/>
      <c r="KHO25" s="52"/>
      <c r="KHP25" s="52"/>
      <c r="KHQ25" s="52"/>
      <c r="KHR25" s="52"/>
      <c r="KHS25" s="52"/>
      <c r="KHT25" s="52"/>
      <c r="KHU25" s="52"/>
      <c r="KHV25" s="52"/>
      <c r="KHW25" s="52"/>
      <c r="KHX25" s="52"/>
      <c r="KHY25" s="52"/>
      <c r="KHZ25" s="52"/>
      <c r="KIA25" s="52"/>
      <c r="KIB25" s="52"/>
      <c r="KIC25" s="52"/>
      <c r="KID25" s="52"/>
      <c r="KIE25" s="52"/>
      <c r="KIF25" s="52"/>
      <c r="KIG25" s="52"/>
      <c r="KIH25" s="52"/>
      <c r="KII25" s="52"/>
      <c r="KIJ25" s="52"/>
      <c r="KIK25" s="52"/>
      <c r="KIL25" s="52"/>
      <c r="KIM25" s="52"/>
      <c r="KIN25" s="52"/>
      <c r="KIO25" s="52"/>
      <c r="KIP25" s="52"/>
      <c r="KIQ25" s="52"/>
      <c r="KIR25" s="52"/>
      <c r="KIS25" s="52"/>
      <c r="KIT25" s="52"/>
      <c r="KIU25" s="52"/>
      <c r="KIV25" s="52"/>
      <c r="KIW25" s="52"/>
      <c r="KIX25" s="52"/>
      <c r="KIY25" s="52"/>
      <c r="KIZ25" s="52"/>
      <c r="KJA25" s="52"/>
      <c r="KJB25" s="52"/>
      <c r="KJC25" s="52"/>
      <c r="KJD25" s="52"/>
      <c r="KJE25" s="52"/>
      <c r="KJF25" s="52"/>
      <c r="KJG25" s="52"/>
      <c r="KJH25" s="52"/>
      <c r="KJI25" s="52"/>
      <c r="KJJ25" s="52"/>
      <c r="KJK25" s="52"/>
      <c r="KJL25" s="52"/>
      <c r="KJM25" s="52"/>
      <c r="KJN25" s="52"/>
      <c r="KJO25" s="52"/>
      <c r="KJP25" s="52"/>
      <c r="KJQ25" s="52"/>
      <c r="KJR25" s="52"/>
      <c r="KJS25" s="52"/>
      <c r="KJT25" s="52"/>
      <c r="KJU25" s="52"/>
      <c r="KJV25" s="52"/>
      <c r="KJW25" s="52"/>
      <c r="KJX25" s="52"/>
      <c r="KJY25" s="52"/>
      <c r="KJZ25" s="52"/>
      <c r="KKA25" s="52"/>
      <c r="KKB25" s="52"/>
      <c r="KKC25" s="52"/>
      <c r="KKD25" s="52"/>
      <c r="KKE25" s="52"/>
      <c r="KKF25" s="52"/>
      <c r="KKG25" s="52"/>
      <c r="KKH25" s="52"/>
      <c r="KKI25" s="52"/>
      <c r="KKJ25" s="52"/>
      <c r="KKK25" s="52"/>
      <c r="KKL25" s="52"/>
      <c r="KKM25" s="52"/>
      <c r="KKN25" s="52"/>
      <c r="KKO25" s="52"/>
      <c r="KKP25" s="52"/>
      <c r="KKQ25" s="52"/>
      <c r="KKR25" s="52"/>
      <c r="KKS25" s="52"/>
      <c r="KKT25" s="52"/>
      <c r="KKU25" s="52"/>
      <c r="KKV25" s="52"/>
      <c r="KKW25" s="52"/>
      <c r="KKX25" s="52"/>
      <c r="KKY25" s="52"/>
      <c r="KKZ25" s="52"/>
      <c r="KLA25" s="52"/>
      <c r="KLB25" s="52"/>
      <c r="KLC25" s="52"/>
      <c r="KLD25" s="52"/>
      <c r="KLE25" s="52"/>
      <c r="KLF25" s="52"/>
      <c r="KLG25" s="52"/>
      <c r="KLH25" s="52"/>
      <c r="KLI25" s="52"/>
      <c r="KLJ25" s="52"/>
      <c r="KLK25" s="52"/>
      <c r="KLL25" s="52"/>
      <c r="KLM25" s="52"/>
      <c r="KLN25" s="52"/>
      <c r="KLO25" s="52"/>
      <c r="KLP25" s="52"/>
      <c r="KLQ25" s="52"/>
      <c r="KLR25" s="52"/>
      <c r="KLS25" s="52"/>
      <c r="KLT25" s="52"/>
      <c r="KLU25" s="52"/>
      <c r="KLV25" s="52"/>
      <c r="KLW25" s="52"/>
      <c r="KLX25" s="52"/>
      <c r="KLY25" s="52"/>
      <c r="KLZ25" s="52"/>
      <c r="KMA25" s="52"/>
      <c r="KMB25" s="52"/>
      <c r="KMC25" s="52"/>
      <c r="KMD25" s="52"/>
      <c r="KME25" s="52"/>
      <c r="KMF25" s="52"/>
      <c r="KMG25" s="52"/>
      <c r="KMH25" s="52"/>
      <c r="KMI25" s="52"/>
      <c r="KMJ25" s="52"/>
      <c r="KMK25" s="52"/>
      <c r="KML25" s="52"/>
      <c r="KMM25" s="52"/>
      <c r="KMN25" s="52"/>
      <c r="KMO25" s="52"/>
      <c r="KMP25" s="52"/>
      <c r="KMQ25" s="52"/>
      <c r="KMR25" s="52"/>
      <c r="KMS25" s="52"/>
      <c r="KMT25" s="52"/>
      <c r="KMU25" s="52"/>
      <c r="KMV25" s="52"/>
      <c r="KMW25" s="52"/>
      <c r="KMX25" s="52"/>
      <c r="KMY25" s="52"/>
      <c r="KMZ25" s="52"/>
      <c r="KNA25" s="52"/>
      <c r="KNB25" s="52"/>
      <c r="KNC25" s="52"/>
      <c r="KND25" s="52"/>
      <c r="KNE25" s="52"/>
      <c r="KNF25" s="52"/>
      <c r="KNG25" s="52"/>
      <c r="KNH25" s="52"/>
      <c r="KNI25" s="52"/>
      <c r="KNJ25" s="52"/>
      <c r="KNK25" s="52"/>
      <c r="KNL25" s="52"/>
      <c r="KNM25" s="52"/>
      <c r="KNN25" s="52"/>
      <c r="KNO25" s="52"/>
      <c r="KNP25" s="52"/>
      <c r="KNQ25" s="52"/>
      <c r="KNR25" s="52"/>
      <c r="KNS25" s="52"/>
      <c r="KNT25" s="52"/>
      <c r="KNU25" s="52"/>
      <c r="KNV25" s="52"/>
      <c r="KNW25" s="52"/>
      <c r="KNX25" s="52"/>
      <c r="KNY25" s="52"/>
      <c r="KNZ25" s="52"/>
      <c r="KOA25" s="52"/>
      <c r="KOB25" s="52"/>
      <c r="KOC25" s="52"/>
      <c r="KOD25" s="52"/>
      <c r="KOE25" s="52"/>
      <c r="KOF25" s="52"/>
      <c r="KOG25" s="52"/>
      <c r="KOH25" s="52"/>
      <c r="KOI25" s="52"/>
      <c r="KOJ25" s="52"/>
      <c r="KOK25" s="52"/>
      <c r="KOL25" s="52"/>
      <c r="KOM25" s="52"/>
      <c r="KON25" s="52"/>
      <c r="KOO25" s="52"/>
      <c r="KOP25" s="52"/>
      <c r="KOQ25" s="52"/>
      <c r="KOR25" s="52"/>
      <c r="KOS25" s="52"/>
      <c r="KOT25" s="52"/>
      <c r="KOU25" s="52"/>
      <c r="KOV25" s="52"/>
      <c r="KOW25" s="52"/>
      <c r="KOX25" s="52"/>
      <c r="KOY25" s="52"/>
      <c r="KOZ25" s="52"/>
      <c r="KPA25" s="52"/>
      <c r="KPB25" s="52"/>
      <c r="KPC25" s="52"/>
      <c r="KPD25" s="52"/>
      <c r="KPE25" s="52"/>
      <c r="KPF25" s="52"/>
      <c r="KPG25" s="52"/>
      <c r="KPH25" s="52"/>
      <c r="KPI25" s="52"/>
      <c r="KPJ25" s="52"/>
      <c r="KPK25" s="52"/>
      <c r="KPL25" s="52"/>
      <c r="KPM25" s="52"/>
      <c r="KPN25" s="52"/>
      <c r="KPO25" s="52"/>
      <c r="KPP25" s="52"/>
      <c r="KPQ25" s="52"/>
      <c r="KPR25" s="52"/>
      <c r="KPS25" s="52"/>
      <c r="KPT25" s="52"/>
      <c r="KPU25" s="52"/>
      <c r="KPV25" s="52"/>
      <c r="KPW25" s="52"/>
      <c r="KPX25" s="52"/>
      <c r="KPY25" s="52"/>
      <c r="KPZ25" s="52"/>
      <c r="KQA25" s="52"/>
      <c r="KQB25" s="52"/>
      <c r="KQC25" s="52"/>
      <c r="KQD25" s="52"/>
      <c r="KQE25" s="52"/>
      <c r="KQF25" s="52"/>
      <c r="KQG25" s="52"/>
      <c r="KQH25" s="52"/>
      <c r="KQI25" s="52"/>
      <c r="KQJ25" s="52"/>
      <c r="KQK25" s="52"/>
      <c r="KQL25" s="52"/>
      <c r="KQM25" s="52"/>
      <c r="KQN25" s="52"/>
      <c r="KQO25" s="52"/>
      <c r="KQP25" s="52"/>
      <c r="KQQ25" s="52"/>
      <c r="KQR25" s="52"/>
      <c r="KQS25" s="52"/>
      <c r="KQT25" s="52"/>
      <c r="KQU25" s="52"/>
      <c r="KQV25" s="52"/>
      <c r="KQW25" s="52"/>
      <c r="KQX25" s="52"/>
      <c r="KQY25" s="52"/>
      <c r="KQZ25" s="52"/>
      <c r="KRA25" s="52"/>
      <c r="KRB25" s="52"/>
      <c r="KRC25" s="52"/>
      <c r="KRD25" s="52"/>
      <c r="KRE25" s="52"/>
      <c r="KRF25" s="52"/>
      <c r="KRG25" s="52"/>
      <c r="KRH25" s="52"/>
      <c r="KRI25" s="52"/>
      <c r="KRJ25" s="52"/>
      <c r="KRK25" s="52"/>
      <c r="KRL25" s="52"/>
      <c r="KRM25" s="52"/>
      <c r="KRN25" s="52"/>
      <c r="KRO25" s="52"/>
      <c r="KRP25" s="52"/>
      <c r="KRQ25" s="52"/>
      <c r="KRR25" s="52"/>
      <c r="KRS25" s="52"/>
      <c r="KRT25" s="52"/>
      <c r="KRU25" s="52"/>
      <c r="KRV25" s="52"/>
      <c r="KRW25" s="52"/>
      <c r="KRX25" s="52"/>
      <c r="KRY25" s="52"/>
      <c r="KRZ25" s="52"/>
      <c r="KSA25" s="52"/>
      <c r="KSB25" s="52"/>
      <c r="KSC25" s="52"/>
      <c r="KSD25" s="52"/>
      <c r="KSE25" s="52"/>
      <c r="KSF25" s="52"/>
      <c r="KSG25" s="52"/>
      <c r="KSH25" s="52"/>
      <c r="KSI25" s="52"/>
      <c r="KSJ25" s="52"/>
      <c r="KSK25" s="52"/>
      <c r="KSL25" s="52"/>
      <c r="KSM25" s="52"/>
      <c r="KSN25" s="52"/>
      <c r="KSO25" s="52"/>
      <c r="KSP25" s="52"/>
      <c r="KSQ25" s="52"/>
      <c r="KSR25" s="52"/>
      <c r="KSS25" s="52"/>
      <c r="KST25" s="52"/>
      <c r="KSU25" s="52"/>
      <c r="KSV25" s="52"/>
      <c r="KSW25" s="52"/>
      <c r="KSX25" s="52"/>
      <c r="KSY25" s="52"/>
      <c r="KSZ25" s="52"/>
      <c r="KTA25" s="52"/>
      <c r="KTB25" s="52"/>
      <c r="KTC25" s="52"/>
      <c r="KTD25" s="52"/>
      <c r="KTE25" s="52"/>
      <c r="KTF25" s="52"/>
      <c r="KTG25" s="52"/>
      <c r="KTH25" s="52"/>
      <c r="KTI25" s="52"/>
      <c r="KTJ25" s="52"/>
      <c r="KTK25" s="52"/>
      <c r="KTL25" s="52"/>
      <c r="KTM25" s="52"/>
      <c r="KTN25" s="52"/>
      <c r="KTO25" s="52"/>
      <c r="KTP25" s="52"/>
      <c r="KTQ25" s="52"/>
      <c r="KTR25" s="52"/>
      <c r="KTS25" s="52"/>
      <c r="KTT25" s="52"/>
      <c r="KTU25" s="52"/>
      <c r="KTV25" s="52"/>
      <c r="KTW25" s="52"/>
      <c r="KTX25" s="52"/>
      <c r="KTY25" s="52"/>
      <c r="KTZ25" s="52"/>
      <c r="KUA25" s="52"/>
      <c r="KUB25" s="52"/>
      <c r="KUC25" s="52"/>
      <c r="KUD25" s="52"/>
      <c r="KUE25" s="52"/>
      <c r="KUF25" s="52"/>
      <c r="KUG25" s="52"/>
      <c r="KUH25" s="52"/>
      <c r="KUI25" s="52"/>
      <c r="KUJ25" s="52"/>
      <c r="KUK25" s="52"/>
      <c r="KUL25" s="52"/>
      <c r="KUM25" s="52"/>
      <c r="KUN25" s="52"/>
      <c r="KUO25" s="52"/>
      <c r="KUP25" s="52"/>
      <c r="KUQ25" s="52"/>
      <c r="KUR25" s="52"/>
      <c r="KUS25" s="52"/>
      <c r="KUT25" s="52"/>
      <c r="KUU25" s="52"/>
      <c r="KUV25" s="52"/>
      <c r="KUW25" s="52"/>
      <c r="KUX25" s="52"/>
      <c r="KUY25" s="52"/>
      <c r="KUZ25" s="52"/>
      <c r="KVA25" s="52"/>
      <c r="KVB25" s="52"/>
      <c r="KVC25" s="52"/>
      <c r="KVD25" s="52"/>
      <c r="KVE25" s="52"/>
      <c r="KVF25" s="52"/>
      <c r="KVG25" s="52"/>
      <c r="KVH25" s="52"/>
      <c r="KVI25" s="52"/>
      <c r="KVJ25" s="52"/>
      <c r="KVK25" s="52"/>
      <c r="KVL25" s="52"/>
      <c r="KVM25" s="52"/>
      <c r="KVN25" s="52"/>
      <c r="KVO25" s="52"/>
      <c r="KVP25" s="52"/>
      <c r="KVQ25" s="52"/>
      <c r="KVR25" s="52"/>
      <c r="KVS25" s="52"/>
      <c r="KVT25" s="52"/>
      <c r="KVU25" s="52"/>
      <c r="KVV25" s="52"/>
      <c r="KVW25" s="52"/>
      <c r="KVX25" s="52"/>
      <c r="KVY25" s="52"/>
      <c r="KVZ25" s="52"/>
      <c r="KWA25" s="52"/>
      <c r="KWB25" s="52"/>
      <c r="KWC25" s="52"/>
      <c r="KWD25" s="52"/>
      <c r="KWE25" s="52"/>
      <c r="KWF25" s="52"/>
      <c r="KWG25" s="52"/>
      <c r="KWH25" s="52"/>
      <c r="KWI25" s="52"/>
      <c r="KWJ25" s="52"/>
      <c r="KWK25" s="52"/>
      <c r="KWL25" s="52"/>
      <c r="KWM25" s="52"/>
      <c r="KWN25" s="52"/>
      <c r="KWO25" s="52"/>
      <c r="KWP25" s="52"/>
      <c r="KWQ25" s="52"/>
      <c r="KWR25" s="52"/>
      <c r="KWS25" s="52"/>
      <c r="KWT25" s="52"/>
      <c r="KWU25" s="52"/>
      <c r="KWV25" s="52"/>
      <c r="KWW25" s="52"/>
      <c r="KWX25" s="52"/>
      <c r="KWY25" s="52"/>
      <c r="KWZ25" s="52"/>
      <c r="KXA25" s="52"/>
      <c r="KXB25" s="52"/>
      <c r="KXC25" s="52"/>
      <c r="KXD25" s="52"/>
      <c r="KXE25" s="52"/>
      <c r="KXF25" s="52"/>
      <c r="KXG25" s="52"/>
      <c r="KXH25" s="52"/>
      <c r="KXI25" s="52"/>
      <c r="KXJ25" s="52"/>
      <c r="KXK25" s="52"/>
      <c r="KXL25" s="52"/>
      <c r="KXM25" s="52"/>
      <c r="KXN25" s="52"/>
      <c r="KXO25" s="52"/>
      <c r="KXP25" s="52"/>
      <c r="KXQ25" s="52"/>
      <c r="KXR25" s="52"/>
      <c r="KXS25" s="52"/>
      <c r="KXT25" s="52"/>
      <c r="KXU25" s="52"/>
      <c r="KXV25" s="52"/>
      <c r="KXW25" s="52"/>
      <c r="KXX25" s="52"/>
      <c r="KXY25" s="52"/>
      <c r="KXZ25" s="52"/>
      <c r="KYA25" s="52"/>
      <c r="KYB25" s="52"/>
      <c r="KYC25" s="52"/>
      <c r="KYD25" s="52"/>
      <c r="KYE25" s="52"/>
      <c r="KYF25" s="52"/>
      <c r="KYG25" s="52"/>
      <c r="KYH25" s="52"/>
      <c r="KYI25" s="52"/>
      <c r="KYJ25" s="52"/>
      <c r="KYK25" s="52"/>
      <c r="KYL25" s="52"/>
      <c r="KYM25" s="52"/>
      <c r="KYN25" s="52"/>
      <c r="KYO25" s="52"/>
      <c r="KYP25" s="52"/>
      <c r="KYQ25" s="52"/>
      <c r="KYR25" s="52"/>
      <c r="KYS25" s="52"/>
      <c r="KYT25" s="52"/>
      <c r="KYU25" s="52"/>
      <c r="KYV25" s="52"/>
      <c r="KYW25" s="52"/>
      <c r="KYX25" s="52"/>
      <c r="KYY25" s="52"/>
      <c r="KYZ25" s="52"/>
      <c r="KZA25" s="52"/>
      <c r="KZB25" s="52"/>
      <c r="KZC25" s="52"/>
      <c r="KZD25" s="52"/>
      <c r="KZE25" s="52"/>
      <c r="KZF25" s="52"/>
      <c r="KZG25" s="52"/>
      <c r="KZH25" s="52"/>
      <c r="KZI25" s="52"/>
      <c r="KZJ25" s="52"/>
      <c r="KZK25" s="52"/>
      <c r="KZL25" s="52"/>
      <c r="KZM25" s="52"/>
      <c r="KZN25" s="52"/>
      <c r="KZO25" s="52"/>
      <c r="KZP25" s="52"/>
      <c r="KZQ25" s="52"/>
      <c r="KZR25" s="52"/>
      <c r="KZS25" s="52"/>
      <c r="KZT25" s="52"/>
      <c r="KZU25" s="52"/>
      <c r="KZV25" s="52"/>
      <c r="KZW25" s="52"/>
      <c r="KZX25" s="52"/>
      <c r="KZY25" s="52"/>
      <c r="KZZ25" s="52"/>
      <c r="LAA25" s="52"/>
      <c r="LAB25" s="52"/>
      <c r="LAC25" s="52"/>
      <c r="LAD25" s="52"/>
      <c r="LAE25" s="52"/>
      <c r="LAF25" s="52"/>
      <c r="LAG25" s="52"/>
      <c r="LAH25" s="52"/>
      <c r="LAI25" s="52"/>
      <c r="LAJ25" s="52"/>
      <c r="LAK25" s="52"/>
      <c r="LAL25" s="52"/>
      <c r="LAM25" s="52"/>
      <c r="LAN25" s="52"/>
      <c r="LAO25" s="52"/>
      <c r="LAP25" s="52"/>
      <c r="LAQ25" s="52"/>
      <c r="LAR25" s="52"/>
      <c r="LAS25" s="52"/>
      <c r="LAT25" s="52"/>
      <c r="LAU25" s="52"/>
      <c r="LAV25" s="52"/>
      <c r="LAW25" s="52"/>
      <c r="LAX25" s="52"/>
      <c r="LAY25" s="52"/>
      <c r="LAZ25" s="52"/>
      <c r="LBA25" s="52"/>
      <c r="LBB25" s="52"/>
      <c r="LBC25" s="52"/>
      <c r="LBD25" s="52"/>
      <c r="LBE25" s="52"/>
      <c r="LBF25" s="52"/>
      <c r="LBG25" s="52"/>
      <c r="LBH25" s="52"/>
      <c r="LBI25" s="52"/>
      <c r="LBJ25" s="52"/>
      <c r="LBK25" s="52"/>
      <c r="LBL25" s="52"/>
      <c r="LBM25" s="52"/>
      <c r="LBN25" s="52"/>
      <c r="LBO25" s="52"/>
      <c r="LBP25" s="52"/>
      <c r="LBQ25" s="52"/>
      <c r="LBR25" s="52"/>
      <c r="LBS25" s="52"/>
      <c r="LBT25" s="52"/>
      <c r="LBU25" s="52"/>
      <c r="LBV25" s="52"/>
      <c r="LBW25" s="52"/>
      <c r="LBX25" s="52"/>
      <c r="LBY25" s="52"/>
      <c r="LBZ25" s="52"/>
      <c r="LCA25" s="52"/>
      <c r="LCB25" s="52"/>
      <c r="LCC25" s="52"/>
      <c r="LCD25" s="52"/>
      <c r="LCE25" s="52"/>
      <c r="LCF25" s="52"/>
      <c r="LCG25" s="52"/>
      <c r="LCH25" s="52"/>
      <c r="LCI25" s="52"/>
      <c r="LCJ25" s="52"/>
      <c r="LCK25" s="52"/>
      <c r="LCL25" s="52"/>
      <c r="LCM25" s="52"/>
      <c r="LCN25" s="52"/>
      <c r="LCO25" s="52"/>
      <c r="LCP25" s="52"/>
      <c r="LCQ25" s="52"/>
      <c r="LCR25" s="52"/>
      <c r="LCS25" s="52"/>
      <c r="LCT25" s="52"/>
      <c r="LCU25" s="52"/>
      <c r="LCV25" s="52"/>
      <c r="LCW25" s="52"/>
      <c r="LCX25" s="52"/>
      <c r="LCY25" s="52"/>
      <c r="LCZ25" s="52"/>
      <c r="LDA25" s="52"/>
      <c r="LDB25" s="52"/>
      <c r="LDC25" s="52"/>
      <c r="LDD25" s="52"/>
      <c r="LDE25" s="52"/>
      <c r="LDF25" s="52"/>
      <c r="LDG25" s="52"/>
      <c r="LDH25" s="52"/>
      <c r="LDI25" s="52"/>
      <c r="LDJ25" s="52"/>
      <c r="LDK25" s="52"/>
      <c r="LDL25" s="52"/>
      <c r="LDM25" s="52"/>
      <c r="LDN25" s="52"/>
      <c r="LDO25" s="52"/>
      <c r="LDP25" s="52"/>
      <c r="LDQ25" s="52"/>
      <c r="LDR25" s="52"/>
      <c r="LDS25" s="52"/>
      <c r="LDT25" s="52"/>
      <c r="LDU25" s="52"/>
      <c r="LDV25" s="52"/>
      <c r="LDW25" s="52"/>
      <c r="LDX25" s="52"/>
      <c r="LDY25" s="52"/>
      <c r="LDZ25" s="52"/>
      <c r="LEA25" s="52"/>
      <c r="LEB25" s="52"/>
      <c r="LEC25" s="52"/>
      <c r="LED25" s="52"/>
      <c r="LEE25" s="52"/>
      <c r="LEF25" s="52"/>
      <c r="LEG25" s="52"/>
      <c r="LEH25" s="52"/>
      <c r="LEI25" s="52"/>
      <c r="LEJ25" s="52"/>
      <c r="LEK25" s="52"/>
      <c r="LEL25" s="52"/>
      <c r="LEM25" s="52"/>
      <c r="LEN25" s="52"/>
      <c r="LEO25" s="52"/>
      <c r="LEP25" s="52"/>
      <c r="LEQ25" s="52"/>
      <c r="LER25" s="52"/>
      <c r="LES25" s="52"/>
      <c r="LET25" s="52"/>
      <c r="LEU25" s="52"/>
      <c r="LEV25" s="52"/>
      <c r="LEW25" s="52"/>
      <c r="LEX25" s="52"/>
      <c r="LEY25" s="52"/>
      <c r="LEZ25" s="52"/>
      <c r="LFA25" s="52"/>
      <c r="LFB25" s="52"/>
      <c r="LFC25" s="52"/>
      <c r="LFD25" s="52"/>
      <c r="LFE25" s="52"/>
      <c r="LFF25" s="52"/>
      <c r="LFG25" s="52"/>
      <c r="LFH25" s="52"/>
      <c r="LFI25" s="52"/>
      <c r="LFJ25" s="52"/>
      <c r="LFK25" s="52"/>
      <c r="LFL25" s="52"/>
      <c r="LFM25" s="52"/>
      <c r="LFN25" s="52"/>
      <c r="LFO25" s="52"/>
      <c r="LFP25" s="52"/>
      <c r="LFQ25" s="52"/>
      <c r="LFR25" s="52"/>
      <c r="LFS25" s="52"/>
      <c r="LFT25" s="52"/>
      <c r="LFU25" s="52"/>
      <c r="LFV25" s="52"/>
      <c r="LFW25" s="52"/>
      <c r="LFX25" s="52"/>
      <c r="LFY25" s="52"/>
      <c r="LFZ25" s="52"/>
      <c r="LGA25" s="52"/>
      <c r="LGB25" s="52"/>
      <c r="LGC25" s="52"/>
      <c r="LGD25" s="52"/>
      <c r="LGE25" s="52"/>
      <c r="LGF25" s="52"/>
      <c r="LGG25" s="52"/>
      <c r="LGH25" s="52"/>
      <c r="LGI25" s="52"/>
      <c r="LGJ25" s="52"/>
      <c r="LGK25" s="52"/>
      <c r="LGL25" s="52"/>
      <c r="LGM25" s="52"/>
      <c r="LGN25" s="52"/>
      <c r="LGO25" s="52"/>
      <c r="LGP25" s="52"/>
      <c r="LGQ25" s="52"/>
      <c r="LGR25" s="52"/>
      <c r="LGS25" s="52"/>
      <c r="LGT25" s="52"/>
      <c r="LGU25" s="52"/>
      <c r="LGV25" s="52"/>
      <c r="LGW25" s="52"/>
      <c r="LGX25" s="52"/>
      <c r="LGY25" s="52"/>
      <c r="LGZ25" s="52"/>
      <c r="LHA25" s="52"/>
      <c r="LHB25" s="52"/>
      <c r="LHC25" s="52"/>
      <c r="LHD25" s="52"/>
      <c r="LHE25" s="52"/>
      <c r="LHF25" s="52"/>
      <c r="LHG25" s="52"/>
      <c r="LHH25" s="52"/>
      <c r="LHI25" s="52"/>
      <c r="LHJ25" s="52"/>
      <c r="LHK25" s="52"/>
      <c r="LHL25" s="52"/>
      <c r="LHM25" s="52"/>
      <c r="LHN25" s="52"/>
      <c r="LHO25" s="52"/>
      <c r="LHP25" s="52"/>
      <c r="LHQ25" s="52"/>
      <c r="LHR25" s="52"/>
      <c r="LHS25" s="52"/>
      <c r="LHT25" s="52"/>
      <c r="LHU25" s="52"/>
      <c r="LHV25" s="52"/>
      <c r="LHW25" s="52"/>
      <c r="LHX25" s="52"/>
      <c r="LHY25" s="52"/>
      <c r="LHZ25" s="52"/>
      <c r="LIA25" s="52"/>
      <c r="LIB25" s="52"/>
      <c r="LIC25" s="52"/>
      <c r="LID25" s="52"/>
      <c r="LIE25" s="52"/>
      <c r="LIF25" s="52"/>
      <c r="LIG25" s="52"/>
      <c r="LIH25" s="52"/>
      <c r="LII25" s="52"/>
      <c r="LIJ25" s="52"/>
      <c r="LIK25" s="52"/>
      <c r="LIL25" s="52"/>
      <c r="LIM25" s="52"/>
      <c r="LIN25" s="52"/>
      <c r="LIO25" s="52"/>
      <c r="LIP25" s="52"/>
      <c r="LIQ25" s="52"/>
      <c r="LIR25" s="52"/>
      <c r="LIS25" s="52"/>
      <c r="LIT25" s="52"/>
      <c r="LIU25" s="52"/>
      <c r="LIV25" s="52"/>
      <c r="LIW25" s="52"/>
      <c r="LIX25" s="52"/>
      <c r="LIY25" s="52"/>
      <c r="LIZ25" s="52"/>
      <c r="LJA25" s="52"/>
      <c r="LJB25" s="52"/>
      <c r="LJC25" s="52"/>
      <c r="LJD25" s="52"/>
      <c r="LJE25" s="52"/>
      <c r="LJF25" s="52"/>
      <c r="LJG25" s="52"/>
      <c r="LJH25" s="52"/>
      <c r="LJI25" s="52"/>
      <c r="LJJ25" s="52"/>
      <c r="LJK25" s="52"/>
      <c r="LJL25" s="52"/>
      <c r="LJM25" s="52"/>
      <c r="LJN25" s="52"/>
      <c r="LJO25" s="52"/>
      <c r="LJP25" s="52"/>
      <c r="LJQ25" s="52"/>
      <c r="LJR25" s="52"/>
      <c r="LJS25" s="52"/>
      <c r="LJT25" s="52"/>
      <c r="LJU25" s="52"/>
      <c r="LJV25" s="52"/>
      <c r="LJW25" s="52"/>
      <c r="LJX25" s="52"/>
      <c r="LJY25" s="52"/>
      <c r="LJZ25" s="52"/>
      <c r="LKA25" s="52"/>
      <c r="LKB25" s="52"/>
      <c r="LKC25" s="52"/>
      <c r="LKD25" s="52"/>
      <c r="LKE25" s="52"/>
      <c r="LKF25" s="52"/>
      <c r="LKG25" s="52"/>
      <c r="LKH25" s="52"/>
      <c r="LKI25" s="52"/>
      <c r="LKJ25" s="52"/>
      <c r="LKK25" s="52"/>
      <c r="LKL25" s="52"/>
      <c r="LKM25" s="52"/>
      <c r="LKN25" s="52"/>
      <c r="LKO25" s="52"/>
      <c r="LKP25" s="52"/>
      <c r="LKQ25" s="52"/>
      <c r="LKR25" s="52"/>
      <c r="LKS25" s="52"/>
      <c r="LKT25" s="52"/>
      <c r="LKU25" s="52"/>
      <c r="LKV25" s="52"/>
      <c r="LKW25" s="52"/>
      <c r="LKX25" s="52"/>
      <c r="LKY25" s="52"/>
      <c r="LKZ25" s="52"/>
      <c r="LLA25" s="52"/>
      <c r="LLB25" s="52"/>
      <c r="LLC25" s="52"/>
      <c r="LLD25" s="52"/>
      <c r="LLE25" s="52"/>
      <c r="LLF25" s="52"/>
      <c r="LLG25" s="52"/>
      <c r="LLH25" s="52"/>
      <c r="LLI25" s="52"/>
      <c r="LLJ25" s="52"/>
      <c r="LLK25" s="52"/>
      <c r="LLL25" s="52"/>
      <c r="LLM25" s="52"/>
      <c r="LLN25" s="52"/>
      <c r="LLO25" s="52"/>
      <c r="LLP25" s="52"/>
      <c r="LLQ25" s="52"/>
      <c r="LLR25" s="52"/>
      <c r="LLS25" s="52"/>
      <c r="LLT25" s="52"/>
      <c r="LLU25" s="52"/>
      <c r="LLV25" s="52"/>
      <c r="LLW25" s="52"/>
      <c r="LLX25" s="52"/>
      <c r="LLY25" s="52"/>
      <c r="LLZ25" s="52"/>
      <c r="LMA25" s="52"/>
      <c r="LMB25" s="52"/>
      <c r="LMC25" s="52"/>
      <c r="LMD25" s="52"/>
      <c r="LME25" s="52"/>
      <c r="LMF25" s="52"/>
      <c r="LMG25" s="52"/>
      <c r="LMH25" s="52"/>
      <c r="LMI25" s="52"/>
      <c r="LMJ25" s="52"/>
      <c r="LMK25" s="52"/>
      <c r="LML25" s="52"/>
      <c r="LMM25" s="52"/>
      <c r="LMN25" s="52"/>
      <c r="LMO25" s="52"/>
      <c r="LMP25" s="52"/>
      <c r="LMQ25" s="52"/>
      <c r="LMR25" s="52"/>
      <c r="LMS25" s="52"/>
      <c r="LMT25" s="52"/>
      <c r="LMU25" s="52"/>
      <c r="LMV25" s="52"/>
      <c r="LMW25" s="52"/>
      <c r="LMX25" s="52"/>
      <c r="LMY25" s="52"/>
      <c r="LMZ25" s="52"/>
      <c r="LNA25" s="52"/>
      <c r="LNB25" s="52"/>
      <c r="LNC25" s="52"/>
      <c r="LND25" s="52"/>
      <c r="LNE25" s="52"/>
      <c r="LNF25" s="52"/>
      <c r="LNG25" s="52"/>
      <c r="LNH25" s="52"/>
      <c r="LNI25" s="52"/>
      <c r="LNJ25" s="52"/>
      <c r="LNK25" s="52"/>
      <c r="LNL25" s="52"/>
      <c r="LNM25" s="52"/>
      <c r="LNN25" s="52"/>
      <c r="LNO25" s="52"/>
      <c r="LNP25" s="52"/>
      <c r="LNQ25" s="52"/>
      <c r="LNR25" s="52"/>
      <c r="LNS25" s="52"/>
      <c r="LNT25" s="52"/>
      <c r="LNU25" s="52"/>
      <c r="LNV25" s="52"/>
      <c r="LNW25" s="52"/>
      <c r="LNX25" s="52"/>
      <c r="LNY25" s="52"/>
      <c r="LNZ25" s="52"/>
      <c r="LOA25" s="52"/>
      <c r="LOB25" s="52"/>
      <c r="LOC25" s="52"/>
      <c r="LOD25" s="52"/>
      <c r="LOE25" s="52"/>
      <c r="LOF25" s="52"/>
      <c r="LOG25" s="52"/>
      <c r="LOH25" s="52"/>
      <c r="LOI25" s="52"/>
      <c r="LOJ25" s="52"/>
      <c r="LOK25" s="52"/>
      <c r="LOL25" s="52"/>
      <c r="LOM25" s="52"/>
      <c r="LON25" s="52"/>
      <c r="LOO25" s="52"/>
      <c r="LOP25" s="52"/>
      <c r="LOQ25" s="52"/>
      <c r="LOR25" s="52"/>
      <c r="LOS25" s="52"/>
      <c r="LOT25" s="52"/>
      <c r="LOU25" s="52"/>
      <c r="LOV25" s="52"/>
      <c r="LOW25" s="52"/>
      <c r="LOX25" s="52"/>
      <c r="LOY25" s="52"/>
      <c r="LOZ25" s="52"/>
      <c r="LPA25" s="52"/>
      <c r="LPB25" s="52"/>
      <c r="LPC25" s="52"/>
      <c r="LPD25" s="52"/>
      <c r="LPE25" s="52"/>
      <c r="LPF25" s="52"/>
      <c r="LPG25" s="52"/>
      <c r="LPH25" s="52"/>
      <c r="LPI25" s="52"/>
      <c r="LPJ25" s="52"/>
      <c r="LPK25" s="52"/>
      <c r="LPL25" s="52"/>
      <c r="LPM25" s="52"/>
      <c r="LPN25" s="52"/>
      <c r="LPO25" s="52"/>
      <c r="LPP25" s="52"/>
      <c r="LPQ25" s="52"/>
      <c r="LPR25" s="52"/>
      <c r="LPS25" s="52"/>
      <c r="LPT25" s="52"/>
      <c r="LPU25" s="52"/>
      <c r="LPV25" s="52"/>
      <c r="LPW25" s="52"/>
      <c r="LPX25" s="52"/>
      <c r="LPY25" s="52"/>
      <c r="LPZ25" s="52"/>
      <c r="LQA25" s="52"/>
      <c r="LQB25" s="52"/>
      <c r="LQC25" s="52"/>
      <c r="LQD25" s="52"/>
      <c r="LQE25" s="52"/>
      <c r="LQF25" s="52"/>
      <c r="LQG25" s="52"/>
      <c r="LQH25" s="52"/>
      <c r="LQI25" s="52"/>
      <c r="LQJ25" s="52"/>
      <c r="LQK25" s="52"/>
      <c r="LQL25" s="52"/>
      <c r="LQM25" s="52"/>
      <c r="LQN25" s="52"/>
      <c r="LQO25" s="52"/>
      <c r="LQP25" s="52"/>
      <c r="LQQ25" s="52"/>
      <c r="LQR25" s="52"/>
      <c r="LQS25" s="52"/>
      <c r="LQT25" s="52"/>
      <c r="LQU25" s="52"/>
      <c r="LQV25" s="52"/>
      <c r="LQW25" s="52"/>
      <c r="LQX25" s="52"/>
      <c r="LQY25" s="52"/>
      <c r="LQZ25" s="52"/>
      <c r="LRA25" s="52"/>
      <c r="LRB25" s="52"/>
      <c r="LRC25" s="52"/>
      <c r="LRD25" s="52"/>
      <c r="LRE25" s="52"/>
      <c r="LRF25" s="52"/>
      <c r="LRG25" s="52"/>
      <c r="LRH25" s="52"/>
      <c r="LRI25" s="52"/>
      <c r="LRJ25" s="52"/>
      <c r="LRK25" s="52"/>
      <c r="LRL25" s="52"/>
      <c r="LRM25" s="52"/>
      <c r="LRN25" s="52"/>
      <c r="LRO25" s="52"/>
      <c r="LRP25" s="52"/>
      <c r="LRQ25" s="52"/>
      <c r="LRR25" s="52"/>
      <c r="LRS25" s="52"/>
      <c r="LRT25" s="52"/>
      <c r="LRU25" s="52"/>
      <c r="LRV25" s="52"/>
      <c r="LRW25" s="52"/>
      <c r="LRX25" s="52"/>
      <c r="LRY25" s="52"/>
      <c r="LRZ25" s="52"/>
      <c r="LSA25" s="52"/>
      <c r="LSB25" s="52"/>
      <c r="LSC25" s="52"/>
      <c r="LSD25" s="52"/>
      <c r="LSE25" s="52"/>
      <c r="LSF25" s="52"/>
      <c r="LSG25" s="52"/>
      <c r="LSH25" s="52"/>
      <c r="LSI25" s="52"/>
      <c r="LSJ25" s="52"/>
      <c r="LSK25" s="52"/>
      <c r="LSL25" s="52"/>
      <c r="LSM25" s="52"/>
      <c r="LSN25" s="52"/>
      <c r="LSO25" s="52"/>
      <c r="LSP25" s="52"/>
      <c r="LSQ25" s="52"/>
      <c r="LSR25" s="52"/>
      <c r="LSS25" s="52"/>
      <c r="LST25" s="52"/>
      <c r="LSU25" s="52"/>
      <c r="LSV25" s="52"/>
      <c r="LSW25" s="52"/>
      <c r="LSX25" s="52"/>
      <c r="LSY25" s="52"/>
      <c r="LSZ25" s="52"/>
      <c r="LTA25" s="52"/>
      <c r="LTB25" s="52"/>
      <c r="LTC25" s="52"/>
      <c r="LTD25" s="52"/>
      <c r="LTE25" s="52"/>
      <c r="LTF25" s="52"/>
      <c r="LTG25" s="52"/>
      <c r="LTH25" s="52"/>
      <c r="LTI25" s="52"/>
      <c r="LTJ25" s="52"/>
      <c r="LTK25" s="52"/>
      <c r="LTL25" s="52"/>
      <c r="LTM25" s="52"/>
      <c r="LTN25" s="52"/>
      <c r="LTO25" s="52"/>
      <c r="LTP25" s="52"/>
      <c r="LTQ25" s="52"/>
      <c r="LTR25" s="52"/>
      <c r="LTS25" s="52"/>
      <c r="LTT25" s="52"/>
      <c r="LTU25" s="52"/>
      <c r="LTV25" s="52"/>
      <c r="LTW25" s="52"/>
      <c r="LTX25" s="52"/>
      <c r="LTY25" s="52"/>
      <c r="LTZ25" s="52"/>
      <c r="LUA25" s="52"/>
      <c r="LUB25" s="52"/>
      <c r="LUC25" s="52"/>
      <c r="LUD25" s="52"/>
      <c r="LUE25" s="52"/>
      <c r="LUF25" s="52"/>
      <c r="LUG25" s="52"/>
      <c r="LUH25" s="52"/>
      <c r="LUI25" s="52"/>
      <c r="LUJ25" s="52"/>
      <c r="LUK25" s="52"/>
      <c r="LUL25" s="52"/>
      <c r="LUM25" s="52"/>
      <c r="LUN25" s="52"/>
      <c r="LUO25" s="52"/>
      <c r="LUP25" s="52"/>
      <c r="LUQ25" s="52"/>
      <c r="LUR25" s="52"/>
      <c r="LUS25" s="52"/>
      <c r="LUT25" s="52"/>
      <c r="LUU25" s="52"/>
      <c r="LUV25" s="52"/>
      <c r="LUW25" s="52"/>
      <c r="LUX25" s="52"/>
      <c r="LUY25" s="52"/>
      <c r="LUZ25" s="52"/>
      <c r="LVA25" s="52"/>
      <c r="LVB25" s="52"/>
      <c r="LVC25" s="52"/>
      <c r="LVD25" s="52"/>
      <c r="LVE25" s="52"/>
      <c r="LVF25" s="52"/>
      <c r="LVG25" s="52"/>
      <c r="LVH25" s="52"/>
      <c r="LVI25" s="52"/>
      <c r="LVJ25" s="52"/>
      <c r="LVK25" s="52"/>
      <c r="LVL25" s="52"/>
      <c r="LVM25" s="52"/>
      <c r="LVN25" s="52"/>
      <c r="LVO25" s="52"/>
      <c r="LVP25" s="52"/>
      <c r="LVQ25" s="52"/>
      <c r="LVR25" s="52"/>
      <c r="LVS25" s="52"/>
      <c r="LVT25" s="52"/>
      <c r="LVU25" s="52"/>
      <c r="LVV25" s="52"/>
      <c r="LVW25" s="52"/>
      <c r="LVX25" s="52"/>
      <c r="LVY25" s="52"/>
      <c r="LVZ25" s="52"/>
      <c r="LWA25" s="52"/>
      <c r="LWB25" s="52"/>
      <c r="LWC25" s="52"/>
      <c r="LWD25" s="52"/>
      <c r="LWE25" s="52"/>
      <c r="LWF25" s="52"/>
      <c r="LWG25" s="52"/>
      <c r="LWH25" s="52"/>
      <c r="LWI25" s="52"/>
      <c r="LWJ25" s="52"/>
      <c r="LWK25" s="52"/>
      <c r="LWL25" s="52"/>
      <c r="LWM25" s="52"/>
      <c r="LWN25" s="52"/>
      <c r="LWO25" s="52"/>
      <c r="LWP25" s="52"/>
      <c r="LWQ25" s="52"/>
      <c r="LWR25" s="52"/>
      <c r="LWS25" s="52"/>
      <c r="LWT25" s="52"/>
      <c r="LWU25" s="52"/>
      <c r="LWV25" s="52"/>
      <c r="LWW25" s="52"/>
      <c r="LWX25" s="52"/>
      <c r="LWY25" s="52"/>
      <c r="LWZ25" s="52"/>
      <c r="LXA25" s="52"/>
      <c r="LXB25" s="52"/>
      <c r="LXC25" s="52"/>
      <c r="LXD25" s="52"/>
      <c r="LXE25" s="52"/>
      <c r="LXF25" s="52"/>
      <c r="LXG25" s="52"/>
      <c r="LXH25" s="52"/>
      <c r="LXI25" s="52"/>
      <c r="LXJ25" s="52"/>
      <c r="LXK25" s="52"/>
      <c r="LXL25" s="52"/>
      <c r="LXM25" s="52"/>
      <c r="LXN25" s="52"/>
      <c r="LXO25" s="52"/>
      <c r="LXP25" s="52"/>
      <c r="LXQ25" s="52"/>
      <c r="LXR25" s="52"/>
      <c r="LXS25" s="52"/>
      <c r="LXT25" s="52"/>
      <c r="LXU25" s="52"/>
      <c r="LXV25" s="52"/>
      <c r="LXW25" s="52"/>
      <c r="LXX25" s="52"/>
      <c r="LXY25" s="52"/>
      <c r="LXZ25" s="52"/>
      <c r="LYA25" s="52"/>
      <c r="LYB25" s="52"/>
      <c r="LYC25" s="52"/>
      <c r="LYD25" s="52"/>
      <c r="LYE25" s="52"/>
      <c r="LYF25" s="52"/>
      <c r="LYG25" s="52"/>
      <c r="LYH25" s="52"/>
      <c r="LYI25" s="52"/>
      <c r="LYJ25" s="52"/>
      <c r="LYK25" s="52"/>
      <c r="LYL25" s="52"/>
      <c r="LYM25" s="52"/>
      <c r="LYN25" s="52"/>
      <c r="LYO25" s="52"/>
      <c r="LYP25" s="52"/>
      <c r="LYQ25" s="52"/>
      <c r="LYR25" s="52"/>
      <c r="LYS25" s="52"/>
      <c r="LYT25" s="52"/>
      <c r="LYU25" s="52"/>
      <c r="LYV25" s="52"/>
      <c r="LYW25" s="52"/>
      <c r="LYX25" s="52"/>
      <c r="LYY25" s="52"/>
      <c r="LYZ25" s="52"/>
      <c r="LZA25" s="52"/>
      <c r="LZB25" s="52"/>
      <c r="LZC25" s="52"/>
      <c r="LZD25" s="52"/>
      <c r="LZE25" s="52"/>
      <c r="LZF25" s="52"/>
      <c r="LZG25" s="52"/>
      <c r="LZH25" s="52"/>
      <c r="LZI25" s="52"/>
      <c r="LZJ25" s="52"/>
      <c r="LZK25" s="52"/>
      <c r="LZL25" s="52"/>
      <c r="LZM25" s="52"/>
      <c r="LZN25" s="52"/>
      <c r="LZO25" s="52"/>
      <c r="LZP25" s="52"/>
      <c r="LZQ25" s="52"/>
      <c r="LZR25" s="52"/>
      <c r="LZS25" s="52"/>
      <c r="LZT25" s="52"/>
      <c r="LZU25" s="52"/>
      <c r="LZV25" s="52"/>
      <c r="LZW25" s="52"/>
      <c r="LZX25" s="52"/>
      <c r="LZY25" s="52"/>
      <c r="LZZ25" s="52"/>
      <c r="MAA25" s="52"/>
      <c r="MAB25" s="52"/>
      <c r="MAC25" s="52"/>
      <c r="MAD25" s="52"/>
      <c r="MAE25" s="52"/>
      <c r="MAF25" s="52"/>
      <c r="MAG25" s="52"/>
      <c r="MAH25" s="52"/>
      <c r="MAI25" s="52"/>
      <c r="MAJ25" s="52"/>
      <c r="MAK25" s="52"/>
      <c r="MAL25" s="52"/>
      <c r="MAM25" s="52"/>
      <c r="MAN25" s="52"/>
      <c r="MAO25" s="52"/>
      <c r="MAP25" s="52"/>
      <c r="MAQ25" s="52"/>
      <c r="MAR25" s="52"/>
      <c r="MAS25" s="52"/>
      <c r="MAT25" s="52"/>
      <c r="MAU25" s="52"/>
      <c r="MAV25" s="52"/>
      <c r="MAW25" s="52"/>
      <c r="MAX25" s="52"/>
      <c r="MAY25" s="52"/>
      <c r="MAZ25" s="52"/>
      <c r="MBA25" s="52"/>
      <c r="MBB25" s="52"/>
      <c r="MBC25" s="52"/>
      <c r="MBD25" s="52"/>
      <c r="MBE25" s="52"/>
      <c r="MBF25" s="52"/>
      <c r="MBG25" s="52"/>
      <c r="MBH25" s="52"/>
      <c r="MBI25" s="52"/>
      <c r="MBJ25" s="52"/>
      <c r="MBK25" s="52"/>
      <c r="MBL25" s="52"/>
      <c r="MBM25" s="52"/>
      <c r="MBN25" s="52"/>
      <c r="MBO25" s="52"/>
      <c r="MBP25" s="52"/>
      <c r="MBQ25" s="52"/>
      <c r="MBR25" s="52"/>
      <c r="MBS25" s="52"/>
      <c r="MBT25" s="52"/>
      <c r="MBU25" s="52"/>
      <c r="MBV25" s="52"/>
      <c r="MBW25" s="52"/>
      <c r="MBX25" s="52"/>
      <c r="MBY25" s="52"/>
      <c r="MBZ25" s="52"/>
      <c r="MCA25" s="52"/>
      <c r="MCB25" s="52"/>
      <c r="MCC25" s="52"/>
      <c r="MCD25" s="52"/>
      <c r="MCE25" s="52"/>
      <c r="MCF25" s="52"/>
      <c r="MCG25" s="52"/>
      <c r="MCH25" s="52"/>
      <c r="MCI25" s="52"/>
      <c r="MCJ25" s="52"/>
      <c r="MCK25" s="52"/>
      <c r="MCL25" s="52"/>
      <c r="MCM25" s="52"/>
      <c r="MCN25" s="52"/>
      <c r="MCO25" s="52"/>
      <c r="MCP25" s="52"/>
      <c r="MCQ25" s="52"/>
      <c r="MCR25" s="52"/>
      <c r="MCS25" s="52"/>
      <c r="MCT25" s="52"/>
      <c r="MCU25" s="52"/>
      <c r="MCV25" s="52"/>
      <c r="MCW25" s="52"/>
      <c r="MCX25" s="52"/>
      <c r="MCY25" s="52"/>
      <c r="MCZ25" s="52"/>
      <c r="MDA25" s="52"/>
      <c r="MDB25" s="52"/>
      <c r="MDC25" s="52"/>
      <c r="MDD25" s="52"/>
      <c r="MDE25" s="52"/>
      <c r="MDF25" s="52"/>
      <c r="MDG25" s="52"/>
      <c r="MDH25" s="52"/>
      <c r="MDI25" s="52"/>
      <c r="MDJ25" s="52"/>
      <c r="MDK25" s="52"/>
      <c r="MDL25" s="52"/>
      <c r="MDM25" s="52"/>
      <c r="MDN25" s="52"/>
      <c r="MDO25" s="52"/>
      <c r="MDP25" s="52"/>
      <c r="MDQ25" s="52"/>
      <c r="MDR25" s="52"/>
      <c r="MDS25" s="52"/>
      <c r="MDT25" s="52"/>
      <c r="MDU25" s="52"/>
      <c r="MDV25" s="52"/>
      <c r="MDW25" s="52"/>
      <c r="MDX25" s="52"/>
      <c r="MDY25" s="52"/>
      <c r="MDZ25" s="52"/>
      <c r="MEA25" s="52"/>
      <c r="MEB25" s="52"/>
      <c r="MEC25" s="52"/>
      <c r="MED25" s="52"/>
      <c r="MEE25" s="52"/>
      <c r="MEF25" s="52"/>
      <c r="MEG25" s="52"/>
      <c r="MEH25" s="52"/>
      <c r="MEI25" s="52"/>
      <c r="MEJ25" s="52"/>
      <c r="MEK25" s="52"/>
      <c r="MEL25" s="52"/>
      <c r="MEM25" s="52"/>
      <c r="MEN25" s="52"/>
      <c r="MEO25" s="52"/>
      <c r="MEP25" s="52"/>
      <c r="MEQ25" s="52"/>
      <c r="MER25" s="52"/>
      <c r="MES25" s="52"/>
      <c r="MET25" s="52"/>
      <c r="MEU25" s="52"/>
      <c r="MEV25" s="52"/>
      <c r="MEW25" s="52"/>
      <c r="MEX25" s="52"/>
      <c r="MEY25" s="52"/>
      <c r="MEZ25" s="52"/>
      <c r="MFA25" s="52"/>
      <c r="MFB25" s="52"/>
      <c r="MFC25" s="52"/>
      <c r="MFD25" s="52"/>
      <c r="MFE25" s="52"/>
      <c r="MFF25" s="52"/>
      <c r="MFG25" s="52"/>
      <c r="MFH25" s="52"/>
      <c r="MFI25" s="52"/>
      <c r="MFJ25" s="52"/>
      <c r="MFK25" s="52"/>
      <c r="MFL25" s="52"/>
      <c r="MFM25" s="52"/>
      <c r="MFN25" s="52"/>
      <c r="MFO25" s="52"/>
      <c r="MFP25" s="52"/>
      <c r="MFQ25" s="52"/>
      <c r="MFR25" s="52"/>
      <c r="MFS25" s="52"/>
      <c r="MFT25" s="52"/>
      <c r="MFU25" s="52"/>
      <c r="MFV25" s="52"/>
      <c r="MFW25" s="52"/>
      <c r="MFX25" s="52"/>
      <c r="MFY25" s="52"/>
      <c r="MFZ25" s="52"/>
      <c r="MGA25" s="52"/>
      <c r="MGB25" s="52"/>
      <c r="MGC25" s="52"/>
      <c r="MGD25" s="52"/>
      <c r="MGE25" s="52"/>
      <c r="MGF25" s="52"/>
      <c r="MGG25" s="52"/>
      <c r="MGH25" s="52"/>
      <c r="MGI25" s="52"/>
      <c r="MGJ25" s="52"/>
      <c r="MGK25" s="52"/>
      <c r="MGL25" s="52"/>
      <c r="MGM25" s="52"/>
      <c r="MGN25" s="52"/>
      <c r="MGO25" s="52"/>
      <c r="MGP25" s="52"/>
      <c r="MGQ25" s="52"/>
      <c r="MGR25" s="52"/>
      <c r="MGS25" s="52"/>
      <c r="MGT25" s="52"/>
      <c r="MGU25" s="52"/>
      <c r="MGV25" s="52"/>
      <c r="MGW25" s="52"/>
      <c r="MGX25" s="52"/>
      <c r="MGY25" s="52"/>
      <c r="MGZ25" s="52"/>
      <c r="MHA25" s="52"/>
      <c r="MHB25" s="52"/>
      <c r="MHC25" s="52"/>
      <c r="MHD25" s="52"/>
      <c r="MHE25" s="52"/>
      <c r="MHF25" s="52"/>
      <c r="MHG25" s="52"/>
      <c r="MHH25" s="52"/>
      <c r="MHI25" s="52"/>
      <c r="MHJ25" s="52"/>
      <c r="MHK25" s="52"/>
      <c r="MHL25" s="52"/>
      <c r="MHM25" s="52"/>
      <c r="MHN25" s="52"/>
      <c r="MHO25" s="52"/>
      <c r="MHP25" s="52"/>
      <c r="MHQ25" s="52"/>
      <c r="MHR25" s="52"/>
      <c r="MHS25" s="52"/>
      <c r="MHT25" s="52"/>
      <c r="MHU25" s="52"/>
      <c r="MHV25" s="52"/>
      <c r="MHW25" s="52"/>
      <c r="MHX25" s="52"/>
      <c r="MHY25" s="52"/>
      <c r="MHZ25" s="52"/>
      <c r="MIA25" s="52"/>
      <c r="MIB25" s="52"/>
      <c r="MIC25" s="52"/>
      <c r="MID25" s="52"/>
      <c r="MIE25" s="52"/>
      <c r="MIF25" s="52"/>
      <c r="MIG25" s="52"/>
      <c r="MIH25" s="52"/>
      <c r="MII25" s="52"/>
      <c r="MIJ25" s="52"/>
      <c r="MIK25" s="52"/>
      <c r="MIL25" s="52"/>
      <c r="MIM25" s="52"/>
      <c r="MIN25" s="52"/>
      <c r="MIO25" s="52"/>
      <c r="MIP25" s="52"/>
      <c r="MIQ25" s="52"/>
      <c r="MIR25" s="52"/>
      <c r="MIS25" s="52"/>
      <c r="MIT25" s="52"/>
      <c r="MIU25" s="52"/>
      <c r="MIV25" s="52"/>
      <c r="MIW25" s="52"/>
      <c r="MIX25" s="52"/>
      <c r="MIY25" s="52"/>
      <c r="MIZ25" s="52"/>
      <c r="MJA25" s="52"/>
      <c r="MJB25" s="52"/>
      <c r="MJC25" s="52"/>
      <c r="MJD25" s="52"/>
      <c r="MJE25" s="52"/>
      <c r="MJF25" s="52"/>
      <c r="MJG25" s="52"/>
      <c r="MJH25" s="52"/>
      <c r="MJI25" s="52"/>
      <c r="MJJ25" s="52"/>
      <c r="MJK25" s="52"/>
      <c r="MJL25" s="52"/>
      <c r="MJM25" s="52"/>
      <c r="MJN25" s="52"/>
      <c r="MJO25" s="52"/>
      <c r="MJP25" s="52"/>
      <c r="MJQ25" s="52"/>
      <c r="MJR25" s="52"/>
      <c r="MJS25" s="52"/>
      <c r="MJT25" s="52"/>
      <c r="MJU25" s="52"/>
      <c r="MJV25" s="52"/>
      <c r="MJW25" s="52"/>
      <c r="MJX25" s="52"/>
      <c r="MJY25" s="52"/>
      <c r="MJZ25" s="52"/>
      <c r="MKA25" s="52"/>
      <c r="MKB25" s="52"/>
      <c r="MKC25" s="52"/>
      <c r="MKD25" s="52"/>
      <c r="MKE25" s="52"/>
      <c r="MKF25" s="52"/>
      <c r="MKG25" s="52"/>
      <c r="MKH25" s="52"/>
      <c r="MKI25" s="52"/>
      <c r="MKJ25" s="52"/>
      <c r="MKK25" s="52"/>
      <c r="MKL25" s="52"/>
      <c r="MKM25" s="52"/>
      <c r="MKN25" s="52"/>
      <c r="MKO25" s="52"/>
      <c r="MKP25" s="52"/>
      <c r="MKQ25" s="52"/>
      <c r="MKR25" s="52"/>
      <c r="MKS25" s="52"/>
      <c r="MKT25" s="52"/>
      <c r="MKU25" s="52"/>
      <c r="MKV25" s="52"/>
      <c r="MKW25" s="52"/>
      <c r="MKX25" s="52"/>
      <c r="MKY25" s="52"/>
      <c r="MKZ25" s="52"/>
      <c r="MLA25" s="52"/>
      <c r="MLB25" s="52"/>
      <c r="MLC25" s="52"/>
      <c r="MLD25" s="52"/>
      <c r="MLE25" s="52"/>
      <c r="MLF25" s="52"/>
      <c r="MLG25" s="52"/>
      <c r="MLH25" s="52"/>
      <c r="MLI25" s="52"/>
      <c r="MLJ25" s="52"/>
      <c r="MLK25" s="52"/>
      <c r="MLL25" s="52"/>
      <c r="MLM25" s="52"/>
      <c r="MLN25" s="52"/>
      <c r="MLO25" s="52"/>
      <c r="MLP25" s="52"/>
      <c r="MLQ25" s="52"/>
      <c r="MLR25" s="52"/>
      <c r="MLS25" s="52"/>
      <c r="MLT25" s="52"/>
      <c r="MLU25" s="52"/>
      <c r="MLV25" s="52"/>
      <c r="MLW25" s="52"/>
      <c r="MLX25" s="52"/>
      <c r="MLY25" s="52"/>
      <c r="MLZ25" s="52"/>
      <c r="MMA25" s="52"/>
      <c r="MMB25" s="52"/>
      <c r="MMC25" s="52"/>
      <c r="MMD25" s="52"/>
      <c r="MME25" s="52"/>
      <c r="MMF25" s="52"/>
      <c r="MMG25" s="52"/>
      <c r="MMH25" s="52"/>
      <c r="MMI25" s="52"/>
      <c r="MMJ25" s="52"/>
      <c r="MMK25" s="52"/>
      <c r="MML25" s="52"/>
      <c r="MMM25" s="52"/>
      <c r="MMN25" s="52"/>
      <c r="MMO25" s="52"/>
      <c r="MMP25" s="52"/>
      <c r="MMQ25" s="52"/>
      <c r="MMR25" s="52"/>
      <c r="MMS25" s="52"/>
      <c r="MMT25" s="52"/>
      <c r="MMU25" s="52"/>
      <c r="MMV25" s="52"/>
      <c r="MMW25" s="52"/>
      <c r="MMX25" s="52"/>
      <c r="MMY25" s="52"/>
      <c r="MMZ25" s="52"/>
      <c r="MNA25" s="52"/>
      <c r="MNB25" s="52"/>
      <c r="MNC25" s="52"/>
      <c r="MND25" s="52"/>
      <c r="MNE25" s="52"/>
      <c r="MNF25" s="52"/>
      <c r="MNG25" s="52"/>
      <c r="MNH25" s="52"/>
      <c r="MNI25" s="52"/>
      <c r="MNJ25" s="52"/>
      <c r="MNK25" s="52"/>
      <c r="MNL25" s="52"/>
      <c r="MNM25" s="52"/>
      <c r="MNN25" s="52"/>
      <c r="MNO25" s="52"/>
      <c r="MNP25" s="52"/>
      <c r="MNQ25" s="52"/>
      <c r="MNR25" s="52"/>
      <c r="MNS25" s="52"/>
      <c r="MNT25" s="52"/>
      <c r="MNU25" s="52"/>
      <c r="MNV25" s="52"/>
      <c r="MNW25" s="52"/>
      <c r="MNX25" s="52"/>
      <c r="MNY25" s="52"/>
      <c r="MNZ25" s="52"/>
      <c r="MOA25" s="52"/>
      <c r="MOB25" s="52"/>
      <c r="MOC25" s="52"/>
      <c r="MOD25" s="52"/>
      <c r="MOE25" s="52"/>
      <c r="MOF25" s="52"/>
      <c r="MOG25" s="52"/>
      <c r="MOH25" s="52"/>
      <c r="MOI25" s="52"/>
      <c r="MOJ25" s="52"/>
      <c r="MOK25" s="52"/>
      <c r="MOL25" s="52"/>
      <c r="MOM25" s="52"/>
      <c r="MON25" s="52"/>
      <c r="MOO25" s="52"/>
      <c r="MOP25" s="52"/>
      <c r="MOQ25" s="52"/>
      <c r="MOR25" s="52"/>
      <c r="MOS25" s="52"/>
      <c r="MOT25" s="52"/>
      <c r="MOU25" s="52"/>
      <c r="MOV25" s="52"/>
      <c r="MOW25" s="52"/>
      <c r="MOX25" s="52"/>
      <c r="MOY25" s="52"/>
      <c r="MOZ25" s="52"/>
      <c r="MPA25" s="52"/>
      <c r="MPB25" s="52"/>
      <c r="MPC25" s="52"/>
      <c r="MPD25" s="52"/>
      <c r="MPE25" s="52"/>
      <c r="MPF25" s="52"/>
      <c r="MPG25" s="52"/>
      <c r="MPH25" s="52"/>
      <c r="MPI25" s="52"/>
      <c r="MPJ25" s="52"/>
      <c r="MPK25" s="52"/>
      <c r="MPL25" s="52"/>
      <c r="MPM25" s="52"/>
      <c r="MPN25" s="52"/>
      <c r="MPO25" s="52"/>
      <c r="MPP25" s="52"/>
      <c r="MPQ25" s="52"/>
      <c r="MPR25" s="52"/>
      <c r="MPS25" s="52"/>
      <c r="MPT25" s="52"/>
      <c r="MPU25" s="52"/>
      <c r="MPV25" s="52"/>
      <c r="MPW25" s="52"/>
      <c r="MPX25" s="52"/>
      <c r="MPY25" s="52"/>
      <c r="MPZ25" s="52"/>
      <c r="MQA25" s="52"/>
      <c r="MQB25" s="52"/>
      <c r="MQC25" s="52"/>
      <c r="MQD25" s="52"/>
      <c r="MQE25" s="52"/>
      <c r="MQF25" s="52"/>
      <c r="MQG25" s="52"/>
      <c r="MQH25" s="52"/>
      <c r="MQI25" s="52"/>
      <c r="MQJ25" s="52"/>
      <c r="MQK25" s="52"/>
      <c r="MQL25" s="52"/>
      <c r="MQM25" s="52"/>
      <c r="MQN25" s="52"/>
      <c r="MQO25" s="52"/>
      <c r="MQP25" s="52"/>
      <c r="MQQ25" s="52"/>
      <c r="MQR25" s="52"/>
      <c r="MQS25" s="52"/>
      <c r="MQT25" s="52"/>
      <c r="MQU25" s="52"/>
      <c r="MQV25" s="52"/>
      <c r="MQW25" s="52"/>
      <c r="MQX25" s="52"/>
      <c r="MQY25" s="52"/>
      <c r="MQZ25" s="52"/>
      <c r="MRA25" s="52"/>
      <c r="MRB25" s="52"/>
      <c r="MRC25" s="52"/>
      <c r="MRD25" s="52"/>
      <c r="MRE25" s="52"/>
      <c r="MRF25" s="52"/>
      <c r="MRG25" s="52"/>
      <c r="MRH25" s="52"/>
      <c r="MRI25" s="52"/>
      <c r="MRJ25" s="52"/>
      <c r="MRK25" s="52"/>
      <c r="MRL25" s="52"/>
      <c r="MRM25" s="52"/>
      <c r="MRN25" s="52"/>
      <c r="MRO25" s="52"/>
      <c r="MRP25" s="52"/>
      <c r="MRQ25" s="52"/>
      <c r="MRR25" s="52"/>
      <c r="MRS25" s="52"/>
      <c r="MRT25" s="52"/>
      <c r="MRU25" s="52"/>
      <c r="MRV25" s="52"/>
      <c r="MRW25" s="52"/>
      <c r="MRX25" s="52"/>
      <c r="MRY25" s="52"/>
      <c r="MRZ25" s="52"/>
      <c r="MSA25" s="52"/>
      <c r="MSB25" s="52"/>
      <c r="MSC25" s="52"/>
      <c r="MSD25" s="52"/>
      <c r="MSE25" s="52"/>
      <c r="MSF25" s="52"/>
      <c r="MSG25" s="52"/>
      <c r="MSH25" s="52"/>
      <c r="MSI25" s="52"/>
      <c r="MSJ25" s="52"/>
      <c r="MSK25" s="52"/>
      <c r="MSL25" s="52"/>
      <c r="MSM25" s="52"/>
      <c r="MSN25" s="52"/>
      <c r="MSO25" s="52"/>
      <c r="MSP25" s="52"/>
      <c r="MSQ25" s="52"/>
      <c r="MSR25" s="52"/>
      <c r="MSS25" s="52"/>
      <c r="MST25" s="52"/>
      <c r="MSU25" s="52"/>
      <c r="MSV25" s="52"/>
      <c r="MSW25" s="52"/>
      <c r="MSX25" s="52"/>
      <c r="MSY25" s="52"/>
      <c r="MSZ25" s="52"/>
      <c r="MTA25" s="52"/>
      <c r="MTB25" s="52"/>
      <c r="MTC25" s="52"/>
      <c r="MTD25" s="52"/>
      <c r="MTE25" s="52"/>
      <c r="MTF25" s="52"/>
      <c r="MTG25" s="52"/>
      <c r="MTH25" s="52"/>
      <c r="MTI25" s="52"/>
      <c r="MTJ25" s="52"/>
      <c r="MTK25" s="52"/>
      <c r="MTL25" s="52"/>
      <c r="MTM25" s="52"/>
      <c r="MTN25" s="52"/>
      <c r="MTO25" s="52"/>
      <c r="MTP25" s="52"/>
      <c r="MTQ25" s="52"/>
      <c r="MTR25" s="52"/>
      <c r="MTS25" s="52"/>
      <c r="MTT25" s="52"/>
      <c r="MTU25" s="52"/>
      <c r="MTV25" s="52"/>
      <c r="MTW25" s="52"/>
      <c r="MTX25" s="52"/>
      <c r="MTY25" s="52"/>
      <c r="MTZ25" s="52"/>
      <c r="MUA25" s="52"/>
      <c r="MUB25" s="52"/>
      <c r="MUC25" s="52"/>
      <c r="MUD25" s="52"/>
      <c r="MUE25" s="52"/>
      <c r="MUF25" s="52"/>
      <c r="MUG25" s="52"/>
      <c r="MUH25" s="52"/>
      <c r="MUI25" s="52"/>
      <c r="MUJ25" s="52"/>
      <c r="MUK25" s="52"/>
      <c r="MUL25" s="52"/>
      <c r="MUM25" s="52"/>
      <c r="MUN25" s="52"/>
      <c r="MUO25" s="52"/>
      <c r="MUP25" s="52"/>
      <c r="MUQ25" s="52"/>
      <c r="MUR25" s="52"/>
      <c r="MUS25" s="52"/>
      <c r="MUT25" s="52"/>
      <c r="MUU25" s="52"/>
      <c r="MUV25" s="52"/>
      <c r="MUW25" s="52"/>
      <c r="MUX25" s="52"/>
      <c r="MUY25" s="52"/>
      <c r="MUZ25" s="52"/>
      <c r="MVA25" s="52"/>
      <c r="MVB25" s="52"/>
      <c r="MVC25" s="52"/>
      <c r="MVD25" s="52"/>
      <c r="MVE25" s="52"/>
      <c r="MVF25" s="52"/>
      <c r="MVG25" s="52"/>
      <c r="MVH25" s="52"/>
      <c r="MVI25" s="52"/>
      <c r="MVJ25" s="52"/>
      <c r="MVK25" s="52"/>
      <c r="MVL25" s="52"/>
      <c r="MVM25" s="52"/>
      <c r="MVN25" s="52"/>
      <c r="MVO25" s="52"/>
      <c r="MVP25" s="52"/>
      <c r="MVQ25" s="52"/>
      <c r="MVR25" s="52"/>
      <c r="MVS25" s="52"/>
      <c r="MVT25" s="52"/>
      <c r="MVU25" s="52"/>
      <c r="MVV25" s="52"/>
      <c r="MVW25" s="52"/>
      <c r="MVX25" s="52"/>
      <c r="MVY25" s="52"/>
      <c r="MVZ25" s="52"/>
      <c r="MWA25" s="52"/>
      <c r="MWB25" s="52"/>
      <c r="MWC25" s="52"/>
      <c r="MWD25" s="52"/>
      <c r="MWE25" s="52"/>
      <c r="MWF25" s="52"/>
      <c r="MWG25" s="52"/>
      <c r="MWH25" s="52"/>
      <c r="MWI25" s="52"/>
      <c r="MWJ25" s="52"/>
      <c r="MWK25" s="52"/>
      <c r="MWL25" s="52"/>
      <c r="MWM25" s="52"/>
      <c r="MWN25" s="52"/>
      <c r="MWO25" s="52"/>
      <c r="MWP25" s="52"/>
      <c r="MWQ25" s="52"/>
      <c r="MWR25" s="52"/>
      <c r="MWS25" s="52"/>
      <c r="MWT25" s="52"/>
      <c r="MWU25" s="52"/>
      <c r="MWV25" s="52"/>
      <c r="MWW25" s="52"/>
      <c r="MWX25" s="52"/>
      <c r="MWY25" s="52"/>
      <c r="MWZ25" s="52"/>
      <c r="MXA25" s="52"/>
      <c r="MXB25" s="52"/>
      <c r="MXC25" s="52"/>
      <c r="MXD25" s="52"/>
      <c r="MXE25" s="52"/>
      <c r="MXF25" s="52"/>
      <c r="MXG25" s="52"/>
      <c r="MXH25" s="52"/>
      <c r="MXI25" s="52"/>
      <c r="MXJ25" s="52"/>
      <c r="MXK25" s="52"/>
      <c r="MXL25" s="52"/>
      <c r="MXM25" s="52"/>
      <c r="MXN25" s="52"/>
      <c r="MXO25" s="52"/>
      <c r="MXP25" s="52"/>
      <c r="MXQ25" s="52"/>
      <c r="MXR25" s="52"/>
      <c r="MXS25" s="52"/>
      <c r="MXT25" s="52"/>
      <c r="MXU25" s="52"/>
      <c r="MXV25" s="52"/>
      <c r="MXW25" s="52"/>
      <c r="MXX25" s="52"/>
      <c r="MXY25" s="52"/>
      <c r="MXZ25" s="52"/>
      <c r="MYA25" s="52"/>
      <c r="MYB25" s="52"/>
      <c r="MYC25" s="52"/>
      <c r="MYD25" s="52"/>
      <c r="MYE25" s="52"/>
      <c r="MYF25" s="52"/>
      <c r="MYG25" s="52"/>
      <c r="MYH25" s="52"/>
      <c r="MYI25" s="52"/>
      <c r="MYJ25" s="52"/>
      <c r="MYK25" s="52"/>
      <c r="MYL25" s="52"/>
      <c r="MYM25" s="52"/>
      <c r="MYN25" s="52"/>
      <c r="MYO25" s="52"/>
      <c r="MYP25" s="52"/>
      <c r="MYQ25" s="52"/>
      <c r="MYR25" s="52"/>
      <c r="MYS25" s="52"/>
      <c r="MYT25" s="52"/>
      <c r="MYU25" s="52"/>
      <c r="MYV25" s="52"/>
      <c r="MYW25" s="52"/>
      <c r="MYX25" s="52"/>
      <c r="MYY25" s="52"/>
      <c r="MYZ25" s="52"/>
      <c r="MZA25" s="52"/>
      <c r="MZB25" s="52"/>
      <c r="MZC25" s="52"/>
      <c r="MZD25" s="52"/>
      <c r="MZE25" s="52"/>
      <c r="MZF25" s="52"/>
      <c r="MZG25" s="52"/>
      <c r="MZH25" s="52"/>
      <c r="MZI25" s="52"/>
      <c r="MZJ25" s="52"/>
      <c r="MZK25" s="52"/>
      <c r="MZL25" s="52"/>
      <c r="MZM25" s="52"/>
      <c r="MZN25" s="52"/>
      <c r="MZO25" s="52"/>
      <c r="MZP25" s="52"/>
      <c r="MZQ25" s="52"/>
      <c r="MZR25" s="52"/>
      <c r="MZS25" s="52"/>
      <c r="MZT25" s="52"/>
      <c r="MZU25" s="52"/>
      <c r="MZV25" s="52"/>
      <c r="MZW25" s="52"/>
      <c r="MZX25" s="52"/>
      <c r="MZY25" s="52"/>
      <c r="MZZ25" s="52"/>
      <c r="NAA25" s="52"/>
      <c r="NAB25" s="52"/>
      <c r="NAC25" s="52"/>
      <c r="NAD25" s="52"/>
      <c r="NAE25" s="52"/>
      <c r="NAF25" s="52"/>
      <c r="NAG25" s="52"/>
      <c r="NAH25" s="52"/>
      <c r="NAI25" s="52"/>
      <c r="NAJ25" s="52"/>
      <c r="NAK25" s="52"/>
      <c r="NAL25" s="52"/>
      <c r="NAM25" s="52"/>
      <c r="NAN25" s="52"/>
      <c r="NAO25" s="52"/>
      <c r="NAP25" s="52"/>
      <c r="NAQ25" s="52"/>
      <c r="NAR25" s="52"/>
      <c r="NAS25" s="52"/>
      <c r="NAT25" s="52"/>
      <c r="NAU25" s="52"/>
      <c r="NAV25" s="52"/>
      <c r="NAW25" s="52"/>
      <c r="NAX25" s="52"/>
      <c r="NAY25" s="52"/>
      <c r="NAZ25" s="52"/>
      <c r="NBA25" s="52"/>
      <c r="NBB25" s="52"/>
      <c r="NBC25" s="52"/>
      <c r="NBD25" s="52"/>
      <c r="NBE25" s="52"/>
      <c r="NBF25" s="52"/>
      <c r="NBG25" s="52"/>
      <c r="NBH25" s="52"/>
      <c r="NBI25" s="52"/>
      <c r="NBJ25" s="52"/>
      <c r="NBK25" s="52"/>
      <c r="NBL25" s="52"/>
      <c r="NBM25" s="52"/>
      <c r="NBN25" s="52"/>
      <c r="NBO25" s="52"/>
      <c r="NBP25" s="52"/>
      <c r="NBQ25" s="52"/>
      <c r="NBR25" s="52"/>
      <c r="NBS25" s="52"/>
      <c r="NBT25" s="52"/>
      <c r="NBU25" s="52"/>
      <c r="NBV25" s="52"/>
      <c r="NBW25" s="52"/>
      <c r="NBX25" s="52"/>
      <c r="NBY25" s="52"/>
      <c r="NBZ25" s="52"/>
      <c r="NCA25" s="52"/>
      <c r="NCB25" s="52"/>
      <c r="NCC25" s="52"/>
      <c r="NCD25" s="52"/>
      <c r="NCE25" s="52"/>
      <c r="NCF25" s="52"/>
      <c r="NCG25" s="52"/>
      <c r="NCH25" s="52"/>
      <c r="NCI25" s="52"/>
      <c r="NCJ25" s="52"/>
      <c r="NCK25" s="52"/>
      <c r="NCL25" s="52"/>
      <c r="NCM25" s="52"/>
      <c r="NCN25" s="52"/>
      <c r="NCO25" s="52"/>
      <c r="NCP25" s="52"/>
      <c r="NCQ25" s="52"/>
      <c r="NCR25" s="52"/>
      <c r="NCS25" s="52"/>
      <c r="NCT25" s="52"/>
      <c r="NCU25" s="52"/>
      <c r="NCV25" s="52"/>
      <c r="NCW25" s="52"/>
      <c r="NCX25" s="52"/>
      <c r="NCY25" s="52"/>
      <c r="NCZ25" s="52"/>
      <c r="NDA25" s="52"/>
      <c r="NDB25" s="52"/>
      <c r="NDC25" s="52"/>
      <c r="NDD25" s="52"/>
      <c r="NDE25" s="52"/>
      <c r="NDF25" s="52"/>
      <c r="NDG25" s="52"/>
      <c r="NDH25" s="52"/>
      <c r="NDI25" s="52"/>
      <c r="NDJ25" s="52"/>
      <c r="NDK25" s="52"/>
      <c r="NDL25" s="52"/>
      <c r="NDM25" s="52"/>
      <c r="NDN25" s="52"/>
      <c r="NDO25" s="52"/>
      <c r="NDP25" s="52"/>
      <c r="NDQ25" s="52"/>
      <c r="NDR25" s="52"/>
      <c r="NDS25" s="52"/>
      <c r="NDT25" s="52"/>
      <c r="NDU25" s="52"/>
      <c r="NDV25" s="52"/>
      <c r="NDW25" s="52"/>
      <c r="NDX25" s="52"/>
      <c r="NDY25" s="52"/>
      <c r="NDZ25" s="52"/>
      <c r="NEA25" s="52"/>
      <c r="NEB25" s="52"/>
      <c r="NEC25" s="52"/>
      <c r="NED25" s="52"/>
      <c r="NEE25" s="52"/>
      <c r="NEF25" s="52"/>
      <c r="NEG25" s="52"/>
      <c r="NEH25" s="52"/>
      <c r="NEI25" s="52"/>
      <c r="NEJ25" s="52"/>
      <c r="NEK25" s="52"/>
      <c r="NEL25" s="52"/>
      <c r="NEM25" s="52"/>
      <c r="NEN25" s="52"/>
      <c r="NEO25" s="52"/>
      <c r="NEP25" s="52"/>
      <c r="NEQ25" s="52"/>
      <c r="NER25" s="52"/>
      <c r="NES25" s="52"/>
      <c r="NET25" s="52"/>
      <c r="NEU25" s="52"/>
      <c r="NEV25" s="52"/>
      <c r="NEW25" s="52"/>
      <c r="NEX25" s="52"/>
      <c r="NEY25" s="52"/>
      <c r="NEZ25" s="52"/>
      <c r="NFA25" s="52"/>
      <c r="NFB25" s="52"/>
      <c r="NFC25" s="52"/>
      <c r="NFD25" s="52"/>
      <c r="NFE25" s="52"/>
      <c r="NFF25" s="52"/>
      <c r="NFG25" s="52"/>
      <c r="NFH25" s="52"/>
      <c r="NFI25" s="52"/>
      <c r="NFJ25" s="52"/>
      <c r="NFK25" s="52"/>
      <c r="NFL25" s="52"/>
      <c r="NFM25" s="52"/>
      <c r="NFN25" s="52"/>
      <c r="NFO25" s="52"/>
      <c r="NFP25" s="52"/>
      <c r="NFQ25" s="52"/>
      <c r="NFR25" s="52"/>
      <c r="NFS25" s="52"/>
      <c r="NFT25" s="52"/>
      <c r="NFU25" s="52"/>
      <c r="NFV25" s="52"/>
      <c r="NFW25" s="52"/>
      <c r="NFX25" s="52"/>
      <c r="NFY25" s="52"/>
      <c r="NFZ25" s="52"/>
      <c r="NGA25" s="52"/>
      <c r="NGB25" s="52"/>
      <c r="NGC25" s="52"/>
      <c r="NGD25" s="52"/>
      <c r="NGE25" s="52"/>
      <c r="NGF25" s="52"/>
      <c r="NGG25" s="52"/>
      <c r="NGH25" s="52"/>
      <c r="NGI25" s="52"/>
      <c r="NGJ25" s="52"/>
      <c r="NGK25" s="52"/>
      <c r="NGL25" s="52"/>
      <c r="NGM25" s="52"/>
      <c r="NGN25" s="52"/>
      <c r="NGO25" s="52"/>
      <c r="NGP25" s="52"/>
      <c r="NGQ25" s="52"/>
      <c r="NGR25" s="52"/>
      <c r="NGS25" s="52"/>
      <c r="NGT25" s="52"/>
      <c r="NGU25" s="52"/>
      <c r="NGV25" s="52"/>
      <c r="NGW25" s="52"/>
      <c r="NGX25" s="52"/>
      <c r="NGY25" s="52"/>
      <c r="NGZ25" s="52"/>
      <c r="NHA25" s="52"/>
      <c r="NHB25" s="52"/>
      <c r="NHC25" s="52"/>
      <c r="NHD25" s="52"/>
      <c r="NHE25" s="52"/>
      <c r="NHF25" s="52"/>
      <c r="NHG25" s="52"/>
      <c r="NHH25" s="52"/>
      <c r="NHI25" s="52"/>
      <c r="NHJ25" s="52"/>
      <c r="NHK25" s="52"/>
      <c r="NHL25" s="52"/>
      <c r="NHM25" s="52"/>
      <c r="NHN25" s="52"/>
      <c r="NHO25" s="52"/>
      <c r="NHP25" s="52"/>
      <c r="NHQ25" s="52"/>
      <c r="NHR25" s="52"/>
      <c r="NHS25" s="52"/>
      <c r="NHT25" s="52"/>
      <c r="NHU25" s="52"/>
      <c r="NHV25" s="52"/>
      <c r="NHW25" s="52"/>
      <c r="NHX25" s="52"/>
      <c r="NHY25" s="52"/>
      <c r="NHZ25" s="52"/>
      <c r="NIA25" s="52"/>
      <c r="NIB25" s="52"/>
      <c r="NIC25" s="52"/>
      <c r="NID25" s="52"/>
      <c r="NIE25" s="52"/>
      <c r="NIF25" s="52"/>
      <c r="NIG25" s="52"/>
      <c r="NIH25" s="52"/>
      <c r="NII25" s="52"/>
      <c r="NIJ25" s="52"/>
      <c r="NIK25" s="52"/>
      <c r="NIL25" s="52"/>
      <c r="NIM25" s="52"/>
      <c r="NIN25" s="52"/>
      <c r="NIO25" s="52"/>
      <c r="NIP25" s="52"/>
      <c r="NIQ25" s="52"/>
      <c r="NIR25" s="52"/>
      <c r="NIS25" s="52"/>
      <c r="NIT25" s="52"/>
      <c r="NIU25" s="52"/>
      <c r="NIV25" s="52"/>
      <c r="NIW25" s="52"/>
      <c r="NIX25" s="52"/>
      <c r="NIY25" s="52"/>
      <c r="NIZ25" s="52"/>
      <c r="NJA25" s="52"/>
      <c r="NJB25" s="52"/>
      <c r="NJC25" s="52"/>
      <c r="NJD25" s="52"/>
      <c r="NJE25" s="52"/>
      <c r="NJF25" s="52"/>
      <c r="NJG25" s="52"/>
      <c r="NJH25" s="52"/>
      <c r="NJI25" s="52"/>
      <c r="NJJ25" s="52"/>
      <c r="NJK25" s="52"/>
      <c r="NJL25" s="52"/>
      <c r="NJM25" s="52"/>
      <c r="NJN25" s="52"/>
      <c r="NJO25" s="52"/>
      <c r="NJP25" s="52"/>
      <c r="NJQ25" s="52"/>
      <c r="NJR25" s="52"/>
      <c r="NJS25" s="52"/>
      <c r="NJT25" s="52"/>
      <c r="NJU25" s="52"/>
      <c r="NJV25" s="52"/>
      <c r="NJW25" s="52"/>
      <c r="NJX25" s="52"/>
      <c r="NJY25" s="52"/>
      <c r="NJZ25" s="52"/>
      <c r="NKA25" s="52"/>
      <c r="NKB25" s="52"/>
      <c r="NKC25" s="52"/>
      <c r="NKD25" s="52"/>
      <c r="NKE25" s="52"/>
      <c r="NKF25" s="52"/>
      <c r="NKG25" s="52"/>
      <c r="NKH25" s="52"/>
      <c r="NKI25" s="52"/>
      <c r="NKJ25" s="52"/>
      <c r="NKK25" s="52"/>
      <c r="NKL25" s="52"/>
      <c r="NKM25" s="52"/>
      <c r="NKN25" s="52"/>
      <c r="NKO25" s="52"/>
      <c r="NKP25" s="52"/>
      <c r="NKQ25" s="52"/>
      <c r="NKR25" s="52"/>
      <c r="NKS25" s="52"/>
      <c r="NKT25" s="52"/>
      <c r="NKU25" s="52"/>
      <c r="NKV25" s="52"/>
      <c r="NKW25" s="52"/>
      <c r="NKX25" s="52"/>
      <c r="NKY25" s="52"/>
      <c r="NKZ25" s="52"/>
      <c r="NLA25" s="52"/>
      <c r="NLB25" s="52"/>
      <c r="NLC25" s="52"/>
      <c r="NLD25" s="52"/>
      <c r="NLE25" s="52"/>
      <c r="NLF25" s="52"/>
      <c r="NLG25" s="52"/>
      <c r="NLH25" s="52"/>
      <c r="NLI25" s="52"/>
      <c r="NLJ25" s="52"/>
      <c r="NLK25" s="52"/>
      <c r="NLL25" s="52"/>
      <c r="NLM25" s="52"/>
      <c r="NLN25" s="52"/>
      <c r="NLO25" s="52"/>
      <c r="NLP25" s="52"/>
      <c r="NLQ25" s="52"/>
      <c r="NLR25" s="52"/>
      <c r="NLS25" s="52"/>
      <c r="NLT25" s="52"/>
      <c r="NLU25" s="52"/>
      <c r="NLV25" s="52"/>
      <c r="NLW25" s="52"/>
      <c r="NLX25" s="52"/>
      <c r="NLY25" s="52"/>
      <c r="NLZ25" s="52"/>
      <c r="NMA25" s="52"/>
      <c r="NMB25" s="52"/>
      <c r="NMC25" s="52"/>
      <c r="NMD25" s="52"/>
      <c r="NME25" s="52"/>
      <c r="NMF25" s="52"/>
      <c r="NMG25" s="52"/>
      <c r="NMH25" s="52"/>
      <c r="NMI25" s="52"/>
      <c r="NMJ25" s="52"/>
      <c r="NMK25" s="52"/>
      <c r="NML25" s="52"/>
      <c r="NMM25" s="52"/>
      <c r="NMN25" s="52"/>
      <c r="NMO25" s="52"/>
      <c r="NMP25" s="52"/>
      <c r="NMQ25" s="52"/>
      <c r="NMR25" s="52"/>
      <c r="NMS25" s="52"/>
      <c r="NMT25" s="52"/>
      <c r="NMU25" s="52"/>
      <c r="NMV25" s="52"/>
      <c r="NMW25" s="52"/>
      <c r="NMX25" s="52"/>
      <c r="NMY25" s="52"/>
      <c r="NMZ25" s="52"/>
      <c r="NNA25" s="52"/>
      <c r="NNB25" s="52"/>
      <c r="NNC25" s="52"/>
      <c r="NND25" s="52"/>
      <c r="NNE25" s="52"/>
      <c r="NNF25" s="52"/>
      <c r="NNG25" s="52"/>
      <c r="NNH25" s="52"/>
      <c r="NNI25" s="52"/>
      <c r="NNJ25" s="52"/>
      <c r="NNK25" s="52"/>
      <c r="NNL25" s="52"/>
      <c r="NNM25" s="52"/>
      <c r="NNN25" s="52"/>
      <c r="NNO25" s="52"/>
      <c r="NNP25" s="52"/>
      <c r="NNQ25" s="52"/>
      <c r="NNR25" s="52"/>
      <c r="NNS25" s="52"/>
      <c r="NNT25" s="52"/>
      <c r="NNU25" s="52"/>
      <c r="NNV25" s="52"/>
      <c r="NNW25" s="52"/>
      <c r="NNX25" s="52"/>
      <c r="NNY25" s="52"/>
      <c r="NNZ25" s="52"/>
      <c r="NOA25" s="52"/>
      <c r="NOB25" s="52"/>
      <c r="NOC25" s="52"/>
      <c r="NOD25" s="52"/>
      <c r="NOE25" s="52"/>
      <c r="NOF25" s="52"/>
      <c r="NOG25" s="52"/>
      <c r="NOH25" s="52"/>
      <c r="NOI25" s="52"/>
      <c r="NOJ25" s="52"/>
      <c r="NOK25" s="52"/>
      <c r="NOL25" s="52"/>
      <c r="NOM25" s="52"/>
      <c r="NON25" s="52"/>
      <c r="NOO25" s="52"/>
      <c r="NOP25" s="52"/>
      <c r="NOQ25" s="52"/>
      <c r="NOR25" s="52"/>
      <c r="NOS25" s="52"/>
      <c r="NOT25" s="52"/>
      <c r="NOU25" s="52"/>
      <c r="NOV25" s="52"/>
      <c r="NOW25" s="52"/>
      <c r="NOX25" s="52"/>
      <c r="NOY25" s="52"/>
      <c r="NOZ25" s="52"/>
      <c r="NPA25" s="52"/>
      <c r="NPB25" s="52"/>
      <c r="NPC25" s="52"/>
      <c r="NPD25" s="52"/>
      <c r="NPE25" s="52"/>
      <c r="NPF25" s="52"/>
      <c r="NPG25" s="52"/>
      <c r="NPH25" s="52"/>
      <c r="NPI25" s="52"/>
      <c r="NPJ25" s="52"/>
      <c r="NPK25" s="52"/>
      <c r="NPL25" s="52"/>
      <c r="NPM25" s="52"/>
      <c r="NPN25" s="52"/>
      <c r="NPO25" s="52"/>
      <c r="NPP25" s="52"/>
      <c r="NPQ25" s="52"/>
      <c r="NPR25" s="52"/>
      <c r="NPS25" s="52"/>
      <c r="NPT25" s="52"/>
      <c r="NPU25" s="52"/>
      <c r="NPV25" s="52"/>
      <c r="NPW25" s="52"/>
      <c r="NPX25" s="52"/>
      <c r="NPY25" s="52"/>
      <c r="NPZ25" s="52"/>
      <c r="NQA25" s="52"/>
      <c r="NQB25" s="52"/>
      <c r="NQC25" s="52"/>
      <c r="NQD25" s="52"/>
      <c r="NQE25" s="52"/>
      <c r="NQF25" s="52"/>
      <c r="NQG25" s="52"/>
      <c r="NQH25" s="52"/>
      <c r="NQI25" s="52"/>
      <c r="NQJ25" s="52"/>
      <c r="NQK25" s="52"/>
      <c r="NQL25" s="52"/>
      <c r="NQM25" s="52"/>
      <c r="NQN25" s="52"/>
      <c r="NQO25" s="52"/>
      <c r="NQP25" s="52"/>
      <c r="NQQ25" s="52"/>
      <c r="NQR25" s="52"/>
      <c r="NQS25" s="52"/>
      <c r="NQT25" s="52"/>
      <c r="NQU25" s="52"/>
      <c r="NQV25" s="52"/>
      <c r="NQW25" s="52"/>
      <c r="NQX25" s="52"/>
      <c r="NQY25" s="52"/>
      <c r="NQZ25" s="52"/>
      <c r="NRA25" s="52"/>
      <c r="NRB25" s="52"/>
      <c r="NRC25" s="52"/>
      <c r="NRD25" s="52"/>
      <c r="NRE25" s="52"/>
      <c r="NRF25" s="52"/>
      <c r="NRG25" s="52"/>
      <c r="NRH25" s="52"/>
      <c r="NRI25" s="52"/>
      <c r="NRJ25" s="52"/>
      <c r="NRK25" s="52"/>
      <c r="NRL25" s="52"/>
      <c r="NRM25" s="52"/>
      <c r="NRN25" s="52"/>
      <c r="NRO25" s="52"/>
      <c r="NRP25" s="52"/>
      <c r="NRQ25" s="52"/>
      <c r="NRR25" s="52"/>
      <c r="NRS25" s="52"/>
      <c r="NRT25" s="52"/>
      <c r="NRU25" s="52"/>
      <c r="NRV25" s="52"/>
      <c r="NRW25" s="52"/>
      <c r="NRX25" s="52"/>
      <c r="NRY25" s="52"/>
      <c r="NRZ25" s="52"/>
      <c r="NSA25" s="52"/>
      <c r="NSB25" s="52"/>
      <c r="NSC25" s="52"/>
      <c r="NSD25" s="52"/>
      <c r="NSE25" s="52"/>
      <c r="NSF25" s="52"/>
      <c r="NSG25" s="52"/>
      <c r="NSH25" s="52"/>
      <c r="NSI25" s="52"/>
      <c r="NSJ25" s="52"/>
      <c r="NSK25" s="52"/>
      <c r="NSL25" s="52"/>
      <c r="NSM25" s="52"/>
      <c r="NSN25" s="52"/>
      <c r="NSO25" s="52"/>
      <c r="NSP25" s="52"/>
      <c r="NSQ25" s="52"/>
      <c r="NSR25" s="52"/>
      <c r="NSS25" s="52"/>
      <c r="NST25" s="52"/>
      <c r="NSU25" s="52"/>
      <c r="NSV25" s="52"/>
      <c r="NSW25" s="52"/>
      <c r="NSX25" s="52"/>
      <c r="NSY25" s="52"/>
      <c r="NSZ25" s="52"/>
      <c r="NTA25" s="52"/>
      <c r="NTB25" s="52"/>
      <c r="NTC25" s="52"/>
      <c r="NTD25" s="52"/>
      <c r="NTE25" s="52"/>
      <c r="NTF25" s="52"/>
      <c r="NTG25" s="52"/>
      <c r="NTH25" s="52"/>
      <c r="NTI25" s="52"/>
      <c r="NTJ25" s="52"/>
      <c r="NTK25" s="52"/>
      <c r="NTL25" s="52"/>
      <c r="NTM25" s="52"/>
      <c r="NTN25" s="52"/>
      <c r="NTO25" s="52"/>
      <c r="NTP25" s="52"/>
      <c r="NTQ25" s="52"/>
      <c r="NTR25" s="52"/>
      <c r="NTS25" s="52"/>
      <c r="NTT25" s="52"/>
      <c r="NTU25" s="52"/>
      <c r="NTV25" s="52"/>
      <c r="NTW25" s="52"/>
      <c r="NTX25" s="52"/>
      <c r="NTY25" s="52"/>
      <c r="NTZ25" s="52"/>
      <c r="NUA25" s="52"/>
      <c r="NUB25" s="52"/>
      <c r="NUC25" s="52"/>
      <c r="NUD25" s="52"/>
      <c r="NUE25" s="52"/>
      <c r="NUF25" s="52"/>
      <c r="NUG25" s="52"/>
      <c r="NUH25" s="52"/>
      <c r="NUI25" s="52"/>
      <c r="NUJ25" s="52"/>
      <c r="NUK25" s="52"/>
      <c r="NUL25" s="52"/>
      <c r="NUM25" s="52"/>
      <c r="NUN25" s="52"/>
      <c r="NUO25" s="52"/>
      <c r="NUP25" s="52"/>
      <c r="NUQ25" s="52"/>
      <c r="NUR25" s="52"/>
      <c r="NUS25" s="52"/>
      <c r="NUT25" s="52"/>
      <c r="NUU25" s="52"/>
      <c r="NUV25" s="52"/>
      <c r="NUW25" s="52"/>
      <c r="NUX25" s="52"/>
      <c r="NUY25" s="52"/>
      <c r="NUZ25" s="52"/>
      <c r="NVA25" s="52"/>
      <c r="NVB25" s="52"/>
      <c r="NVC25" s="52"/>
      <c r="NVD25" s="52"/>
      <c r="NVE25" s="52"/>
      <c r="NVF25" s="52"/>
      <c r="NVG25" s="52"/>
      <c r="NVH25" s="52"/>
      <c r="NVI25" s="52"/>
      <c r="NVJ25" s="52"/>
      <c r="NVK25" s="52"/>
      <c r="NVL25" s="52"/>
      <c r="NVM25" s="52"/>
      <c r="NVN25" s="52"/>
      <c r="NVO25" s="52"/>
      <c r="NVP25" s="52"/>
      <c r="NVQ25" s="52"/>
      <c r="NVR25" s="52"/>
      <c r="NVS25" s="52"/>
      <c r="NVT25" s="52"/>
      <c r="NVU25" s="52"/>
      <c r="NVV25" s="52"/>
      <c r="NVW25" s="52"/>
      <c r="NVX25" s="52"/>
      <c r="NVY25" s="52"/>
      <c r="NVZ25" s="52"/>
      <c r="NWA25" s="52"/>
      <c r="NWB25" s="52"/>
      <c r="NWC25" s="52"/>
      <c r="NWD25" s="52"/>
      <c r="NWE25" s="52"/>
      <c r="NWF25" s="52"/>
      <c r="NWG25" s="52"/>
      <c r="NWH25" s="52"/>
      <c r="NWI25" s="52"/>
      <c r="NWJ25" s="52"/>
      <c r="NWK25" s="52"/>
      <c r="NWL25" s="52"/>
      <c r="NWM25" s="52"/>
      <c r="NWN25" s="52"/>
      <c r="NWO25" s="52"/>
      <c r="NWP25" s="52"/>
      <c r="NWQ25" s="52"/>
      <c r="NWR25" s="52"/>
      <c r="NWS25" s="52"/>
      <c r="NWT25" s="52"/>
      <c r="NWU25" s="52"/>
      <c r="NWV25" s="52"/>
      <c r="NWW25" s="52"/>
      <c r="NWX25" s="52"/>
      <c r="NWY25" s="52"/>
      <c r="NWZ25" s="52"/>
      <c r="NXA25" s="52"/>
      <c r="NXB25" s="52"/>
      <c r="NXC25" s="52"/>
      <c r="NXD25" s="52"/>
      <c r="NXE25" s="52"/>
      <c r="NXF25" s="52"/>
      <c r="NXG25" s="52"/>
      <c r="NXH25" s="52"/>
      <c r="NXI25" s="52"/>
      <c r="NXJ25" s="52"/>
      <c r="NXK25" s="52"/>
      <c r="NXL25" s="52"/>
      <c r="NXM25" s="52"/>
      <c r="NXN25" s="52"/>
      <c r="NXO25" s="52"/>
      <c r="NXP25" s="52"/>
      <c r="NXQ25" s="52"/>
      <c r="NXR25" s="52"/>
      <c r="NXS25" s="52"/>
      <c r="NXT25" s="52"/>
      <c r="NXU25" s="52"/>
      <c r="NXV25" s="52"/>
      <c r="NXW25" s="52"/>
      <c r="NXX25" s="52"/>
      <c r="NXY25" s="52"/>
      <c r="NXZ25" s="52"/>
      <c r="NYA25" s="52"/>
      <c r="NYB25" s="52"/>
      <c r="NYC25" s="52"/>
      <c r="NYD25" s="52"/>
      <c r="NYE25" s="52"/>
      <c r="NYF25" s="52"/>
      <c r="NYG25" s="52"/>
      <c r="NYH25" s="52"/>
      <c r="NYI25" s="52"/>
      <c r="NYJ25" s="52"/>
      <c r="NYK25" s="52"/>
      <c r="NYL25" s="52"/>
      <c r="NYM25" s="52"/>
      <c r="NYN25" s="52"/>
      <c r="NYO25" s="52"/>
      <c r="NYP25" s="52"/>
      <c r="NYQ25" s="52"/>
      <c r="NYR25" s="52"/>
      <c r="NYS25" s="52"/>
      <c r="NYT25" s="52"/>
      <c r="NYU25" s="52"/>
      <c r="NYV25" s="52"/>
      <c r="NYW25" s="52"/>
      <c r="NYX25" s="52"/>
      <c r="NYY25" s="52"/>
      <c r="NYZ25" s="52"/>
      <c r="NZA25" s="52"/>
      <c r="NZB25" s="52"/>
      <c r="NZC25" s="52"/>
      <c r="NZD25" s="52"/>
      <c r="NZE25" s="52"/>
      <c r="NZF25" s="52"/>
      <c r="NZG25" s="52"/>
      <c r="NZH25" s="52"/>
      <c r="NZI25" s="52"/>
      <c r="NZJ25" s="52"/>
      <c r="NZK25" s="52"/>
      <c r="NZL25" s="52"/>
      <c r="NZM25" s="52"/>
      <c r="NZN25" s="52"/>
      <c r="NZO25" s="52"/>
      <c r="NZP25" s="52"/>
      <c r="NZQ25" s="52"/>
      <c r="NZR25" s="52"/>
      <c r="NZS25" s="52"/>
      <c r="NZT25" s="52"/>
      <c r="NZU25" s="52"/>
      <c r="NZV25" s="52"/>
      <c r="NZW25" s="52"/>
      <c r="NZX25" s="52"/>
      <c r="NZY25" s="52"/>
      <c r="NZZ25" s="52"/>
      <c r="OAA25" s="52"/>
      <c r="OAB25" s="52"/>
      <c r="OAC25" s="52"/>
      <c r="OAD25" s="52"/>
      <c r="OAE25" s="52"/>
      <c r="OAF25" s="52"/>
      <c r="OAG25" s="52"/>
      <c r="OAH25" s="52"/>
      <c r="OAI25" s="52"/>
      <c r="OAJ25" s="52"/>
      <c r="OAK25" s="52"/>
      <c r="OAL25" s="52"/>
      <c r="OAM25" s="52"/>
      <c r="OAN25" s="52"/>
      <c r="OAO25" s="52"/>
      <c r="OAP25" s="52"/>
      <c r="OAQ25" s="52"/>
      <c r="OAR25" s="52"/>
      <c r="OAS25" s="52"/>
      <c r="OAT25" s="52"/>
      <c r="OAU25" s="52"/>
      <c r="OAV25" s="52"/>
      <c r="OAW25" s="52"/>
      <c r="OAX25" s="52"/>
      <c r="OAY25" s="52"/>
      <c r="OAZ25" s="52"/>
      <c r="OBA25" s="52"/>
      <c r="OBB25" s="52"/>
      <c r="OBC25" s="52"/>
      <c r="OBD25" s="52"/>
      <c r="OBE25" s="52"/>
      <c r="OBF25" s="52"/>
      <c r="OBG25" s="52"/>
      <c r="OBH25" s="52"/>
      <c r="OBI25" s="52"/>
      <c r="OBJ25" s="52"/>
      <c r="OBK25" s="52"/>
      <c r="OBL25" s="52"/>
      <c r="OBM25" s="52"/>
      <c r="OBN25" s="52"/>
      <c r="OBO25" s="52"/>
      <c r="OBP25" s="52"/>
      <c r="OBQ25" s="52"/>
      <c r="OBR25" s="52"/>
      <c r="OBS25" s="52"/>
      <c r="OBT25" s="52"/>
      <c r="OBU25" s="52"/>
      <c r="OBV25" s="52"/>
      <c r="OBW25" s="52"/>
      <c r="OBX25" s="52"/>
      <c r="OBY25" s="52"/>
      <c r="OBZ25" s="52"/>
      <c r="OCA25" s="52"/>
      <c r="OCB25" s="52"/>
      <c r="OCC25" s="52"/>
      <c r="OCD25" s="52"/>
      <c r="OCE25" s="52"/>
      <c r="OCF25" s="52"/>
      <c r="OCG25" s="52"/>
      <c r="OCH25" s="52"/>
      <c r="OCI25" s="52"/>
      <c r="OCJ25" s="52"/>
      <c r="OCK25" s="52"/>
      <c r="OCL25" s="52"/>
      <c r="OCM25" s="52"/>
      <c r="OCN25" s="52"/>
      <c r="OCO25" s="52"/>
      <c r="OCP25" s="52"/>
      <c r="OCQ25" s="52"/>
      <c r="OCR25" s="52"/>
      <c r="OCS25" s="52"/>
      <c r="OCT25" s="52"/>
      <c r="OCU25" s="52"/>
      <c r="OCV25" s="52"/>
      <c r="OCW25" s="52"/>
      <c r="OCX25" s="52"/>
      <c r="OCY25" s="52"/>
      <c r="OCZ25" s="52"/>
      <c r="ODA25" s="52"/>
      <c r="ODB25" s="52"/>
      <c r="ODC25" s="52"/>
      <c r="ODD25" s="52"/>
      <c r="ODE25" s="52"/>
      <c r="ODF25" s="52"/>
      <c r="ODG25" s="52"/>
      <c r="ODH25" s="52"/>
      <c r="ODI25" s="52"/>
      <c r="ODJ25" s="52"/>
      <c r="ODK25" s="52"/>
      <c r="ODL25" s="52"/>
      <c r="ODM25" s="52"/>
      <c r="ODN25" s="52"/>
      <c r="ODO25" s="52"/>
      <c r="ODP25" s="52"/>
      <c r="ODQ25" s="52"/>
      <c r="ODR25" s="52"/>
      <c r="ODS25" s="52"/>
      <c r="ODT25" s="52"/>
      <c r="ODU25" s="52"/>
      <c r="ODV25" s="52"/>
      <c r="ODW25" s="52"/>
      <c r="ODX25" s="52"/>
      <c r="ODY25" s="52"/>
      <c r="ODZ25" s="52"/>
      <c r="OEA25" s="52"/>
      <c r="OEB25" s="52"/>
      <c r="OEC25" s="52"/>
      <c r="OED25" s="52"/>
      <c r="OEE25" s="52"/>
      <c r="OEF25" s="52"/>
      <c r="OEG25" s="52"/>
      <c r="OEH25" s="52"/>
      <c r="OEI25" s="52"/>
      <c r="OEJ25" s="52"/>
      <c r="OEK25" s="52"/>
      <c r="OEL25" s="52"/>
      <c r="OEM25" s="52"/>
      <c r="OEN25" s="52"/>
      <c r="OEO25" s="52"/>
      <c r="OEP25" s="52"/>
      <c r="OEQ25" s="52"/>
      <c r="OER25" s="52"/>
      <c r="OES25" s="52"/>
      <c r="OET25" s="52"/>
      <c r="OEU25" s="52"/>
      <c r="OEV25" s="52"/>
      <c r="OEW25" s="52"/>
      <c r="OEX25" s="52"/>
      <c r="OEY25" s="52"/>
      <c r="OEZ25" s="52"/>
      <c r="OFA25" s="52"/>
      <c r="OFB25" s="52"/>
      <c r="OFC25" s="52"/>
      <c r="OFD25" s="52"/>
      <c r="OFE25" s="52"/>
      <c r="OFF25" s="52"/>
      <c r="OFG25" s="52"/>
      <c r="OFH25" s="52"/>
      <c r="OFI25" s="52"/>
      <c r="OFJ25" s="52"/>
      <c r="OFK25" s="52"/>
      <c r="OFL25" s="52"/>
      <c r="OFM25" s="52"/>
      <c r="OFN25" s="52"/>
      <c r="OFO25" s="52"/>
      <c r="OFP25" s="52"/>
      <c r="OFQ25" s="52"/>
      <c r="OFR25" s="52"/>
      <c r="OFS25" s="52"/>
      <c r="OFT25" s="52"/>
      <c r="OFU25" s="52"/>
      <c r="OFV25" s="52"/>
      <c r="OFW25" s="52"/>
      <c r="OFX25" s="52"/>
      <c r="OFY25" s="52"/>
      <c r="OFZ25" s="52"/>
      <c r="OGA25" s="52"/>
      <c r="OGB25" s="52"/>
      <c r="OGC25" s="52"/>
      <c r="OGD25" s="52"/>
      <c r="OGE25" s="52"/>
      <c r="OGF25" s="52"/>
      <c r="OGG25" s="52"/>
      <c r="OGH25" s="52"/>
      <c r="OGI25" s="52"/>
      <c r="OGJ25" s="52"/>
      <c r="OGK25" s="52"/>
      <c r="OGL25" s="52"/>
      <c r="OGM25" s="52"/>
      <c r="OGN25" s="52"/>
      <c r="OGO25" s="52"/>
      <c r="OGP25" s="52"/>
      <c r="OGQ25" s="52"/>
      <c r="OGR25" s="52"/>
      <c r="OGS25" s="52"/>
      <c r="OGT25" s="52"/>
      <c r="OGU25" s="52"/>
      <c r="OGV25" s="52"/>
      <c r="OGW25" s="52"/>
      <c r="OGX25" s="52"/>
      <c r="OGY25" s="52"/>
      <c r="OGZ25" s="52"/>
      <c r="OHA25" s="52"/>
      <c r="OHB25" s="52"/>
      <c r="OHC25" s="52"/>
      <c r="OHD25" s="52"/>
      <c r="OHE25" s="52"/>
      <c r="OHF25" s="52"/>
      <c r="OHG25" s="52"/>
      <c r="OHH25" s="52"/>
      <c r="OHI25" s="52"/>
      <c r="OHJ25" s="52"/>
      <c r="OHK25" s="52"/>
      <c r="OHL25" s="52"/>
      <c r="OHM25" s="52"/>
      <c r="OHN25" s="52"/>
      <c r="OHO25" s="52"/>
      <c r="OHP25" s="52"/>
      <c r="OHQ25" s="52"/>
      <c r="OHR25" s="52"/>
      <c r="OHS25" s="52"/>
      <c r="OHT25" s="52"/>
      <c r="OHU25" s="52"/>
      <c r="OHV25" s="52"/>
      <c r="OHW25" s="52"/>
      <c r="OHX25" s="52"/>
      <c r="OHY25" s="52"/>
      <c r="OHZ25" s="52"/>
      <c r="OIA25" s="52"/>
      <c r="OIB25" s="52"/>
      <c r="OIC25" s="52"/>
      <c r="OID25" s="52"/>
      <c r="OIE25" s="52"/>
      <c r="OIF25" s="52"/>
      <c r="OIG25" s="52"/>
      <c r="OIH25" s="52"/>
      <c r="OII25" s="52"/>
      <c r="OIJ25" s="52"/>
      <c r="OIK25" s="52"/>
      <c r="OIL25" s="52"/>
      <c r="OIM25" s="52"/>
      <c r="OIN25" s="52"/>
      <c r="OIO25" s="52"/>
      <c r="OIP25" s="52"/>
      <c r="OIQ25" s="52"/>
      <c r="OIR25" s="52"/>
      <c r="OIS25" s="52"/>
      <c r="OIT25" s="52"/>
      <c r="OIU25" s="52"/>
      <c r="OIV25" s="52"/>
      <c r="OIW25" s="52"/>
      <c r="OIX25" s="52"/>
      <c r="OIY25" s="52"/>
      <c r="OIZ25" s="52"/>
      <c r="OJA25" s="52"/>
      <c r="OJB25" s="52"/>
      <c r="OJC25" s="52"/>
      <c r="OJD25" s="52"/>
      <c r="OJE25" s="52"/>
      <c r="OJF25" s="52"/>
      <c r="OJG25" s="52"/>
      <c r="OJH25" s="52"/>
      <c r="OJI25" s="52"/>
      <c r="OJJ25" s="52"/>
      <c r="OJK25" s="52"/>
      <c r="OJL25" s="52"/>
      <c r="OJM25" s="52"/>
      <c r="OJN25" s="52"/>
      <c r="OJO25" s="52"/>
      <c r="OJP25" s="52"/>
      <c r="OJQ25" s="52"/>
      <c r="OJR25" s="52"/>
      <c r="OJS25" s="52"/>
      <c r="OJT25" s="52"/>
      <c r="OJU25" s="52"/>
      <c r="OJV25" s="52"/>
      <c r="OJW25" s="52"/>
      <c r="OJX25" s="52"/>
      <c r="OJY25" s="52"/>
      <c r="OJZ25" s="52"/>
      <c r="OKA25" s="52"/>
      <c r="OKB25" s="52"/>
      <c r="OKC25" s="52"/>
      <c r="OKD25" s="52"/>
      <c r="OKE25" s="52"/>
      <c r="OKF25" s="52"/>
      <c r="OKG25" s="52"/>
      <c r="OKH25" s="52"/>
      <c r="OKI25" s="52"/>
      <c r="OKJ25" s="52"/>
      <c r="OKK25" s="52"/>
      <c r="OKL25" s="52"/>
      <c r="OKM25" s="52"/>
      <c r="OKN25" s="52"/>
      <c r="OKO25" s="52"/>
      <c r="OKP25" s="52"/>
      <c r="OKQ25" s="52"/>
      <c r="OKR25" s="52"/>
      <c r="OKS25" s="52"/>
      <c r="OKT25" s="52"/>
      <c r="OKU25" s="52"/>
      <c r="OKV25" s="52"/>
      <c r="OKW25" s="52"/>
      <c r="OKX25" s="52"/>
      <c r="OKY25" s="52"/>
      <c r="OKZ25" s="52"/>
      <c r="OLA25" s="52"/>
      <c r="OLB25" s="52"/>
      <c r="OLC25" s="52"/>
      <c r="OLD25" s="52"/>
      <c r="OLE25" s="52"/>
      <c r="OLF25" s="52"/>
      <c r="OLG25" s="52"/>
      <c r="OLH25" s="52"/>
      <c r="OLI25" s="52"/>
      <c r="OLJ25" s="52"/>
      <c r="OLK25" s="52"/>
      <c r="OLL25" s="52"/>
      <c r="OLM25" s="52"/>
      <c r="OLN25" s="52"/>
      <c r="OLO25" s="52"/>
      <c r="OLP25" s="52"/>
      <c r="OLQ25" s="52"/>
      <c r="OLR25" s="52"/>
      <c r="OLS25" s="52"/>
      <c r="OLT25" s="52"/>
      <c r="OLU25" s="52"/>
      <c r="OLV25" s="52"/>
      <c r="OLW25" s="52"/>
      <c r="OLX25" s="52"/>
      <c r="OLY25" s="52"/>
      <c r="OLZ25" s="52"/>
      <c r="OMA25" s="52"/>
      <c r="OMB25" s="52"/>
      <c r="OMC25" s="52"/>
      <c r="OMD25" s="52"/>
      <c r="OME25" s="52"/>
      <c r="OMF25" s="52"/>
      <c r="OMG25" s="52"/>
      <c r="OMH25" s="52"/>
      <c r="OMI25" s="52"/>
      <c r="OMJ25" s="52"/>
      <c r="OMK25" s="52"/>
      <c r="OML25" s="52"/>
      <c r="OMM25" s="52"/>
      <c r="OMN25" s="52"/>
      <c r="OMO25" s="52"/>
      <c r="OMP25" s="52"/>
      <c r="OMQ25" s="52"/>
      <c r="OMR25" s="52"/>
      <c r="OMS25" s="52"/>
      <c r="OMT25" s="52"/>
      <c r="OMU25" s="52"/>
      <c r="OMV25" s="52"/>
      <c r="OMW25" s="52"/>
      <c r="OMX25" s="52"/>
      <c r="OMY25" s="52"/>
      <c r="OMZ25" s="52"/>
      <c r="ONA25" s="52"/>
      <c r="ONB25" s="52"/>
      <c r="ONC25" s="52"/>
      <c r="OND25" s="52"/>
      <c r="ONE25" s="52"/>
      <c r="ONF25" s="52"/>
      <c r="ONG25" s="52"/>
      <c r="ONH25" s="52"/>
      <c r="ONI25" s="52"/>
      <c r="ONJ25" s="52"/>
      <c r="ONK25" s="52"/>
      <c r="ONL25" s="52"/>
      <c r="ONM25" s="52"/>
      <c r="ONN25" s="52"/>
      <c r="ONO25" s="52"/>
      <c r="ONP25" s="52"/>
      <c r="ONQ25" s="52"/>
      <c r="ONR25" s="52"/>
      <c r="ONS25" s="52"/>
      <c r="ONT25" s="52"/>
      <c r="ONU25" s="52"/>
      <c r="ONV25" s="52"/>
      <c r="ONW25" s="52"/>
      <c r="ONX25" s="52"/>
      <c r="ONY25" s="52"/>
      <c r="ONZ25" s="52"/>
      <c r="OOA25" s="52"/>
      <c r="OOB25" s="52"/>
      <c r="OOC25" s="52"/>
      <c r="OOD25" s="52"/>
      <c r="OOE25" s="52"/>
      <c r="OOF25" s="52"/>
      <c r="OOG25" s="52"/>
      <c r="OOH25" s="52"/>
      <c r="OOI25" s="52"/>
      <c r="OOJ25" s="52"/>
      <c r="OOK25" s="52"/>
      <c r="OOL25" s="52"/>
      <c r="OOM25" s="52"/>
      <c r="OON25" s="52"/>
      <c r="OOO25" s="52"/>
      <c r="OOP25" s="52"/>
      <c r="OOQ25" s="52"/>
      <c r="OOR25" s="52"/>
      <c r="OOS25" s="52"/>
      <c r="OOT25" s="52"/>
      <c r="OOU25" s="52"/>
      <c r="OOV25" s="52"/>
      <c r="OOW25" s="52"/>
      <c r="OOX25" s="52"/>
      <c r="OOY25" s="52"/>
      <c r="OOZ25" s="52"/>
      <c r="OPA25" s="52"/>
      <c r="OPB25" s="52"/>
      <c r="OPC25" s="52"/>
      <c r="OPD25" s="52"/>
      <c r="OPE25" s="52"/>
      <c r="OPF25" s="52"/>
      <c r="OPG25" s="52"/>
      <c r="OPH25" s="52"/>
      <c r="OPI25" s="52"/>
      <c r="OPJ25" s="52"/>
      <c r="OPK25" s="52"/>
      <c r="OPL25" s="52"/>
      <c r="OPM25" s="52"/>
      <c r="OPN25" s="52"/>
      <c r="OPO25" s="52"/>
      <c r="OPP25" s="52"/>
      <c r="OPQ25" s="52"/>
      <c r="OPR25" s="52"/>
      <c r="OPS25" s="52"/>
      <c r="OPT25" s="52"/>
      <c r="OPU25" s="52"/>
      <c r="OPV25" s="52"/>
      <c r="OPW25" s="52"/>
      <c r="OPX25" s="52"/>
      <c r="OPY25" s="52"/>
      <c r="OPZ25" s="52"/>
      <c r="OQA25" s="52"/>
      <c r="OQB25" s="52"/>
      <c r="OQC25" s="52"/>
      <c r="OQD25" s="52"/>
      <c r="OQE25" s="52"/>
      <c r="OQF25" s="52"/>
      <c r="OQG25" s="52"/>
      <c r="OQH25" s="52"/>
      <c r="OQI25" s="52"/>
      <c r="OQJ25" s="52"/>
      <c r="OQK25" s="52"/>
      <c r="OQL25" s="52"/>
      <c r="OQM25" s="52"/>
      <c r="OQN25" s="52"/>
      <c r="OQO25" s="52"/>
      <c r="OQP25" s="52"/>
      <c r="OQQ25" s="52"/>
      <c r="OQR25" s="52"/>
      <c r="OQS25" s="52"/>
      <c r="OQT25" s="52"/>
      <c r="OQU25" s="52"/>
      <c r="OQV25" s="52"/>
      <c r="OQW25" s="52"/>
      <c r="OQX25" s="52"/>
      <c r="OQY25" s="52"/>
      <c r="OQZ25" s="52"/>
      <c r="ORA25" s="52"/>
      <c r="ORB25" s="52"/>
      <c r="ORC25" s="52"/>
      <c r="ORD25" s="52"/>
      <c r="ORE25" s="52"/>
      <c r="ORF25" s="52"/>
      <c r="ORG25" s="52"/>
      <c r="ORH25" s="52"/>
      <c r="ORI25" s="52"/>
      <c r="ORJ25" s="52"/>
      <c r="ORK25" s="52"/>
      <c r="ORL25" s="52"/>
      <c r="ORM25" s="52"/>
      <c r="ORN25" s="52"/>
      <c r="ORO25" s="52"/>
      <c r="ORP25" s="52"/>
      <c r="ORQ25" s="52"/>
      <c r="ORR25" s="52"/>
      <c r="ORS25" s="52"/>
      <c r="ORT25" s="52"/>
      <c r="ORU25" s="52"/>
      <c r="ORV25" s="52"/>
      <c r="ORW25" s="52"/>
      <c r="ORX25" s="52"/>
      <c r="ORY25" s="52"/>
      <c r="ORZ25" s="52"/>
      <c r="OSA25" s="52"/>
      <c r="OSB25" s="52"/>
      <c r="OSC25" s="52"/>
      <c r="OSD25" s="52"/>
      <c r="OSE25" s="52"/>
      <c r="OSF25" s="52"/>
      <c r="OSG25" s="52"/>
      <c r="OSH25" s="52"/>
      <c r="OSI25" s="52"/>
      <c r="OSJ25" s="52"/>
      <c r="OSK25" s="52"/>
      <c r="OSL25" s="52"/>
      <c r="OSM25" s="52"/>
      <c r="OSN25" s="52"/>
      <c r="OSO25" s="52"/>
      <c r="OSP25" s="52"/>
      <c r="OSQ25" s="52"/>
      <c r="OSR25" s="52"/>
      <c r="OSS25" s="52"/>
      <c r="OST25" s="52"/>
      <c r="OSU25" s="52"/>
      <c r="OSV25" s="52"/>
      <c r="OSW25" s="52"/>
      <c r="OSX25" s="52"/>
      <c r="OSY25" s="52"/>
      <c r="OSZ25" s="52"/>
      <c r="OTA25" s="52"/>
      <c r="OTB25" s="52"/>
      <c r="OTC25" s="52"/>
      <c r="OTD25" s="52"/>
      <c r="OTE25" s="52"/>
      <c r="OTF25" s="52"/>
      <c r="OTG25" s="52"/>
      <c r="OTH25" s="52"/>
      <c r="OTI25" s="52"/>
      <c r="OTJ25" s="52"/>
      <c r="OTK25" s="52"/>
      <c r="OTL25" s="52"/>
      <c r="OTM25" s="52"/>
      <c r="OTN25" s="52"/>
      <c r="OTO25" s="52"/>
      <c r="OTP25" s="52"/>
      <c r="OTQ25" s="52"/>
      <c r="OTR25" s="52"/>
      <c r="OTS25" s="52"/>
      <c r="OTT25" s="52"/>
      <c r="OTU25" s="52"/>
      <c r="OTV25" s="52"/>
      <c r="OTW25" s="52"/>
      <c r="OTX25" s="52"/>
      <c r="OTY25" s="52"/>
      <c r="OTZ25" s="52"/>
      <c r="OUA25" s="52"/>
      <c r="OUB25" s="52"/>
      <c r="OUC25" s="52"/>
      <c r="OUD25" s="52"/>
      <c r="OUE25" s="52"/>
      <c r="OUF25" s="52"/>
      <c r="OUG25" s="52"/>
      <c r="OUH25" s="52"/>
      <c r="OUI25" s="52"/>
      <c r="OUJ25" s="52"/>
      <c r="OUK25" s="52"/>
      <c r="OUL25" s="52"/>
      <c r="OUM25" s="52"/>
      <c r="OUN25" s="52"/>
      <c r="OUO25" s="52"/>
      <c r="OUP25" s="52"/>
      <c r="OUQ25" s="52"/>
      <c r="OUR25" s="52"/>
      <c r="OUS25" s="52"/>
      <c r="OUT25" s="52"/>
      <c r="OUU25" s="52"/>
      <c r="OUV25" s="52"/>
      <c r="OUW25" s="52"/>
      <c r="OUX25" s="52"/>
      <c r="OUY25" s="52"/>
      <c r="OUZ25" s="52"/>
      <c r="OVA25" s="52"/>
      <c r="OVB25" s="52"/>
      <c r="OVC25" s="52"/>
      <c r="OVD25" s="52"/>
      <c r="OVE25" s="52"/>
      <c r="OVF25" s="52"/>
      <c r="OVG25" s="52"/>
      <c r="OVH25" s="52"/>
      <c r="OVI25" s="52"/>
      <c r="OVJ25" s="52"/>
      <c r="OVK25" s="52"/>
      <c r="OVL25" s="52"/>
      <c r="OVM25" s="52"/>
      <c r="OVN25" s="52"/>
      <c r="OVO25" s="52"/>
      <c r="OVP25" s="52"/>
      <c r="OVQ25" s="52"/>
      <c r="OVR25" s="52"/>
      <c r="OVS25" s="52"/>
      <c r="OVT25" s="52"/>
      <c r="OVU25" s="52"/>
      <c r="OVV25" s="52"/>
      <c r="OVW25" s="52"/>
      <c r="OVX25" s="52"/>
      <c r="OVY25" s="52"/>
      <c r="OVZ25" s="52"/>
      <c r="OWA25" s="52"/>
      <c r="OWB25" s="52"/>
      <c r="OWC25" s="52"/>
      <c r="OWD25" s="52"/>
      <c r="OWE25" s="52"/>
      <c r="OWF25" s="52"/>
      <c r="OWG25" s="52"/>
      <c r="OWH25" s="52"/>
      <c r="OWI25" s="52"/>
      <c r="OWJ25" s="52"/>
      <c r="OWK25" s="52"/>
      <c r="OWL25" s="52"/>
      <c r="OWM25" s="52"/>
      <c r="OWN25" s="52"/>
      <c r="OWO25" s="52"/>
      <c r="OWP25" s="52"/>
      <c r="OWQ25" s="52"/>
      <c r="OWR25" s="52"/>
      <c r="OWS25" s="52"/>
      <c r="OWT25" s="52"/>
      <c r="OWU25" s="52"/>
      <c r="OWV25" s="52"/>
      <c r="OWW25" s="52"/>
      <c r="OWX25" s="52"/>
      <c r="OWY25" s="52"/>
      <c r="OWZ25" s="52"/>
      <c r="OXA25" s="52"/>
      <c r="OXB25" s="52"/>
      <c r="OXC25" s="52"/>
      <c r="OXD25" s="52"/>
      <c r="OXE25" s="52"/>
      <c r="OXF25" s="52"/>
      <c r="OXG25" s="52"/>
      <c r="OXH25" s="52"/>
      <c r="OXI25" s="52"/>
      <c r="OXJ25" s="52"/>
      <c r="OXK25" s="52"/>
      <c r="OXL25" s="52"/>
      <c r="OXM25" s="52"/>
      <c r="OXN25" s="52"/>
      <c r="OXO25" s="52"/>
      <c r="OXP25" s="52"/>
      <c r="OXQ25" s="52"/>
      <c r="OXR25" s="52"/>
      <c r="OXS25" s="52"/>
      <c r="OXT25" s="52"/>
      <c r="OXU25" s="52"/>
      <c r="OXV25" s="52"/>
      <c r="OXW25" s="52"/>
      <c r="OXX25" s="52"/>
      <c r="OXY25" s="52"/>
      <c r="OXZ25" s="52"/>
      <c r="OYA25" s="52"/>
      <c r="OYB25" s="52"/>
      <c r="OYC25" s="52"/>
      <c r="OYD25" s="52"/>
      <c r="OYE25" s="52"/>
      <c r="OYF25" s="52"/>
      <c r="OYG25" s="52"/>
      <c r="OYH25" s="52"/>
      <c r="OYI25" s="52"/>
      <c r="OYJ25" s="52"/>
      <c r="OYK25" s="52"/>
      <c r="OYL25" s="52"/>
      <c r="OYM25" s="52"/>
      <c r="OYN25" s="52"/>
      <c r="OYO25" s="52"/>
      <c r="OYP25" s="52"/>
      <c r="OYQ25" s="52"/>
      <c r="OYR25" s="52"/>
      <c r="OYS25" s="52"/>
      <c r="OYT25" s="52"/>
      <c r="OYU25" s="52"/>
      <c r="OYV25" s="52"/>
      <c r="OYW25" s="52"/>
      <c r="OYX25" s="52"/>
      <c r="OYY25" s="52"/>
      <c r="OYZ25" s="52"/>
      <c r="OZA25" s="52"/>
      <c r="OZB25" s="52"/>
      <c r="OZC25" s="52"/>
      <c r="OZD25" s="52"/>
      <c r="OZE25" s="52"/>
      <c r="OZF25" s="52"/>
      <c r="OZG25" s="52"/>
      <c r="OZH25" s="52"/>
      <c r="OZI25" s="52"/>
      <c r="OZJ25" s="52"/>
      <c r="OZK25" s="52"/>
      <c r="OZL25" s="52"/>
      <c r="OZM25" s="52"/>
      <c r="OZN25" s="52"/>
      <c r="OZO25" s="52"/>
      <c r="OZP25" s="52"/>
      <c r="OZQ25" s="52"/>
      <c r="OZR25" s="52"/>
      <c r="OZS25" s="52"/>
      <c r="OZT25" s="52"/>
      <c r="OZU25" s="52"/>
      <c r="OZV25" s="52"/>
      <c r="OZW25" s="52"/>
      <c r="OZX25" s="52"/>
      <c r="OZY25" s="52"/>
      <c r="OZZ25" s="52"/>
      <c r="PAA25" s="52"/>
      <c r="PAB25" s="52"/>
      <c r="PAC25" s="52"/>
      <c r="PAD25" s="52"/>
      <c r="PAE25" s="52"/>
      <c r="PAF25" s="52"/>
      <c r="PAG25" s="52"/>
      <c r="PAH25" s="52"/>
      <c r="PAI25" s="52"/>
      <c r="PAJ25" s="52"/>
      <c r="PAK25" s="52"/>
      <c r="PAL25" s="52"/>
      <c r="PAM25" s="52"/>
      <c r="PAN25" s="52"/>
      <c r="PAO25" s="52"/>
      <c r="PAP25" s="52"/>
      <c r="PAQ25" s="52"/>
      <c r="PAR25" s="52"/>
      <c r="PAS25" s="52"/>
      <c r="PAT25" s="52"/>
      <c r="PAU25" s="52"/>
      <c r="PAV25" s="52"/>
      <c r="PAW25" s="52"/>
      <c r="PAX25" s="52"/>
      <c r="PAY25" s="52"/>
      <c r="PAZ25" s="52"/>
      <c r="PBA25" s="52"/>
      <c r="PBB25" s="52"/>
      <c r="PBC25" s="52"/>
      <c r="PBD25" s="52"/>
      <c r="PBE25" s="52"/>
      <c r="PBF25" s="52"/>
      <c r="PBG25" s="52"/>
      <c r="PBH25" s="52"/>
      <c r="PBI25" s="52"/>
      <c r="PBJ25" s="52"/>
      <c r="PBK25" s="52"/>
      <c r="PBL25" s="52"/>
      <c r="PBM25" s="52"/>
      <c r="PBN25" s="52"/>
      <c r="PBO25" s="52"/>
      <c r="PBP25" s="52"/>
      <c r="PBQ25" s="52"/>
      <c r="PBR25" s="52"/>
      <c r="PBS25" s="52"/>
      <c r="PBT25" s="52"/>
      <c r="PBU25" s="52"/>
      <c r="PBV25" s="52"/>
      <c r="PBW25" s="52"/>
      <c r="PBX25" s="52"/>
      <c r="PBY25" s="52"/>
      <c r="PBZ25" s="52"/>
      <c r="PCA25" s="52"/>
      <c r="PCB25" s="52"/>
      <c r="PCC25" s="52"/>
      <c r="PCD25" s="52"/>
      <c r="PCE25" s="52"/>
      <c r="PCF25" s="52"/>
      <c r="PCG25" s="52"/>
      <c r="PCH25" s="52"/>
      <c r="PCI25" s="52"/>
      <c r="PCJ25" s="52"/>
      <c r="PCK25" s="52"/>
      <c r="PCL25" s="52"/>
      <c r="PCM25" s="52"/>
      <c r="PCN25" s="52"/>
      <c r="PCO25" s="52"/>
      <c r="PCP25" s="52"/>
      <c r="PCQ25" s="52"/>
      <c r="PCR25" s="52"/>
      <c r="PCS25" s="52"/>
      <c r="PCT25" s="52"/>
      <c r="PCU25" s="52"/>
      <c r="PCV25" s="52"/>
      <c r="PCW25" s="52"/>
      <c r="PCX25" s="52"/>
      <c r="PCY25" s="52"/>
      <c r="PCZ25" s="52"/>
      <c r="PDA25" s="52"/>
      <c r="PDB25" s="52"/>
      <c r="PDC25" s="52"/>
      <c r="PDD25" s="52"/>
      <c r="PDE25" s="52"/>
      <c r="PDF25" s="52"/>
      <c r="PDG25" s="52"/>
      <c r="PDH25" s="52"/>
      <c r="PDI25" s="52"/>
      <c r="PDJ25" s="52"/>
      <c r="PDK25" s="52"/>
      <c r="PDL25" s="52"/>
      <c r="PDM25" s="52"/>
      <c r="PDN25" s="52"/>
      <c r="PDO25" s="52"/>
      <c r="PDP25" s="52"/>
      <c r="PDQ25" s="52"/>
      <c r="PDR25" s="52"/>
      <c r="PDS25" s="52"/>
      <c r="PDT25" s="52"/>
      <c r="PDU25" s="52"/>
      <c r="PDV25" s="52"/>
      <c r="PDW25" s="52"/>
      <c r="PDX25" s="52"/>
      <c r="PDY25" s="52"/>
      <c r="PDZ25" s="52"/>
      <c r="PEA25" s="52"/>
      <c r="PEB25" s="52"/>
      <c r="PEC25" s="52"/>
      <c r="PED25" s="52"/>
      <c r="PEE25" s="52"/>
      <c r="PEF25" s="52"/>
      <c r="PEG25" s="52"/>
      <c r="PEH25" s="52"/>
      <c r="PEI25" s="52"/>
      <c r="PEJ25" s="52"/>
      <c r="PEK25" s="52"/>
      <c r="PEL25" s="52"/>
      <c r="PEM25" s="52"/>
      <c r="PEN25" s="52"/>
      <c r="PEO25" s="52"/>
      <c r="PEP25" s="52"/>
      <c r="PEQ25" s="52"/>
      <c r="PER25" s="52"/>
      <c r="PES25" s="52"/>
      <c r="PET25" s="52"/>
      <c r="PEU25" s="52"/>
      <c r="PEV25" s="52"/>
      <c r="PEW25" s="52"/>
      <c r="PEX25" s="52"/>
      <c r="PEY25" s="52"/>
      <c r="PEZ25" s="52"/>
      <c r="PFA25" s="52"/>
      <c r="PFB25" s="52"/>
      <c r="PFC25" s="52"/>
      <c r="PFD25" s="52"/>
      <c r="PFE25" s="52"/>
      <c r="PFF25" s="52"/>
      <c r="PFG25" s="52"/>
      <c r="PFH25" s="52"/>
      <c r="PFI25" s="52"/>
      <c r="PFJ25" s="52"/>
      <c r="PFK25" s="52"/>
      <c r="PFL25" s="52"/>
      <c r="PFM25" s="52"/>
      <c r="PFN25" s="52"/>
      <c r="PFO25" s="52"/>
      <c r="PFP25" s="52"/>
      <c r="PFQ25" s="52"/>
      <c r="PFR25" s="52"/>
      <c r="PFS25" s="52"/>
      <c r="PFT25" s="52"/>
      <c r="PFU25" s="52"/>
      <c r="PFV25" s="52"/>
      <c r="PFW25" s="52"/>
      <c r="PFX25" s="52"/>
      <c r="PFY25" s="52"/>
      <c r="PFZ25" s="52"/>
      <c r="PGA25" s="52"/>
      <c r="PGB25" s="52"/>
      <c r="PGC25" s="52"/>
      <c r="PGD25" s="52"/>
      <c r="PGE25" s="52"/>
      <c r="PGF25" s="52"/>
      <c r="PGG25" s="52"/>
      <c r="PGH25" s="52"/>
      <c r="PGI25" s="52"/>
      <c r="PGJ25" s="52"/>
      <c r="PGK25" s="52"/>
      <c r="PGL25" s="52"/>
      <c r="PGM25" s="52"/>
      <c r="PGN25" s="52"/>
      <c r="PGO25" s="52"/>
      <c r="PGP25" s="52"/>
      <c r="PGQ25" s="52"/>
      <c r="PGR25" s="52"/>
      <c r="PGS25" s="52"/>
      <c r="PGT25" s="52"/>
      <c r="PGU25" s="52"/>
      <c r="PGV25" s="52"/>
      <c r="PGW25" s="52"/>
      <c r="PGX25" s="52"/>
      <c r="PGY25" s="52"/>
      <c r="PGZ25" s="52"/>
      <c r="PHA25" s="52"/>
      <c r="PHB25" s="52"/>
      <c r="PHC25" s="52"/>
      <c r="PHD25" s="52"/>
      <c r="PHE25" s="52"/>
      <c r="PHF25" s="52"/>
      <c r="PHG25" s="52"/>
      <c r="PHH25" s="52"/>
      <c r="PHI25" s="52"/>
      <c r="PHJ25" s="52"/>
      <c r="PHK25" s="52"/>
      <c r="PHL25" s="52"/>
      <c r="PHM25" s="52"/>
      <c r="PHN25" s="52"/>
      <c r="PHO25" s="52"/>
      <c r="PHP25" s="52"/>
      <c r="PHQ25" s="52"/>
      <c r="PHR25" s="52"/>
      <c r="PHS25" s="52"/>
      <c r="PHT25" s="52"/>
      <c r="PHU25" s="52"/>
      <c r="PHV25" s="52"/>
      <c r="PHW25" s="52"/>
      <c r="PHX25" s="52"/>
      <c r="PHY25" s="52"/>
      <c r="PHZ25" s="52"/>
      <c r="PIA25" s="52"/>
      <c r="PIB25" s="52"/>
      <c r="PIC25" s="52"/>
      <c r="PID25" s="52"/>
      <c r="PIE25" s="52"/>
      <c r="PIF25" s="52"/>
      <c r="PIG25" s="52"/>
      <c r="PIH25" s="52"/>
      <c r="PII25" s="52"/>
      <c r="PIJ25" s="52"/>
      <c r="PIK25" s="52"/>
      <c r="PIL25" s="52"/>
      <c r="PIM25" s="52"/>
      <c r="PIN25" s="52"/>
      <c r="PIO25" s="52"/>
      <c r="PIP25" s="52"/>
      <c r="PIQ25" s="52"/>
      <c r="PIR25" s="52"/>
      <c r="PIS25" s="52"/>
      <c r="PIT25" s="52"/>
      <c r="PIU25" s="52"/>
      <c r="PIV25" s="52"/>
      <c r="PIW25" s="52"/>
      <c r="PIX25" s="52"/>
      <c r="PIY25" s="52"/>
      <c r="PIZ25" s="52"/>
      <c r="PJA25" s="52"/>
      <c r="PJB25" s="52"/>
      <c r="PJC25" s="52"/>
      <c r="PJD25" s="52"/>
      <c r="PJE25" s="52"/>
      <c r="PJF25" s="52"/>
      <c r="PJG25" s="52"/>
      <c r="PJH25" s="52"/>
      <c r="PJI25" s="52"/>
      <c r="PJJ25" s="52"/>
      <c r="PJK25" s="52"/>
      <c r="PJL25" s="52"/>
      <c r="PJM25" s="52"/>
      <c r="PJN25" s="52"/>
      <c r="PJO25" s="52"/>
      <c r="PJP25" s="52"/>
      <c r="PJQ25" s="52"/>
      <c r="PJR25" s="52"/>
      <c r="PJS25" s="52"/>
      <c r="PJT25" s="52"/>
      <c r="PJU25" s="52"/>
      <c r="PJV25" s="52"/>
      <c r="PJW25" s="52"/>
      <c r="PJX25" s="52"/>
      <c r="PJY25" s="52"/>
      <c r="PJZ25" s="52"/>
      <c r="PKA25" s="52"/>
      <c r="PKB25" s="52"/>
      <c r="PKC25" s="52"/>
      <c r="PKD25" s="52"/>
      <c r="PKE25" s="52"/>
      <c r="PKF25" s="52"/>
      <c r="PKG25" s="52"/>
      <c r="PKH25" s="52"/>
      <c r="PKI25" s="52"/>
      <c r="PKJ25" s="52"/>
      <c r="PKK25" s="52"/>
      <c r="PKL25" s="52"/>
      <c r="PKM25" s="52"/>
      <c r="PKN25" s="52"/>
      <c r="PKO25" s="52"/>
      <c r="PKP25" s="52"/>
      <c r="PKQ25" s="52"/>
      <c r="PKR25" s="52"/>
      <c r="PKS25" s="52"/>
      <c r="PKT25" s="52"/>
      <c r="PKU25" s="52"/>
      <c r="PKV25" s="52"/>
      <c r="PKW25" s="52"/>
      <c r="PKX25" s="52"/>
      <c r="PKY25" s="52"/>
      <c r="PKZ25" s="52"/>
      <c r="PLA25" s="52"/>
      <c r="PLB25" s="52"/>
      <c r="PLC25" s="52"/>
      <c r="PLD25" s="52"/>
      <c r="PLE25" s="52"/>
      <c r="PLF25" s="52"/>
      <c r="PLG25" s="52"/>
      <c r="PLH25" s="52"/>
      <c r="PLI25" s="52"/>
      <c r="PLJ25" s="52"/>
      <c r="PLK25" s="52"/>
      <c r="PLL25" s="52"/>
      <c r="PLM25" s="52"/>
      <c r="PLN25" s="52"/>
      <c r="PLO25" s="52"/>
      <c r="PLP25" s="52"/>
      <c r="PLQ25" s="52"/>
      <c r="PLR25" s="52"/>
      <c r="PLS25" s="52"/>
      <c r="PLT25" s="52"/>
      <c r="PLU25" s="52"/>
      <c r="PLV25" s="52"/>
      <c r="PLW25" s="52"/>
      <c r="PLX25" s="52"/>
      <c r="PLY25" s="52"/>
      <c r="PLZ25" s="52"/>
      <c r="PMA25" s="52"/>
      <c r="PMB25" s="52"/>
      <c r="PMC25" s="52"/>
      <c r="PMD25" s="52"/>
      <c r="PME25" s="52"/>
      <c r="PMF25" s="52"/>
      <c r="PMG25" s="52"/>
      <c r="PMH25" s="52"/>
      <c r="PMI25" s="52"/>
      <c r="PMJ25" s="52"/>
      <c r="PMK25" s="52"/>
      <c r="PML25" s="52"/>
      <c r="PMM25" s="52"/>
      <c r="PMN25" s="52"/>
      <c r="PMO25" s="52"/>
      <c r="PMP25" s="52"/>
      <c r="PMQ25" s="52"/>
      <c r="PMR25" s="52"/>
      <c r="PMS25" s="52"/>
      <c r="PMT25" s="52"/>
      <c r="PMU25" s="52"/>
      <c r="PMV25" s="52"/>
      <c r="PMW25" s="52"/>
      <c r="PMX25" s="52"/>
      <c r="PMY25" s="52"/>
      <c r="PMZ25" s="52"/>
      <c r="PNA25" s="52"/>
      <c r="PNB25" s="52"/>
      <c r="PNC25" s="52"/>
      <c r="PND25" s="52"/>
      <c r="PNE25" s="52"/>
      <c r="PNF25" s="52"/>
      <c r="PNG25" s="52"/>
      <c r="PNH25" s="52"/>
      <c r="PNI25" s="52"/>
      <c r="PNJ25" s="52"/>
      <c r="PNK25" s="52"/>
      <c r="PNL25" s="52"/>
      <c r="PNM25" s="52"/>
      <c r="PNN25" s="52"/>
      <c r="PNO25" s="52"/>
      <c r="PNP25" s="52"/>
      <c r="PNQ25" s="52"/>
      <c r="PNR25" s="52"/>
      <c r="PNS25" s="52"/>
      <c r="PNT25" s="52"/>
      <c r="PNU25" s="52"/>
      <c r="PNV25" s="52"/>
      <c r="PNW25" s="52"/>
      <c r="PNX25" s="52"/>
      <c r="PNY25" s="52"/>
      <c r="PNZ25" s="52"/>
      <c r="POA25" s="52"/>
      <c r="POB25" s="52"/>
      <c r="POC25" s="52"/>
      <c r="POD25" s="52"/>
      <c r="POE25" s="52"/>
      <c r="POF25" s="52"/>
      <c r="POG25" s="52"/>
      <c r="POH25" s="52"/>
      <c r="POI25" s="52"/>
      <c r="POJ25" s="52"/>
      <c r="POK25" s="52"/>
      <c r="POL25" s="52"/>
      <c r="POM25" s="52"/>
      <c r="PON25" s="52"/>
      <c r="POO25" s="52"/>
      <c r="POP25" s="52"/>
      <c r="POQ25" s="52"/>
      <c r="POR25" s="52"/>
      <c r="POS25" s="52"/>
      <c r="POT25" s="52"/>
      <c r="POU25" s="52"/>
      <c r="POV25" s="52"/>
      <c r="POW25" s="52"/>
      <c r="POX25" s="52"/>
      <c r="POY25" s="52"/>
      <c r="POZ25" s="52"/>
      <c r="PPA25" s="52"/>
      <c r="PPB25" s="52"/>
      <c r="PPC25" s="52"/>
      <c r="PPD25" s="52"/>
      <c r="PPE25" s="52"/>
      <c r="PPF25" s="52"/>
      <c r="PPG25" s="52"/>
      <c r="PPH25" s="52"/>
      <c r="PPI25" s="52"/>
      <c r="PPJ25" s="52"/>
      <c r="PPK25" s="52"/>
      <c r="PPL25" s="52"/>
      <c r="PPM25" s="52"/>
      <c r="PPN25" s="52"/>
      <c r="PPO25" s="52"/>
      <c r="PPP25" s="52"/>
      <c r="PPQ25" s="52"/>
      <c r="PPR25" s="52"/>
      <c r="PPS25" s="52"/>
      <c r="PPT25" s="52"/>
      <c r="PPU25" s="52"/>
      <c r="PPV25" s="52"/>
      <c r="PPW25" s="52"/>
      <c r="PPX25" s="52"/>
      <c r="PPY25" s="52"/>
      <c r="PPZ25" s="52"/>
      <c r="PQA25" s="52"/>
      <c r="PQB25" s="52"/>
      <c r="PQC25" s="52"/>
      <c r="PQD25" s="52"/>
      <c r="PQE25" s="52"/>
      <c r="PQF25" s="52"/>
      <c r="PQG25" s="52"/>
      <c r="PQH25" s="52"/>
      <c r="PQI25" s="52"/>
      <c r="PQJ25" s="52"/>
      <c r="PQK25" s="52"/>
      <c r="PQL25" s="52"/>
      <c r="PQM25" s="52"/>
      <c r="PQN25" s="52"/>
      <c r="PQO25" s="52"/>
      <c r="PQP25" s="52"/>
      <c r="PQQ25" s="52"/>
      <c r="PQR25" s="52"/>
      <c r="PQS25" s="52"/>
      <c r="PQT25" s="52"/>
      <c r="PQU25" s="52"/>
      <c r="PQV25" s="52"/>
      <c r="PQW25" s="52"/>
      <c r="PQX25" s="52"/>
      <c r="PQY25" s="52"/>
      <c r="PQZ25" s="52"/>
      <c r="PRA25" s="52"/>
      <c r="PRB25" s="52"/>
      <c r="PRC25" s="52"/>
      <c r="PRD25" s="52"/>
      <c r="PRE25" s="52"/>
      <c r="PRF25" s="52"/>
      <c r="PRG25" s="52"/>
      <c r="PRH25" s="52"/>
      <c r="PRI25" s="52"/>
      <c r="PRJ25" s="52"/>
      <c r="PRK25" s="52"/>
      <c r="PRL25" s="52"/>
      <c r="PRM25" s="52"/>
      <c r="PRN25" s="52"/>
      <c r="PRO25" s="52"/>
      <c r="PRP25" s="52"/>
      <c r="PRQ25" s="52"/>
      <c r="PRR25" s="52"/>
      <c r="PRS25" s="52"/>
      <c r="PRT25" s="52"/>
      <c r="PRU25" s="52"/>
      <c r="PRV25" s="52"/>
      <c r="PRW25" s="52"/>
      <c r="PRX25" s="52"/>
      <c r="PRY25" s="52"/>
      <c r="PRZ25" s="52"/>
      <c r="PSA25" s="52"/>
      <c r="PSB25" s="52"/>
      <c r="PSC25" s="52"/>
      <c r="PSD25" s="52"/>
      <c r="PSE25" s="52"/>
      <c r="PSF25" s="52"/>
      <c r="PSG25" s="52"/>
      <c r="PSH25" s="52"/>
      <c r="PSI25" s="52"/>
      <c r="PSJ25" s="52"/>
      <c r="PSK25" s="52"/>
      <c r="PSL25" s="52"/>
      <c r="PSM25" s="52"/>
      <c r="PSN25" s="52"/>
      <c r="PSO25" s="52"/>
      <c r="PSP25" s="52"/>
      <c r="PSQ25" s="52"/>
      <c r="PSR25" s="52"/>
      <c r="PSS25" s="52"/>
      <c r="PST25" s="52"/>
      <c r="PSU25" s="52"/>
      <c r="PSV25" s="52"/>
      <c r="PSW25" s="52"/>
      <c r="PSX25" s="52"/>
      <c r="PSY25" s="52"/>
      <c r="PSZ25" s="52"/>
      <c r="PTA25" s="52"/>
      <c r="PTB25" s="52"/>
      <c r="PTC25" s="52"/>
      <c r="PTD25" s="52"/>
      <c r="PTE25" s="52"/>
      <c r="PTF25" s="52"/>
      <c r="PTG25" s="52"/>
      <c r="PTH25" s="52"/>
      <c r="PTI25" s="52"/>
      <c r="PTJ25" s="52"/>
      <c r="PTK25" s="52"/>
      <c r="PTL25" s="52"/>
      <c r="PTM25" s="52"/>
      <c r="PTN25" s="52"/>
      <c r="PTO25" s="52"/>
      <c r="PTP25" s="52"/>
      <c r="PTQ25" s="52"/>
      <c r="PTR25" s="52"/>
      <c r="PTS25" s="52"/>
      <c r="PTT25" s="52"/>
      <c r="PTU25" s="52"/>
      <c r="PTV25" s="52"/>
      <c r="PTW25" s="52"/>
      <c r="PTX25" s="52"/>
      <c r="PTY25" s="52"/>
      <c r="PTZ25" s="52"/>
      <c r="PUA25" s="52"/>
      <c r="PUB25" s="52"/>
      <c r="PUC25" s="52"/>
      <c r="PUD25" s="52"/>
      <c r="PUE25" s="52"/>
      <c r="PUF25" s="52"/>
      <c r="PUG25" s="52"/>
      <c r="PUH25" s="52"/>
      <c r="PUI25" s="52"/>
      <c r="PUJ25" s="52"/>
      <c r="PUK25" s="52"/>
      <c r="PUL25" s="52"/>
      <c r="PUM25" s="52"/>
      <c r="PUN25" s="52"/>
      <c r="PUO25" s="52"/>
      <c r="PUP25" s="52"/>
      <c r="PUQ25" s="52"/>
      <c r="PUR25" s="52"/>
      <c r="PUS25" s="52"/>
      <c r="PUT25" s="52"/>
      <c r="PUU25" s="52"/>
      <c r="PUV25" s="52"/>
      <c r="PUW25" s="52"/>
      <c r="PUX25" s="52"/>
      <c r="PUY25" s="52"/>
      <c r="PUZ25" s="52"/>
      <c r="PVA25" s="52"/>
      <c r="PVB25" s="52"/>
      <c r="PVC25" s="52"/>
      <c r="PVD25" s="52"/>
      <c r="PVE25" s="52"/>
      <c r="PVF25" s="52"/>
      <c r="PVG25" s="52"/>
      <c r="PVH25" s="52"/>
      <c r="PVI25" s="52"/>
      <c r="PVJ25" s="52"/>
      <c r="PVK25" s="52"/>
      <c r="PVL25" s="52"/>
      <c r="PVM25" s="52"/>
      <c r="PVN25" s="52"/>
      <c r="PVO25" s="52"/>
      <c r="PVP25" s="52"/>
      <c r="PVQ25" s="52"/>
      <c r="PVR25" s="52"/>
      <c r="PVS25" s="52"/>
      <c r="PVT25" s="52"/>
      <c r="PVU25" s="52"/>
      <c r="PVV25" s="52"/>
      <c r="PVW25" s="52"/>
      <c r="PVX25" s="52"/>
      <c r="PVY25" s="52"/>
      <c r="PVZ25" s="52"/>
      <c r="PWA25" s="52"/>
      <c r="PWB25" s="52"/>
      <c r="PWC25" s="52"/>
      <c r="PWD25" s="52"/>
      <c r="PWE25" s="52"/>
      <c r="PWF25" s="52"/>
      <c r="PWG25" s="52"/>
      <c r="PWH25" s="52"/>
      <c r="PWI25" s="52"/>
      <c r="PWJ25" s="52"/>
      <c r="PWK25" s="52"/>
      <c r="PWL25" s="52"/>
      <c r="PWM25" s="52"/>
      <c r="PWN25" s="52"/>
      <c r="PWO25" s="52"/>
      <c r="PWP25" s="52"/>
      <c r="PWQ25" s="52"/>
      <c r="PWR25" s="52"/>
      <c r="PWS25" s="52"/>
      <c r="PWT25" s="52"/>
      <c r="PWU25" s="52"/>
      <c r="PWV25" s="52"/>
      <c r="PWW25" s="52"/>
      <c r="PWX25" s="52"/>
      <c r="PWY25" s="52"/>
      <c r="PWZ25" s="52"/>
      <c r="PXA25" s="52"/>
      <c r="PXB25" s="52"/>
      <c r="PXC25" s="52"/>
      <c r="PXD25" s="52"/>
      <c r="PXE25" s="52"/>
      <c r="PXF25" s="52"/>
      <c r="PXG25" s="52"/>
      <c r="PXH25" s="52"/>
      <c r="PXI25" s="52"/>
      <c r="PXJ25" s="52"/>
      <c r="PXK25" s="52"/>
      <c r="PXL25" s="52"/>
      <c r="PXM25" s="52"/>
      <c r="PXN25" s="52"/>
      <c r="PXO25" s="52"/>
      <c r="PXP25" s="52"/>
      <c r="PXQ25" s="52"/>
      <c r="PXR25" s="52"/>
      <c r="PXS25" s="52"/>
      <c r="PXT25" s="52"/>
      <c r="PXU25" s="52"/>
      <c r="PXV25" s="52"/>
      <c r="PXW25" s="52"/>
      <c r="PXX25" s="52"/>
      <c r="PXY25" s="52"/>
      <c r="PXZ25" s="52"/>
      <c r="PYA25" s="52"/>
      <c r="PYB25" s="52"/>
      <c r="PYC25" s="52"/>
      <c r="PYD25" s="52"/>
      <c r="PYE25" s="52"/>
      <c r="PYF25" s="52"/>
      <c r="PYG25" s="52"/>
      <c r="PYH25" s="52"/>
      <c r="PYI25" s="52"/>
      <c r="PYJ25" s="52"/>
      <c r="PYK25" s="52"/>
      <c r="PYL25" s="52"/>
      <c r="PYM25" s="52"/>
      <c r="PYN25" s="52"/>
      <c r="PYO25" s="52"/>
      <c r="PYP25" s="52"/>
      <c r="PYQ25" s="52"/>
      <c r="PYR25" s="52"/>
      <c r="PYS25" s="52"/>
      <c r="PYT25" s="52"/>
      <c r="PYU25" s="52"/>
      <c r="PYV25" s="52"/>
      <c r="PYW25" s="52"/>
      <c r="PYX25" s="52"/>
      <c r="PYY25" s="52"/>
      <c r="PYZ25" s="52"/>
      <c r="PZA25" s="52"/>
      <c r="PZB25" s="52"/>
      <c r="PZC25" s="52"/>
      <c r="PZD25" s="52"/>
      <c r="PZE25" s="52"/>
      <c r="PZF25" s="52"/>
      <c r="PZG25" s="52"/>
      <c r="PZH25" s="52"/>
      <c r="PZI25" s="52"/>
      <c r="PZJ25" s="52"/>
      <c r="PZK25" s="52"/>
      <c r="PZL25" s="52"/>
      <c r="PZM25" s="52"/>
      <c r="PZN25" s="52"/>
      <c r="PZO25" s="52"/>
      <c r="PZP25" s="52"/>
      <c r="PZQ25" s="52"/>
      <c r="PZR25" s="52"/>
      <c r="PZS25" s="52"/>
      <c r="PZT25" s="52"/>
      <c r="PZU25" s="52"/>
      <c r="PZV25" s="52"/>
      <c r="PZW25" s="52"/>
      <c r="PZX25" s="52"/>
      <c r="PZY25" s="52"/>
      <c r="PZZ25" s="52"/>
      <c r="QAA25" s="52"/>
      <c r="QAB25" s="52"/>
      <c r="QAC25" s="52"/>
      <c r="QAD25" s="52"/>
      <c r="QAE25" s="52"/>
      <c r="QAF25" s="52"/>
      <c r="QAG25" s="52"/>
      <c r="QAH25" s="52"/>
      <c r="QAI25" s="52"/>
      <c r="QAJ25" s="52"/>
      <c r="QAK25" s="52"/>
      <c r="QAL25" s="52"/>
      <c r="QAM25" s="52"/>
      <c r="QAN25" s="52"/>
      <c r="QAO25" s="52"/>
      <c r="QAP25" s="52"/>
      <c r="QAQ25" s="52"/>
      <c r="QAR25" s="52"/>
      <c r="QAS25" s="52"/>
      <c r="QAT25" s="52"/>
      <c r="QAU25" s="52"/>
      <c r="QAV25" s="52"/>
      <c r="QAW25" s="52"/>
      <c r="QAX25" s="52"/>
      <c r="QAY25" s="52"/>
      <c r="QAZ25" s="52"/>
      <c r="QBA25" s="52"/>
      <c r="QBB25" s="52"/>
      <c r="QBC25" s="52"/>
      <c r="QBD25" s="52"/>
      <c r="QBE25" s="52"/>
      <c r="QBF25" s="52"/>
      <c r="QBG25" s="52"/>
      <c r="QBH25" s="52"/>
      <c r="QBI25" s="52"/>
      <c r="QBJ25" s="52"/>
      <c r="QBK25" s="52"/>
      <c r="QBL25" s="52"/>
      <c r="QBM25" s="52"/>
      <c r="QBN25" s="52"/>
      <c r="QBO25" s="52"/>
      <c r="QBP25" s="52"/>
      <c r="QBQ25" s="52"/>
      <c r="QBR25" s="52"/>
      <c r="QBS25" s="52"/>
      <c r="QBT25" s="52"/>
      <c r="QBU25" s="52"/>
      <c r="QBV25" s="52"/>
      <c r="QBW25" s="52"/>
      <c r="QBX25" s="52"/>
      <c r="QBY25" s="52"/>
      <c r="QBZ25" s="52"/>
      <c r="QCA25" s="52"/>
      <c r="QCB25" s="52"/>
      <c r="QCC25" s="52"/>
      <c r="QCD25" s="52"/>
      <c r="QCE25" s="52"/>
      <c r="QCF25" s="52"/>
      <c r="QCG25" s="52"/>
      <c r="QCH25" s="52"/>
      <c r="QCI25" s="52"/>
      <c r="QCJ25" s="52"/>
      <c r="QCK25" s="52"/>
      <c r="QCL25" s="52"/>
      <c r="QCM25" s="52"/>
      <c r="QCN25" s="52"/>
      <c r="QCO25" s="52"/>
      <c r="QCP25" s="52"/>
      <c r="QCQ25" s="52"/>
      <c r="QCR25" s="52"/>
      <c r="QCS25" s="52"/>
      <c r="QCT25" s="52"/>
      <c r="QCU25" s="52"/>
      <c r="QCV25" s="52"/>
      <c r="QCW25" s="52"/>
      <c r="QCX25" s="52"/>
      <c r="QCY25" s="52"/>
      <c r="QCZ25" s="52"/>
      <c r="QDA25" s="52"/>
      <c r="QDB25" s="52"/>
      <c r="QDC25" s="52"/>
      <c r="QDD25" s="52"/>
      <c r="QDE25" s="52"/>
      <c r="QDF25" s="52"/>
      <c r="QDG25" s="52"/>
      <c r="QDH25" s="52"/>
      <c r="QDI25" s="52"/>
      <c r="QDJ25" s="52"/>
      <c r="QDK25" s="52"/>
      <c r="QDL25" s="52"/>
      <c r="QDM25" s="52"/>
      <c r="QDN25" s="52"/>
      <c r="QDO25" s="52"/>
      <c r="QDP25" s="52"/>
      <c r="QDQ25" s="52"/>
      <c r="QDR25" s="52"/>
      <c r="QDS25" s="52"/>
      <c r="QDT25" s="52"/>
      <c r="QDU25" s="52"/>
      <c r="QDV25" s="52"/>
      <c r="QDW25" s="52"/>
      <c r="QDX25" s="52"/>
      <c r="QDY25" s="52"/>
      <c r="QDZ25" s="52"/>
      <c r="QEA25" s="52"/>
      <c r="QEB25" s="52"/>
      <c r="QEC25" s="52"/>
      <c r="QED25" s="52"/>
      <c r="QEE25" s="52"/>
      <c r="QEF25" s="52"/>
      <c r="QEG25" s="52"/>
      <c r="QEH25" s="52"/>
      <c r="QEI25" s="52"/>
      <c r="QEJ25" s="52"/>
      <c r="QEK25" s="52"/>
      <c r="QEL25" s="52"/>
      <c r="QEM25" s="52"/>
      <c r="QEN25" s="52"/>
      <c r="QEO25" s="52"/>
      <c r="QEP25" s="52"/>
      <c r="QEQ25" s="52"/>
      <c r="QER25" s="52"/>
      <c r="QES25" s="52"/>
      <c r="QET25" s="52"/>
      <c r="QEU25" s="52"/>
      <c r="QEV25" s="52"/>
      <c r="QEW25" s="52"/>
      <c r="QEX25" s="52"/>
      <c r="QEY25" s="52"/>
      <c r="QEZ25" s="52"/>
      <c r="QFA25" s="52"/>
      <c r="QFB25" s="52"/>
      <c r="QFC25" s="52"/>
      <c r="QFD25" s="52"/>
      <c r="QFE25" s="52"/>
      <c r="QFF25" s="52"/>
      <c r="QFG25" s="52"/>
      <c r="QFH25" s="52"/>
      <c r="QFI25" s="52"/>
      <c r="QFJ25" s="52"/>
      <c r="QFK25" s="52"/>
      <c r="QFL25" s="52"/>
      <c r="QFM25" s="52"/>
      <c r="QFN25" s="52"/>
      <c r="QFO25" s="52"/>
      <c r="QFP25" s="52"/>
      <c r="QFQ25" s="52"/>
      <c r="QFR25" s="52"/>
      <c r="QFS25" s="52"/>
      <c r="QFT25" s="52"/>
      <c r="QFU25" s="52"/>
      <c r="QFV25" s="52"/>
      <c r="QFW25" s="52"/>
      <c r="QFX25" s="52"/>
      <c r="QFY25" s="52"/>
      <c r="QFZ25" s="52"/>
      <c r="QGA25" s="52"/>
      <c r="QGB25" s="52"/>
      <c r="QGC25" s="52"/>
      <c r="QGD25" s="52"/>
      <c r="QGE25" s="52"/>
      <c r="QGF25" s="52"/>
      <c r="QGG25" s="52"/>
      <c r="QGH25" s="52"/>
      <c r="QGI25" s="52"/>
      <c r="QGJ25" s="52"/>
      <c r="QGK25" s="52"/>
      <c r="QGL25" s="52"/>
      <c r="QGM25" s="52"/>
      <c r="QGN25" s="52"/>
      <c r="QGO25" s="52"/>
      <c r="QGP25" s="52"/>
      <c r="QGQ25" s="52"/>
      <c r="QGR25" s="52"/>
      <c r="QGS25" s="52"/>
      <c r="QGT25" s="52"/>
      <c r="QGU25" s="52"/>
      <c r="QGV25" s="52"/>
      <c r="QGW25" s="52"/>
      <c r="QGX25" s="52"/>
      <c r="QGY25" s="52"/>
      <c r="QGZ25" s="52"/>
      <c r="QHA25" s="52"/>
      <c r="QHB25" s="52"/>
      <c r="QHC25" s="52"/>
      <c r="QHD25" s="52"/>
      <c r="QHE25" s="52"/>
      <c r="QHF25" s="52"/>
      <c r="QHG25" s="52"/>
      <c r="QHH25" s="52"/>
      <c r="QHI25" s="52"/>
      <c r="QHJ25" s="52"/>
      <c r="QHK25" s="52"/>
      <c r="QHL25" s="52"/>
      <c r="QHM25" s="52"/>
      <c r="QHN25" s="52"/>
      <c r="QHO25" s="52"/>
      <c r="QHP25" s="52"/>
      <c r="QHQ25" s="52"/>
      <c r="QHR25" s="52"/>
      <c r="QHS25" s="52"/>
      <c r="QHT25" s="52"/>
      <c r="QHU25" s="52"/>
      <c r="QHV25" s="52"/>
      <c r="QHW25" s="52"/>
      <c r="QHX25" s="52"/>
      <c r="QHY25" s="52"/>
      <c r="QHZ25" s="52"/>
      <c r="QIA25" s="52"/>
      <c r="QIB25" s="52"/>
      <c r="QIC25" s="52"/>
      <c r="QID25" s="52"/>
      <c r="QIE25" s="52"/>
      <c r="QIF25" s="52"/>
      <c r="QIG25" s="52"/>
      <c r="QIH25" s="52"/>
      <c r="QII25" s="52"/>
      <c r="QIJ25" s="52"/>
      <c r="QIK25" s="52"/>
      <c r="QIL25" s="52"/>
      <c r="QIM25" s="52"/>
      <c r="QIN25" s="52"/>
      <c r="QIO25" s="52"/>
      <c r="QIP25" s="52"/>
      <c r="QIQ25" s="52"/>
      <c r="QIR25" s="52"/>
      <c r="QIS25" s="52"/>
      <c r="QIT25" s="52"/>
      <c r="QIU25" s="52"/>
      <c r="QIV25" s="52"/>
      <c r="QIW25" s="52"/>
      <c r="QIX25" s="52"/>
      <c r="QIY25" s="52"/>
      <c r="QIZ25" s="52"/>
      <c r="QJA25" s="52"/>
      <c r="QJB25" s="52"/>
      <c r="QJC25" s="52"/>
      <c r="QJD25" s="52"/>
      <c r="QJE25" s="52"/>
      <c r="QJF25" s="52"/>
      <c r="QJG25" s="52"/>
      <c r="QJH25" s="52"/>
      <c r="QJI25" s="52"/>
      <c r="QJJ25" s="52"/>
      <c r="QJK25" s="52"/>
      <c r="QJL25" s="52"/>
      <c r="QJM25" s="52"/>
      <c r="QJN25" s="52"/>
      <c r="QJO25" s="52"/>
      <c r="QJP25" s="52"/>
      <c r="QJQ25" s="52"/>
      <c r="QJR25" s="52"/>
      <c r="QJS25" s="52"/>
      <c r="QJT25" s="52"/>
      <c r="QJU25" s="52"/>
      <c r="QJV25" s="52"/>
      <c r="QJW25" s="52"/>
      <c r="QJX25" s="52"/>
      <c r="QJY25" s="52"/>
      <c r="QJZ25" s="52"/>
      <c r="QKA25" s="52"/>
      <c r="QKB25" s="52"/>
      <c r="QKC25" s="52"/>
      <c r="QKD25" s="52"/>
      <c r="QKE25" s="52"/>
      <c r="QKF25" s="52"/>
      <c r="QKG25" s="52"/>
      <c r="QKH25" s="52"/>
      <c r="QKI25" s="52"/>
      <c r="QKJ25" s="52"/>
      <c r="QKK25" s="52"/>
      <c r="QKL25" s="52"/>
      <c r="QKM25" s="52"/>
      <c r="QKN25" s="52"/>
      <c r="QKO25" s="52"/>
      <c r="QKP25" s="52"/>
      <c r="QKQ25" s="52"/>
      <c r="QKR25" s="52"/>
      <c r="QKS25" s="52"/>
      <c r="QKT25" s="52"/>
      <c r="QKU25" s="52"/>
      <c r="QKV25" s="52"/>
      <c r="QKW25" s="52"/>
      <c r="QKX25" s="52"/>
      <c r="QKY25" s="52"/>
      <c r="QKZ25" s="52"/>
      <c r="QLA25" s="52"/>
      <c r="QLB25" s="52"/>
      <c r="QLC25" s="52"/>
      <c r="QLD25" s="52"/>
      <c r="QLE25" s="52"/>
      <c r="QLF25" s="52"/>
      <c r="QLG25" s="52"/>
      <c r="QLH25" s="52"/>
      <c r="QLI25" s="52"/>
      <c r="QLJ25" s="52"/>
      <c r="QLK25" s="52"/>
      <c r="QLL25" s="52"/>
      <c r="QLM25" s="52"/>
      <c r="QLN25" s="52"/>
      <c r="QLO25" s="52"/>
      <c r="QLP25" s="52"/>
      <c r="QLQ25" s="52"/>
      <c r="QLR25" s="52"/>
      <c r="QLS25" s="52"/>
      <c r="QLT25" s="52"/>
      <c r="QLU25" s="52"/>
      <c r="QLV25" s="52"/>
      <c r="QLW25" s="52"/>
      <c r="QLX25" s="52"/>
      <c r="QLY25" s="52"/>
      <c r="QLZ25" s="52"/>
      <c r="QMA25" s="52"/>
      <c r="QMB25" s="52"/>
      <c r="QMC25" s="52"/>
      <c r="QMD25" s="52"/>
      <c r="QME25" s="52"/>
      <c r="QMF25" s="52"/>
      <c r="QMG25" s="52"/>
      <c r="QMH25" s="52"/>
      <c r="QMI25" s="52"/>
      <c r="QMJ25" s="52"/>
      <c r="QMK25" s="52"/>
      <c r="QML25" s="52"/>
      <c r="QMM25" s="52"/>
      <c r="QMN25" s="52"/>
      <c r="QMO25" s="52"/>
      <c r="QMP25" s="52"/>
      <c r="QMQ25" s="52"/>
      <c r="QMR25" s="52"/>
      <c r="QMS25" s="52"/>
      <c r="QMT25" s="52"/>
      <c r="QMU25" s="52"/>
      <c r="QMV25" s="52"/>
      <c r="QMW25" s="52"/>
      <c r="QMX25" s="52"/>
      <c r="QMY25" s="52"/>
      <c r="QMZ25" s="52"/>
      <c r="QNA25" s="52"/>
      <c r="QNB25" s="52"/>
      <c r="QNC25" s="52"/>
      <c r="QND25" s="52"/>
      <c r="QNE25" s="52"/>
      <c r="QNF25" s="52"/>
      <c r="QNG25" s="52"/>
      <c r="QNH25" s="52"/>
      <c r="QNI25" s="52"/>
      <c r="QNJ25" s="52"/>
      <c r="QNK25" s="52"/>
      <c r="QNL25" s="52"/>
      <c r="QNM25" s="52"/>
      <c r="QNN25" s="52"/>
      <c r="QNO25" s="52"/>
      <c r="QNP25" s="52"/>
      <c r="QNQ25" s="52"/>
      <c r="QNR25" s="52"/>
      <c r="QNS25" s="52"/>
      <c r="QNT25" s="52"/>
      <c r="QNU25" s="52"/>
      <c r="QNV25" s="52"/>
      <c r="QNW25" s="52"/>
      <c r="QNX25" s="52"/>
      <c r="QNY25" s="52"/>
      <c r="QNZ25" s="52"/>
      <c r="QOA25" s="52"/>
      <c r="QOB25" s="52"/>
      <c r="QOC25" s="52"/>
      <c r="QOD25" s="52"/>
      <c r="QOE25" s="52"/>
      <c r="QOF25" s="52"/>
      <c r="QOG25" s="52"/>
      <c r="QOH25" s="52"/>
      <c r="QOI25" s="52"/>
      <c r="QOJ25" s="52"/>
      <c r="QOK25" s="52"/>
      <c r="QOL25" s="52"/>
      <c r="QOM25" s="52"/>
      <c r="QON25" s="52"/>
      <c r="QOO25" s="52"/>
      <c r="QOP25" s="52"/>
      <c r="QOQ25" s="52"/>
      <c r="QOR25" s="52"/>
      <c r="QOS25" s="52"/>
      <c r="QOT25" s="52"/>
      <c r="QOU25" s="52"/>
      <c r="QOV25" s="52"/>
      <c r="QOW25" s="52"/>
      <c r="QOX25" s="52"/>
      <c r="QOY25" s="52"/>
      <c r="QOZ25" s="52"/>
      <c r="QPA25" s="52"/>
      <c r="QPB25" s="52"/>
      <c r="QPC25" s="52"/>
      <c r="QPD25" s="52"/>
      <c r="QPE25" s="52"/>
      <c r="QPF25" s="52"/>
      <c r="QPG25" s="52"/>
      <c r="QPH25" s="52"/>
      <c r="QPI25" s="52"/>
      <c r="QPJ25" s="52"/>
      <c r="QPK25" s="52"/>
      <c r="QPL25" s="52"/>
      <c r="QPM25" s="52"/>
      <c r="QPN25" s="52"/>
      <c r="QPO25" s="52"/>
      <c r="QPP25" s="52"/>
      <c r="QPQ25" s="52"/>
      <c r="QPR25" s="52"/>
      <c r="QPS25" s="52"/>
      <c r="QPT25" s="52"/>
      <c r="QPU25" s="52"/>
      <c r="QPV25" s="52"/>
      <c r="QPW25" s="52"/>
      <c r="QPX25" s="52"/>
      <c r="QPY25" s="52"/>
      <c r="QPZ25" s="52"/>
      <c r="QQA25" s="52"/>
      <c r="QQB25" s="52"/>
      <c r="QQC25" s="52"/>
      <c r="QQD25" s="52"/>
      <c r="QQE25" s="52"/>
      <c r="QQF25" s="52"/>
      <c r="QQG25" s="52"/>
      <c r="QQH25" s="52"/>
      <c r="QQI25" s="52"/>
      <c r="QQJ25" s="52"/>
      <c r="QQK25" s="52"/>
      <c r="QQL25" s="52"/>
      <c r="QQM25" s="52"/>
      <c r="QQN25" s="52"/>
      <c r="QQO25" s="52"/>
      <c r="QQP25" s="52"/>
      <c r="QQQ25" s="52"/>
      <c r="QQR25" s="52"/>
      <c r="QQS25" s="52"/>
      <c r="QQT25" s="52"/>
      <c r="QQU25" s="52"/>
      <c r="QQV25" s="52"/>
      <c r="QQW25" s="52"/>
      <c r="QQX25" s="52"/>
      <c r="QQY25" s="52"/>
      <c r="QQZ25" s="52"/>
      <c r="QRA25" s="52"/>
      <c r="QRB25" s="52"/>
      <c r="QRC25" s="52"/>
      <c r="QRD25" s="52"/>
      <c r="QRE25" s="52"/>
      <c r="QRF25" s="52"/>
      <c r="QRG25" s="52"/>
      <c r="QRH25" s="52"/>
      <c r="QRI25" s="52"/>
      <c r="QRJ25" s="52"/>
      <c r="QRK25" s="52"/>
      <c r="QRL25" s="52"/>
      <c r="QRM25" s="52"/>
      <c r="QRN25" s="52"/>
      <c r="QRO25" s="52"/>
      <c r="QRP25" s="52"/>
      <c r="QRQ25" s="52"/>
      <c r="QRR25" s="52"/>
      <c r="QRS25" s="52"/>
      <c r="QRT25" s="52"/>
      <c r="QRU25" s="52"/>
      <c r="QRV25" s="52"/>
      <c r="QRW25" s="52"/>
      <c r="QRX25" s="52"/>
      <c r="QRY25" s="52"/>
      <c r="QRZ25" s="52"/>
      <c r="QSA25" s="52"/>
      <c r="QSB25" s="52"/>
      <c r="QSC25" s="52"/>
      <c r="QSD25" s="52"/>
      <c r="QSE25" s="52"/>
      <c r="QSF25" s="52"/>
      <c r="QSG25" s="52"/>
      <c r="QSH25" s="52"/>
      <c r="QSI25" s="52"/>
      <c r="QSJ25" s="52"/>
      <c r="QSK25" s="52"/>
      <c r="QSL25" s="52"/>
      <c r="QSM25" s="52"/>
      <c r="QSN25" s="52"/>
      <c r="QSO25" s="52"/>
      <c r="QSP25" s="52"/>
      <c r="QSQ25" s="52"/>
      <c r="QSR25" s="52"/>
      <c r="QSS25" s="52"/>
      <c r="QST25" s="52"/>
      <c r="QSU25" s="52"/>
      <c r="QSV25" s="52"/>
      <c r="QSW25" s="52"/>
      <c r="QSX25" s="52"/>
      <c r="QSY25" s="52"/>
      <c r="QSZ25" s="52"/>
      <c r="QTA25" s="52"/>
      <c r="QTB25" s="52"/>
      <c r="QTC25" s="52"/>
      <c r="QTD25" s="52"/>
      <c r="QTE25" s="52"/>
      <c r="QTF25" s="52"/>
      <c r="QTG25" s="52"/>
      <c r="QTH25" s="52"/>
      <c r="QTI25" s="52"/>
      <c r="QTJ25" s="52"/>
      <c r="QTK25" s="52"/>
      <c r="QTL25" s="52"/>
      <c r="QTM25" s="52"/>
      <c r="QTN25" s="52"/>
      <c r="QTO25" s="52"/>
      <c r="QTP25" s="52"/>
      <c r="QTQ25" s="52"/>
      <c r="QTR25" s="52"/>
      <c r="QTS25" s="52"/>
      <c r="QTT25" s="52"/>
      <c r="QTU25" s="52"/>
      <c r="QTV25" s="52"/>
      <c r="QTW25" s="52"/>
      <c r="QTX25" s="52"/>
      <c r="QTY25" s="52"/>
      <c r="QTZ25" s="52"/>
      <c r="QUA25" s="52"/>
      <c r="QUB25" s="52"/>
      <c r="QUC25" s="52"/>
      <c r="QUD25" s="52"/>
      <c r="QUE25" s="52"/>
      <c r="QUF25" s="52"/>
      <c r="QUG25" s="52"/>
      <c r="QUH25" s="52"/>
      <c r="QUI25" s="52"/>
      <c r="QUJ25" s="52"/>
      <c r="QUK25" s="52"/>
      <c r="QUL25" s="52"/>
      <c r="QUM25" s="52"/>
      <c r="QUN25" s="52"/>
      <c r="QUO25" s="52"/>
      <c r="QUP25" s="52"/>
      <c r="QUQ25" s="52"/>
      <c r="QUR25" s="52"/>
      <c r="QUS25" s="52"/>
      <c r="QUT25" s="52"/>
      <c r="QUU25" s="52"/>
      <c r="QUV25" s="52"/>
      <c r="QUW25" s="52"/>
      <c r="QUX25" s="52"/>
      <c r="QUY25" s="52"/>
      <c r="QUZ25" s="52"/>
      <c r="QVA25" s="52"/>
      <c r="QVB25" s="52"/>
      <c r="QVC25" s="52"/>
      <c r="QVD25" s="52"/>
      <c r="QVE25" s="52"/>
      <c r="QVF25" s="52"/>
      <c r="QVG25" s="52"/>
      <c r="QVH25" s="52"/>
      <c r="QVI25" s="52"/>
      <c r="QVJ25" s="52"/>
      <c r="QVK25" s="52"/>
      <c r="QVL25" s="52"/>
      <c r="QVM25" s="52"/>
      <c r="QVN25" s="52"/>
      <c r="QVO25" s="52"/>
      <c r="QVP25" s="52"/>
      <c r="QVQ25" s="52"/>
      <c r="QVR25" s="52"/>
      <c r="QVS25" s="52"/>
      <c r="QVT25" s="52"/>
      <c r="QVU25" s="52"/>
      <c r="QVV25" s="52"/>
      <c r="QVW25" s="52"/>
      <c r="QVX25" s="52"/>
      <c r="QVY25" s="52"/>
      <c r="QVZ25" s="52"/>
      <c r="QWA25" s="52"/>
      <c r="QWB25" s="52"/>
      <c r="QWC25" s="52"/>
      <c r="QWD25" s="52"/>
      <c r="QWE25" s="52"/>
      <c r="QWF25" s="52"/>
      <c r="QWG25" s="52"/>
      <c r="QWH25" s="52"/>
      <c r="QWI25" s="52"/>
      <c r="QWJ25" s="52"/>
      <c r="QWK25" s="52"/>
      <c r="QWL25" s="52"/>
      <c r="QWM25" s="52"/>
      <c r="QWN25" s="52"/>
      <c r="QWO25" s="52"/>
      <c r="QWP25" s="52"/>
      <c r="QWQ25" s="52"/>
      <c r="QWR25" s="52"/>
      <c r="QWS25" s="52"/>
      <c r="QWT25" s="52"/>
      <c r="QWU25" s="52"/>
      <c r="QWV25" s="52"/>
      <c r="QWW25" s="52"/>
      <c r="QWX25" s="52"/>
      <c r="QWY25" s="52"/>
      <c r="QWZ25" s="52"/>
      <c r="QXA25" s="52"/>
      <c r="QXB25" s="52"/>
      <c r="QXC25" s="52"/>
      <c r="QXD25" s="52"/>
      <c r="QXE25" s="52"/>
      <c r="QXF25" s="52"/>
      <c r="QXG25" s="52"/>
      <c r="QXH25" s="52"/>
      <c r="QXI25" s="52"/>
      <c r="QXJ25" s="52"/>
      <c r="QXK25" s="52"/>
      <c r="QXL25" s="52"/>
      <c r="QXM25" s="52"/>
      <c r="QXN25" s="52"/>
      <c r="QXO25" s="52"/>
      <c r="QXP25" s="52"/>
      <c r="QXQ25" s="52"/>
      <c r="QXR25" s="52"/>
      <c r="QXS25" s="52"/>
      <c r="QXT25" s="52"/>
      <c r="QXU25" s="52"/>
      <c r="QXV25" s="52"/>
      <c r="QXW25" s="52"/>
      <c r="QXX25" s="52"/>
      <c r="QXY25" s="52"/>
      <c r="QXZ25" s="52"/>
      <c r="QYA25" s="52"/>
      <c r="QYB25" s="52"/>
      <c r="QYC25" s="52"/>
      <c r="QYD25" s="52"/>
      <c r="QYE25" s="52"/>
      <c r="QYF25" s="52"/>
      <c r="QYG25" s="52"/>
      <c r="QYH25" s="52"/>
      <c r="QYI25" s="52"/>
      <c r="QYJ25" s="52"/>
      <c r="QYK25" s="52"/>
      <c r="QYL25" s="52"/>
      <c r="QYM25" s="52"/>
      <c r="QYN25" s="52"/>
      <c r="QYO25" s="52"/>
      <c r="QYP25" s="52"/>
      <c r="QYQ25" s="52"/>
      <c r="QYR25" s="52"/>
      <c r="QYS25" s="52"/>
      <c r="QYT25" s="52"/>
      <c r="QYU25" s="52"/>
      <c r="QYV25" s="52"/>
      <c r="QYW25" s="52"/>
      <c r="QYX25" s="52"/>
      <c r="QYY25" s="52"/>
      <c r="QYZ25" s="52"/>
      <c r="QZA25" s="52"/>
      <c r="QZB25" s="52"/>
      <c r="QZC25" s="52"/>
      <c r="QZD25" s="52"/>
      <c r="QZE25" s="52"/>
      <c r="QZF25" s="52"/>
      <c r="QZG25" s="52"/>
      <c r="QZH25" s="52"/>
      <c r="QZI25" s="52"/>
      <c r="QZJ25" s="52"/>
      <c r="QZK25" s="52"/>
      <c r="QZL25" s="52"/>
      <c r="QZM25" s="52"/>
      <c r="QZN25" s="52"/>
      <c r="QZO25" s="52"/>
      <c r="QZP25" s="52"/>
      <c r="QZQ25" s="52"/>
      <c r="QZR25" s="52"/>
      <c r="QZS25" s="52"/>
      <c r="QZT25" s="52"/>
      <c r="QZU25" s="52"/>
      <c r="QZV25" s="52"/>
      <c r="QZW25" s="52"/>
      <c r="QZX25" s="52"/>
      <c r="QZY25" s="52"/>
      <c r="QZZ25" s="52"/>
      <c r="RAA25" s="52"/>
      <c r="RAB25" s="52"/>
      <c r="RAC25" s="52"/>
      <c r="RAD25" s="52"/>
      <c r="RAE25" s="52"/>
      <c r="RAF25" s="52"/>
      <c r="RAG25" s="52"/>
      <c r="RAH25" s="52"/>
      <c r="RAI25" s="52"/>
      <c r="RAJ25" s="52"/>
      <c r="RAK25" s="52"/>
      <c r="RAL25" s="52"/>
      <c r="RAM25" s="52"/>
      <c r="RAN25" s="52"/>
      <c r="RAO25" s="52"/>
      <c r="RAP25" s="52"/>
      <c r="RAQ25" s="52"/>
      <c r="RAR25" s="52"/>
      <c r="RAS25" s="52"/>
      <c r="RAT25" s="52"/>
      <c r="RAU25" s="52"/>
      <c r="RAV25" s="52"/>
      <c r="RAW25" s="52"/>
      <c r="RAX25" s="52"/>
      <c r="RAY25" s="52"/>
      <c r="RAZ25" s="52"/>
      <c r="RBA25" s="52"/>
      <c r="RBB25" s="52"/>
      <c r="RBC25" s="52"/>
      <c r="RBD25" s="52"/>
      <c r="RBE25" s="52"/>
      <c r="RBF25" s="52"/>
      <c r="RBG25" s="52"/>
      <c r="RBH25" s="52"/>
      <c r="RBI25" s="52"/>
      <c r="RBJ25" s="52"/>
      <c r="RBK25" s="52"/>
      <c r="RBL25" s="52"/>
      <c r="RBM25" s="52"/>
      <c r="RBN25" s="52"/>
      <c r="RBO25" s="52"/>
      <c r="RBP25" s="52"/>
      <c r="RBQ25" s="52"/>
      <c r="RBR25" s="52"/>
      <c r="RBS25" s="52"/>
      <c r="RBT25" s="52"/>
      <c r="RBU25" s="52"/>
      <c r="RBV25" s="52"/>
      <c r="RBW25" s="52"/>
      <c r="RBX25" s="52"/>
      <c r="RBY25" s="52"/>
      <c r="RBZ25" s="52"/>
      <c r="RCA25" s="52"/>
      <c r="RCB25" s="52"/>
      <c r="RCC25" s="52"/>
      <c r="RCD25" s="52"/>
      <c r="RCE25" s="52"/>
      <c r="RCF25" s="52"/>
      <c r="RCG25" s="52"/>
      <c r="RCH25" s="52"/>
      <c r="RCI25" s="52"/>
      <c r="RCJ25" s="52"/>
      <c r="RCK25" s="52"/>
      <c r="RCL25" s="52"/>
      <c r="RCM25" s="52"/>
      <c r="RCN25" s="52"/>
      <c r="RCO25" s="52"/>
      <c r="RCP25" s="52"/>
      <c r="RCQ25" s="52"/>
      <c r="RCR25" s="52"/>
      <c r="RCS25" s="52"/>
      <c r="RCT25" s="52"/>
      <c r="RCU25" s="52"/>
      <c r="RCV25" s="52"/>
      <c r="RCW25" s="52"/>
      <c r="RCX25" s="52"/>
      <c r="RCY25" s="52"/>
      <c r="RCZ25" s="52"/>
      <c r="RDA25" s="52"/>
      <c r="RDB25" s="52"/>
      <c r="RDC25" s="52"/>
      <c r="RDD25" s="52"/>
      <c r="RDE25" s="52"/>
      <c r="RDF25" s="52"/>
      <c r="RDG25" s="52"/>
      <c r="RDH25" s="52"/>
      <c r="RDI25" s="52"/>
      <c r="RDJ25" s="52"/>
      <c r="RDK25" s="52"/>
      <c r="RDL25" s="52"/>
      <c r="RDM25" s="52"/>
      <c r="RDN25" s="52"/>
      <c r="RDO25" s="52"/>
      <c r="RDP25" s="52"/>
      <c r="RDQ25" s="52"/>
      <c r="RDR25" s="52"/>
      <c r="RDS25" s="52"/>
      <c r="RDT25" s="52"/>
      <c r="RDU25" s="52"/>
      <c r="RDV25" s="52"/>
      <c r="RDW25" s="52"/>
      <c r="RDX25" s="52"/>
      <c r="RDY25" s="52"/>
      <c r="RDZ25" s="52"/>
      <c r="REA25" s="52"/>
      <c r="REB25" s="52"/>
      <c r="REC25" s="52"/>
      <c r="RED25" s="52"/>
      <c r="REE25" s="52"/>
      <c r="REF25" s="52"/>
      <c r="REG25" s="52"/>
      <c r="REH25" s="52"/>
      <c r="REI25" s="52"/>
      <c r="REJ25" s="52"/>
      <c r="REK25" s="52"/>
      <c r="REL25" s="52"/>
      <c r="REM25" s="52"/>
      <c r="REN25" s="52"/>
      <c r="REO25" s="52"/>
      <c r="REP25" s="52"/>
      <c r="REQ25" s="52"/>
      <c r="RER25" s="52"/>
      <c r="RES25" s="52"/>
      <c r="RET25" s="52"/>
      <c r="REU25" s="52"/>
      <c r="REV25" s="52"/>
      <c r="REW25" s="52"/>
      <c r="REX25" s="52"/>
      <c r="REY25" s="52"/>
      <c r="REZ25" s="52"/>
      <c r="RFA25" s="52"/>
      <c r="RFB25" s="52"/>
      <c r="RFC25" s="52"/>
      <c r="RFD25" s="52"/>
      <c r="RFE25" s="52"/>
      <c r="RFF25" s="52"/>
      <c r="RFG25" s="52"/>
      <c r="RFH25" s="52"/>
      <c r="RFI25" s="52"/>
      <c r="RFJ25" s="52"/>
      <c r="RFK25" s="52"/>
      <c r="RFL25" s="52"/>
      <c r="RFM25" s="52"/>
      <c r="RFN25" s="52"/>
      <c r="RFO25" s="52"/>
      <c r="RFP25" s="52"/>
      <c r="RFQ25" s="52"/>
      <c r="RFR25" s="52"/>
      <c r="RFS25" s="52"/>
      <c r="RFT25" s="52"/>
      <c r="RFU25" s="52"/>
      <c r="RFV25" s="52"/>
      <c r="RFW25" s="52"/>
      <c r="RFX25" s="52"/>
      <c r="RFY25" s="52"/>
      <c r="RFZ25" s="52"/>
      <c r="RGA25" s="52"/>
      <c r="RGB25" s="52"/>
      <c r="RGC25" s="52"/>
      <c r="RGD25" s="52"/>
      <c r="RGE25" s="52"/>
      <c r="RGF25" s="52"/>
      <c r="RGG25" s="52"/>
      <c r="RGH25" s="52"/>
      <c r="RGI25" s="52"/>
      <c r="RGJ25" s="52"/>
      <c r="RGK25" s="52"/>
      <c r="RGL25" s="52"/>
      <c r="RGM25" s="52"/>
      <c r="RGN25" s="52"/>
      <c r="RGO25" s="52"/>
      <c r="RGP25" s="52"/>
      <c r="RGQ25" s="52"/>
      <c r="RGR25" s="52"/>
      <c r="RGS25" s="52"/>
      <c r="RGT25" s="52"/>
      <c r="RGU25" s="52"/>
      <c r="RGV25" s="52"/>
      <c r="RGW25" s="52"/>
      <c r="RGX25" s="52"/>
      <c r="RGY25" s="52"/>
      <c r="RGZ25" s="52"/>
      <c r="RHA25" s="52"/>
      <c r="RHB25" s="52"/>
      <c r="RHC25" s="52"/>
      <c r="RHD25" s="52"/>
      <c r="RHE25" s="52"/>
      <c r="RHF25" s="52"/>
      <c r="RHG25" s="52"/>
      <c r="RHH25" s="52"/>
      <c r="RHI25" s="52"/>
      <c r="RHJ25" s="52"/>
      <c r="RHK25" s="52"/>
      <c r="RHL25" s="52"/>
      <c r="RHM25" s="52"/>
      <c r="RHN25" s="52"/>
      <c r="RHO25" s="52"/>
      <c r="RHP25" s="52"/>
      <c r="RHQ25" s="52"/>
      <c r="RHR25" s="52"/>
      <c r="RHS25" s="52"/>
      <c r="RHT25" s="52"/>
      <c r="RHU25" s="52"/>
      <c r="RHV25" s="52"/>
      <c r="RHW25" s="52"/>
      <c r="RHX25" s="52"/>
      <c r="RHY25" s="52"/>
      <c r="RHZ25" s="52"/>
      <c r="RIA25" s="52"/>
      <c r="RIB25" s="52"/>
      <c r="RIC25" s="52"/>
      <c r="RID25" s="52"/>
      <c r="RIE25" s="52"/>
      <c r="RIF25" s="52"/>
      <c r="RIG25" s="52"/>
      <c r="RIH25" s="52"/>
      <c r="RII25" s="52"/>
      <c r="RIJ25" s="52"/>
      <c r="RIK25" s="52"/>
      <c r="RIL25" s="52"/>
      <c r="RIM25" s="52"/>
      <c r="RIN25" s="52"/>
      <c r="RIO25" s="52"/>
      <c r="RIP25" s="52"/>
      <c r="RIQ25" s="52"/>
      <c r="RIR25" s="52"/>
      <c r="RIS25" s="52"/>
      <c r="RIT25" s="52"/>
      <c r="RIU25" s="52"/>
      <c r="RIV25" s="52"/>
      <c r="RIW25" s="52"/>
      <c r="RIX25" s="52"/>
      <c r="RIY25" s="52"/>
      <c r="RIZ25" s="52"/>
      <c r="RJA25" s="52"/>
      <c r="RJB25" s="52"/>
      <c r="RJC25" s="52"/>
      <c r="RJD25" s="52"/>
      <c r="RJE25" s="52"/>
      <c r="RJF25" s="52"/>
      <c r="RJG25" s="52"/>
      <c r="RJH25" s="52"/>
      <c r="RJI25" s="52"/>
      <c r="RJJ25" s="52"/>
      <c r="RJK25" s="52"/>
      <c r="RJL25" s="52"/>
      <c r="RJM25" s="52"/>
      <c r="RJN25" s="52"/>
      <c r="RJO25" s="52"/>
      <c r="RJP25" s="52"/>
      <c r="RJQ25" s="52"/>
      <c r="RJR25" s="52"/>
      <c r="RJS25" s="52"/>
      <c r="RJT25" s="52"/>
      <c r="RJU25" s="52"/>
      <c r="RJV25" s="52"/>
      <c r="RJW25" s="52"/>
      <c r="RJX25" s="52"/>
      <c r="RJY25" s="52"/>
      <c r="RJZ25" s="52"/>
      <c r="RKA25" s="52"/>
      <c r="RKB25" s="52"/>
      <c r="RKC25" s="52"/>
      <c r="RKD25" s="52"/>
      <c r="RKE25" s="52"/>
      <c r="RKF25" s="52"/>
      <c r="RKG25" s="52"/>
      <c r="RKH25" s="52"/>
      <c r="RKI25" s="52"/>
      <c r="RKJ25" s="52"/>
      <c r="RKK25" s="52"/>
      <c r="RKL25" s="52"/>
      <c r="RKM25" s="52"/>
      <c r="RKN25" s="52"/>
      <c r="RKO25" s="52"/>
      <c r="RKP25" s="52"/>
      <c r="RKQ25" s="52"/>
      <c r="RKR25" s="52"/>
      <c r="RKS25" s="52"/>
      <c r="RKT25" s="52"/>
      <c r="RKU25" s="52"/>
      <c r="RKV25" s="52"/>
      <c r="RKW25" s="52"/>
      <c r="RKX25" s="52"/>
      <c r="RKY25" s="52"/>
      <c r="RKZ25" s="52"/>
      <c r="RLA25" s="52"/>
      <c r="RLB25" s="52"/>
      <c r="RLC25" s="52"/>
      <c r="RLD25" s="52"/>
      <c r="RLE25" s="52"/>
      <c r="RLF25" s="52"/>
      <c r="RLG25" s="52"/>
      <c r="RLH25" s="52"/>
      <c r="RLI25" s="52"/>
      <c r="RLJ25" s="52"/>
      <c r="RLK25" s="52"/>
      <c r="RLL25" s="52"/>
      <c r="RLM25" s="52"/>
      <c r="RLN25" s="52"/>
      <c r="RLO25" s="52"/>
      <c r="RLP25" s="52"/>
      <c r="RLQ25" s="52"/>
      <c r="RLR25" s="52"/>
      <c r="RLS25" s="52"/>
      <c r="RLT25" s="52"/>
      <c r="RLU25" s="52"/>
      <c r="RLV25" s="52"/>
      <c r="RLW25" s="52"/>
      <c r="RLX25" s="52"/>
      <c r="RLY25" s="52"/>
      <c r="RLZ25" s="52"/>
      <c r="RMA25" s="52"/>
      <c r="RMB25" s="52"/>
      <c r="RMC25" s="52"/>
      <c r="RMD25" s="52"/>
      <c r="RME25" s="52"/>
      <c r="RMF25" s="52"/>
      <c r="RMG25" s="52"/>
      <c r="RMH25" s="52"/>
      <c r="RMI25" s="52"/>
      <c r="RMJ25" s="52"/>
      <c r="RMK25" s="52"/>
      <c r="RML25" s="52"/>
      <c r="RMM25" s="52"/>
      <c r="RMN25" s="52"/>
      <c r="RMO25" s="52"/>
      <c r="RMP25" s="52"/>
      <c r="RMQ25" s="52"/>
      <c r="RMR25" s="52"/>
      <c r="RMS25" s="52"/>
      <c r="RMT25" s="52"/>
      <c r="RMU25" s="52"/>
      <c r="RMV25" s="52"/>
      <c r="RMW25" s="52"/>
      <c r="RMX25" s="52"/>
      <c r="RMY25" s="52"/>
      <c r="RMZ25" s="52"/>
      <c r="RNA25" s="52"/>
      <c r="RNB25" s="52"/>
      <c r="RNC25" s="52"/>
      <c r="RND25" s="52"/>
      <c r="RNE25" s="52"/>
      <c r="RNF25" s="52"/>
      <c r="RNG25" s="52"/>
      <c r="RNH25" s="52"/>
      <c r="RNI25" s="52"/>
      <c r="RNJ25" s="52"/>
      <c r="RNK25" s="52"/>
      <c r="RNL25" s="52"/>
      <c r="RNM25" s="52"/>
      <c r="RNN25" s="52"/>
      <c r="RNO25" s="52"/>
      <c r="RNP25" s="52"/>
      <c r="RNQ25" s="52"/>
      <c r="RNR25" s="52"/>
      <c r="RNS25" s="52"/>
      <c r="RNT25" s="52"/>
      <c r="RNU25" s="52"/>
      <c r="RNV25" s="52"/>
      <c r="RNW25" s="52"/>
      <c r="RNX25" s="52"/>
      <c r="RNY25" s="52"/>
      <c r="RNZ25" s="52"/>
      <c r="ROA25" s="52"/>
      <c r="ROB25" s="52"/>
      <c r="ROC25" s="52"/>
      <c r="ROD25" s="52"/>
      <c r="ROE25" s="52"/>
      <c r="ROF25" s="52"/>
      <c r="ROG25" s="52"/>
      <c r="ROH25" s="52"/>
      <c r="ROI25" s="52"/>
      <c r="ROJ25" s="52"/>
      <c r="ROK25" s="52"/>
      <c r="ROL25" s="52"/>
      <c r="ROM25" s="52"/>
      <c r="RON25" s="52"/>
      <c r="ROO25" s="52"/>
      <c r="ROP25" s="52"/>
      <c r="ROQ25" s="52"/>
      <c r="ROR25" s="52"/>
      <c r="ROS25" s="52"/>
      <c r="ROT25" s="52"/>
      <c r="ROU25" s="52"/>
      <c r="ROV25" s="52"/>
      <c r="ROW25" s="52"/>
      <c r="ROX25" s="52"/>
      <c r="ROY25" s="52"/>
      <c r="ROZ25" s="52"/>
      <c r="RPA25" s="52"/>
      <c r="RPB25" s="52"/>
      <c r="RPC25" s="52"/>
      <c r="RPD25" s="52"/>
      <c r="RPE25" s="52"/>
      <c r="RPF25" s="52"/>
      <c r="RPG25" s="52"/>
      <c r="RPH25" s="52"/>
      <c r="RPI25" s="52"/>
      <c r="RPJ25" s="52"/>
      <c r="RPK25" s="52"/>
      <c r="RPL25" s="52"/>
      <c r="RPM25" s="52"/>
      <c r="RPN25" s="52"/>
      <c r="RPO25" s="52"/>
      <c r="RPP25" s="52"/>
      <c r="RPQ25" s="52"/>
      <c r="RPR25" s="52"/>
      <c r="RPS25" s="52"/>
      <c r="RPT25" s="52"/>
      <c r="RPU25" s="52"/>
      <c r="RPV25" s="52"/>
      <c r="RPW25" s="52"/>
      <c r="RPX25" s="52"/>
      <c r="RPY25" s="52"/>
      <c r="RPZ25" s="52"/>
      <c r="RQA25" s="52"/>
      <c r="RQB25" s="52"/>
      <c r="RQC25" s="52"/>
      <c r="RQD25" s="52"/>
      <c r="RQE25" s="52"/>
      <c r="RQF25" s="52"/>
      <c r="RQG25" s="52"/>
      <c r="RQH25" s="52"/>
      <c r="RQI25" s="52"/>
      <c r="RQJ25" s="52"/>
      <c r="RQK25" s="52"/>
      <c r="RQL25" s="52"/>
      <c r="RQM25" s="52"/>
      <c r="RQN25" s="52"/>
      <c r="RQO25" s="52"/>
      <c r="RQP25" s="52"/>
      <c r="RQQ25" s="52"/>
      <c r="RQR25" s="52"/>
      <c r="RQS25" s="52"/>
      <c r="RQT25" s="52"/>
      <c r="RQU25" s="52"/>
      <c r="RQV25" s="52"/>
      <c r="RQW25" s="52"/>
      <c r="RQX25" s="52"/>
      <c r="RQY25" s="52"/>
      <c r="RQZ25" s="52"/>
      <c r="RRA25" s="52"/>
      <c r="RRB25" s="52"/>
      <c r="RRC25" s="52"/>
      <c r="RRD25" s="52"/>
      <c r="RRE25" s="52"/>
      <c r="RRF25" s="52"/>
      <c r="RRG25" s="52"/>
      <c r="RRH25" s="52"/>
      <c r="RRI25" s="52"/>
      <c r="RRJ25" s="52"/>
      <c r="RRK25" s="52"/>
      <c r="RRL25" s="52"/>
      <c r="RRM25" s="52"/>
      <c r="RRN25" s="52"/>
      <c r="RRO25" s="52"/>
      <c r="RRP25" s="52"/>
      <c r="RRQ25" s="52"/>
      <c r="RRR25" s="52"/>
      <c r="RRS25" s="52"/>
      <c r="RRT25" s="52"/>
      <c r="RRU25" s="52"/>
      <c r="RRV25" s="52"/>
      <c r="RRW25" s="52"/>
      <c r="RRX25" s="52"/>
      <c r="RRY25" s="52"/>
      <c r="RRZ25" s="52"/>
      <c r="RSA25" s="52"/>
      <c r="RSB25" s="52"/>
      <c r="RSC25" s="52"/>
      <c r="RSD25" s="52"/>
      <c r="RSE25" s="52"/>
      <c r="RSF25" s="52"/>
      <c r="RSG25" s="52"/>
      <c r="RSH25" s="52"/>
      <c r="RSI25" s="52"/>
      <c r="RSJ25" s="52"/>
      <c r="RSK25" s="52"/>
      <c r="RSL25" s="52"/>
      <c r="RSM25" s="52"/>
      <c r="RSN25" s="52"/>
      <c r="RSO25" s="52"/>
      <c r="RSP25" s="52"/>
      <c r="RSQ25" s="52"/>
      <c r="RSR25" s="52"/>
      <c r="RSS25" s="52"/>
      <c r="RST25" s="52"/>
      <c r="RSU25" s="52"/>
      <c r="RSV25" s="52"/>
      <c r="RSW25" s="52"/>
      <c r="RSX25" s="52"/>
      <c r="RSY25" s="52"/>
      <c r="RSZ25" s="52"/>
      <c r="RTA25" s="52"/>
      <c r="RTB25" s="52"/>
      <c r="RTC25" s="52"/>
      <c r="RTD25" s="52"/>
      <c r="RTE25" s="52"/>
      <c r="RTF25" s="52"/>
      <c r="RTG25" s="52"/>
      <c r="RTH25" s="52"/>
      <c r="RTI25" s="52"/>
      <c r="RTJ25" s="52"/>
      <c r="RTK25" s="52"/>
      <c r="RTL25" s="52"/>
      <c r="RTM25" s="52"/>
      <c r="RTN25" s="52"/>
      <c r="RTO25" s="52"/>
      <c r="RTP25" s="52"/>
      <c r="RTQ25" s="52"/>
      <c r="RTR25" s="52"/>
      <c r="RTS25" s="52"/>
      <c r="RTT25" s="52"/>
      <c r="RTU25" s="52"/>
      <c r="RTV25" s="52"/>
      <c r="RTW25" s="52"/>
      <c r="RTX25" s="52"/>
      <c r="RTY25" s="52"/>
      <c r="RTZ25" s="52"/>
      <c r="RUA25" s="52"/>
      <c r="RUB25" s="52"/>
      <c r="RUC25" s="52"/>
      <c r="RUD25" s="52"/>
      <c r="RUE25" s="52"/>
      <c r="RUF25" s="52"/>
      <c r="RUG25" s="52"/>
      <c r="RUH25" s="52"/>
      <c r="RUI25" s="52"/>
      <c r="RUJ25" s="52"/>
      <c r="RUK25" s="52"/>
      <c r="RUL25" s="52"/>
      <c r="RUM25" s="52"/>
      <c r="RUN25" s="52"/>
      <c r="RUO25" s="52"/>
      <c r="RUP25" s="52"/>
      <c r="RUQ25" s="52"/>
      <c r="RUR25" s="52"/>
      <c r="RUS25" s="52"/>
      <c r="RUT25" s="52"/>
      <c r="RUU25" s="52"/>
      <c r="RUV25" s="52"/>
      <c r="RUW25" s="52"/>
      <c r="RUX25" s="52"/>
      <c r="RUY25" s="52"/>
      <c r="RUZ25" s="52"/>
      <c r="RVA25" s="52"/>
      <c r="RVB25" s="52"/>
      <c r="RVC25" s="52"/>
      <c r="RVD25" s="52"/>
      <c r="RVE25" s="52"/>
      <c r="RVF25" s="52"/>
      <c r="RVG25" s="52"/>
      <c r="RVH25" s="52"/>
      <c r="RVI25" s="52"/>
      <c r="RVJ25" s="52"/>
      <c r="RVK25" s="52"/>
      <c r="RVL25" s="52"/>
      <c r="RVM25" s="52"/>
      <c r="RVN25" s="52"/>
      <c r="RVO25" s="52"/>
      <c r="RVP25" s="52"/>
      <c r="RVQ25" s="52"/>
      <c r="RVR25" s="52"/>
      <c r="RVS25" s="52"/>
      <c r="RVT25" s="52"/>
      <c r="RVU25" s="52"/>
      <c r="RVV25" s="52"/>
      <c r="RVW25" s="52"/>
      <c r="RVX25" s="52"/>
      <c r="RVY25" s="52"/>
      <c r="RVZ25" s="52"/>
      <c r="RWA25" s="52"/>
      <c r="RWB25" s="52"/>
      <c r="RWC25" s="52"/>
      <c r="RWD25" s="52"/>
      <c r="RWE25" s="52"/>
      <c r="RWF25" s="52"/>
      <c r="RWG25" s="52"/>
      <c r="RWH25" s="52"/>
      <c r="RWI25" s="52"/>
      <c r="RWJ25" s="52"/>
      <c r="RWK25" s="52"/>
      <c r="RWL25" s="52"/>
      <c r="RWM25" s="52"/>
      <c r="RWN25" s="52"/>
      <c r="RWO25" s="52"/>
      <c r="RWP25" s="52"/>
      <c r="RWQ25" s="52"/>
      <c r="RWR25" s="52"/>
      <c r="RWS25" s="52"/>
      <c r="RWT25" s="52"/>
      <c r="RWU25" s="52"/>
      <c r="RWV25" s="52"/>
      <c r="RWW25" s="52"/>
      <c r="RWX25" s="52"/>
      <c r="RWY25" s="52"/>
      <c r="RWZ25" s="52"/>
      <c r="RXA25" s="52"/>
      <c r="RXB25" s="52"/>
      <c r="RXC25" s="52"/>
      <c r="RXD25" s="52"/>
      <c r="RXE25" s="52"/>
      <c r="RXF25" s="52"/>
      <c r="RXG25" s="52"/>
      <c r="RXH25" s="52"/>
      <c r="RXI25" s="52"/>
      <c r="RXJ25" s="52"/>
      <c r="RXK25" s="52"/>
      <c r="RXL25" s="52"/>
      <c r="RXM25" s="52"/>
      <c r="RXN25" s="52"/>
      <c r="RXO25" s="52"/>
      <c r="RXP25" s="52"/>
      <c r="RXQ25" s="52"/>
      <c r="RXR25" s="52"/>
      <c r="RXS25" s="52"/>
      <c r="RXT25" s="52"/>
      <c r="RXU25" s="52"/>
      <c r="RXV25" s="52"/>
      <c r="RXW25" s="52"/>
      <c r="RXX25" s="52"/>
      <c r="RXY25" s="52"/>
      <c r="RXZ25" s="52"/>
      <c r="RYA25" s="52"/>
      <c r="RYB25" s="52"/>
      <c r="RYC25" s="52"/>
      <c r="RYD25" s="52"/>
      <c r="RYE25" s="52"/>
      <c r="RYF25" s="52"/>
      <c r="RYG25" s="52"/>
      <c r="RYH25" s="52"/>
      <c r="RYI25" s="52"/>
      <c r="RYJ25" s="52"/>
      <c r="RYK25" s="52"/>
      <c r="RYL25" s="52"/>
      <c r="RYM25" s="52"/>
      <c r="RYN25" s="52"/>
      <c r="RYO25" s="52"/>
      <c r="RYP25" s="52"/>
      <c r="RYQ25" s="52"/>
      <c r="RYR25" s="52"/>
      <c r="RYS25" s="52"/>
      <c r="RYT25" s="52"/>
      <c r="RYU25" s="52"/>
      <c r="RYV25" s="52"/>
      <c r="RYW25" s="52"/>
      <c r="RYX25" s="52"/>
      <c r="RYY25" s="52"/>
      <c r="RYZ25" s="52"/>
      <c r="RZA25" s="52"/>
      <c r="RZB25" s="52"/>
      <c r="RZC25" s="52"/>
      <c r="RZD25" s="52"/>
      <c r="RZE25" s="52"/>
      <c r="RZF25" s="52"/>
      <c r="RZG25" s="52"/>
      <c r="RZH25" s="52"/>
      <c r="RZI25" s="52"/>
      <c r="RZJ25" s="52"/>
      <c r="RZK25" s="52"/>
      <c r="RZL25" s="52"/>
      <c r="RZM25" s="52"/>
      <c r="RZN25" s="52"/>
      <c r="RZO25" s="52"/>
      <c r="RZP25" s="52"/>
      <c r="RZQ25" s="52"/>
      <c r="RZR25" s="52"/>
      <c r="RZS25" s="52"/>
      <c r="RZT25" s="52"/>
      <c r="RZU25" s="52"/>
      <c r="RZV25" s="52"/>
      <c r="RZW25" s="52"/>
      <c r="RZX25" s="52"/>
      <c r="RZY25" s="52"/>
      <c r="RZZ25" s="52"/>
      <c r="SAA25" s="52"/>
      <c r="SAB25" s="52"/>
      <c r="SAC25" s="52"/>
      <c r="SAD25" s="52"/>
      <c r="SAE25" s="52"/>
      <c r="SAF25" s="52"/>
      <c r="SAG25" s="52"/>
      <c r="SAH25" s="52"/>
      <c r="SAI25" s="52"/>
      <c r="SAJ25" s="52"/>
      <c r="SAK25" s="52"/>
      <c r="SAL25" s="52"/>
      <c r="SAM25" s="52"/>
      <c r="SAN25" s="52"/>
      <c r="SAO25" s="52"/>
      <c r="SAP25" s="52"/>
      <c r="SAQ25" s="52"/>
      <c r="SAR25" s="52"/>
      <c r="SAS25" s="52"/>
      <c r="SAT25" s="52"/>
      <c r="SAU25" s="52"/>
      <c r="SAV25" s="52"/>
      <c r="SAW25" s="52"/>
      <c r="SAX25" s="52"/>
      <c r="SAY25" s="52"/>
      <c r="SAZ25" s="52"/>
      <c r="SBA25" s="52"/>
      <c r="SBB25" s="52"/>
      <c r="SBC25" s="52"/>
      <c r="SBD25" s="52"/>
      <c r="SBE25" s="52"/>
      <c r="SBF25" s="52"/>
      <c r="SBG25" s="52"/>
      <c r="SBH25" s="52"/>
      <c r="SBI25" s="52"/>
      <c r="SBJ25" s="52"/>
      <c r="SBK25" s="52"/>
      <c r="SBL25" s="52"/>
      <c r="SBM25" s="52"/>
      <c r="SBN25" s="52"/>
      <c r="SBO25" s="52"/>
      <c r="SBP25" s="52"/>
      <c r="SBQ25" s="52"/>
      <c r="SBR25" s="52"/>
      <c r="SBS25" s="52"/>
      <c r="SBT25" s="52"/>
      <c r="SBU25" s="52"/>
      <c r="SBV25" s="52"/>
      <c r="SBW25" s="52"/>
      <c r="SBX25" s="52"/>
      <c r="SBY25" s="52"/>
      <c r="SBZ25" s="52"/>
      <c r="SCA25" s="52"/>
      <c r="SCB25" s="52"/>
      <c r="SCC25" s="52"/>
      <c r="SCD25" s="52"/>
      <c r="SCE25" s="52"/>
      <c r="SCF25" s="52"/>
      <c r="SCG25" s="52"/>
      <c r="SCH25" s="52"/>
      <c r="SCI25" s="52"/>
      <c r="SCJ25" s="52"/>
      <c r="SCK25" s="52"/>
      <c r="SCL25" s="52"/>
      <c r="SCM25" s="52"/>
      <c r="SCN25" s="52"/>
      <c r="SCO25" s="52"/>
      <c r="SCP25" s="52"/>
      <c r="SCQ25" s="52"/>
      <c r="SCR25" s="52"/>
      <c r="SCS25" s="52"/>
      <c r="SCT25" s="52"/>
      <c r="SCU25" s="52"/>
      <c r="SCV25" s="52"/>
      <c r="SCW25" s="52"/>
      <c r="SCX25" s="52"/>
      <c r="SCY25" s="52"/>
      <c r="SCZ25" s="52"/>
      <c r="SDA25" s="52"/>
      <c r="SDB25" s="52"/>
      <c r="SDC25" s="52"/>
      <c r="SDD25" s="52"/>
      <c r="SDE25" s="52"/>
      <c r="SDF25" s="52"/>
      <c r="SDG25" s="52"/>
      <c r="SDH25" s="52"/>
      <c r="SDI25" s="52"/>
      <c r="SDJ25" s="52"/>
      <c r="SDK25" s="52"/>
      <c r="SDL25" s="52"/>
      <c r="SDM25" s="52"/>
      <c r="SDN25" s="52"/>
      <c r="SDO25" s="52"/>
      <c r="SDP25" s="52"/>
      <c r="SDQ25" s="52"/>
      <c r="SDR25" s="52"/>
      <c r="SDS25" s="52"/>
      <c r="SDT25" s="52"/>
      <c r="SDU25" s="52"/>
      <c r="SDV25" s="52"/>
      <c r="SDW25" s="52"/>
      <c r="SDX25" s="52"/>
      <c r="SDY25" s="52"/>
      <c r="SDZ25" s="52"/>
      <c r="SEA25" s="52"/>
      <c r="SEB25" s="52"/>
      <c r="SEC25" s="52"/>
      <c r="SED25" s="52"/>
      <c r="SEE25" s="52"/>
      <c r="SEF25" s="52"/>
      <c r="SEG25" s="52"/>
      <c r="SEH25" s="52"/>
      <c r="SEI25" s="52"/>
      <c r="SEJ25" s="52"/>
      <c r="SEK25" s="52"/>
      <c r="SEL25" s="52"/>
      <c r="SEM25" s="52"/>
      <c r="SEN25" s="52"/>
      <c r="SEO25" s="52"/>
      <c r="SEP25" s="52"/>
      <c r="SEQ25" s="52"/>
      <c r="SER25" s="52"/>
      <c r="SES25" s="52"/>
      <c r="SET25" s="52"/>
      <c r="SEU25" s="52"/>
      <c r="SEV25" s="52"/>
      <c r="SEW25" s="52"/>
      <c r="SEX25" s="52"/>
      <c r="SEY25" s="52"/>
      <c r="SEZ25" s="52"/>
      <c r="SFA25" s="52"/>
      <c r="SFB25" s="52"/>
      <c r="SFC25" s="52"/>
      <c r="SFD25" s="52"/>
      <c r="SFE25" s="52"/>
      <c r="SFF25" s="52"/>
      <c r="SFG25" s="52"/>
      <c r="SFH25" s="52"/>
      <c r="SFI25" s="52"/>
      <c r="SFJ25" s="52"/>
      <c r="SFK25" s="52"/>
      <c r="SFL25" s="52"/>
      <c r="SFM25" s="52"/>
      <c r="SFN25" s="52"/>
      <c r="SFO25" s="52"/>
      <c r="SFP25" s="52"/>
      <c r="SFQ25" s="52"/>
      <c r="SFR25" s="52"/>
      <c r="SFS25" s="52"/>
      <c r="SFT25" s="52"/>
      <c r="SFU25" s="52"/>
      <c r="SFV25" s="52"/>
      <c r="SFW25" s="52"/>
      <c r="SFX25" s="52"/>
      <c r="SFY25" s="52"/>
      <c r="SFZ25" s="52"/>
      <c r="SGA25" s="52"/>
      <c r="SGB25" s="52"/>
      <c r="SGC25" s="52"/>
      <c r="SGD25" s="52"/>
      <c r="SGE25" s="52"/>
      <c r="SGF25" s="52"/>
      <c r="SGG25" s="52"/>
      <c r="SGH25" s="52"/>
      <c r="SGI25" s="52"/>
      <c r="SGJ25" s="52"/>
      <c r="SGK25" s="52"/>
      <c r="SGL25" s="52"/>
      <c r="SGM25" s="52"/>
      <c r="SGN25" s="52"/>
      <c r="SGO25" s="52"/>
      <c r="SGP25" s="52"/>
      <c r="SGQ25" s="52"/>
      <c r="SGR25" s="52"/>
      <c r="SGS25" s="52"/>
      <c r="SGT25" s="52"/>
      <c r="SGU25" s="52"/>
      <c r="SGV25" s="52"/>
      <c r="SGW25" s="52"/>
      <c r="SGX25" s="52"/>
      <c r="SGY25" s="52"/>
      <c r="SGZ25" s="52"/>
      <c r="SHA25" s="52"/>
      <c r="SHB25" s="52"/>
      <c r="SHC25" s="52"/>
      <c r="SHD25" s="52"/>
      <c r="SHE25" s="52"/>
      <c r="SHF25" s="52"/>
      <c r="SHG25" s="52"/>
      <c r="SHH25" s="52"/>
      <c r="SHI25" s="52"/>
      <c r="SHJ25" s="52"/>
      <c r="SHK25" s="52"/>
      <c r="SHL25" s="52"/>
      <c r="SHM25" s="52"/>
      <c r="SHN25" s="52"/>
      <c r="SHO25" s="52"/>
      <c r="SHP25" s="52"/>
      <c r="SHQ25" s="52"/>
      <c r="SHR25" s="52"/>
      <c r="SHS25" s="52"/>
      <c r="SHT25" s="52"/>
      <c r="SHU25" s="52"/>
      <c r="SHV25" s="52"/>
      <c r="SHW25" s="52"/>
      <c r="SHX25" s="52"/>
      <c r="SHY25" s="52"/>
      <c r="SHZ25" s="52"/>
      <c r="SIA25" s="52"/>
      <c r="SIB25" s="52"/>
      <c r="SIC25" s="52"/>
      <c r="SID25" s="52"/>
      <c r="SIE25" s="52"/>
      <c r="SIF25" s="52"/>
      <c r="SIG25" s="52"/>
      <c r="SIH25" s="52"/>
      <c r="SII25" s="52"/>
      <c r="SIJ25" s="52"/>
      <c r="SIK25" s="52"/>
      <c r="SIL25" s="52"/>
      <c r="SIM25" s="52"/>
      <c r="SIN25" s="52"/>
      <c r="SIO25" s="52"/>
      <c r="SIP25" s="52"/>
      <c r="SIQ25" s="52"/>
      <c r="SIR25" s="52"/>
      <c r="SIS25" s="52"/>
      <c r="SIT25" s="52"/>
      <c r="SIU25" s="52"/>
      <c r="SIV25" s="52"/>
      <c r="SIW25" s="52"/>
      <c r="SIX25" s="52"/>
      <c r="SIY25" s="52"/>
      <c r="SIZ25" s="52"/>
      <c r="SJA25" s="52"/>
      <c r="SJB25" s="52"/>
      <c r="SJC25" s="52"/>
      <c r="SJD25" s="52"/>
      <c r="SJE25" s="52"/>
      <c r="SJF25" s="52"/>
      <c r="SJG25" s="52"/>
      <c r="SJH25" s="52"/>
      <c r="SJI25" s="52"/>
      <c r="SJJ25" s="52"/>
      <c r="SJK25" s="52"/>
      <c r="SJL25" s="52"/>
      <c r="SJM25" s="52"/>
      <c r="SJN25" s="52"/>
      <c r="SJO25" s="52"/>
      <c r="SJP25" s="52"/>
      <c r="SJQ25" s="52"/>
      <c r="SJR25" s="52"/>
      <c r="SJS25" s="52"/>
      <c r="SJT25" s="52"/>
      <c r="SJU25" s="52"/>
      <c r="SJV25" s="52"/>
      <c r="SJW25" s="52"/>
      <c r="SJX25" s="52"/>
      <c r="SJY25" s="52"/>
      <c r="SJZ25" s="52"/>
      <c r="SKA25" s="52"/>
      <c r="SKB25" s="52"/>
      <c r="SKC25" s="52"/>
      <c r="SKD25" s="52"/>
      <c r="SKE25" s="52"/>
      <c r="SKF25" s="52"/>
      <c r="SKG25" s="52"/>
      <c r="SKH25" s="52"/>
      <c r="SKI25" s="52"/>
      <c r="SKJ25" s="52"/>
      <c r="SKK25" s="52"/>
      <c r="SKL25" s="52"/>
      <c r="SKM25" s="52"/>
      <c r="SKN25" s="52"/>
      <c r="SKO25" s="52"/>
      <c r="SKP25" s="52"/>
      <c r="SKQ25" s="52"/>
      <c r="SKR25" s="52"/>
      <c r="SKS25" s="52"/>
      <c r="SKT25" s="52"/>
      <c r="SKU25" s="52"/>
      <c r="SKV25" s="52"/>
      <c r="SKW25" s="52"/>
      <c r="SKX25" s="52"/>
      <c r="SKY25" s="52"/>
      <c r="SKZ25" s="52"/>
      <c r="SLA25" s="52"/>
      <c r="SLB25" s="52"/>
      <c r="SLC25" s="52"/>
      <c r="SLD25" s="52"/>
      <c r="SLE25" s="52"/>
      <c r="SLF25" s="52"/>
      <c r="SLG25" s="52"/>
      <c r="SLH25" s="52"/>
      <c r="SLI25" s="52"/>
      <c r="SLJ25" s="52"/>
      <c r="SLK25" s="52"/>
      <c r="SLL25" s="52"/>
      <c r="SLM25" s="52"/>
      <c r="SLN25" s="52"/>
      <c r="SLO25" s="52"/>
      <c r="SLP25" s="52"/>
      <c r="SLQ25" s="52"/>
      <c r="SLR25" s="52"/>
      <c r="SLS25" s="52"/>
      <c r="SLT25" s="52"/>
      <c r="SLU25" s="52"/>
      <c r="SLV25" s="52"/>
      <c r="SLW25" s="52"/>
      <c r="SLX25" s="52"/>
      <c r="SLY25" s="52"/>
      <c r="SLZ25" s="52"/>
      <c r="SMA25" s="52"/>
      <c r="SMB25" s="52"/>
      <c r="SMC25" s="52"/>
      <c r="SMD25" s="52"/>
      <c r="SME25" s="52"/>
      <c r="SMF25" s="52"/>
      <c r="SMG25" s="52"/>
      <c r="SMH25" s="52"/>
      <c r="SMI25" s="52"/>
      <c r="SMJ25" s="52"/>
      <c r="SMK25" s="52"/>
      <c r="SML25" s="52"/>
      <c r="SMM25" s="52"/>
      <c r="SMN25" s="52"/>
      <c r="SMO25" s="52"/>
      <c r="SMP25" s="52"/>
      <c r="SMQ25" s="52"/>
      <c r="SMR25" s="52"/>
      <c r="SMS25" s="52"/>
      <c r="SMT25" s="52"/>
      <c r="SMU25" s="52"/>
      <c r="SMV25" s="52"/>
      <c r="SMW25" s="52"/>
      <c r="SMX25" s="52"/>
      <c r="SMY25" s="52"/>
      <c r="SMZ25" s="52"/>
      <c r="SNA25" s="52"/>
      <c r="SNB25" s="52"/>
      <c r="SNC25" s="52"/>
      <c r="SND25" s="52"/>
      <c r="SNE25" s="52"/>
      <c r="SNF25" s="52"/>
      <c r="SNG25" s="52"/>
      <c r="SNH25" s="52"/>
      <c r="SNI25" s="52"/>
      <c r="SNJ25" s="52"/>
      <c r="SNK25" s="52"/>
      <c r="SNL25" s="52"/>
      <c r="SNM25" s="52"/>
      <c r="SNN25" s="52"/>
      <c r="SNO25" s="52"/>
      <c r="SNP25" s="52"/>
      <c r="SNQ25" s="52"/>
      <c r="SNR25" s="52"/>
      <c r="SNS25" s="52"/>
      <c r="SNT25" s="52"/>
      <c r="SNU25" s="52"/>
      <c r="SNV25" s="52"/>
      <c r="SNW25" s="52"/>
      <c r="SNX25" s="52"/>
      <c r="SNY25" s="52"/>
      <c r="SNZ25" s="52"/>
      <c r="SOA25" s="52"/>
      <c r="SOB25" s="52"/>
      <c r="SOC25" s="52"/>
      <c r="SOD25" s="52"/>
      <c r="SOE25" s="52"/>
      <c r="SOF25" s="52"/>
      <c r="SOG25" s="52"/>
      <c r="SOH25" s="52"/>
      <c r="SOI25" s="52"/>
      <c r="SOJ25" s="52"/>
      <c r="SOK25" s="52"/>
      <c r="SOL25" s="52"/>
      <c r="SOM25" s="52"/>
      <c r="SON25" s="52"/>
      <c r="SOO25" s="52"/>
      <c r="SOP25" s="52"/>
      <c r="SOQ25" s="52"/>
      <c r="SOR25" s="52"/>
      <c r="SOS25" s="52"/>
      <c r="SOT25" s="52"/>
      <c r="SOU25" s="52"/>
      <c r="SOV25" s="52"/>
      <c r="SOW25" s="52"/>
      <c r="SOX25" s="52"/>
      <c r="SOY25" s="52"/>
      <c r="SOZ25" s="52"/>
      <c r="SPA25" s="52"/>
      <c r="SPB25" s="52"/>
      <c r="SPC25" s="52"/>
      <c r="SPD25" s="52"/>
      <c r="SPE25" s="52"/>
      <c r="SPF25" s="52"/>
      <c r="SPG25" s="52"/>
      <c r="SPH25" s="52"/>
      <c r="SPI25" s="52"/>
      <c r="SPJ25" s="52"/>
      <c r="SPK25" s="52"/>
      <c r="SPL25" s="52"/>
      <c r="SPM25" s="52"/>
      <c r="SPN25" s="52"/>
      <c r="SPO25" s="52"/>
      <c r="SPP25" s="52"/>
      <c r="SPQ25" s="52"/>
      <c r="SPR25" s="52"/>
      <c r="SPS25" s="52"/>
      <c r="SPT25" s="52"/>
      <c r="SPU25" s="52"/>
      <c r="SPV25" s="52"/>
      <c r="SPW25" s="52"/>
      <c r="SPX25" s="52"/>
      <c r="SPY25" s="52"/>
      <c r="SPZ25" s="52"/>
      <c r="SQA25" s="52"/>
      <c r="SQB25" s="52"/>
      <c r="SQC25" s="52"/>
      <c r="SQD25" s="52"/>
      <c r="SQE25" s="52"/>
      <c r="SQF25" s="52"/>
      <c r="SQG25" s="52"/>
      <c r="SQH25" s="52"/>
      <c r="SQI25" s="52"/>
      <c r="SQJ25" s="52"/>
      <c r="SQK25" s="52"/>
      <c r="SQL25" s="52"/>
      <c r="SQM25" s="52"/>
      <c r="SQN25" s="52"/>
      <c r="SQO25" s="52"/>
      <c r="SQP25" s="52"/>
      <c r="SQQ25" s="52"/>
      <c r="SQR25" s="52"/>
      <c r="SQS25" s="52"/>
      <c r="SQT25" s="52"/>
      <c r="SQU25" s="52"/>
      <c r="SQV25" s="52"/>
      <c r="SQW25" s="52"/>
      <c r="SQX25" s="52"/>
      <c r="SQY25" s="52"/>
      <c r="SQZ25" s="52"/>
      <c r="SRA25" s="52"/>
      <c r="SRB25" s="52"/>
      <c r="SRC25" s="52"/>
      <c r="SRD25" s="52"/>
      <c r="SRE25" s="52"/>
      <c r="SRF25" s="52"/>
      <c r="SRG25" s="52"/>
      <c r="SRH25" s="52"/>
      <c r="SRI25" s="52"/>
      <c r="SRJ25" s="52"/>
      <c r="SRK25" s="52"/>
      <c r="SRL25" s="52"/>
      <c r="SRM25" s="52"/>
      <c r="SRN25" s="52"/>
      <c r="SRO25" s="52"/>
      <c r="SRP25" s="52"/>
      <c r="SRQ25" s="52"/>
      <c r="SRR25" s="52"/>
      <c r="SRS25" s="52"/>
      <c r="SRT25" s="52"/>
      <c r="SRU25" s="52"/>
      <c r="SRV25" s="52"/>
      <c r="SRW25" s="52"/>
      <c r="SRX25" s="52"/>
      <c r="SRY25" s="52"/>
      <c r="SRZ25" s="52"/>
      <c r="SSA25" s="52"/>
      <c r="SSB25" s="52"/>
      <c r="SSC25" s="52"/>
      <c r="SSD25" s="52"/>
      <c r="SSE25" s="52"/>
      <c r="SSF25" s="52"/>
      <c r="SSG25" s="52"/>
      <c r="SSH25" s="52"/>
      <c r="SSI25" s="52"/>
      <c r="SSJ25" s="52"/>
      <c r="SSK25" s="52"/>
      <c r="SSL25" s="52"/>
      <c r="SSM25" s="52"/>
      <c r="SSN25" s="52"/>
      <c r="SSO25" s="52"/>
      <c r="SSP25" s="52"/>
      <c r="SSQ25" s="52"/>
      <c r="SSR25" s="52"/>
      <c r="SSS25" s="52"/>
      <c r="SST25" s="52"/>
      <c r="SSU25" s="52"/>
      <c r="SSV25" s="52"/>
      <c r="SSW25" s="52"/>
      <c r="SSX25" s="52"/>
      <c r="SSY25" s="52"/>
      <c r="SSZ25" s="52"/>
      <c r="STA25" s="52"/>
      <c r="STB25" s="52"/>
      <c r="STC25" s="52"/>
      <c r="STD25" s="52"/>
      <c r="STE25" s="52"/>
      <c r="STF25" s="52"/>
      <c r="STG25" s="52"/>
      <c r="STH25" s="52"/>
      <c r="STI25" s="52"/>
      <c r="STJ25" s="52"/>
      <c r="STK25" s="52"/>
      <c r="STL25" s="52"/>
      <c r="STM25" s="52"/>
      <c r="STN25" s="52"/>
      <c r="STO25" s="52"/>
      <c r="STP25" s="52"/>
      <c r="STQ25" s="52"/>
      <c r="STR25" s="52"/>
      <c r="STS25" s="52"/>
      <c r="STT25" s="52"/>
      <c r="STU25" s="52"/>
      <c r="STV25" s="52"/>
      <c r="STW25" s="52"/>
      <c r="STX25" s="52"/>
      <c r="STY25" s="52"/>
      <c r="STZ25" s="52"/>
      <c r="SUA25" s="52"/>
      <c r="SUB25" s="52"/>
      <c r="SUC25" s="52"/>
      <c r="SUD25" s="52"/>
      <c r="SUE25" s="52"/>
      <c r="SUF25" s="52"/>
      <c r="SUG25" s="52"/>
      <c r="SUH25" s="52"/>
      <c r="SUI25" s="52"/>
      <c r="SUJ25" s="52"/>
      <c r="SUK25" s="52"/>
      <c r="SUL25" s="52"/>
      <c r="SUM25" s="52"/>
      <c r="SUN25" s="52"/>
      <c r="SUO25" s="52"/>
      <c r="SUP25" s="52"/>
      <c r="SUQ25" s="52"/>
      <c r="SUR25" s="52"/>
      <c r="SUS25" s="52"/>
      <c r="SUT25" s="52"/>
      <c r="SUU25" s="52"/>
      <c r="SUV25" s="52"/>
      <c r="SUW25" s="52"/>
      <c r="SUX25" s="52"/>
      <c r="SUY25" s="52"/>
      <c r="SUZ25" s="52"/>
      <c r="SVA25" s="52"/>
      <c r="SVB25" s="52"/>
      <c r="SVC25" s="52"/>
      <c r="SVD25" s="52"/>
      <c r="SVE25" s="52"/>
      <c r="SVF25" s="52"/>
      <c r="SVG25" s="52"/>
      <c r="SVH25" s="52"/>
      <c r="SVI25" s="52"/>
      <c r="SVJ25" s="52"/>
      <c r="SVK25" s="52"/>
      <c r="SVL25" s="52"/>
      <c r="SVM25" s="52"/>
      <c r="SVN25" s="52"/>
      <c r="SVO25" s="52"/>
      <c r="SVP25" s="52"/>
      <c r="SVQ25" s="52"/>
      <c r="SVR25" s="52"/>
      <c r="SVS25" s="52"/>
      <c r="SVT25" s="52"/>
      <c r="SVU25" s="52"/>
      <c r="SVV25" s="52"/>
      <c r="SVW25" s="52"/>
      <c r="SVX25" s="52"/>
      <c r="SVY25" s="52"/>
      <c r="SVZ25" s="52"/>
      <c r="SWA25" s="52"/>
      <c r="SWB25" s="52"/>
      <c r="SWC25" s="52"/>
      <c r="SWD25" s="52"/>
      <c r="SWE25" s="52"/>
      <c r="SWF25" s="52"/>
      <c r="SWG25" s="52"/>
      <c r="SWH25" s="52"/>
      <c r="SWI25" s="52"/>
      <c r="SWJ25" s="52"/>
      <c r="SWK25" s="52"/>
      <c r="SWL25" s="52"/>
      <c r="SWM25" s="52"/>
      <c r="SWN25" s="52"/>
      <c r="SWO25" s="52"/>
      <c r="SWP25" s="52"/>
      <c r="SWQ25" s="52"/>
      <c r="SWR25" s="52"/>
      <c r="SWS25" s="52"/>
      <c r="SWT25" s="52"/>
      <c r="SWU25" s="52"/>
      <c r="SWV25" s="52"/>
      <c r="SWW25" s="52"/>
      <c r="SWX25" s="52"/>
      <c r="SWY25" s="52"/>
      <c r="SWZ25" s="52"/>
      <c r="SXA25" s="52"/>
      <c r="SXB25" s="52"/>
      <c r="SXC25" s="52"/>
      <c r="SXD25" s="52"/>
      <c r="SXE25" s="52"/>
      <c r="SXF25" s="52"/>
      <c r="SXG25" s="52"/>
      <c r="SXH25" s="52"/>
      <c r="SXI25" s="52"/>
      <c r="SXJ25" s="52"/>
      <c r="SXK25" s="52"/>
      <c r="SXL25" s="52"/>
      <c r="SXM25" s="52"/>
      <c r="SXN25" s="52"/>
      <c r="SXO25" s="52"/>
      <c r="SXP25" s="52"/>
      <c r="SXQ25" s="52"/>
      <c r="SXR25" s="52"/>
      <c r="SXS25" s="52"/>
      <c r="SXT25" s="52"/>
      <c r="SXU25" s="52"/>
      <c r="SXV25" s="52"/>
      <c r="SXW25" s="52"/>
      <c r="SXX25" s="52"/>
      <c r="SXY25" s="52"/>
      <c r="SXZ25" s="52"/>
      <c r="SYA25" s="52"/>
      <c r="SYB25" s="52"/>
      <c r="SYC25" s="52"/>
      <c r="SYD25" s="52"/>
      <c r="SYE25" s="52"/>
      <c r="SYF25" s="52"/>
      <c r="SYG25" s="52"/>
      <c r="SYH25" s="52"/>
      <c r="SYI25" s="52"/>
      <c r="SYJ25" s="52"/>
      <c r="SYK25" s="52"/>
      <c r="SYL25" s="52"/>
      <c r="SYM25" s="52"/>
      <c r="SYN25" s="52"/>
      <c r="SYO25" s="52"/>
      <c r="SYP25" s="52"/>
      <c r="SYQ25" s="52"/>
      <c r="SYR25" s="52"/>
      <c r="SYS25" s="52"/>
      <c r="SYT25" s="52"/>
      <c r="SYU25" s="52"/>
      <c r="SYV25" s="52"/>
      <c r="SYW25" s="52"/>
      <c r="SYX25" s="52"/>
      <c r="SYY25" s="52"/>
      <c r="SYZ25" s="52"/>
      <c r="SZA25" s="52"/>
      <c r="SZB25" s="52"/>
      <c r="SZC25" s="52"/>
      <c r="SZD25" s="52"/>
      <c r="SZE25" s="52"/>
      <c r="SZF25" s="52"/>
      <c r="SZG25" s="52"/>
      <c r="SZH25" s="52"/>
      <c r="SZI25" s="52"/>
      <c r="SZJ25" s="52"/>
      <c r="SZK25" s="52"/>
      <c r="SZL25" s="52"/>
      <c r="SZM25" s="52"/>
      <c r="SZN25" s="52"/>
      <c r="SZO25" s="52"/>
      <c r="SZP25" s="52"/>
      <c r="SZQ25" s="52"/>
      <c r="SZR25" s="52"/>
      <c r="SZS25" s="52"/>
      <c r="SZT25" s="52"/>
      <c r="SZU25" s="52"/>
      <c r="SZV25" s="52"/>
      <c r="SZW25" s="52"/>
      <c r="SZX25" s="52"/>
      <c r="SZY25" s="52"/>
      <c r="SZZ25" s="52"/>
      <c r="TAA25" s="52"/>
      <c r="TAB25" s="52"/>
      <c r="TAC25" s="52"/>
      <c r="TAD25" s="52"/>
      <c r="TAE25" s="52"/>
      <c r="TAF25" s="52"/>
      <c r="TAG25" s="52"/>
      <c r="TAH25" s="52"/>
      <c r="TAI25" s="52"/>
      <c r="TAJ25" s="52"/>
      <c r="TAK25" s="52"/>
      <c r="TAL25" s="52"/>
      <c r="TAM25" s="52"/>
      <c r="TAN25" s="52"/>
      <c r="TAO25" s="52"/>
      <c r="TAP25" s="52"/>
      <c r="TAQ25" s="52"/>
      <c r="TAR25" s="52"/>
      <c r="TAS25" s="52"/>
      <c r="TAT25" s="52"/>
      <c r="TAU25" s="52"/>
      <c r="TAV25" s="52"/>
      <c r="TAW25" s="52"/>
      <c r="TAX25" s="52"/>
      <c r="TAY25" s="52"/>
      <c r="TAZ25" s="52"/>
      <c r="TBA25" s="52"/>
      <c r="TBB25" s="52"/>
      <c r="TBC25" s="52"/>
      <c r="TBD25" s="52"/>
      <c r="TBE25" s="52"/>
      <c r="TBF25" s="52"/>
      <c r="TBG25" s="52"/>
      <c r="TBH25" s="52"/>
      <c r="TBI25" s="52"/>
      <c r="TBJ25" s="52"/>
      <c r="TBK25" s="52"/>
      <c r="TBL25" s="52"/>
      <c r="TBM25" s="52"/>
      <c r="TBN25" s="52"/>
      <c r="TBO25" s="52"/>
      <c r="TBP25" s="52"/>
      <c r="TBQ25" s="52"/>
      <c r="TBR25" s="52"/>
      <c r="TBS25" s="52"/>
      <c r="TBT25" s="52"/>
      <c r="TBU25" s="52"/>
      <c r="TBV25" s="52"/>
      <c r="TBW25" s="52"/>
      <c r="TBX25" s="52"/>
      <c r="TBY25" s="52"/>
      <c r="TBZ25" s="52"/>
      <c r="TCA25" s="52"/>
      <c r="TCB25" s="52"/>
      <c r="TCC25" s="52"/>
      <c r="TCD25" s="52"/>
      <c r="TCE25" s="52"/>
      <c r="TCF25" s="52"/>
      <c r="TCG25" s="52"/>
      <c r="TCH25" s="52"/>
      <c r="TCI25" s="52"/>
      <c r="TCJ25" s="52"/>
      <c r="TCK25" s="52"/>
      <c r="TCL25" s="52"/>
      <c r="TCM25" s="52"/>
      <c r="TCN25" s="52"/>
      <c r="TCO25" s="52"/>
      <c r="TCP25" s="52"/>
      <c r="TCQ25" s="52"/>
      <c r="TCR25" s="52"/>
      <c r="TCS25" s="52"/>
      <c r="TCT25" s="52"/>
      <c r="TCU25" s="52"/>
      <c r="TCV25" s="52"/>
      <c r="TCW25" s="52"/>
      <c r="TCX25" s="52"/>
      <c r="TCY25" s="52"/>
      <c r="TCZ25" s="52"/>
      <c r="TDA25" s="52"/>
      <c r="TDB25" s="52"/>
      <c r="TDC25" s="52"/>
      <c r="TDD25" s="52"/>
      <c r="TDE25" s="52"/>
      <c r="TDF25" s="52"/>
      <c r="TDG25" s="52"/>
      <c r="TDH25" s="52"/>
      <c r="TDI25" s="52"/>
      <c r="TDJ25" s="52"/>
      <c r="TDK25" s="52"/>
      <c r="TDL25" s="52"/>
      <c r="TDM25" s="52"/>
      <c r="TDN25" s="52"/>
      <c r="TDO25" s="52"/>
      <c r="TDP25" s="52"/>
      <c r="TDQ25" s="52"/>
      <c r="TDR25" s="52"/>
      <c r="TDS25" s="52"/>
      <c r="TDT25" s="52"/>
      <c r="TDU25" s="52"/>
      <c r="TDV25" s="52"/>
      <c r="TDW25" s="52"/>
      <c r="TDX25" s="52"/>
      <c r="TDY25" s="52"/>
      <c r="TDZ25" s="52"/>
      <c r="TEA25" s="52"/>
      <c r="TEB25" s="52"/>
      <c r="TEC25" s="52"/>
      <c r="TED25" s="52"/>
      <c r="TEE25" s="52"/>
      <c r="TEF25" s="52"/>
      <c r="TEG25" s="52"/>
      <c r="TEH25" s="52"/>
      <c r="TEI25" s="52"/>
      <c r="TEJ25" s="52"/>
      <c r="TEK25" s="52"/>
      <c r="TEL25" s="52"/>
      <c r="TEM25" s="52"/>
      <c r="TEN25" s="52"/>
      <c r="TEO25" s="52"/>
      <c r="TEP25" s="52"/>
      <c r="TEQ25" s="52"/>
      <c r="TER25" s="52"/>
      <c r="TES25" s="52"/>
      <c r="TET25" s="52"/>
      <c r="TEU25" s="52"/>
      <c r="TEV25" s="52"/>
      <c r="TEW25" s="52"/>
      <c r="TEX25" s="52"/>
      <c r="TEY25" s="52"/>
      <c r="TEZ25" s="52"/>
      <c r="TFA25" s="52"/>
      <c r="TFB25" s="52"/>
      <c r="TFC25" s="52"/>
      <c r="TFD25" s="52"/>
      <c r="TFE25" s="52"/>
      <c r="TFF25" s="52"/>
      <c r="TFG25" s="52"/>
      <c r="TFH25" s="52"/>
      <c r="TFI25" s="52"/>
      <c r="TFJ25" s="52"/>
      <c r="TFK25" s="52"/>
      <c r="TFL25" s="52"/>
      <c r="TFM25" s="52"/>
      <c r="TFN25" s="52"/>
      <c r="TFO25" s="52"/>
      <c r="TFP25" s="52"/>
      <c r="TFQ25" s="52"/>
      <c r="TFR25" s="52"/>
      <c r="TFS25" s="52"/>
      <c r="TFT25" s="52"/>
      <c r="TFU25" s="52"/>
      <c r="TFV25" s="52"/>
      <c r="TFW25" s="52"/>
      <c r="TFX25" s="52"/>
      <c r="TFY25" s="52"/>
      <c r="TFZ25" s="52"/>
      <c r="TGA25" s="52"/>
      <c r="TGB25" s="52"/>
      <c r="TGC25" s="52"/>
      <c r="TGD25" s="52"/>
      <c r="TGE25" s="52"/>
      <c r="TGF25" s="52"/>
      <c r="TGG25" s="52"/>
      <c r="TGH25" s="52"/>
      <c r="TGI25" s="52"/>
      <c r="TGJ25" s="52"/>
      <c r="TGK25" s="52"/>
      <c r="TGL25" s="52"/>
      <c r="TGM25" s="52"/>
      <c r="TGN25" s="52"/>
      <c r="TGO25" s="52"/>
      <c r="TGP25" s="52"/>
      <c r="TGQ25" s="52"/>
      <c r="TGR25" s="52"/>
      <c r="TGS25" s="52"/>
      <c r="TGT25" s="52"/>
      <c r="TGU25" s="52"/>
      <c r="TGV25" s="52"/>
      <c r="TGW25" s="52"/>
      <c r="TGX25" s="52"/>
      <c r="TGY25" s="52"/>
      <c r="TGZ25" s="52"/>
      <c r="THA25" s="52"/>
      <c r="THB25" s="52"/>
      <c r="THC25" s="52"/>
      <c r="THD25" s="52"/>
      <c r="THE25" s="52"/>
      <c r="THF25" s="52"/>
      <c r="THG25" s="52"/>
      <c r="THH25" s="52"/>
      <c r="THI25" s="52"/>
      <c r="THJ25" s="52"/>
      <c r="THK25" s="52"/>
      <c r="THL25" s="52"/>
      <c r="THM25" s="52"/>
      <c r="THN25" s="52"/>
      <c r="THO25" s="52"/>
      <c r="THP25" s="52"/>
      <c r="THQ25" s="52"/>
      <c r="THR25" s="52"/>
      <c r="THS25" s="52"/>
      <c r="THT25" s="52"/>
      <c r="THU25" s="52"/>
      <c r="THV25" s="52"/>
      <c r="THW25" s="52"/>
      <c r="THX25" s="52"/>
      <c r="THY25" s="52"/>
      <c r="THZ25" s="52"/>
      <c r="TIA25" s="52"/>
      <c r="TIB25" s="52"/>
      <c r="TIC25" s="52"/>
      <c r="TID25" s="52"/>
      <c r="TIE25" s="52"/>
      <c r="TIF25" s="52"/>
      <c r="TIG25" s="52"/>
      <c r="TIH25" s="52"/>
      <c r="TII25" s="52"/>
      <c r="TIJ25" s="52"/>
      <c r="TIK25" s="52"/>
      <c r="TIL25" s="52"/>
      <c r="TIM25" s="52"/>
      <c r="TIN25" s="52"/>
      <c r="TIO25" s="52"/>
      <c r="TIP25" s="52"/>
      <c r="TIQ25" s="52"/>
      <c r="TIR25" s="52"/>
      <c r="TIS25" s="52"/>
      <c r="TIT25" s="52"/>
      <c r="TIU25" s="52"/>
      <c r="TIV25" s="52"/>
      <c r="TIW25" s="52"/>
      <c r="TIX25" s="52"/>
      <c r="TIY25" s="52"/>
      <c r="TIZ25" s="52"/>
      <c r="TJA25" s="52"/>
      <c r="TJB25" s="52"/>
      <c r="TJC25" s="52"/>
      <c r="TJD25" s="52"/>
      <c r="TJE25" s="52"/>
      <c r="TJF25" s="52"/>
      <c r="TJG25" s="52"/>
      <c r="TJH25" s="52"/>
      <c r="TJI25" s="52"/>
      <c r="TJJ25" s="52"/>
      <c r="TJK25" s="52"/>
      <c r="TJL25" s="52"/>
      <c r="TJM25" s="52"/>
      <c r="TJN25" s="52"/>
      <c r="TJO25" s="52"/>
      <c r="TJP25" s="52"/>
      <c r="TJQ25" s="52"/>
      <c r="TJR25" s="52"/>
      <c r="TJS25" s="52"/>
      <c r="TJT25" s="52"/>
      <c r="TJU25" s="52"/>
      <c r="TJV25" s="52"/>
      <c r="TJW25" s="52"/>
      <c r="TJX25" s="52"/>
      <c r="TJY25" s="52"/>
      <c r="TJZ25" s="52"/>
      <c r="TKA25" s="52"/>
      <c r="TKB25" s="52"/>
      <c r="TKC25" s="52"/>
      <c r="TKD25" s="52"/>
      <c r="TKE25" s="52"/>
      <c r="TKF25" s="52"/>
      <c r="TKG25" s="52"/>
      <c r="TKH25" s="52"/>
      <c r="TKI25" s="52"/>
      <c r="TKJ25" s="52"/>
      <c r="TKK25" s="52"/>
      <c r="TKL25" s="52"/>
      <c r="TKM25" s="52"/>
      <c r="TKN25" s="52"/>
      <c r="TKO25" s="52"/>
      <c r="TKP25" s="52"/>
      <c r="TKQ25" s="52"/>
      <c r="TKR25" s="52"/>
      <c r="TKS25" s="52"/>
      <c r="TKT25" s="52"/>
      <c r="TKU25" s="52"/>
      <c r="TKV25" s="52"/>
      <c r="TKW25" s="52"/>
      <c r="TKX25" s="52"/>
      <c r="TKY25" s="52"/>
      <c r="TKZ25" s="52"/>
      <c r="TLA25" s="52"/>
      <c r="TLB25" s="52"/>
      <c r="TLC25" s="52"/>
      <c r="TLD25" s="52"/>
      <c r="TLE25" s="52"/>
      <c r="TLF25" s="52"/>
      <c r="TLG25" s="52"/>
      <c r="TLH25" s="52"/>
      <c r="TLI25" s="52"/>
      <c r="TLJ25" s="52"/>
      <c r="TLK25" s="52"/>
      <c r="TLL25" s="52"/>
      <c r="TLM25" s="52"/>
      <c r="TLN25" s="52"/>
      <c r="TLO25" s="52"/>
      <c r="TLP25" s="52"/>
      <c r="TLQ25" s="52"/>
      <c r="TLR25" s="52"/>
      <c r="TLS25" s="52"/>
      <c r="TLT25" s="52"/>
      <c r="TLU25" s="52"/>
      <c r="TLV25" s="52"/>
      <c r="TLW25" s="52"/>
      <c r="TLX25" s="52"/>
      <c r="TLY25" s="52"/>
      <c r="TLZ25" s="52"/>
      <c r="TMA25" s="52"/>
      <c r="TMB25" s="52"/>
      <c r="TMC25" s="52"/>
      <c r="TMD25" s="52"/>
      <c r="TME25" s="52"/>
      <c r="TMF25" s="52"/>
      <c r="TMG25" s="52"/>
      <c r="TMH25" s="52"/>
      <c r="TMI25" s="52"/>
      <c r="TMJ25" s="52"/>
      <c r="TMK25" s="52"/>
      <c r="TML25" s="52"/>
      <c r="TMM25" s="52"/>
      <c r="TMN25" s="52"/>
      <c r="TMO25" s="52"/>
      <c r="TMP25" s="52"/>
      <c r="TMQ25" s="52"/>
      <c r="TMR25" s="52"/>
      <c r="TMS25" s="52"/>
      <c r="TMT25" s="52"/>
      <c r="TMU25" s="52"/>
      <c r="TMV25" s="52"/>
      <c r="TMW25" s="52"/>
      <c r="TMX25" s="52"/>
      <c r="TMY25" s="52"/>
      <c r="TMZ25" s="52"/>
      <c r="TNA25" s="52"/>
      <c r="TNB25" s="52"/>
      <c r="TNC25" s="52"/>
      <c r="TND25" s="52"/>
      <c r="TNE25" s="52"/>
      <c r="TNF25" s="52"/>
      <c r="TNG25" s="52"/>
      <c r="TNH25" s="52"/>
      <c r="TNI25" s="52"/>
      <c r="TNJ25" s="52"/>
      <c r="TNK25" s="52"/>
      <c r="TNL25" s="52"/>
      <c r="TNM25" s="52"/>
      <c r="TNN25" s="52"/>
      <c r="TNO25" s="52"/>
      <c r="TNP25" s="52"/>
      <c r="TNQ25" s="52"/>
      <c r="TNR25" s="52"/>
      <c r="TNS25" s="52"/>
      <c r="TNT25" s="52"/>
      <c r="TNU25" s="52"/>
      <c r="TNV25" s="52"/>
      <c r="TNW25" s="52"/>
      <c r="TNX25" s="52"/>
      <c r="TNY25" s="52"/>
      <c r="TNZ25" s="52"/>
      <c r="TOA25" s="52"/>
      <c r="TOB25" s="52"/>
      <c r="TOC25" s="52"/>
      <c r="TOD25" s="52"/>
      <c r="TOE25" s="52"/>
      <c r="TOF25" s="52"/>
      <c r="TOG25" s="52"/>
      <c r="TOH25" s="52"/>
      <c r="TOI25" s="52"/>
      <c r="TOJ25" s="52"/>
      <c r="TOK25" s="52"/>
      <c r="TOL25" s="52"/>
      <c r="TOM25" s="52"/>
      <c r="TON25" s="52"/>
      <c r="TOO25" s="52"/>
      <c r="TOP25" s="52"/>
      <c r="TOQ25" s="52"/>
      <c r="TOR25" s="52"/>
      <c r="TOS25" s="52"/>
      <c r="TOT25" s="52"/>
      <c r="TOU25" s="52"/>
      <c r="TOV25" s="52"/>
      <c r="TOW25" s="52"/>
      <c r="TOX25" s="52"/>
      <c r="TOY25" s="52"/>
      <c r="TOZ25" s="52"/>
      <c r="TPA25" s="52"/>
      <c r="TPB25" s="52"/>
      <c r="TPC25" s="52"/>
      <c r="TPD25" s="52"/>
      <c r="TPE25" s="52"/>
      <c r="TPF25" s="52"/>
      <c r="TPG25" s="52"/>
      <c r="TPH25" s="52"/>
      <c r="TPI25" s="52"/>
      <c r="TPJ25" s="52"/>
      <c r="TPK25" s="52"/>
      <c r="TPL25" s="52"/>
      <c r="TPM25" s="52"/>
      <c r="TPN25" s="52"/>
      <c r="TPO25" s="52"/>
      <c r="TPP25" s="52"/>
      <c r="TPQ25" s="52"/>
      <c r="TPR25" s="52"/>
      <c r="TPS25" s="52"/>
      <c r="TPT25" s="52"/>
      <c r="TPU25" s="52"/>
      <c r="TPV25" s="52"/>
      <c r="TPW25" s="52"/>
      <c r="TPX25" s="52"/>
      <c r="TPY25" s="52"/>
      <c r="TPZ25" s="52"/>
      <c r="TQA25" s="52"/>
      <c r="TQB25" s="52"/>
      <c r="TQC25" s="52"/>
      <c r="TQD25" s="52"/>
      <c r="TQE25" s="52"/>
      <c r="TQF25" s="52"/>
      <c r="TQG25" s="52"/>
      <c r="TQH25" s="52"/>
      <c r="TQI25" s="52"/>
      <c r="TQJ25" s="52"/>
      <c r="TQK25" s="52"/>
      <c r="TQL25" s="52"/>
      <c r="TQM25" s="52"/>
      <c r="TQN25" s="52"/>
      <c r="TQO25" s="52"/>
      <c r="TQP25" s="52"/>
      <c r="TQQ25" s="52"/>
      <c r="TQR25" s="52"/>
      <c r="TQS25" s="52"/>
      <c r="TQT25" s="52"/>
      <c r="TQU25" s="52"/>
      <c r="TQV25" s="52"/>
      <c r="TQW25" s="52"/>
      <c r="TQX25" s="52"/>
      <c r="TQY25" s="52"/>
      <c r="TQZ25" s="52"/>
      <c r="TRA25" s="52"/>
      <c r="TRB25" s="52"/>
      <c r="TRC25" s="52"/>
      <c r="TRD25" s="52"/>
      <c r="TRE25" s="52"/>
      <c r="TRF25" s="52"/>
      <c r="TRG25" s="52"/>
      <c r="TRH25" s="52"/>
      <c r="TRI25" s="52"/>
      <c r="TRJ25" s="52"/>
      <c r="TRK25" s="52"/>
      <c r="TRL25" s="52"/>
      <c r="TRM25" s="52"/>
      <c r="TRN25" s="52"/>
      <c r="TRO25" s="52"/>
      <c r="TRP25" s="52"/>
      <c r="TRQ25" s="52"/>
      <c r="TRR25" s="52"/>
      <c r="TRS25" s="52"/>
      <c r="TRT25" s="52"/>
      <c r="TRU25" s="52"/>
      <c r="TRV25" s="52"/>
      <c r="TRW25" s="52"/>
      <c r="TRX25" s="52"/>
      <c r="TRY25" s="52"/>
      <c r="TRZ25" s="52"/>
      <c r="TSA25" s="52"/>
      <c r="TSB25" s="52"/>
      <c r="TSC25" s="52"/>
      <c r="TSD25" s="52"/>
      <c r="TSE25" s="52"/>
      <c r="TSF25" s="52"/>
      <c r="TSG25" s="52"/>
      <c r="TSH25" s="52"/>
      <c r="TSI25" s="52"/>
      <c r="TSJ25" s="52"/>
      <c r="TSK25" s="52"/>
      <c r="TSL25" s="52"/>
      <c r="TSM25" s="52"/>
      <c r="TSN25" s="52"/>
      <c r="TSO25" s="52"/>
      <c r="TSP25" s="52"/>
      <c r="TSQ25" s="52"/>
      <c r="TSR25" s="52"/>
      <c r="TSS25" s="52"/>
      <c r="TST25" s="52"/>
      <c r="TSU25" s="52"/>
      <c r="TSV25" s="52"/>
      <c r="TSW25" s="52"/>
      <c r="TSX25" s="52"/>
      <c r="TSY25" s="52"/>
      <c r="TSZ25" s="52"/>
      <c r="TTA25" s="52"/>
      <c r="TTB25" s="52"/>
      <c r="TTC25" s="52"/>
      <c r="TTD25" s="52"/>
      <c r="TTE25" s="52"/>
      <c r="TTF25" s="52"/>
      <c r="TTG25" s="52"/>
      <c r="TTH25" s="52"/>
      <c r="TTI25" s="52"/>
      <c r="TTJ25" s="52"/>
      <c r="TTK25" s="52"/>
      <c r="TTL25" s="52"/>
      <c r="TTM25" s="52"/>
      <c r="TTN25" s="52"/>
      <c r="TTO25" s="52"/>
      <c r="TTP25" s="52"/>
      <c r="TTQ25" s="52"/>
      <c r="TTR25" s="52"/>
      <c r="TTS25" s="52"/>
      <c r="TTT25" s="52"/>
      <c r="TTU25" s="52"/>
      <c r="TTV25" s="52"/>
      <c r="TTW25" s="52"/>
      <c r="TTX25" s="52"/>
      <c r="TTY25" s="52"/>
      <c r="TTZ25" s="52"/>
      <c r="TUA25" s="52"/>
      <c r="TUB25" s="52"/>
      <c r="TUC25" s="52"/>
      <c r="TUD25" s="52"/>
      <c r="TUE25" s="52"/>
      <c r="TUF25" s="52"/>
      <c r="TUG25" s="52"/>
      <c r="TUH25" s="52"/>
      <c r="TUI25" s="52"/>
      <c r="TUJ25" s="52"/>
      <c r="TUK25" s="52"/>
      <c r="TUL25" s="52"/>
      <c r="TUM25" s="52"/>
      <c r="TUN25" s="52"/>
      <c r="TUO25" s="52"/>
      <c r="TUP25" s="52"/>
      <c r="TUQ25" s="52"/>
      <c r="TUR25" s="52"/>
      <c r="TUS25" s="52"/>
      <c r="TUT25" s="52"/>
      <c r="TUU25" s="52"/>
      <c r="TUV25" s="52"/>
      <c r="TUW25" s="52"/>
      <c r="TUX25" s="52"/>
      <c r="TUY25" s="52"/>
      <c r="TUZ25" s="52"/>
      <c r="TVA25" s="52"/>
      <c r="TVB25" s="52"/>
      <c r="TVC25" s="52"/>
      <c r="TVD25" s="52"/>
      <c r="TVE25" s="52"/>
      <c r="TVF25" s="52"/>
      <c r="TVG25" s="52"/>
      <c r="TVH25" s="52"/>
      <c r="TVI25" s="52"/>
      <c r="TVJ25" s="52"/>
      <c r="TVK25" s="52"/>
      <c r="TVL25" s="52"/>
      <c r="TVM25" s="52"/>
      <c r="TVN25" s="52"/>
      <c r="TVO25" s="52"/>
      <c r="TVP25" s="52"/>
      <c r="TVQ25" s="52"/>
      <c r="TVR25" s="52"/>
      <c r="TVS25" s="52"/>
      <c r="TVT25" s="52"/>
      <c r="TVU25" s="52"/>
      <c r="TVV25" s="52"/>
      <c r="TVW25" s="52"/>
      <c r="TVX25" s="52"/>
      <c r="TVY25" s="52"/>
      <c r="TVZ25" s="52"/>
      <c r="TWA25" s="52"/>
      <c r="TWB25" s="52"/>
      <c r="TWC25" s="52"/>
      <c r="TWD25" s="52"/>
      <c r="TWE25" s="52"/>
      <c r="TWF25" s="52"/>
      <c r="TWG25" s="52"/>
      <c r="TWH25" s="52"/>
      <c r="TWI25" s="52"/>
      <c r="TWJ25" s="52"/>
      <c r="TWK25" s="52"/>
      <c r="TWL25" s="52"/>
      <c r="TWM25" s="52"/>
      <c r="TWN25" s="52"/>
      <c r="TWO25" s="52"/>
      <c r="TWP25" s="52"/>
      <c r="TWQ25" s="52"/>
      <c r="TWR25" s="52"/>
      <c r="TWS25" s="52"/>
      <c r="TWT25" s="52"/>
      <c r="TWU25" s="52"/>
      <c r="TWV25" s="52"/>
      <c r="TWW25" s="52"/>
      <c r="TWX25" s="52"/>
      <c r="TWY25" s="52"/>
      <c r="TWZ25" s="52"/>
      <c r="TXA25" s="52"/>
      <c r="TXB25" s="52"/>
      <c r="TXC25" s="52"/>
      <c r="TXD25" s="52"/>
      <c r="TXE25" s="52"/>
      <c r="TXF25" s="52"/>
      <c r="TXG25" s="52"/>
      <c r="TXH25" s="52"/>
      <c r="TXI25" s="52"/>
      <c r="TXJ25" s="52"/>
      <c r="TXK25" s="52"/>
      <c r="TXL25" s="52"/>
      <c r="TXM25" s="52"/>
      <c r="TXN25" s="52"/>
      <c r="TXO25" s="52"/>
      <c r="TXP25" s="52"/>
      <c r="TXQ25" s="52"/>
      <c r="TXR25" s="52"/>
      <c r="TXS25" s="52"/>
      <c r="TXT25" s="52"/>
      <c r="TXU25" s="52"/>
      <c r="TXV25" s="52"/>
      <c r="TXW25" s="52"/>
      <c r="TXX25" s="52"/>
      <c r="TXY25" s="52"/>
      <c r="TXZ25" s="52"/>
      <c r="TYA25" s="52"/>
      <c r="TYB25" s="52"/>
      <c r="TYC25" s="52"/>
      <c r="TYD25" s="52"/>
      <c r="TYE25" s="52"/>
      <c r="TYF25" s="52"/>
      <c r="TYG25" s="52"/>
      <c r="TYH25" s="52"/>
      <c r="TYI25" s="52"/>
      <c r="TYJ25" s="52"/>
      <c r="TYK25" s="52"/>
      <c r="TYL25" s="52"/>
      <c r="TYM25" s="52"/>
      <c r="TYN25" s="52"/>
      <c r="TYO25" s="52"/>
      <c r="TYP25" s="52"/>
      <c r="TYQ25" s="52"/>
      <c r="TYR25" s="52"/>
      <c r="TYS25" s="52"/>
      <c r="TYT25" s="52"/>
      <c r="TYU25" s="52"/>
      <c r="TYV25" s="52"/>
      <c r="TYW25" s="52"/>
      <c r="TYX25" s="52"/>
      <c r="TYY25" s="52"/>
      <c r="TYZ25" s="52"/>
      <c r="TZA25" s="52"/>
      <c r="TZB25" s="52"/>
      <c r="TZC25" s="52"/>
      <c r="TZD25" s="52"/>
      <c r="TZE25" s="52"/>
      <c r="TZF25" s="52"/>
      <c r="TZG25" s="52"/>
      <c r="TZH25" s="52"/>
      <c r="TZI25" s="52"/>
      <c r="TZJ25" s="52"/>
      <c r="TZK25" s="52"/>
      <c r="TZL25" s="52"/>
      <c r="TZM25" s="52"/>
      <c r="TZN25" s="52"/>
      <c r="TZO25" s="52"/>
      <c r="TZP25" s="52"/>
      <c r="TZQ25" s="52"/>
      <c r="TZR25" s="52"/>
      <c r="TZS25" s="52"/>
      <c r="TZT25" s="52"/>
      <c r="TZU25" s="52"/>
      <c r="TZV25" s="52"/>
      <c r="TZW25" s="52"/>
      <c r="TZX25" s="52"/>
      <c r="TZY25" s="52"/>
      <c r="TZZ25" s="52"/>
      <c r="UAA25" s="52"/>
      <c r="UAB25" s="52"/>
      <c r="UAC25" s="52"/>
      <c r="UAD25" s="52"/>
      <c r="UAE25" s="52"/>
      <c r="UAF25" s="52"/>
      <c r="UAG25" s="52"/>
      <c r="UAH25" s="52"/>
      <c r="UAI25" s="52"/>
      <c r="UAJ25" s="52"/>
      <c r="UAK25" s="52"/>
      <c r="UAL25" s="52"/>
      <c r="UAM25" s="52"/>
      <c r="UAN25" s="52"/>
      <c r="UAO25" s="52"/>
      <c r="UAP25" s="52"/>
      <c r="UAQ25" s="52"/>
      <c r="UAR25" s="52"/>
      <c r="UAS25" s="52"/>
      <c r="UAT25" s="52"/>
      <c r="UAU25" s="52"/>
      <c r="UAV25" s="52"/>
      <c r="UAW25" s="52"/>
      <c r="UAX25" s="52"/>
      <c r="UAY25" s="52"/>
      <c r="UAZ25" s="52"/>
      <c r="UBA25" s="52"/>
      <c r="UBB25" s="52"/>
      <c r="UBC25" s="52"/>
      <c r="UBD25" s="52"/>
      <c r="UBE25" s="52"/>
      <c r="UBF25" s="52"/>
      <c r="UBG25" s="52"/>
      <c r="UBH25" s="52"/>
      <c r="UBI25" s="52"/>
      <c r="UBJ25" s="52"/>
      <c r="UBK25" s="52"/>
      <c r="UBL25" s="52"/>
      <c r="UBM25" s="52"/>
      <c r="UBN25" s="52"/>
      <c r="UBO25" s="52"/>
      <c r="UBP25" s="52"/>
      <c r="UBQ25" s="52"/>
      <c r="UBR25" s="52"/>
      <c r="UBS25" s="52"/>
      <c r="UBT25" s="52"/>
      <c r="UBU25" s="52"/>
      <c r="UBV25" s="52"/>
      <c r="UBW25" s="52"/>
      <c r="UBX25" s="52"/>
      <c r="UBY25" s="52"/>
      <c r="UBZ25" s="52"/>
      <c r="UCA25" s="52"/>
      <c r="UCB25" s="52"/>
      <c r="UCC25" s="52"/>
      <c r="UCD25" s="52"/>
      <c r="UCE25" s="52"/>
      <c r="UCF25" s="52"/>
      <c r="UCG25" s="52"/>
      <c r="UCH25" s="52"/>
      <c r="UCI25" s="52"/>
      <c r="UCJ25" s="52"/>
      <c r="UCK25" s="52"/>
      <c r="UCL25" s="52"/>
      <c r="UCM25" s="52"/>
      <c r="UCN25" s="52"/>
      <c r="UCO25" s="52"/>
      <c r="UCP25" s="52"/>
      <c r="UCQ25" s="52"/>
      <c r="UCR25" s="52"/>
      <c r="UCS25" s="52"/>
      <c r="UCT25" s="52"/>
      <c r="UCU25" s="52"/>
      <c r="UCV25" s="52"/>
      <c r="UCW25" s="52"/>
      <c r="UCX25" s="52"/>
      <c r="UCY25" s="52"/>
      <c r="UCZ25" s="52"/>
      <c r="UDA25" s="52"/>
      <c r="UDB25" s="52"/>
      <c r="UDC25" s="52"/>
      <c r="UDD25" s="52"/>
      <c r="UDE25" s="52"/>
      <c r="UDF25" s="52"/>
      <c r="UDG25" s="52"/>
      <c r="UDH25" s="52"/>
      <c r="UDI25" s="52"/>
      <c r="UDJ25" s="52"/>
      <c r="UDK25" s="52"/>
      <c r="UDL25" s="52"/>
      <c r="UDM25" s="52"/>
      <c r="UDN25" s="52"/>
      <c r="UDO25" s="52"/>
      <c r="UDP25" s="52"/>
      <c r="UDQ25" s="52"/>
      <c r="UDR25" s="52"/>
      <c r="UDS25" s="52"/>
      <c r="UDT25" s="52"/>
      <c r="UDU25" s="52"/>
      <c r="UDV25" s="52"/>
      <c r="UDW25" s="52"/>
      <c r="UDX25" s="52"/>
      <c r="UDY25" s="52"/>
      <c r="UDZ25" s="52"/>
      <c r="UEA25" s="52"/>
      <c r="UEB25" s="52"/>
      <c r="UEC25" s="52"/>
      <c r="UED25" s="52"/>
      <c r="UEE25" s="52"/>
      <c r="UEF25" s="52"/>
      <c r="UEG25" s="52"/>
      <c r="UEH25" s="52"/>
      <c r="UEI25" s="52"/>
      <c r="UEJ25" s="52"/>
      <c r="UEK25" s="52"/>
      <c r="UEL25" s="52"/>
      <c r="UEM25" s="52"/>
      <c r="UEN25" s="52"/>
      <c r="UEO25" s="52"/>
      <c r="UEP25" s="52"/>
      <c r="UEQ25" s="52"/>
      <c r="UER25" s="52"/>
      <c r="UES25" s="52"/>
      <c r="UET25" s="52"/>
      <c r="UEU25" s="52"/>
      <c r="UEV25" s="52"/>
      <c r="UEW25" s="52"/>
      <c r="UEX25" s="52"/>
      <c r="UEY25" s="52"/>
      <c r="UEZ25" s="52"/>
      <c r="UFA25" s="52"/>
      <c r="UFB25" s="52"/>
      <c r="UFC25" s="52"/>
      <c r="UFD25" s="52"/>
      <c r="UFE25" s="52"/>
      <c r="UFF25" s="52"/>
      <c r="UFG25" s="52"/>
      <c r="UFH25" s="52"/>
      <c r="UFI25" s="52"/>
      <c r="UFJ25" s="52"/>
      <c r="UFK25" s="52"/>
      <c r="UFL25" s="52"/>
      <c r="UFM25" s="52"/>
      <c r="UFN25" s="52"/>
      <c r="UFO25" s="52"/>
      <c r="UFP25" s="52"/>
      <c r="UFQ25" s="52"/>
      <c r="UFR25" s="52"/>
      <c r="UFS25" s="52"/>
      <c r="UFT25" s="52"/>
      <c r="UFU25" s="52"/>
      <c r="UFV25" s="52"/>
      <c r="UFW25" s="52"/>
      <c r="UFX25" s="52"/>
      <c r="UFY25" s="52"/>
      <c r="UFZ25" s="52"/>
      <c r="UGA25" s="52"/>
      <c r="UGB25" s="52"/>
      <c r="UGC25" s="52"/>
      <c r="UGD25" s="52"/>
      <c r="UGE25" s="52"/>
      <c r="UGF25" s="52"/>
      <c r="UGG25" s="52"/>
      <c r="UGH25" s="52"/>
      <c r="UGI25" s="52"/>
      <c r="UGJ25" s="52"/>
      <c r="UGK25" s="52"/>
      <c r="UGL25" s="52"/>
      <c r="UGM25" s="52"/>
      <c r="UGN25" s="52"/>
      <c r="UGO25" s="52"/>
      <c r="UGP25" s="52"/>
      <c r="UGQ25" s="52"/>
      <c r="UGR25" s="52"/>
      <c r="UGS25" s="52"/>
      <c r="UGT25" s="52"/>
      <c r="UGU25" s="52"/>
      <c r="UGV25" s="52"/>
      <c r="UGW25" s="52"/>
      <c r="UGX25" s="52"/>
      <c r="UGY25" s="52"/>
      <c r="UGZ25" s="52"/>
      <c r="UHA25" s="52"/>
      <c r="UHB25" s="52"/>
      <c r="UHC25" s="52"/>
      <c r="UHD25" s="52"/>
      <c r="UHE25" s="52"/>
      <c r="UHF25" s="52"/>
      <c r="UHG25" s="52"/>
      <c r="UHH25" s="52"/>
      <c r="UHI25" s="52"/>
      <c r="UHJ25" s="52"/>
      <c r="UHK25" s="52"/>
      <c r="UHL25" s="52"/>
      <c r="UHM25" s="52"/>
      <c r="UHN25" s="52"/>
      <c r="UHO25" s="52"/>
      <c r="UHP25" s="52"/>
      <c r="UHQ25" s="52"/>
      <c r="UHR25" s="52"/>
      <c r="UHS25" s="52"/>
      <c r="UHT25" s="52"/>
      <c r="UHU25" s="52"/>
      <c r="UHV25" s="52"/>
      <c r="UHW25" s="52"/>
      <c r="UHX25" s="52"/>
      <c r="UHY25" s="52"/>
      <c r="UHZ25" s="52"/>
      <c r="UIA25" s="52"/>
      <c r="UIB25" s="52"/>
      <c r="UIC25" s="52"/>
      <c r="UID25" s="52"/>
      <c r="UIE25" s="52"/>
      <c r="UIF25" s="52"/>
      <c r="UIG25" s="52"/>
      <c r="UIH25" s="52"/>
      <c r="UII25" s="52"/>
      <c r="UIJ25" s="52"/>
      <c r="UIK25" s="52"/>
      <c r="UIL25" s="52"/>
      <c r="UIM25" s="52"/>
      <c r="UIN25" s="52"/>
      <c r="UIO25" s="52"/>
      <c r="UIP25" s="52"/>
      <c r="UIQ25" s="52"/>
      <c r="UIR25" s="52"/>
      <c r="UIS25" s="52"/>
      <c r="UIT25" s="52"/>
      <c r="UIU25" s="52"/>
      <c r="UIV25" s="52"/>
      <c r="UIW25" s="52"/>
      <c r="UIX25" s="52"/>
      <c r="UIY25" s="52"/>
      <c r="UIZ25" s="52"/>
      <c r="UJA25" s="52"/>
      <c r="UJB25" s="52"/>
      <c r="UJC25" s="52"/>
      <c r="UJD25" s="52"/>
      <c r="UJE25" s="52"/>
      <c r="UJF25" s="52"/>
      <c r="UJG25" s="52"/>
      <c r="UJH25" s="52"/>
      <c r="UJI25" s="52"/>
      <c r="UJJ25" s="52"/>
      <c r="UJK25" s="52"/>
      <c r="UJL25" s="52"/>
      <c r="UJM25" s="52"/>
      <c r="UJN25" s="52"/>
      <c r="UJO25" s="52"/>
      <c r="UJP25" s="52"/>
      <c r="UJQ25" s="52"/>
      <c r="UJR25" s="52"/>
      <c r="UJS25" s="52"/>
      <c r="UJT25" s="52"/>
      <c r="UJU25" s="52"/>
      <c r="UJV25" s="52"/>
      <c r="UJW25" s="52"/>
      <c r="UJX25" s="52"/>
      <c r="UJY25" s="52"/>
      <c r="UJZ25" s="52"/>
      <c r="UKA25" s="52"/>
      <c r="UKB25" s="52"/>
      <c r="UKC25" s="52"/>
      <c r="UKD25" s="52"/>
      <c r="UKE25" s="52"/>
      <c r="UKF25" s="52"/>
      <c r="UKG25" s="52"/>
      <c r="UKH25" s="52"/>
      <c r="UKI25" s="52"/>
      <c r="UKJ25" s="52"/>
      <c r="UKK25" s="52"/>
      <c r="UKL25" s="52"/>
      <c r="UKM25" s="52"/>
      <c r="UKN25" s="52"/>
      <c r="UKO25" s="52"/>
      <c r="UKP25" s="52"/>
      <c r="UKQ25" s="52"/>
      <c r="UKR25" s="52"/>
      <c r="UKS25" s="52"/>
      <c r="UKT25" s="52"/>
      <c r="UKU25" s="52"/>
      <c r="UKV25" s="52"/>
      <c r="UKW25" s="52"/>
      <c r="UKX25" s="52"/>
      <c r="UKY25" s="52"/>
      <c r="UKZ25" s="52"/>
      <c r="ULA25" s="52"/>
      <c r="ULB25" s="52"/>
      <c r="ULC25" s="52"/>
      <c r="ULD25" s="52"/>
      <c r="ULE25" s="52"/>
      <c r="ULF25" s="52"/>
      <c r="ULG25" s="52"/>
      <c r="ULH25" s="52"/>
      <c r="ULI25" s="52"/>
      <c r="ULJ25" s="52"/>
      <c r="ULK25" s="52"/>
      <c r="ULL25" s="52"/>
      <c r="ULM25" s="52"/>
      <c r="ULN25" s="52"/>
      <c r="ULO25" s="52"/>
      <c r="ULP25" s="52"/>
      <c r="ULQ25" s="52"/>
      <c r="ULR25" s="52"/>
      <c r="ULS25" s="52"/>
      <c r="ULT25" s="52"/>
      <c r="ULU25" s="52"/>
      <c r="ULV25" s="52"/>
      <c r="ULW25" s="52"/>
      <c r="ULX25" s="52"/>
      <c r="ULY25" s="52"/>
      <c r="ULZ25" s="52"/>
      <c r="UMA25" s="52"/>
      <c r="UMB25" s="52"/>
      <c r="UMC25" s="52"/>
      <c r="UMD25" s="52"/>
      <c r="UME25" s="52"/>
      <c r="UMF25" s="52"/>
      <c r="UMG25" s="52"/>
      <c r="UMH25" s="52"/>
      <c r="UMI25" s="52"/>
      <c r="UMJ25" s="52"/>
      <c r="UMK25" s="52"/>
      <c r="UML25" s="52"/>
      <c r="UMM25" s="52"/>
      <c r="UMN25" s="52"/>
      <c r="UMO25" s="52"/>
      <c r="UMP25" s="52"/>
      <c r="UMQ25" s="52"/>
      <c r="UMR25" s="52"/>
      <c r="UMS25" s="52"/>
      <c r="UMT25" s="52"/>
      <c r="UMU25" s="52"/>
      <c r="UMV25" s="52"/>
      <c r="UMW25" s="52"/>
      <c r="UMX25" s="52"/>
      <c r="UMY25" s="52"/>
      <c r="UMZ25" s="52"/>
      <c r="UNA25" s="52"/>
      <c r="UNB25" s="52"/>
      <c r="UNC25" s="52"/>
      <c r="UND25" s="52"/>
      <c r="UNE25" s="52"/>
      <c r="UNF25" s="52"/>
      <c r="UNG25" s="52"/>
      <c r="UNH25" s="52"/>
      <c r="UNI25" s="52"/>
      <c r="UNJ25" s="52"/>
      <c r="UNK25" s="52"/>
      <c r="UNL25" s="52"/>
      <c r="UNM25" s="52"/>
      <c r="UNN25" s="52"/>
      <c r="UNO25" s="52"/>
      <c r="UNP25" s="52"/>
      <c r="UNQ25" s="52"/>
      <c r="UNR25" s="52"/>
      <c r="UNS25" s="52"/>
      <c r="UNT25" s="52"/>
      <c r="UNU25" s="52"/>
      <c r="UNV25" s="52"/>
      <c r="UNW25" s="52"/>
      <c r="UNX25" s="52"/>
      <c r="UNY25" s="52"/>
      <c r="UNZ25" s="52"/>
      <c r="UOA25" s="52"/>
      <c r="UOB25" s="52"/>
      <c r="UOC25" s="52"/>
      <c r="UOD25" s="52"/>
      <c r="UOE25" s="52"/>
      <c r="UOF25" s="52"/>
      <c r="UOG25" s="52"/>
      <c r="UOH25" s="52"/>
      <c r="UOI25" s="52"/>
      <c r="UOJ25" s="52"/>
      <c r="UOK25" s="52"/>
      <c r="UOL25" s="52"/>
      <c r="UOM25" s="52"/>
      <c r="UON25" s="52"/>
      <c r="UOO25" s="52"/>
      <c r="UOP25" s="52"/>
      <c r="UOQ25" s="52"/>
      <c r="UOR25" s="52"/>
      <c r="UOS25" s="52"/>
      <c r="UOT25" s="52"/>
      <c r="UOU25" s="52"/>
      <c r="UOV25" s="52"/>
      <c r="UOW25" s="52"/>
      <c r="UOX25" s="52"/>
      <c r="UOY25" s="52"/>
      <c r="UOZ25" s="52"/>
      <c r="UPA25" s="52"/>
      <c r="UPB25" s="52"/>
      <c r="UPC25" s="52"/>
      <c r="UPD25" s="52"/>
      <c r="UPE25" s="52"/>
      <c r="UPF25" s="52"/>
      <c r="UPG25" s="52"/>
      <c r="UPH25" s="52"/>
      <c r="UPI25" s="52"/>
      <c r="UPJ25" s="52"/>
      <c r="UPK25" s="52"/>
      <c r="UPL25" s="52"/>
      <c r="UPM25" s="52"/>
      <c r="UPN25" s="52"/>
      <c r="UPO25" s="52"/>
      <c r="UPP25" s="52"/>
      <c r="UPQ25" s="52"/>
      <c r="UPR25" s="52"/>
      <c r="UPS25" s="52"/>
      <c r="UPT25" s="52"/>
      <c r="UPU25" s="52"/>
      <c r="UPV25" s="52"/>
      <c r="UPW25" s="52"/>
      <c r="UPX25" s="52"/>
      <c r="UPY25" s="52"/>
      <c r="UPZ25" s="52"/>
      <c r="UQA25" s="52"/>
      <c r="UQB25" s="52"/>
      <c r="UQC25" s="52"/>
      <c r="UQD25" s="52"/>
      <c r="UQE25" s="52"/>
      <c r="UQF25" s="52"/>
      <c r="UQG25" s="52"/>
      <c r="UQH25" s="52"/>
      <c r="UQI25" s="52"/>
      <c r="UQJ25" s="52"/>
      <c r="UQK25" s="52"/>
      <c r="UQL25" s="52"/>
      <c r="UQM25" s="52"/>
      <c r="UQN25" s="52"/>
      <c r="UQO25" s="52"/>
      <c r="UQP25" s="52"/>
      <c r="UQQ25" s="52"/>
      <c r="UQR25" s="52"/>
      <c r="UQS25" s="52"/>
      <c r="UQT25" s="52"/>
      <c r="UQU25" s="52"/>
      <c r="UQV25" s="52"/>
      <c r="UQW25" s="52"/>
      <c r="UQX25" s="52"/>
      <c r="UQY25" s="52"/>
      <c r="UQZ25" s="52"/>
      <c r="URA25" s="52"/>
      <c r="URB25" s="52"/>
      <c r="URC25" s="52"/>
      <c r="URD25" s="52"/>
      <c r="URE25" s="52"/>
      <c r="URF25" s="52"/>
      <c r="URG25" s="52"/>
      <c r="URH25" s="52"/>
      <c r="URI25" s="52"/>
      <c r="URJ25" s="52"/>
      <c r="URK25" s="52"/>
      <c r="URL25" s="52"/>
      <c r="URM25" s="52"/>
      <c r="URN25" s="52"/>
      <c r="URO25" s="52"/>
      <c r="URP25" s="52"/>
      <c r="URQ25" s="52"/>
      <c r="URR25" s="52"/>
      <c r="URS25" s="52"/>
      <c r="URT25" s="52"/>
      <c r="URU25" s="52"/>
      <c r="URV25" s="52"/>
      <c r="URW25" s="52"/>
      <c r="URX25" s="52"/>
      <c r="URY25" s="52"/>
      <c r="URZ25" s="52"/>
      <c r="USA25" s="52"/>
      <c r="USB25" s="52"/>
      <c r="USC25" s="52"/>
      <c r="USD25" s="52"/>
      <c r="USE25" s="52"/>
      <c r="USF25" s="52"/>
      <c r="USG25" s="52"/>
      <c r="USH25" s="52"/>
      <c r="USI25" s="52"/>
      <c r="USJ25" s="52"/>
      <c r="USK25" s="52"/>
      <c r="USL25" s="52"/>
      <c r="USM25" s="52"/>
      <c r="USN25" s="52"/>
      <c r="USO25" s="52"/>
      <c r="USP25" s="52"/>
      <c r="USQ25" s="52"/>
      <c r="USR25" s="52"/>
      <c r="USS25" s="52"/>
      <c r="UST25" s="52"/>
      <c r="USU25" s="52"/>
      <c r="USV25" s="52"/>
      <c r="USW25" s="52"/>
      <c r="USX25" s="52"/>
      <c r="USY25" s="52"/>
      <c r="USZ25" s="52"/>
      <c r="UTA25" s="52"/>
      <c r="UTB25" s="52"/>
      <c r="UTC25" s="52"/>
      <c r="UTD25" s="52"/>
      <c r="UTE25" s="52"/>
      <c r="UTF25" s="52"/>
      <c r="UTG25" s="52"/>
      <c r="UTH25" s="52"/>
      <c r="UTI25" s="52"/>
      <c r="UTJ25" s="52"/>
      <c r="UTK25" s="52"/>
      <c r="UTL25" s="52"/>
      <c r="UTM25" s="52"/>
      <c r="UTN25" s="52"/>
      <c r="UTO25" s="52"/>
      <c r="UTP25" s="52"/>
      <c r="UTQ25" s="52"/>
      <c r="UTR25" s="52"/>
      <c r="UTS25" s="52"/>
      <c r="UTT25" s="52"/>
      <c r="UTU25" s="52"/>
      <c r="UTV25" s="52"/>
      <c r="UTW25" s="52"/>
      <c r="UTX25" s="52"/>
      <c r="UTY25" s="52"/>
      <c r="UTZ25" s="52"/>
      <c r="UUA25" s="52"/>
      <c r="UUB25" s="52"/>
      <c r="UUC25" s="52"/>
      <c r="UUD25" s="52"/>
      <c r="UUE25" s="52"/>
      <c r="UUF25" s="52"/>
      <c r="UUG25" s="52"/>
      <c r="UUH25" s="52"/>
      <c r="UUI25" s="52"/>
      <c r="UUJ25" s="52"/>
      <c r="UUK25" s="52"/>
      <c r="UUL25" s="52"/>
      <c r="UUM25" s="52"/>
      <c r="UUN25" s="52"/>
      <c r="UUO25" s="52"/>
      <c r="UUP25" s="52"/>
      <c r="UUQ25" s="52"/>
      <c r="UUR25" s="52"/>
      <c r="UUS25" s="52"/>
      <c r="UUT25" s="52"/>
      <c r="UUU25" s="52"/>
      <c r="UUV25" s="52"/>
      <c r="UUW25" s="52"/>
      <c r="UUX25" s="52"/>
      <c r="UUY25" s="52"/>
      <c r="UUZ25" s="52"/>
      <c r="UVA25" s="52"/>
      <c r="UVB25" s="52"/>
      <c r="UVC25" s="52"/>
      <c r="UVD25" s="52"/>
      <c r="UVE25" s="52"/>
      <c r="UVF25" s="52"/>
      <c r="UVG25" s="52"/>
      <c r="UVH25" s="52"/>
      <c r="UVI25" s="52"/>
      <c r="UVJ25" s="52"/>
      <c r="UVK25" s="52"/>
      <c r="UVL25" s="52"/>
      <c r="UVM25" s="52"/>
      <c r="UVN25" s="52"/>
      <c r="UVO25" s="52"/>
      <c r="UVP25" s="52"/>
      <c r="UVQ25" s="52"/>
      <c r="UVR25" s="52"/>
      <c r="UVS25" s="52"/>
      <c r="UVT25" s="52"/>
      <c r="UVU25" s="52"/>
      <c r="UVV25" s="52"/>
      <c r="UVW25" s="52"/>
      <c r="UVX25" s="52"/>
      <c r="UVY25" s="52"/>
      <c r="UVZ25" s="52"/>
      <c r="UWA25" s="52"/>
      <c r="UWB25" s="52"/>
      <c r="UWC25" s="52"/>
      <c r="UWD25" s="52"/>
      <c r="UWE25" s="52"/>
      <c r="UWF25" s="52"/>
      <c r="UWG25" s="52"/>
      <c r="UWH25" s="52"/>
      <c r="UWI25" s="52"/>
      <c r="UWJ25" s="52"/>
      <c r="UWK25" s="52"/>
      <c r="UWL25" s="52"/>
      <c r="UWM25" s="52"/>
      <c r="UWN25" s="52"/>
      <c r="UWO25" s="52"/>
      <c r="UWP25" s="52"/>
      <c r="UWQ25" s="52"/>
      <c r="UWR25" s="52"/>
      <c r="UWS25" s="52"/>
      <c r="UWT25" s="52"/>
      <c r="UWU25" s="52"/>
      <c r="UWV25" s="52"/>
      <c r="UWW25" s="52"/>
      <c r="UWX25" s="52"/>
      <c r="UWY25" s="52"/>
      <c r="UWZ25" s="52"/>
      <c r="UXA25" s="52"/>
      <c r="UXB25" s="52"/>
      <c r="UXC25" s="52"/>
      <c r="UXD25" s="52"/>
      <c r="UXE25" s="52"/>
      <c r="UXF25" s="52"/>
      <c r="UXG25" s="52"/>
      <c r="UXH25" s="52"/>
      <c r="UXI25" s="52"/>
      <c r="UXJ25" s="52"/>
      <c r="UXK25" s="52"/>
      <c r="UXL25" s="52"/>
      <c r="UXM25" s="52"/>
      <c r="UXN25" s="52"/>
      <c r="UXO25" s="52"/>
      <c r="UXP25" s="52"/>
      <c r="UXQ25" s="52"/>
      <c r="UXR25" s="52"/>
      <c r="UXS25" s="52"/>
      <c r="UXT25" s="52"/>
      <c r="UXU25" s="52"/>
      <c r="UXV25" s="52"/>
      <c r="UXW25" s="52"/>
      <c r="UXX25" s="52"/>
      <c r="UXY25" s="52"/>
      <c r="UXZ25" s="52"/>
      <c r="UYA25" s="52"/>
      <c r="UYB25" s="52"/>
      <c r="UYC25" s="52"/>
      <c r="UYD25" s="52"/>
      <c r="UYE25" s="52"/>
      <c r="UYF25" s="52"/>
      <c r="UYG25" s="52"/>
      <c r="UYH25" s="52"/>
      <c r="UYI25" s="52"/>
      <c r="UYJ25" s="52"/>
      <c r="UYK25" s="52"/>
      <c r="UYL25" s="52"/>
      <c r="UYM25" s="52"/>
      <c r="UYN25" s="52"/>
      <c r="UYO25" s="52"/>
      <c r="UYP25" s="52"/>
      <c r="UYQ25" s="52"/>
      <c r="UYR25" s="52"/>
      <c r="UYS25" s="52"/>
      <c r="UYT25" s="52"/>
      <c r="UYU25" s="52"/>
      <c r="UYV25" s="52"/>
      <c r="UYW25" s="52"/>
      <c r="UYX25" s="52"/>
      <c r="UYY25" s="52"/>
      <c r="UYZ25" s="52"/>
      <c r="UZA25" s="52"/>
      <c r="UZB25" s="52"/>
      <c r="UZC25" s="52"/>
      <c r="UZD25" s="52"/>
      <c r="UZE25" s="52"/>
      <c r="UZF25" s="52"/>
      <c r="UZG25" s="52"/>
      <c r="UZH25" s="52"/>
      <c r="UZI25" s="52"/>
      <c r="UZJ25" s="52"/>
      <c r="UZK25" s="52"/>
      <c r="UZL25" s="52"/>
      <c r="UZM25" s="52"/>
      <c r="UZN25" s="52"/>
      <c r="UZO25" s="52"/>
      <c r="UZP25" s="52"/>
      <c r="UZQ25" s="52"/>
      <c r="UZR25" s="52"/>
      <c r="UZS25" s="52"/>
      <c r="UZT25" s="52"/>
      <c r="UZU25" s="52"/>
      <c r="UZV25" s="52"/>
      <c r="UZW25" s="52"/>
      <c r="UZX25" s="52"/>
      <c r="UZY25" s="52"/>
      <c r="UZZ25" s="52"/>
      <c r="VAA25" s="52"/>
      <c r="VAB25" s="52"/>
      <c r="VAC25" s="52"/>
      <c r="VAD25" s="52"/>
      <c r="VAE25" s="52"/>
      <c r="VAF25" s="52"/>
      <c r="VAG25" s="52"/>
      <c r="VAH25" s="52"/>
      <c r="VAI25" s="52"/>
      <c r="VAJ25" s="52"/>
      <c r="VAK25" s="52"/>
      <c r="VAL25" s="52"/>
      <c r="VAM25" s="52"/>
      <c r="VAN25" s="52"/>
      <c r="VAO25" s="52"/>
      <c r="VAP25" s="52"/>
      <c r="VAQ25" s="52"/>
      <c r="VAR25" s="52"/>
      <c r="VAS25" s="52"/>
      <c r="VAT25" s="52"/>
      <c r="VAU25" s="52"/>
      <c r="VAV25" s="52"/>
      <c r="VAW25" s="52"/>
      <c r="VAX25" s="52"/>
      <c r="VAY25" s="52"/>
      <c r="VAZ25" s="52"/>
      <c r="VBA25" s="52"/>
      <c r="VBB25" s="52"/>
      <c r="VBC25" s="52"/>
      <c r="VBD25" s="52"/>
      <c r="VBE25" s="52"/>
      <c r="VBF25" s="52"/>
      <c r="VBG25" s="52"/>
      <c r="VBH25" s="52"/>
      <c r="VBI25" s="52"/>
      <c r="VBJ25" s="52"/>
      <c r="VBK25" s="52"/>
      <c r="VBL25" s="52"/>
      <c r="VBM25" s="52"/>
      <c r="VBN25" s="52"/>
      <c r="VBO25" s="52"/>
      <c r="VBP25" s="52"/>
      <c r="VBQ25" s="52"/>
      <c r="VBR25" s="52"/>
      <c r="VBS25" s="52"/>
      <c r="VBT25" s="52"/>
      <c r="VBU25" s="52"/>
      <c r="VBV25" s="52"/>
      <c r="VBW25" s="52"/>
      <c r="VBX25" s="52"/>
      <c r="VBY25" s="52"/>
      <c r="VBZ25" s="52"/>
      <c r="VCA25" s="52"/>
      <c r="VCB25" s="52"/>
      <c r="VCC25" s="52"/>
      <c r="VCD25" s="52"/>
      <c r="VCE25" s="52"/>
      <c r="VCF25" s="52"/>
      <c r="VCG25" s="52"/>
      <c r="VCH25" s="52"/>
      <c r="VCI25" s="52"/>
      <c r="VCJ25" s="52"/>
      <c r="VCK25" s="52"/>
      <c r="VCL25" s="52"/>
      <c r="VCM25" s="52"/>
      <c r="VCN25" s="52"/>
      <c r="VCO25" s="52"/>
      <c r="VCP25" s="52"/>
      <c r="VCQ25" s="52"/>
      <c r="VCR25" s="52"/>
      <c r="VCS25" s="52"/>
      <c r="VCT25" s="52"/>
      <c r="VCU25" s="52"/>
      <c r="VCV25" s="52"/>
      <c r="VCW25" s="52"/>
      <c r="VCX25" s="52"/>
      <c r="VCY25" s="52"/>
      <c r="VCZ25" s="52"/>
      <c r="VDA25" s="52"/>
      <c r="VDB25" s="52"/>
      <c r="VDC25" s="52"/>
      <c r="VDD25" s="52"/>
      <c r="VDE25" s="52"/>
      <c r="VDF25" s="52"/>
      <c r="VDG25" s="52"/>
      <c r="VDH25" s="52"/>
      <c r="VDI25" s="52"/>
      <c r="VDJ25" s="52"/>
      <c r="VDK25" s="52"/>
      <c r="VDL25" s="52"/>
      <c r="VDM25" s="52"/>
      <c r="VDN25" s="52"/>
      <c r="VDO25" s="52"/>
      <c r="VDP25" s="52"/>
      <c r="VDQ25" s="52"/>
      <c r="VDR25" s="52"/>
      <c r="VDS25" s="52"/>
      <c r="VDT25" s="52"/>
      <c r="VDU25" s="52"/>
      <c r="VDV25" s="52"/>
      <c r="VDW25" s="52"/>
      <c r="VDX25" s="52"/>
      <c r="VDY25" s="52"/>
      <c r="VDZ25" s="52"/>
      <c r="VEA25" s="52"/>
      <c r="VEB25" s="52"/>
      <c r="VEC25" s="52"/>
      <c r="VED25" s="52"/>
      <c r="VEE25" s="52"/>
      <c r="VEF25" s="52"/>
      <c r="VEG25" s="52"/>
      <c r="VEH25" s="52"/>
      <c r="VEI25" s="52"/>
      <c r="VEJ25" s="52"/>
      <c r="VEK25" s="52"/>
      <c r="VEL25" s="52"/>
      <c r="VEM25" s="52"/>
      <c r="VEN25" s="52"/>
      <c r="VEO25" s="52"/>
      <c r="VEP25" s="52"/>
      <c r="VEQ25" s="52"/>
      <c r="VER25" s="52"/>
      <c r="VES25" s="52"/>
      <c r="VET25" s="52"/>
      <c r="VEU25" s="52"/>
      <c r="VEV25" s="52"/>
      <c r="VEW25" s="52"/>
      <c r="VEX25" s="52"/>
      <c r="VEY25" s="52"/>
      <c r="VEZ25" s="52"/>
      <c r="VFA25" s="52"/>
      <c r="VFB25" s="52"/>
      <c r="VFC25" s="52"/>
      <c r="VFD25" s="52"/>
      <c r="VFE25" s="52"/>
      <c r="VFF25" s="52"/>
      <c r="VFG25" s="52"/>
      <c r="VFH25" s="52"/>
      <c r="VFI25" s="52"/>
      <c r="VFJ25" s="52"/>
      <c r="VFK25" s="52"/>
      <c r="VFL25" s="52"/>
      <c r="VFM25" s="52"/>
      <c r="VFN25" s="52"/>
      <c r="VFO25" s="52"/>
      <c r="VFP25" s="52"/>
      <c r="VFQ25" s="52"/>
      <c r="VFR25" s="52"/>
      <c r="VFS25" s="52"/>
      <c r="VFT25" s="52"/>
      <c r="VFU25" s="52"/>
      <c r="VFV25" s="52"/>
      <c r="VFW25" s="52"/>
      <c r="VFX25" s="52"/>
      <c r="VFY25" s="52"/>
      <c r="VFZ25" s="52"/>
      <c r="VGA25" s="52"/>
      <c r="VGB25" s="52"/>
      <c r="VGC25" s="52"/>
      <c r="VGD25" s="52"/>
      <c r="VGE25" s="52"/>
      <c r="VGF25" s="52"/>
      <c r="VGG25" s="52"/>
      <c r="VGH25" s="52"/>
      <c r="VGI25" s="52"/>
      <c r="VGJ25" s="52"/>
      <c r="VGK25" s="52"/>
      <c r="VGL25" s="52"/>
      <c r="VGM25" s="52"/>
      <c r="VGN25" s="52"/>
      <c r="VGO25" s="52"/>
      <c r="VGP25" s="52"/>
      <c r="VGQ25" s="52"/>
      <c r="VGR25" s="52"/>
      <c r="VGS25" s="52"/>
      <c r="VGT25" s="52"/>
      <c r="VGU25" s="52"/>
      <c r="VGV25" s="52"/>
      <c r="VGW25" s="52"/>
      <c r="VGX25" s="52"/>
      <c r="VGY25" s="52"/>
      <c r="VGZ25" s="52"/>
      <c r="VHA25" s="52"/>
      <c r="VHB25" s="52"/>
      <c r="VHC25" s="52"/>
      <c r="VHD25" s="52"/>
      <c r="VHE25" s="52"/>
      <c r="VHF25" s="52"/>
      <c r="VHG25" s="52"/>
      <c r="VHH25" s="52"/>
      <c r="VHI25" s="52"/>
      <c r="VHJ25" s="52"/>
      <c r="VHK25" s="52"/>
      <c r="VHL25" s="52"/>
      <c r="VHM25" s="52"/>
      <c r="VHN25" s="52"/>
      <c r="VHO25" s="52"/>
      <c r="VHP25" s="52"/>
      <c r="VHQ25" s="52"/>
      <c r="VHR25" s="52"/>
      <c r="VHS25" s="52"/>
      <c r="VHT25" s="52"/>
      <c r="VHU25" s="52"/>
      <c r="VHV25" s="52"/>
      <c r="VHW25" s="52"/>
      <c r="VHX25" s="52"/>
      <c r="VHY25" s="52"/>
      <c r="VHZ25" s="52"/>
      <c r="VIA25" s="52"/>
      <c r="VIB25" s="52"/>
      <c r="VIC25" s="52"/>
      <c r="VID25" s="52"/>
      <c r="VIE25" s="52"/>
      <c r="VIF25" s="52"/>
      <c r="VIG25" s="52"/>
      <c r="VIH25" s="52"/>
      <c r="VII25" s="52"/>
      <c r="VIJ25" s="52"/>
      <c r="VIK25" s="52"/>
      <c r="VIL25" s="52"/>
      <c r="VIM25" s="52"/>
      <c r="VIN25" s="52"/>
      <c r="VIO25" s="52"/>
      <c r="VIP25" s="52"/>
      <c r="VIQ25" s="52"/>
      <c r="VIR25" s="52"/>
      <c r="VIS25" s="52"/>
      <c r="VIT25" s="52"/>
      <c r="VIU25" s="52"/>
      <c r="VIV25" s="52"/>
      <c r="VIW25" s="52"/>
      <c r="VIX25" s="52"/>
      <c r="VIY25" s="52"/>
      <c r="VIZ25" s="52"/>
      <c r="VJA25" s="52"/>
      <c r="VJB25" s="52"/>
      <c r="VJC25" s="52"/>
      <c r="VJD25" s="52"/>
      <c r="VJE25" s="52"/>
      <c r="VJF25" s="52"/>
      <c r="VJG25" s="52"/>
      <c r="VJH25" s="52"/>
      <c r="VJI25" s="52"/>
      <c r="VJJ25" s="52"/>
      <c r="VJK25" s="52"/>
      <c r="VJL25" s="52"/>
      <c r="VJM25" s="52"/>
      <c r="VJN25" s="52"/>
      <c r="VJO25" s="52"/>
      <c r="VJP25" s="52"/>
      <c r="VJQ25" s="52"/>
      <c r="VJR25" s="52"/>
      <c r="VJS25" s="52"/>
      <c r="VJT25" s="52"/>
      <c r="VJU25" s="52"/>
      <c r="VJV25" s="52"/>
      <c r="VJW25" s="52"/>
      <c r="VJX25" s="52"/>
      <c r="VJY25" s="52"/>
      <c r="VJZ25" s="52"/>
      <c r="VKA25" s="52"/>
      <c r="VKB25" s="52"/>
      <c r="VKC25" s="52"/>
      <c r="VKD25" s="52"/>
      <c r="VKE25" s="52"/>
      <c r="VKF25" s="52"/>
      <c r="VKG25" s="52"/>
      <c r="VKH25" s="52"/>
      <c r="VKI25" s="52"/>
      <c r="VKJ25" s="52"/>
      <c r="VKK25" s="52"/>
      <c r="VKL25" s="52"/>
      <c r="VKM25" s="52"/>
      <c r="VKN25" s="52"/>
      <c r="VKO25" s="52"/>
      <c r="VKP25" s="52"/>
      <c r="VKQ25" s="52"/>
      <c r="VKR25" s="52"/>
      <c r="VKS25" s="52"/>
      <c r="VKT25" s="52"/>
      <c r="VKU25" s="52"/>
      <c r="VKV25" s="52"/>
      <c r="VKW25" s="52"/>
      <c r="VKX25" s="52"/>
      <c r="VKY25" s="52"/>
      <c r="VKZ25" s="52"/>
      <c r="VLA25" s="52"/>
      <c r="VLB25" s="52"/>
      <c r="VLC25" s="52"/>
      <c r="VLD25" s="52"/>
      <c r="VLE25" s="52"/>
      <c r="VLF25" s="52"/>
      <c r="VLG25" s="52"/>
      <c r="VLH25" s="52"/>
      <c r="VLI25" s="52"/>
      <c r="VLJ25" s="52"/>
      <c r="VLK25" s="52"/>
      <c r="VLL25" s="52"/>
      <c r="VLM25" s="52"/>
      <c r="VLN25" s="52"/>
      <c r="VLO25" s="52"/>
      <c r="VLP25" s="52"/>
      <c r="VLQ25" s="52"/>
      <c r="VLR25" s="52"/>
      <c r="VLS25" s="52"/>
      <c r="VLT25" s="52"/>
      <c r="VLU25" s="52"/>
      <c r="VLV25" s="52"/>
      <c r="VLW25" s="52"/>
      <c r="VLX25" s="52"/>
      <c r="VLY25" s="52"/>
      <c r="VLZ25" s="52"/>
      <c r="VMA25" s="52"/>
      <c r="VMB25" s="52"/>
      <c r="VMC25" s="52"/>
      <c r="VMD25" s="52"/>
      <c r="VME25" s="52"/>
      <c r="VMF25" s="52"/>
      <c r="VMG25" s="52"/>
      <c r="VMH25" s="52"/>
      <c r="VMI25" s="52"/>
      <c r="VMJ25" s="52"/>
      <c r="VMK25" s="52"/>
      <c r="VML25" s="52"/>
      <c r="VMM25" s="52"/>
      <c r="VMN25" s="52"/>
      <c r="VMO25" s="52"/>
      <c r="VMP25" s="52"/>
      <c r="VMQ25" s="52"/>
      <c r="VMR25" s="52"/>
      <c r="VMS25" s="52"/>
      <c r="VMT25" s="52"/>
      <c r="VMU25" s="52"/>
      <c r="VMV25" s="52"/>
      <c r="VMW25" s="52"/>
      <c r="VMX25" s="52"/>
      <c r="VMY25" s="52"/>
      <c r="VMZ25" s="52"/>
      <c r="VNA25" s="52"/>
      <c r="VNB25" s="52"/>
      <c r="VNC25" s="52"/>
      <c r="VND25" s="52"/>
      <c r="VNE25" s="52"/>
      <c r="VNF25" s="52"/>
      <c r="VNG25" s="52"/>
      <c r="VNH25" s="52"/>
      <c r="VNI25" s="52"/>
      <c r="VNJ25" s="52"/>
      <c r="VNK25" s="52"/>
      <c r="VNL25" s="52"/>
      <c r="VNM25" s="52"/>
      <c r="VNN25" s="52"/>
      <c r="VNO25" s="52"/>
      <c r="VNP25" s="52"/>
      <c r="VNQ25" s="52"/>
      <c r="VNR25" s="52"/>
      <c r="VNS25" s="52"/>
      <c r="VNT25" s="52"/>
      <c r="VNU25" s="52"/>
      <c r="VNV25" s="52"/>
      <c r="VNW25" s="52"/>
      <c r="VNX25" s="52"/>
      <c r="VNY25" s="52"/>
      <c r="VNZ25" s="52"/>
      <c r="VOA25" s="52"/>
      <c r="VOB25" s="52"/>
      <c r="VOC25" s="52"/>
      <c r="VOD25" s="52"/>
      <c r="VOE25" s="52"/>
      <c r="VOF25" s="52"/>
      <c r="VOG25" s="52"/>
      <c r="VOH25" s="52"/>
      <c r="VOI25" s="52"/>
      <c r="VOJ25" s="52"/>
      <c r="VOK25" s="52"/>
      <c r="VOL25" s="52"/>
      <c r="VOM25" s="52"/>
      <c r="VON25" s="52"/>
      <c r="VOO25" s="52"/>
      <c r="VOP25" s="52"/>
      <c r="VOQ25" s="52"/>
      <c r="VOR25" s="52"/>
      <c r="VOS25" s="52"/>
      <c r="VOT25" s="52"/>
      <c r="VOU25" s="52"/>
      <c r="VOV25" s="52"/>
      <c r="VOW25" s="52"/>
      <c r="VOX25" s="52"/>
      <c r="VOY25" s="52"/>
      <c r="VOZ25" s="52"/>
      <c r="VPA25" s="52"/>
      <c r="VPB25" s="52"/>
      <c r="VPC25" s="52"/>
      <c r="VPD25" s="52"/>
      <c r="VPE25" s="52"/>
      <c r="VPF25" s="52"/>
      <c r="VPG25" s="52"/>
      <c r="VPH25" s="52"/>
      <c r="VPI25" s="52"/>
      <c r="VPJ25" s="52"/>
      <c r="VPK25" s="52"/>
      <c r="VPL25" s="52"/>
      <c r="VPM25" s="52"/>
      <c r="VPN25" s="52"/>
      <c r="VPO25" s="52"/>
      <c r="VPP25" s="52"/>
      <c r="VPQ25" s="52"/>
      <c r="VPR25" s="52"/>
      <c r="VPS25" s="52"/>
      <c r="VPT25" s="52"/>
      <c r="VPU25" s="52"/>
      <c r="VPV25" s="52"/>
      <c r="VPW25" s="52"/>
      <c r="VPX25" s="52"/>
      <c r="VPY25" s="52"/>
      <c r="VPZ25" s="52"/>
      <c r="VQA25" s="52"/>
      <c r="VQB25" s="52"/>
      <c r="VQC25" s="52"/>
      <c r="VQD25" s="52"/>
      <c r="VQE25" s="52"/>
      <c r="VQF25" s="52"/>
      <c r="VQG25" s="52"/>
      <c r="VQH25" s="52"/>
      <c r="VQI25" s="52"/>
      <c r="VQJ25" s="52"/>
      <c r="VQK25" s="52"/>
      <c r="VQL25" s="52"/>
      <c r="VQM25" s="52"/>
      <c r="VQN25" s="52"/>
      <c r="VQO25" s="52"/>
      <c r="VQP25" s="52"/>
      <c r="VQQ25" s="52"/>
      <c r="VQR25" s="52"/>
      <c r="VQS25" s="52"/>
      <c r="VQT25" s="52"/>
      <c r="VQU25" s="52"/>
      <c r="VQV25" s="52"/>
      <c r="VQW25" s="52"/>
      <c r="VQX25" s="52"/>
      <c r="VQY25" s="52"/>
      <c r="VQZ25" s="52"/>
      <c r="VRA25" s="52"/>
      <c r="VRB25" s="52"/>
      <c r="VRC25" s="52"/>
      <c r="VRD25" s="52"/>
      <c r="VRE25" s="52"/>
      <c r="VRF25" s="52"/>
      <c r="VRG25" s="52"/>
      <c r="VRH25" s="52"/>
      <c r="VRI25" s="52"/>
      <c r="VRJ25" s="52"/>
      <c r="VRK25" s="52"/>
      <c r="VRL25" s="52"/>
      <c r="VRM25" s="52"/>
      <c r="VRN25" s="52"/>
      <c r="VRO25" s="52"/>
      <c r="VRP25" s="52"/>
      <c r="VRQ25" s="52"/>
      <c r="VRR25" s="52"/>
      <c r="VRS25" s="52"/>
      <c r="VRT25" s="52"/>
      <c r="VRU25" s="52"/>
      <c r="VRV25" s="52"/>
      <c r="VRW25" s="52"/>
      <c r="VRX25" s="52"/>
      <c r="VRY25" s="52"/>
      <c r="VRZ25" s="52"/>
      <c r="VSA25" s="52"/>
      <c r="VSB25" s="52"/>
      <c r="VSC25" s="52"/>
      <c r="VSD25" s="52"/>
      <c r="VSE25" s="52"/>
      <c r="VSF25" s="52"/>
      <c r="VSG25" s="52"/>
      <c r="VSH25" s="52"/>
      <c r="VSI25" s="52"/>
      <c r="VSJ25" s="52"/>
      <c r="VSK25" s="52"/>
      <c r="VSL25" s="52"/>
      <c r="VSM25" s="52"/>
      <c r="VSN25" s="52"/>
      <c r="VSO25" s="52"/>
      <c r="VSP25" s="52"/>
      <c r="VSQ25" s="52"/>
      <c r="VSR25" s="52"/>
      <c r="VSS25" s="52"/>
      <c r="VST25" s="52"/>
      <c r="VSU25" s="52"/>
      <c r="VSV25" s="52"/>
      <c r="VSW25" s="52"/>
      <c r="VSX25" s="52"/>
      <c r="VSY25" s="52"/>
      <c r="VSZ25" s="52"/>
      <c r="VTA25" s="52"/>
      <c r="VTB25" s="52"/>
      <c r="VTC25" s="52"/>
      <c r="VTD25" s="52"/>
      <c r="VTE25" s="52"/>
      <c r="VTF25" s="52"/>
      <c r="VTG25" s="52"/>
      <c r="VTH25" s="52"/>
      <c r="VTI25" s="52"/>
      <c r="VTJ25" s="52"/>
      <c r="VTK25" s="52"/>
      <c r="VTL25" s="52"/>
      <c r="VTM25" s="52"/>
      <c r="VTN25" s="52"/>
      <c r="VTO25" s="52"/>
      <c r="VTP25" s="52"/>
      <c r="VTQ25" s="52"/>
      <c r="VTR25" s="52"/>
      <c r="VTS25" s="52"/>
      <c r="VTT25" s="52"/>
      <c r="VTU25" s="52"/>
      <c r="VTV25" s="52"/>
      <c r="VTW25" s="52"/>
      <c r="VTX25" s="52"/>
      <c r="VTY25" s="52"/>
      <c r="VTZ25" s="52"/>
      <c r="VUA25" s="52"/>
      <c r="VUB25" s="52"/>
      <c r="VUC25" s="52"/>
      <c r="VUD25" s="52"/>
      <c r="VUE25" s="52"/>
      <c r="VUF25" s="52"/>
      <c r="VUG25" s="52"/>
      <c r="VUH25" s="52"/>
      <c r="VUI25" s="52"/>
      <c r="VUJ25" s="52"/>
      <c r="VUK25" s="52"/>
      <c r="VUL25" s="52"/>
      <c r="VUM25" s="52"/>
      <c r="VUN25" s="52"/>
      <c r="VUO25" s="52"/>
      <c r="VUP25" s="52"/>
      <c r="VUQ25" s="52"/>
      <c r="VUR25" s="52"/>
      <c r="VUS25" s="52"/>
      <c r="VUT25" s="52"/>
      <c r="VUU25" s="52"/>
      <c r="VUV25" s="52"/>
      <c r="VUW25" s="52"/>
      <c r="VUX25" s="52"/>
      <c r="VUY25" s="52"/>
      <c r="VUZ25" s="52"/>
      <c r="VVA25" s="52"/>
      <c r="VVB25" s="52"/>
      <c r="VVC25" s="52"/>
      <c r="VVD25" s="52"/>
      <c r="VVE25" s="52"/>
      <c r="VVF25" s="52"/>
      <c r="VVG25" s="52"/>
      <c r="VVH25" s="52"/>
      <c r="VVI25" s="52"/>
      <c r="VVJ25" s="52"/>
      <c r="VVK25" s="52"/>
      <c r="VVL25" s="52"/>
      <c r="VVM25" s="52"/>
      <c r="VVN25" s="52"/>
      <c r="VVO25" s="52"/>
      <c r="VVP25" s="52"/>
      <c r="VVQ25" s="52"/>
      <c r="VVR25" s="52"/>
      <c r="VVS25" s="52"/>
      <c r="VVT25" s="52"/>
      <c r="VVU25" s="52"/>
      <c r="VVV25" s="52"/>
      <c r="VVW25" s="52"/>
      <c r="VVX25" s="52"/>
      <c r="VVY25" s="52"/>
      <c r="VVZ25" s="52"/>
      <c r="VWA25" s="52"/>
      <c r="VWB25" s="52"/>
      <c r="VWC25" s="52"/>
      <c r="VWD25" s="52"/>
      <c r="VWE25" s="52"/>
      <c r="VWF25" s="52"/>
      <c r="VWG25" s="52"/>
      <c r="VWH25" s="52"/>
      <c r="VWI25" s="52"/>
      <c r="VWJ25" s="52"/>
      <c r="VWK25" s="52"/>
      <c r="VWL25" s="52"/>
      <c r="VWM25" s="52"/>
      <c r="VWN25" s="52"/>
      <c r="VWO25" s="52"/>
      <c r="VWP25" s="52"/>
      <c r="VWQ25" s="52"/>
      <c r="VWR25" s="52"/>
      <c r="VWS25" s="52"/>
      <c r="VWT25" s="52"/>
      <c r="VWU25" s="52"/>
      <c r="VWV25" s="52"/>
      <c r="VWW25" s="52"/>
      <c r="VWX25" s="52"/>
      <c r="VWY25" s="52"/>
      <c r="VWZ25" s="52"/>
      <c r="VXA25" s="52"/>
      <c r="VXB25" s="52"/>
      <c r="VXC25" s="52"/>
      <c r="VXD25" s="52"/>
      <c r="VXE25" s="52"/>
      <c r="VXF25" s="52"/>
      <c r="VXG25" s="52"/>
      <c r="VXH25" s="52"/>
      <c r="VXI25" s="52"/>
      <c r="VXJ25" s="52"/>
      <c r="VXK25" s="52"/>
      <c r="VXL25" s="52"/>
      <c r="VXM25" s="52"/>
      <c r="VXN25" s="52"/>
      <c r="VXO25" s="52"/>
      <c r="VXP25" s="52"/>
      <c r="VXQ25" s="52"/>
      <c r="VXR25" s="52"/>
      <c r="VXS25" s="52"/>
      <c r="VXT25" s="52"/>
      <c r="VXU25" s="52"/>
      <c r="VXV25" s="52"/>
      <c r="VXW25" s="52"/>
      <c r="VXX25" s="52"/>
      <c r="VXY25" s="52"/>
      <c r="VXZ25" s="52"/>
      <c r="VYA25" s="52"/>
      <c r="VYB25" s="52"/>
      <c r="VYC25" s="52"/>
      <c r="VYD25" s="52"/>
      <c r="VYE25" s="52"/>
      <c r="VYF25" s="52"/>
      <c r="VYG25" s="52"/>
      <c r="VYH25" s="52"/>
      <c r="VYI25" s="52"/>
      <c r="VYJ25" s="52"/>
      <c r="VYK25" s="52"/>
      <c r="VYL25" s="52"/>
      <c r="VYM25" s="52"/>
      <c r="VYN25" s="52"/>
      <c r="VYO25" s="52"/>
      <c r="VYP25" s="52"/>
      <c r="VYQ25" s="52"/>
      <c r="VYR25" s="52"/>
      <c r="VYS25" s="52"/>
      <c r="VYT25" s="52"/>
      <c r="VYU25" s="52"/>
      <c r="VYV25" s="52"/>
      <c r="VYW25" s="52"/>
      <c r="VYX25" s="52"/>
      <c r="VYY25" s="52"/>
      <c r="VYZ25" s="52"/>
      <c r="VZA25" s="52"/>
      <c r="VZB25" s="52"/>
      <c r="VZC25" s="52"/>
      <c r="VZD25" s="52"/>
      <c r="VZE25" s="52"/>
      <c r="VZF25" s="52"/>
      <c r="VZG25" s="52"/>
      <c r="VZH25" s="52"/>
      <c r="VZI25" s="52"/>
      <c r="VZJ25" s="52"/>
      <c r="VZK25" s="52"/>
      <c r="VZL25" s="52"/>
      <c r="VZM25" s="52"/>
      <c r="VZN25" s="52"/>
      <c r="VZO25" s="52"/>
      <c r="VZP25" s="52"/>
      <c r="VZQ25" s="52"/>
      <c r="VZR25" s="52"/>
      <c r="VZS25" s="52"/>
      <c r="VZT25" s="52"/>
      <c r="VZU25" s="52"/>
      <c r="VZV25" s="52"/>
      <c r="VZW25" s="52"/>
      <c r="VZX25" s="52"/>
      <c r="VZY25" s="52"/>
      <c r="VZZ25" s="52"/>
      <c r="WAA25" s="52"/>
      <c r="WAB25" s="52"/>
      <c r="WAC25" s="52"/>
      <c r="WAD25" s="52"/>
      <c r="WAE25" s="52"/>
      <c r="WAF25" s="52"/>
      <c r="WAG25" s="52"/>
      <c r="WAH25" s="52"/>
      <c r="WAI25" s="52"/>
      <c r="WAJ25" s="52"/>
      <c r="WAK25" s="52"/>
      <c r="WAL25" s="52"/>
      <c r="WAM25" s="52"/>
      <c r="WAN25" s="52"/>
      <c r="WAO25" s="52"/>
      <c r="WAP25" s="52"/>
      <c r="WAQ25" s="52"/>
      <c r="WAR25" s="52"/>
      <c r="WAS25" s="52"/>
      <c r="WAT25" s="52"/>
      <c r="WAU25" s="52"/>
      <c r="WAV25" s="52"/>
      <c r="WAW25" s="52"/>
      <c r="WAX25" s="52"/>
      <c r="WAY25" s="52"/>
      <c r="WAZ25" s="52"/>
      <c r="WBA25" s="52"/>
      <c r="WBB25" s="52"/>
      <c r="WBC25" s="52"/>
      <c r="WBD25" s="52"/>
      <c r="WBE25" s="52"/>
      <c r="WBF25" s="52"/>
      <c r="WBG25" s="52"/>
      <c r="WBH25" s="52"/>
      <c r="WBI25" s="52"/>
      <c r="WBJ25" s="52"/>
      <c r="WBK25" s="52"/>
      <c r="WBL25" s="52"/>
      <c r="WBM25" s="52"/>
      <c r="WBN25" s="52"/>
      <c r="WBO25" s="52"/>
      <c r="WBP25" s="52"/>
      <c r="WBQ25" s="52"/>
      <c r="WBR25" s="52"/>
      <c r="WBS25" s="52"/>
      <c r="WBT25" s="52"/>
      <c r="WBU25" s="52"/>
      <c r="WBV25" s="52"/>
      <c r="WBW25" s="52"/>
      <c r="WBX25" s="52"/>
      <c r="WBY25" s="52"/>
      <c r="WBZ25" s="52"/>
      <c r="WCA25" s="52"/>
      <c r="WCB25" s="52"/>
      <c r="WCC25" s="52"/>
      <c r="WCD25" s="52"/>
      <c r="WCE25" s="52"/>
      <c r="WCF25" s="52"/>
      <c r="WCG25" s="52"/>
      <c r="WCH25" s="52"/>
      <c r="WCI25" s="52"/>
      <c r="WCJ25" s="52"/>
      <c r="WCK25" s="52"/>
      <c r="WCL25" s="52"/>
      <c r="WCM25" s="52"/>
      <c r="WCN25" s="52"/>
      <c r="WCO25" s="52"/>
      <c r="WCP25" s="52"/>
      <c r="WCQ25" s="52"/>
      <c r="WCR25" s="52"/>
      <c r="WCS25" s="52"/>
      <c r="WCT25" s="52"/>
      <c r="WCU25" s="52"/>
      <c r="WCV25" s="52"/>
      <c r="WCW25" s="52"/>
      <c r="WCX25" s="52"/>
      <c r="WCY25" s="52"/>
      <c r="WCZ25" s="52"/>
      <c r="WDA25" s="52"/>
      <c r="WDB25" s="52"/>
      <c r="WDC25" s="52"/>
      <c r="WDD25" s="52"/>
      <c r="WDE25" s="52"/>
      <c r="WDF25" s="52"/>
      <c r="WDG25" s="52"/>
      <c r="WDH25" s="52"/>
      <c r="WDI25" s="52"/>
      <c r="WDJ25" s="52"/>
      <c r="WDK25" s="52"/>
      <c r="WDL25" s="52"/>
      <c r="WDM25" s="52"/>
      <c r="WDN25" s="52"/>
      <c r="WDO25" s="52"/>
      <c r="WDP25" s="52"/>
      <c r="WDQ25" s="52"/>
      <c r="WDR25" s="52"/>
      <c r="WDS25" s="52"/>
      <c r="WDT25" s="52"/>
      <c r="WDU25" s="52"/>
      <c r="WDV25" s="52"/>
      <c r="WDW25" s="52"/>
      <c r="WDX25" s="52"/>
      <c r="WDY25" s="52"/>
      <c r="WDZ25" s="52"/>
      <c r="WEA25" s="52"/>
      <c r="WEB25" s="52"/>
      <c r="WEC25" s="52"/>
      <c r="WED25" s="52"/>
      <c r="WEE25" s="52"/>
      <c r="WEF25" s="52"/>
      <c r="WEG25" s="52"/>
      <c r="WEH25" s="52"/>
      <c r="WEI25" s="52"/>
      <c r="WEJ25" s="52"/>
      <c r="WEK25" s="52"/>
      <c r="WEL25" s="52"/>
      <c r="WEM25" s="52"/>
      <c r="WEN25" s="52"/>
      <c r="WEO25" s="52"/>
      <c r="WEP25" s="52"/>
      <c r="WEQ25" s="52"/>
      <c r="WER25" s="52"/>
      <c r="WES25" s="52"/>
      <c r="WET25" s="52"/>
      <c r="WEU25" s="52"/>
      <c r="WEV25" s="52"/>
      <c r="WEW25" s="52"/>
      <c r="WEX25" s="52"/>
      <c r="WEY25" s="52"/>
      <c r="WEZ25" s="52"/>
      <c r="WFA25" s="52"/>
      <c r="WFB25" s="52"/>
      <c r="WFC25" s="52"/>
      <c r="WFD25" s="52"/>
      <c r="WFE25" s="52"/>
      <c r="WFF25" s="52"/>
      <c r="WFG25" s="52"/>
      <c r="WFH25" s="52"/>
      <c r="WFI25" s="52"/>
      <c r="WFJ25" s="52"/>
      <c r="WFK25" s="52"/>
      <c r="WFL25" s="52"/>
      <c r="WFM25" s="52"/>
      <c r="WFN25" s="52"/>
      <c r="WFO25" s="52"/>
      <c r="WFP25" s="52"/>
      <c r="WFQ25" s="52"/>
      <c r="WFR25" s="52"/>
      <c r="WFS25" s="52"/>
      <c r="WFT25" s="52"/>
      <c r="WFU25" s="52"/>
      <c r="WFV25" s="52"/>
      <c r="WFW25" s="52"/>
      <c r="WFX25" s="52"/>
      <c r="WFY25" s="52"/>
      <c r="WFZ25" s="52"/>
      <c r="WGA25" s="52"/>
      <c r="WGB25" s="52"/>
      <c r="WGC25" s="52"/>
      <c r="WGD25" s="52"/>
      <c r="WGE25" s="52"/>
      <c r="WGF25" s="52"/>
      <c r="WGG25" s="52"/>
      <c r="WGH25" s="52"/>
      <c r="WGI25" s="52"/>
      <c r="WGJ25" s="52"/>
      <c r="WGK25" s="52"/>
      <c r="WGL25" s="52"/>
      <c r="WGM25" s="52"/>
      <c r="WGN25" s="52"/>
      <c r="WGO25" s="52"/>
      <c r="WGP25" s="52"/>
      <c r="WGQ25" s="52"/>
      <c r="WGR25" s="52"/>
      <c r="WGS25" s="52"/>
      <c r="WGT25" s="52"/>
      <c r="WGU25" s="52"/>
      <c r="WGV25" s="52"/>
      <c r="WGW25" s="52"/>
      <c r="WGX25" s="52"/>
      <c r="WGY25" s="52"/>
      <c r="WGZ25" s="52"/>
      <c r="WHA25" s="52"/>
      <c r="WHB25" s="52"/>
      <c r="WHC25" s="52"/>
      <c r="WHD25" s="52"/>
      <c r="WHE25" s="52"/>
      <c r="WHF25" s="52"/>
      <c r="WHG25" s="52"/>
      <c r="WHH25" s="52"/>
      <c r="WHI25" s="52"/>
      <c r="WHJ25" s="52"/>
      <c r="WHK25" s="52"/>
      <c r="WHL25" s="52"/>
      <c r="WHM25" s="52"/>
      <c r="WHN25" s="52"/>
      <c r="WHO25" s="52"/>
      <c r="WHP25" s="52"/>
      <c r="WHQ25" s="52"/>
      <c r="WHR25" s="52"/>
      <c r="WHS25" s="52"/>
      <c r="WHT25" s="52"/>
      <c r="WHU25" s="52"/>
      <c r="WHV25" s="52"/>
      <c r="WHW25" s="52"/>
      <c r="WHX25" s="52"/>
      <c r="WHY25" s="52"/>
      <c r="WHZ25" s="52"/>
      <c r="WIA25" s="52"/>
      <c r="WIB25" s="52"/>
      <c r="WIC25" s="52"/>
      <c r="WID25" s="52"/>
      <c r="WIE25" s="52"/>
      <c r="WIF25" s="52"/>
      <c r="WIG25" s="52"/>
      <c r="WIH25" s="52"/>
      <c r="WII25" s="52"/>
      <c r="WIJ25" s="52"/>
      <c r="WIK25" s="52"/>
      <c r="WIL25" s="52"/>
      <c r="WIM25" s="52"/>
      <c r="WIN25" s="52"/>
      <c r="WIO25" s="52"/>
      <c r="WIP25" s="52"/>
      <c r="WIQ25" s="52"/>
      <c r="WIR25" s="52"/>
      <c r="WIS25" s="52"/>
      <c r="WIT25" s="52"/>
      <c r="WIU25" s="52"/>
      <c r="WIV25" s="52"/>
      <c r="WIW25" s="52"/>
      <c r="WIX25" s="52"/>
      <c r="WIY25" s="52"/>
      <c r="WIZ25" s="52"/>
      <c r="WJA25" s="52"/>
      <c r="WJB25" s="52"/>
      <c r="WJC25" s="52"/>
      <c r="WJD25" s="52"/>
      <c r="WJE25" s="52"/>
      <c r="WJF25" s="52"/>
      <c r="WJG25" s="52"/>
      <c r="WJH25" s="52"/>
      <c r="WJI25" s="52"/>
      <c r="WJJ25" s="52"/>
      <c r="WJK25" s="52"/>
      <c r="WJL25" s="52"/>
      <c r="WJM25" s="52"/>
      <c r="WJN25" s="52"/>
      <c r="WJO25" s="52"/>
      <c r="WJP25" s="52"/>
      <c r="WJQ25" s="52"/>
      <c r="WJR25" s="52"/>
      <c r="WJS25" s="52"/>
      <c r="WJT25" s="52"/>
      <c r="WJU25" s="52"/>
      <c r="WJV25" s="52"/>
      <c r="WJW25" s="52"/>
      <c r="WJX25" s="52"/>
      <c r="WJY25" s="52"/>
      <c r="WJZ25" s="52"/>
      <c r="WKA25" s="52"/>
      <c r="WKB25" s="52"/>
      <c r="WKC25" s="52"/>
      <c r="WKD25" s="52"/>
      <c r="WKE25" s="52"/>
      <c r="WKF25" s="52"/>
      <c r="WKG25" s="52"/>
      <c r="WKH25" s="52"/>
      <c r="WKI25" s="52"/>
      <c r="WKJ25" s="52"/>
      <c r="WKK25" s="52"/>
      <c r="WKL25" s="52"/>
      <c r="WKM25" s="52"/>
      <c r="WKN25" s="52"/>
      <c r="WKO25" s="52"/>
      <c r="WKP25" s="52"/>
      <c r="WKQ25" s="52"/>
      <c r="WKR25" s="52"/>
      <c r="WKS25" s="52"/>
      <c r="WKT25" s="52"/>
      <c r="WKU25" s="52"/>
      <c r="WKV25" s="52"/>
      <c r="WKW25" s="52"/>
      <c r="WKX25" s="52"/>
      <c r="WKY25" s="52"/>
      <c r="WKZ25" s="52"/>
      <c r="WLA25" s="52"/>
      <c r="WLB25" s="52"/>
      <c r="WLC25" s="52"/>
      <c r="WLD25" s="52"/>
      <c r="WLE25" s="52"/>
      <c r="WLF25" s="52"/>
      <c r="WLG25" s="52"/>
      <c r="WLH25" s="52"/>
      <c r="WLI25" s="52"/>
      <c r="WLJ25" s="52"/>
      <c r="WLK25" s="52"/>
      <c r="WLL25" s="52"/>
      <c r="WLM25" s="52"/>
      <c r="WLN25" s="52"/>
      <c r="WLO25" s="52"/>
      <c r="WLP25" s="52"/>
      <c r="WLQ25" s="52"/>
      <c r="WLR25" s="52"/>
      <c r="WLS25" s="52"/>
      <c r="WLT25" s="52"/>
      <c r="WLU25" s="52"/>
      <c r="WLV25" s="52"/>
      <c r="WLW25" s="52"/>
      <c r="WLX25" s="52"/>
      <c r="WLY25" s="52"/>
      <c r="WLZ25" s="52"/>
      <c r="WMA25" s="52"/>
      <c r="WMB25" s="52"/>
      <c r="WMC25" s="52"/>
      <c r="WMD25" s="52"/>
      <c r="WME25" s="52"/>
      <c r="WMF25" s="52"/>
      <c r="WMG25" s="52"/>
      <c r="WMH25" s="52"/>
      <c r="WMI25" s="52"/>
      <c r="WMJ25" s="52"/>
      <c r="WMK25" s="52"/>
      <c r="WML25" s="52"/>
      <c r="WMM25" s="52"/>
      <c r="WMN25" s="52"/>
      <c r="WMO25" s="52"/>
      <c r="WMP25" s="52"/>
      <c r="WMQ25" s="52"/>
      <c r="WMR25" s="52"/>
      <c r="WMS25" s="52"/>
      <c r="WMT25" s="52"/>
      <c r="WMU25" s="52"/>
      <c r="WMV25" s="52"/>
      <c r="WMW25" s="52"/>
      <c r="WMX25" s="52"/>
      <c r="WMY25" s="52"/>
      <c r="WMZ25" s="52"/>
      <c r="WNA25" s="52"/>
      <c r="WNB25" s="52"/>
      <c r="WNC25" s="52"/>
      <c r="WND25" s="52"/>
      <c r="WNE25" s="52"/>
      <c r="WNF25" s="52"/>
      <c r="WNG25" s="52"/>
      <c r="WNH25" s="52"/>
      <c r="WNI25" s="52"/>
      <c r="WNJ25" s="52"/>
      <c r="WNK25" s="52"/>
      <c r="WNL25" s="52"/>
      <c r="WNM25" s="52"/>
      <c r="WNN25" s="52"/>
      <c r="WNO25" s="52"/>
      <c r="WNP25" s="52"/>
      <c r="WNQ25" s="52"/>
      <c r="WNR25" s="52"/>
      <c r="WNS25" s="52"/>
      <c r="WNT25" s="52"/>
      <c r="WNU25" s="52"/>
      <c r="WNV25" s="52"/>
      <c r="WNW25" s="52"/>
      <c r="WNX25" s="52"/>
      <c r="WNY25" s="52"/>
      <c r="WNZ25" s="52"/>
      <c r="WOA25" s="52"/>
      <c r="WOB25" s="52"/>
      <c r="WOC25" s="52"/>
      <c r="WOD25" s="52"/>
      <c r="WOE25" s="52"/>
      <c r="WOF25" s="52"/>
      <c r="WOG25" s="52"/>
      <c r="WOH25" s="52"/>
      <c r="WOI25" s="52"/>
      <c r="WOJ25" s="52"/>
      <c r="WOK25" s="52"/>
      <c r="WOL25" s="52"/>
      <c r="WOM25" s="52"/>
      <c r="WON25" s="52"/>
      <c r="WOO25" s="52"/>
      <c r="WOP25" s="52"/>
      <c r="WOQ25" s="52"/>
      <c r="WOR25" s="52"/>
      <c r="WOS25" s="52"/>
      <c r="WOT25" s="52"/>
      <c r="WOU25" s="52"/>
      <c r="WOV25" s="52"/>
      <c r="WOW25" s="52"/>
      <c r="WOX25" s="52"/>
      <c r="WOY25" s="52"/>
      <c r="WOZ25" s="52"/>
      <c r="WPA25" s="52"/>
      <c r="WPB25" s="52"/>
      <c r="WPC25" s="52"/>
      <c r="WPD25" s="52"/>
      <c r="WPE25" s="52"/>
      <c r="WPF25" s="52"/>
      <c r="WPG25" s="52"/>
      <c r="WPH25" s="52"/>
      <c r="WPI25" s="52"/>
      <c r="WPJ25" s="52"/>
      <c r="WPK25" s="52"/>
      <c r="WPL25" s="52"/>
      <c r="WPM25" s="52"/>
      <c r="WPN25" s="52"/>
      <c r="WPO25" s="52"/>
      <c r="WPP25" s="52"/>
      <c r="WPQ25" s="52"/>
      <c r="WPR25" s="52"/>
      <c r="WPS25" s="52"/>
      <c r="WPT25" s="52"/>
      <c r="WPU25" s="52"/>
      <c r="WPV25" s="52"/>
      <c r="WPW25" s="52"/>
      <c r="WPX25" s="52"/>
      <c r="WPY25" s="52"/>
      <c r="WPZ25" s="52"/>
      <c r="WQA25" s="52"/>
      <c r="WQB25" s="52"/>
      <c r="WQC25" s="52"/>
      <c r="WQD25" s="52"/>
      <c r="WQE25" s="52"/>
      <c r="WQF25" s="52"/>
      <c r="WQG25" s="52"/>
      <c r="WQH25" s="52"/>
      <c r="WQI25" s="52"/>
      <c r="WQJ25" s="52"/>
      <c r="WQK25" s="52"/>
      <c r="WQL25" s="52"/>
      <c r="WQM25" s="52"/>
      <c r="WQN25" s="52"/>
      <c r="WQO25" s="52"/>
      <c r="WQP25" s="52"/>
      <c r="WQQ25" s="52"/>
      <c r="WQR25" s="52"/>
      <c r="WQS25" s="52"/>
      <c r="WQT25" s="52"/>
      <c r="WQU25" s="52"/>
      <c r="WQV25" s="52"/>
      <c r="WQW25" s="52"/>
      <c r="WQX25" s="52"/>
      <c r="WQY25" s="52"/>
      <c r="WQZ25" s="52"/>
      <c r="WRA25" s="52"/>
      <c r="WRB25" s="52"/>
      <c r="WRC25" s="52"/>
      <c r="WRD25" s="52"/>
      <c r="WRE25" s="52"/>
      <c r="WRF25" s="52"/>
      <c r="WRG25" s="52"/>
      <c r="WRH25" s="52"/>
      <c r="WRI25" s="52"/>
      <c r="WRJ25" s="52"/>
      <c r="WRK25" s="52"/>
      <c r="WRL25" s="52"/>
      <c r="WRM25" s="52"/>
      <c r="WRN25" s="52"/>
      <c r="WRO25" s="52"/>
      <c r="WRP25" s="52"/>
      <c r="WRQ25" s="52"/>
      <c r="WRR25" s="52"/>
      <c r="WRS25" s="52"/>
      <c r="WRT25" s="52"/>
      <c r="WRU25" s="52"/>
      <c r="WRV25" s="52"/>
      <c r="WRW25" s="52"/>
      <c r="WRX25" s="52"/>
      <c r="WRY25" s="52"/>
      <c r="WRZ25" s="52"/>
      <c r="WSA25" s="52"/>
      <c r="WSB25" s="52"/>
      <c r="WSC25" s="52"/>
      <c r="WSD25" s="52"/>
      <c r="WSE25" s="52"/>
      <c r="WSF25" s="52"/>
      <c r="WSG25" s="52"/>
      <c r="WSH25" s="52"/>
      <c r="WSI25" s="52"/>
      <c r="WSJ25" s="52"/>
      <c r="WSK25" s="52"/>
      <c r="WSL25" s="52"/>
      <c r="WSM25" s="52"/>
      <c r="WSN25" s="52"/>
      <c r="WSO25" s="52"/>
      <c r="WSP25" s="52"/>
      <c r="WSQ25" s="52"/>
      <c r="WSR25" s="52"/>
      <c r="WSS25" s="52"/>
      <c r="WST25" s="52"/>
      <c r="WSU25" s="52"/>
      <c r="WSV25" s="52"/>
      <c r="WSW25" s="52"/>
      <c r="WSX25" s="52"/>
      <c r="WSY25" s="52"/>
      <c r="WSZ25" s="52"/>
      <c r="WTA25" s="52"/>
      <c r="WTB25" s="52"/>
      <c r="WTC25" s="52"/>
      <c r="WTD25" s="52"/>
      <c r="WTE25" s="52"/>
      <c r="WTF25" s="52"/>
      <c r="WTG25" s="52"/>
      <c r="WTH25" s="52"/>
      <c r="WTI25" s="52"/>
      <c r="WTJ25" s="52"/>
      <c r="WTK25" s="52"/>
      <c r="WTL25" s="52"/>
      <c r="WTM25" s="52"/>
      <c r="WTN25" s="52"/>
      <c r="WTO25" s="52"/>
      <c r="WTP25" s="52"/>
      <c r="WTQ25" s="52"/>
      <c r="WTR25" s="52"/>
      <c r="WTS25" s="52"/>
      <c r="WTT25" s="52"/>
      <c r="WTU25" s="52"/>
      <c r="WTV25" s="52"/>
      <c r="WTW25" s="52"/>
      <c r="WTX25" s="52"/>
      <c r="WTY25" s="52"/>
      <c r="WTZ25" s="52"/>
      <c r="WUA25" s="52"/>
      <c r="WUB25" s="52"/>
      <c r="WUC25" s="52"/>
      <c r="WUD25" s="52"/>
      <c r="WUE25" s="52"/>
      <c r="WUF25" s="52"/>
      <c r="WUG25" s="52"/>
      <c r="WUH25" s="52"/>
      <c r="WUI25" s="52"/>
      <c r="WUJ25" s="52"/>
      <c r="WUK25" s="52"/>
      <c r="WUL25" s="52"/>
      <c r="WUM25" s="52"/>
      <c r="WUN25" s="52"/>
      <c r="WUO25" s="52"/>
      <c r="WUP25" s="52"/>
      <c r="WUQ25" s="52"/>
      <c r="WUR25" s="52"/>
      <c r="WUS25" s="52"/>
      <c r="WUT25" s="52"/>
      <c r="WUU25" s="52"/>
      <c r="WUV25" s="52"/>
      <c r="WUW25" s="52"/>
      <c r="WUX25" s="52"/>
      <c r="WUY25" s="52"/>
      <c r="WUZ25" s="52"/>
      <c r="WVA25" s="52"/>
      <c r="WVB25" s="52"/>
      <c r="WVC25" s="52"/>
      <c r="WVD25" s="52"/>
      <c r="WVE25" s="52"/>
      <c r="WVF25" s="52"/>
      <c r="WVG25" s="52"/>
      <c r="WVH25" s="52"/>
      <c r="WVI25" s="52"/>
      <c r="WVJ25" s="52"/>
      <c r="WVK25" s="52"/>
      <c r="WVL25" s="52"/>
      <c r="WVM25" s="52"/>
      <c r="WVN25" s="52"/>
      <c r="WVO25" s="52"/>
      <c r="WVP25" s="52"/>
      <c r="WVQ25" s="52"/>
      <c r="WVR25" s="52"/>
      <c r="WVS25" s="52"/>
      <c r="WVT25" s="52"/>
      <c r="WVU25" s="52"/>
      <c r="WVV25" s="52"/>
      <c r="WVW25" s="52"/>
      <c r="WVX25" s="52"/>
      <c r="WVY25" s="52"/>
      <c r="WVZ25" s="52"/>
      <c r="WWA25" s="52"/>
      <c r="WWB25" s="52"/>
      <c r="WWC25" s="52"/>
      <c r="WWD25" s="52"/>
      <c r="WWE25" s="52"/>
      <c r="WWF25" s="52"/>
      <c r="WWG25" s="52"/>
      <c r="WWH25" s="52"/>
      <c r="WWI25" s="52"/>
      <c r="WWJ25" s="52"/>
      <c r="WWK25" s="52"/>
      <c r="WWL25" s="52"/>
      <c r="WWM25" s="52"/>
      <c r="WWN25" s="52"/>
      <c r="WWO25" s="52"/>
      <c r="WWP25" s="52"/>
      <c r="WWQ25" s="52"/>
      <c r="WWR25" s="52"/>
      <c r="WWS25" s="52"/>
      <c r="WWT25" s="52"/>
      <c r="WWU25" s="52"/>
      <c r="WWV25" s="52"/>
      <c r="WWW25" s="52"/>
      <c r="WWX25" s="52"/>
      <c r="WWY25" s="52"/>
      <c r="WWZ25" s="52"/>
      <c r="WXA25" s="52"/>
      <c r="WXB25" s="52"/>
      <c r="WXC25" s="52"/>
      <c r="WXD25" s="52"/>
      <c r="WXE25" s="52"/>
      <c r="WXF25" s="52"/>
      <c r="WXG25" s="52"/>
      <c r="WXH25" s="52"/>
      <c r="WXI25" s="52"/>
      <c r="WXJ25" s="52"/>
      <c r="WXK25" s="52"/>
      <c r="WXL25" s="52"/>
      <c r="WXM25" s="52"/>
      <c r="WXN25" s="52"/>
      <c r="WXO25" s="52"/>
      <c r="WXP25" s="52"/>
      <c r="WXQ25" s="52"/>
      <c r="WXR25" s="52"/>
      <c r="WXS25" s="52"/>
      <c r="WXT25" s="52"/>
      <c r="WXU25" s="52"/>
      <c r="WXV25" s="52"/>
      <c r="WXW25" s="52"/>
      <c r="WXX25" s="52"/>
      <c r="WXY25" s="52"/>
      <c r="WXZ25" s="52"/>
      <c r="WYA25" s="52"/>
      <c r="WYB25" s="52"/>
      <c r="WYC25" s="52"/>
      <c r="WYD25" s="52"/>
      <c r="WYE25" s="52"/>
      <c r="WYF25" s="52"/>
      <c r="WYG25" s="52"/>
      <c r="WYH25" s="52"/>
      <c r="WYI25" s="52"/>
      <c r="WYJ25" s="52"/>
      <c r="WYK25" s="52"/>
      <c r="WYL25" s="52"/>
      <c r="WYM25" s="52"/>
      <c r="WYN25" s="52"/>
      <c r="WYO25" s="52"/>
      <c r="WYP25" s="52"/>
      <c r="WYQ25" s="52"/>
      <c r="WYR25" s="52"/>
      <c r="WYS25" s="52"/>
      <c r="WYT25" s="52"/>
      <c r="WYU25" s="52"/>
      <c r="WYV25" s="52"/>
      <c r="WYW25" s="52"/>
      <c r="WYX25" s="52"/>
      <c r="WYY25" s="52"/>
      <c r="WYZ25" s="52"/>
      <c r="WZA25" s="52"/>
      <c r="WZB25" s="52"/>
      <c r="WZC25" s="52"/>
      <c r="WZD25" s="52"/>
      <c r="WZE25" s="52"/>
      <c r="WZF25" s="52"/>
      <c r="WZG25" s="52"/>
      <c r="WZH25" s="52"/>
      <c r="WZI25" s="52"/>
      <c r="WZJ25" s="52"/>
      <c r="WZK25" s="52"/>
      <c r="WZL25" s="52"/>
      <c r="WZM25" s="52"/>
      <c r="WZN25" s="52"/>
      <c r="WZO25" s="52"/>
      <c r="WZP25" s="52"/>
      <c r="WZQ25" s="52"/>
      <c r="WZR25" s="52"/>
      <c r="WZS25" s="52"/>
      <c r="WZT25" s="52"/>
      <c r="WZU25" s="52"/>
      <c r="WZV25" s="52"/>
      <c r="WZW25" s="52"/>
      <c r="WZX25" s="52"/>
      <c r="WZY25" s="52"/>
      <c r="WZZ25" s="52"/>
      <c r="XAA25" s="52"/>
      <c r="XAB25" s="52"/>
      <c r="XAC25" s="52"/>
      <c r="XAD25" s="52"/>
      <c r="XAE25" s="52"/>
      <c r="XAF25" s="52"/>
      <c r="XAG25" s="52"/>
      <c r="XAH25" s="52"/>
      <c r="XAI25" s="52"/>
      <c r="XAJ25" s="52"/>
      <c r="XAK25" s="52"/>
      <c r="XAL25" s="52"/>
      <c r="XAM25" s="52"/>
      <c r="XAN25" s="52"/>
      <c r="XAO25" s="52"/>
      <c r="XAP25" s="52"/>
      <c r="XAQ25" s="52"/>
      <c r="XAR25" s="52"/>
      <c r="XAS25" s="52"/>
      <c r="XAT25" s="52"/>
      <c r="XAU25" s="52"/>
      <c r="XAV25" s="52"/>
      <c r="XAW25" s="52"/>
      <c r="XAX25" s="52"/>
      <c r="XAY25" s="52"/>
      <c r="XAZ25" s="52"/>
      <c r="XBA25" s="52"/>
      <c r="XBB25" s="52"/>
      <c r="XBC25" s="52"/>
      <c r="XBD25" s="52"/>
      <c r="XBE25" s="52"/>
      <c r="XBF25" s="52"/>
      <c r="XBG25" s="52"/>
      <c r="XBH25" s="52"/>
      <c r="XBI25" s="52"/>
      <c r="XBJ25" s="52"/>
      <c r="XBK25" s="52"/>
      <c r="XBL25" s="52"/>
      <c r="XBM25" s="52"/>
      <c r="XBN25" s="52"/>
      <c r="XBO25" s="52"/>
      <c r="XBP25" s="52"/>
      <c r="XBQ25" s="52"/>
      <c r="XBR25" s="52"/>
      <c r="XBS25" s="52"/>
      <c r="XBT25" s="52"/>
      <c r="XBU25" s="52"/>
      <c r="XBV25" s="52"/>
      <c r="XBW25" s="52"/>
      <c r="XBX25" s="52"/>
      <c r="XBY25" s="52"/>
      <c r="XBZ25" s="52"/>
      <c r="XCA25" s="52"/>
      <c r="XCB25" s="52"/>
      <c r="XCC25" s="52"/>
      <c r="XCD25" s="52"/>
      <c r="XCE25" s="52"/>
      <c r="XCF25" s="52"/>
      <c r="XCG25" s="52"/>
      <c r="XCH25" s="52"/>
      <c r="XCI25" s="52"/>
      <c r="XCJ25" s="52"/>
      <c r="XCK25" s="52"/>
      <c r="XCL25" s="52"/>
      <c r="XCM25" s="52"/>
      <c r="XCN25" s="52"/>
      <c r="XCO25" s="52"/>
      <c r="XCP25" s="52"/>
      <c r="XCQ25" s="52"/>
      <c r="XCR25" s="52"/>
      <c r="XCS25" s="52"/>
      <c r="XCT25" s="52"/>
      <c r="XCU25" s="52"/>
      <c r="XCV25" s="52"/>
      <c r="XCW25" s="52"/>
      <c r="XCX25" s="52"/>
      <c r="XCY25" s="52"/>
      <c r="XCZ25" s="52"/>
      <c r="XDA25" s="52"/>
      <c r="XDB25" s="52"/>
      <c r="XDC25" s="52"/>
      <c r="XDD25" s="52"/>
      <c r="XDE25" s="52"/>
      <c r="XDF25" s="52"/>
      <c r="XDG25" s="52"/>
      <c r="XDH25" s="52"/>
      <c r="XDI25" s="52"/>
      <c r="XDJ25" s="52"/>
      <c r="XDK25" s="52"/>
      <c r="XDL25" s="52"/>
      <c r="XDM25" s="52"/>
      <c r="XDN25" s="52"/>
      <c r="XDO25" s="52"/>
      <c r="XDP25" s="52"/>
      <c r="XDQ25" s="52"/>
      <c r="XDR25" s="52"/>
      <c r="XDS25" s="52"/>
      <c r="XDT25" s="52"/>
      <c r="XDU25" s="52"/>
      <c r="XDV25" s="52"/>
      <c r="XDW25" s="52"/>
      <c r="XDX25" s="52"/>
      <c r="XDY25" s="52"/>
      <c r="XDZ25" s="52"/>
      <c r="XEA25" s="52"/>
      <c r="XEB25" s="52"/>
      <c r="XEC25" s="52"/>
      <c r="XED25" s="52"/>
      <c r="XEE25" s="52"/>
      <c r="XEF25" s="52"/>
      <c r="XEG25" s="52"/>
      <c r="XEH25" s="52"/>
      <c r="XEI25" s="52"/>
      <c r="XEJ25" s="52"/>
      <c r="XEK25" s="52"/>
      <c r="XEL25" s="52"/>
      <c r="XEM25" s="52"/>
      <c r="XEN25" s="52"/>
      <c r="XEO25" s="52"/>
      <c r="XEP25" s="52"/>
      <c r="XEQ25" s="52"/>
      <c r="XER25" s="52"/>
      <c r="XES25" s="52"/>
      <c r="XET25" s="52"/>
      <c r="XEU25" s="52"/>
      <c r="XEV25" s="52"/>
      <c r="XEW25" s="52"/>
      <c r="XEX25" s="52"/>
      <c r="XEY25" s="52"/>
      <c r="XEZ25" s="52"/>
      <c r="XFA25" s="52"/>
      <c r="XFB25" s="52"/>
      <c r="XFC25" s="52"/>
      <c r="XFD25" s="52"/>
    </row>
    <row r="26" spans="1:16384" x14ac:dyDescent="0.25">
      <c r="A26" s="51"/>
    </row>
    <row r="27" spans="1:16384" x14ac:dyDescent="0.25">
      <c r="A27" s="51"/>
    </row>
    <row r="28" spans="1:16384" x14ac:dyDescent="0.25">
      <c r="A28" s="51"/>
    </row>
    <row r="29" spans="1:16384" x14ac:dyDescent="0.25">
      <c r="A29" s="51"/>
    </row>
    <row r="30" spans="1:16384" x14ac:dyDescent="0.25">
      <c r="A30" s="51"/>
    </row>
    <row r="31" spans="1:16384" x14ac:dyDescent="0.25">
      <c r="A31" s="51"/>
    </row>
    <row r="32" spans="1:16384" x14ac:dyDescent="0.25">
      <c r="A32" s="51"/>
    </row>
    <row r="33" spans="1:1" x14ac:dyDescent="0.25">
      <c r="A33" s="51"/>
    </row>
    <row r="34" spans="1:1" x14ac:dyDescent="0.25">
      <c r="A34" s="51"/>
    </row>
    <row r="35" spans="1:1" x14ac:dyDescent="0.25">
      <c r="A35" s="51"/>
    </row>
    <row r="36" spans="1:1" x14ac:dyDescent="0.25">
      <c r="A36" s="51"/>
    </row>
    <row r="37" spans="1:1" x14ac:dyDescent="0.25">
      <c r="A37" s="51"/>
    </row>
    <row r="38" spans="1:1" x14ac:dyDescent="0.25">
      <c r="A38" s="51"/>
    </row>
    <row r="39" spans="1:1" x14ac:dyDescent="0.25">
      <c r="A39" s="51"/>
    </row>
    <row r="40" spans="1:1" x14ac:dyDescent="0.25">
      <c r="A40" s="51"/>
    </row>
    <row r="41" spans="1:1" x14ac:dyDescent="0.25">
      <c r="A41" s="51"/>
    </row>
    <row r="42" spans="1:1" x14ac:dyDescent="0.25">
      <c r="A42" s="51"/>
    </row>
    <row r="43" spans="1:1" x14ac:dyDescent="0.25">
      <c r="A43" s="51"/>
    </row>
    <row r="44" spans="1:1" x14ac:dyDescent="0.25">
      <c r="A44" s="51"/>
    </row>
    <row r="45" spans="1:1" x14ac:dyDescent="0.25">
      <c r="A45" s="51"/>
    </row>
    <row r="46" spans="1:1" x14ac:dyDescent="0.25">
      <c r="A46" s="51"/>
    </row>
    <row r="47" spans="1:1" x14ac:dyDescent="0.25">
      <c r="A47" s="51"/>
    </row>
    <row r="48" spans="1:1" x14ac:dyDescent="0.25">
      <c r="A48" s="51"/>
    </row>
    <row r="49" spans="1:1" x14ac:dyDescent="0.25">
      <c r="A49" s="51"/>
    </row>
    <row r="50" spans="1:1" x14ac:dyDescent="0.25">
      <c r="A50" s="51"/>
    </row>
    <row r="51" spans="1:1" x14ac:dyDescent="0.25">
      <c r="A51" s="51"/>
    </row>
    <row r="52" spans="1:1" x14ac:dyDescent="0.25">
      <c r="A52" s="51"/>
    </row>
    <row r="53" spans="1:1" x14ac:dyDescent="0.25">
      <c r="A53" s="51"/>
    </row>
    <row r="54" spans="1:1" x14ac:dyDescent="0.25">
      <c r="A54" s="51"/>
    </row>
    <row r="55" spans="1:1" x14ac:dyDescent="0.25">
      <c r="A55" s="51"/>
    </row>
    <row r="56" spans="1:1" x14ac:dyDescent="0.25">
      <c r="A56" s="51"/>
    </row>
    <row r="57" spans="1:1" x14ac:dyDescent="0.25">
      <c r="A57" s="51"/>
    </row>
    <row r="58" spans="1:1" x14ac:dyDescent="0.25">
      <c r="A58" s="51"/>
    </row>
    <row r="59" spans="1:1" x14ac:dyDescent="0.25">
      <c r="A59" s="51"/>
    </row>
    <row r="60" spans="1:1" x14ac:dyDescent="0.25">
      <c r="A60" s="51"/>
    </row>
    <row r="61" spans="1:1" x14ac:dyDescent="0.25">
      <c r="A61" s="51"/>
    </row>
    <row r="62" spans="1:1" x14ac:dyDescent="0.25">
      <c r="A62" s="51"/>
    </row>
    <row r="63" spans="1:1" x14ac:dyDescent="0.25">
      <c r="A63" s="51"/>
    </row>
    <row r="64" spans="1:1" x14ac:dyDescent="0.25">
      <c r="A64" s="51"/>
    </row>
    <row r="65" spans="1:1" x14ac:dyDescent="0.25">
      <c r="A65" s="51"/>
    </row>
    <row r="66" spans="1:1" x14ac:dyDescent="0.25">
      <c r="A66" s="51"/>
    </row>
    <row r="67" spans="1:1" x14ac:dyDescent="0.25">
      <c r="A67" s="51"/>
    </row>
    <row r="68" spans="1:1" x14ac:dyDescent="0.25">
      <c r="A68" s="51"/>
    </row>
    <row r="69" spans="1:1" x14ac:dyDescent="0.25">
      <c r="A69" s="51"/>
    </row>
    <row r="70" spans="1:1" x14ac:dyDescent="0.25">
      <c r="A70" s="51"/>
    </row>
    <row r="71" spans="1:1" x14ac:dyDescent="0.25">
      <c r="A71" s="51"/>
    </row>
    <row r="72" spans="1:1" x14ac:dyDescent="0.25">
      <c r="A72" s="51"/>
    </row>
    <row r="73" spans="1:1" x14ac:dyDescent="0.25">
      <c r="A73" s="51"/>
    </row>
    <row r="74" spans="1:1" x14ac:dyDescent="0.25">
      <c r="A74" s="51"/>
    </row>
    <row r="75" spans="1:1" x14ac:dyDescent="0.25">
      <c r="A75" s="51"/>
    </row>
    <row r="76" spans="1:1" x14ac:dyDescent="0.25">
      <c r="A76" s="51"/>
    </row>
    <row r="77" spans="1:1" x14ac:dyDescent="0.25">
      <c r="A77" s="51"/>
    </row>
    <row r="78" spans="1:1" x14ac:dyDescent="0.25">
      <c r="A78" s="51"/>
    </row>
    <row r="79" spans="1:1" x14ac:dyDescent="0.25">
      <c r="A79" s="51"/>
    </row>
    <row r="80" spans="1:1" x14ac:dyDescent="0.25">
      <c r="A80" s="51"/>
    </row>
    <row r="81" spans="1:1" x14ac:dyDescent="0.25">
      <c r="A81" s="51"/>
    </row>
    <row r="82" spans="1:1" x14ac:dyDescent="0.25">
      <c r="A82" s="51"/>
    </row>
    <row r="83" spans="1:1" x14ac:dyDescent="0.25">
      <c r="A83" s="51"/>
    </row>
    <row r="84" spans="1:1" x14ac:dyDescent="0.25">
      <c r="A84" s="51"/>
    </row>
    <row r="85" spans="1:1" x14ac:dyDescent="0.25">
      <c r="A85" s="51"/>
    </row>
    <row r="86" spans="1:1" x14ac:dyDescent="0.25">
      <c r="A86" s="51"/>
    </row>
    <row r="87" spans="1:1" x14ac:dyDescent="0.25">
      <c r="A87" s="51"/>
    </row>
    <row r="88" spans="1:1" x14ac:dyDescent="0.25">
      <c r="A88" s="51"/>
    </row>
    <row r="89" spans="1:1" x14ac:dyDescent="0.25">
      <c r="A89" s="51"/>
    </row>
    <row r="90" spans="1:1" x14ac:dyDescent="0.25">
      <c r="A90" s="51"/>
    </row>
    <row r="91" spans="1:1" x14ac:dyDescent="0.25">
      <c r="A91" s="51"/>
    </row>
    <row r="92" spans="1:1" x14ac:dyDescent="0.25">
      <c r="A92" s="51"/>
    </row>
    <row r="93" spans="1:1" x14ac:dyDescent="0.25">
      <c r="A93" s="51"/>
    </row>
    <row r="94" spans="1:1" x14ac:dyDescent="0.25">
      <c r="A94" s="51"/>
    </row>
    <row r="95" spans="1:1" x14ac:dyDescent="0.25">
      <c r="A95" s="51"/>
    </row>
    <row r="96" spans="1:1" x14ac:dyDescent="0.25">
      <c r="A96" s="51"/>
    </row>
    <row r="97" spans="1:1" x14ac:dyDescent="0.25">
      <c r="A97" s="51"/>
    </row>
    <row r="98" spans="1:1" x14ac:dyDescent="0.25">
      <c r="A98" s="51"/>
    </row>
    <row r="99" spans="1:1" x14ac:dyDescent="0.25">
      <c r="A99" s="51"/>
    </row>
    <row r="100" spans="1:1" x14ac:dyDescent="0.25">
      <c r="A100" s="51"/>
    </row>
    <row r="101" spans="1:1" x14ac:dyDescent="0.25">
      <c r="A101" s="51"/>
    </row>
    <row r="102" spans="1:1" x14ac:dyDescent="0.25">
      <c r="A102" s="51"/>
    </row>
    <row r="103" spans="1:1" x14ac:dyDescent="0.25">
      <c r="A103" s="51"/>
    </row>
    <row r="104" spans="1:1" x14ac:dyDescent="0.25">
      <c r="A104" s="51"/>
    </row>
    <row r="105" spans="1:1" x14ac:dyDescent="0.25">
      <c r="A105" s="51"/>
    </row>
    <row r="106" spans="1:1" x14ac:dyDescent="0.25">
      <c r="A106" s="51"/>
    </row>
    <row r="107" spans="1:1" x14ac:dyDescent="0.25">
      <c r="A107" s="51"/>
    </row>
    <row r="108" spans="1:1" x14ac:dyDescent="0.25">
      <c r="A108" s="51"/>
    </row>
    <row r="109" spans="1:1" x14ac:dyDescent="0.25">
      <c r="A109" s="51"/>
    </row>
    <row r="110" spans="1:1" x14ac:dyDescent="0.25">
      <c r="A110" s="51"/>
    </row>
    <row r="111" spans="1:1" x14ac:dyDescent="0.25">
      <c r="A111" s="51"/>
    </row>
    <row r="112" spans="1:1" x14ac:dyDescent="0.25">
      <c r="A112" s="51"/>
    </row>
    <row r="113" spans="1:1" x14ac:dyDescent="0.25">
      <c r="A113" s="51"/>
    </row>
    <row r="114" spans="1:1" x14ac:dyDescent="0.25">
      <c r="A114" s="51"/>
    </row>
    <row r="115" spans="1:1" x14ac:dyDescent="0.25">
      <c r="A115" s="51"/>
    </row>
    <row r="116" spans="1:1" x14ac:dyDescent="0.25">
      <c r="A116" s="51"/>
    </row>
    <row r="117" spans="1:1" x14ac:dyDescent="0.25">
      <c r="A117" s="51"/>
    </row>
    <row r="118" spans="1:1" x14ac:dyDescent="0.25">
      <c r="A118" s="51"/>
    </row>
    <row r="119" spans="1:1" x14ac:dyDescent="0.25">
      <c r="A119" s="51"/>
    </row>
    <row r="120" spans="1:1" x14ac:dyDescent="0.25">
      <c r="A120" s="51"/>
    </row>
    <row r="121" spans="1:1" x14ac:dyDescent="0.25">
      <c r="A121" s="51"/>
    </row>
    <row r="122" spans="1:1" x14ac:dyDescent="0.25">
      <c r="A122" s="51"/>
    </row>
    <row r="123" spans="1:1" x14ac:dyDescent="0.25">
      <c r="A123" s="51"/>
    </row>
    <row r="124" spans="1:1" x14ac:dyDescent="0.25">
      <c r="A124" s="51"/>
    </row>
    <row r="125" spans="1:1" x14ac:dyDescent="0.25">
      <c r="A125" s="51"/>
    </row>
    <row r="126" spans="1:1" x14ac:dyDescent="0.25">
      <c r="A126" s="51"/>
    </row>
    <row r="127" spans="1:1" x14ac:dyDescent="0.25">
      <c r="A127" s="51"/>
    </row>
    <row r="128" spans="1:1" x14ac:dyDescent="0.25">
      <c r="A128" s="51"/>
    </row>
    <row r="129" spans="1:1" x14ac:dyDescent="0.25">
      <c r="A129" s="51"/>
    </row>
    <row r="130" spans="1:1" x14ac:dyDescent="0.25">
      <c r="A130" s="51"/>
    </row>
    <row r="131" spans="1:1" x14ac:dyDescent="0.25">
      <c r="A131" s="51"/>
    </row>
    <row r="132" spans="1:1" x14ac:dyDescent="0.25">
      <c r="A132" s="51"/>
    </row>
    <row r="133" spans="1:1" x14ac:dyDescent="0.25">
      <c r="A133" s="51"/>
    </row>
    <row r="134" spans="1:1" x14ac:dyDescent="0.25">
      <c r="A134" s="51"/>
    </row>
    <row r="135" spans="1:1" x14ac:dyDescent="0.25">
      <c r="A135" s="51"/>
    </row>
    <row r="136" spans="1:1" x14ac:dyDescent="0.25">
      <c r="A136" s="51"/>
    </row>
    <row r="137" spans="1:1" x14ac:dyDescent="0.25">
      <c r="A137" s="51"/>
    </row>
    <row r="138" spans="1:1" x14ac:dyDescent="0.25">
      <c r="A138" s="51"/>
    </row>
    <row r="139" spans="1:1" x14ac:dyDescent="0.25">
      <c r="A139" s="51"/>
    </row>
    <row r="140" spans="1:1" x14ac:dyDescent="0.25">
      <c r="A140" s="51"/>
    </row>
    <row r="141" spans="1:1" x14ac:dyDescent="0.25">
      <c r="A141" s="51"/>
    </row>
    <row r="142" spans="1:1" x14ac:dyDescent="0.25">
      <c r="A142" s="51"/>
    </row>
    <row r="143" spans="1:1" x14ac:dyDescent="0.25">
      <c r="A143" s="51"/>
    </row>
    <row r="144" spans="1:1" x14ac:dyDescent="0.25">
      <c r="A144" s="51"/>
    </row>
    <row r="145" spans="1:1" x14ac:dyDescent="0.25">
      <c r="A145" s="51"/>
    </row>
    <row r="146" spans="1:1" x14ac:dyDescent="0.25">
      <c r="A146" s="51"/>
    </row>
    <row r="147" spans="1:1" x14ac:dyDescent="0.25">
      <c r="A147" s="51"/>
    </row>
    <row r="148" spans="1:1" x14ac:dyDescent="0.25">
      <c r="A148" s="51"/>
    </row>
    <row r="149" spans="1:1" x14ac:dyDescent="0.25">
      <c r="A149" s="51"/>
    </row>
    <row r="150" spans="1:1" x14ac:dyDescent="0.25">
      <c r="A150" s="51"/>
    </row>
    <row r="151" spans="1:1" x14ac:dyDescent="0.25">
      <c r="A151" s="51"/>
    </row>
    <row r="152" spans="1:1" x14ac:dyDescent="0.25">
      <c r="A152" s="51"/>
    </row>
    <row r="153" spans="1:1" x14ac:dyDescent="0.25">
      <c r="A153" s="51"/>
    </row>
    <row r="154" spans="1:1" x14ac:dyDescent="0.25">
      <c r="A154" s="51"/>
    </row>
    <row r="155" spans="1:1" x14ac:dyDescent="0.25">
      <c r="A155" s="51"/>
    </row>
    <row r="156" spans="1:1" x14ac:dyDescent="0.25">
      <c r="A156" s="51"/>
    </row>
    <row r="157" spans="1:1" x14ac:dyDescent="0.25">
      <c r="A157" s="51"/>
    </row>
    <row r="158" spans="1:1" x14ac:dyDescent="0.25">
      <c r="A158" s="51"/>
    </row>
    <row r="159" spans="1:1" x14ac:dyDescent="0.25">
      <c r="A159" s="51"/>
    </row>
    <row r="160" spans="1:1" x14ac:dyDescent="0.25">
      <c r="A160" s="51"/>
    </row>
    <row r="161" spans="1:1" x14ac:dyDescent="0.25">
      <c r="A161" s="51"/>
    </row>
    <row r="162" spans="1:1" x14ac:dyDescent="0.25">
      <c r="A162" s="51"/>
    </row>
    <row r="163" spans="1:1" x14ac:dyDescent="0.25">
      <c r="A163" s="51"/>
    </row>
    <row r="164" spans="1:1" x14ac:dyDescent="0.25">
      <c r="A164" s="51"/>
    </row>
    <row r="165" spans="1:1" x14ac:dyDescent="0.25">
      <c r="A165" s="51"/>
    </row>
    <row r="166" spans="1:1" x14ac:dyDescent="0.25">
      <c r="A166" s="51"/>
    </row>
    <row r="167" spans="1:1" x14ac:dyDescent="0.25">
      <c r="A167" s="51"/>
    </row>
    <row r="168" spans="1:1" x14ac:dyDescent="0.25">
      <c r="A168" s="51"/>
    </row>
    <row r="169" spans="1:1" x14ac:dyDescent="0.25">
      <c r="A169" s="51"/>
    </row>
    <row r="170" spans="1:1" x14ac:dyDescent="0.25">
      <c r="A170" s="51"/>
    </row>
    <row r="171" spans="1:1" x14ac:dyDescent="0.25">
      <c r="A171" s="51"/>
    </row>
    <row r="172" spans="1:1" x14ac:dyDescent="0.25">
      <c r="A172" s="51"/>
    </row>
    <row r="173" spans="1:1" x14ac:dyDescent="0.25">
      <c r="A173" s="51"/>
    </row>
    <row r="174" spans="1:1" x14ac:dyDescent="0.25">
      <c r="A174" s="51"/>
    </row>
    <row r="175" spans="1:1" x14ac:dyDescent="0.25">
      <c r="A175" s="51"/>
    </row>
    <row r="176" spans="1:1" x14ac:dyDescent="0.25">
      <c r="A176" s="51"/>
    </row>
    <row r="177" spans="1:1" x14ac:dyDescent="0.25">
      <c r="A177" s="51"/>
    </row>
    <row r="178" spans="1:1" x14ac:dyDescent="0.25">
      <c r="A178" s="51"/>
    </row>
    <row r="179" spans="1:1" x14ac:dyDescent="0.25">
      <c r="A179" s="51"/>
    </row>
    <row r="180" spans="1:1" x14ac:dyDescent="0.25">
      <c r="A180" s="51"/>
    </row>
    <row r="181" spans="1:1" x14ac:dyDescent="0.25">
      <c r="A181" s="51"/>
    </row>
    <row r="182" spans="1:1" x14ac:dyDescent="0.25">
      <c r="A182" s="51"/>
    </row>
    <row r="183" spans="1:1" x14ac:dyDescent="0.25">
      <c r="A183" s="51"/>
    </row>
    <row r="184" spans="1:1" x14ac:dyDescent="0.25">
      <c r="A184" s="51"/>
    </row>
    <row r="185" spans="1:1" x14ac:dyDescent="0.25">
      <c r="A185" s="51"/>
    </row>
    <row r="186" spans="1:1" x14ac:dyDescent="0.25">
      <c r="A186" s="51"/>
    </row>
    <row r="187" spans="1:1" x14ac:dyDescent="0.25">
      <c r="A187" s="51"/>
    </row>
    <row r="188" spans="1:1" x14ac:dyDescent="0.25">
      <c r="A188" s="51"/>
    </row>
    <row r="189" spans="1:1" x14ac:dyDescent="0.25">
      <c r="A189" s="51"/>
    </row>
    <row r="190" spans="1:1" x14ac:dyDescent="0.25">
      <c r="A190" s="51"/>
    </row>
    <row r="191" spans="1:1" x14ac:dyDescent="0.25">
      <c r="A191" s="51"/>
    </row>
    <row r="192" spans="1:1" x14ac:dyDescent="0.25">
      <c r="A192" s="51"/>
    </row>
    <row r="193" spans="1:1" x14ac:dyDescent="0.25">
      <c r="A193" s="51"/>
    </row>
    <row r="194" spans="1:1" x14ac:dyDescent="0.25">
      <c r="A194" s="51"/>
    </row>
    <row r="195" spans="1:1" x14ac:dyDescent="0.25">
      <c r="A195" s="51"/>
    </row>
    <row r="196" spans="1:1" x14ac:dyDescent="0.25">
      <c r="A196" s="51"/>
    </row>
    <row r="197" spans="1:1" x14ac:dyDescent="0.25">
      <c r="A197" s="51"/>
    </row>
    <row r="198" spans="1:1" x14ac:dyDescent="0.25">
      <c r="A198" s="51"/>
    </row>
    <row r="199" spans="1:1" x14ac:dyDescent="0.25">
      <c r="A199" s="51"/>
    </row>
    <row r="200" spans="1:1" x14ac:dyDescent="0.25">
      <c r="A200" s="51"/>
    </row>
    <row r="201" spans="1:1" x14ac:dyDescent="0.25">
      <c r="A201" s="51"/>
    </row>
    <row r="202" spans="1:1" x14ac:dyDescent="0.25">
      <c r="A202" s="51"/>
    </row>
    <row r="203" spans="1:1" x14ac:dyDescent="0.25">
      <c r="A203" s="51"/>
    </row>
    <row r="204" spans="1:1" x14ac:dyDescent="0.25">
      <c r="A204" s="51"/>
    </row>
    <row r="205" spans="1:1" x14ac:dyDescent="0.25">
      <c r="A205" s="51"/>
    </row>
    <row r="206" spans="1:1" x14ac:dyDescent="0.25">
      <c r="A206" s="51"/>
    </row>
    <row r="207" spans="1:1" x14ac:dyDescent="0.25">
      <c r="A207" s="51"/>
    </row>
    <row r="208" spans="1:1" x14ac:dyDescent="0.25">
      <c r="A208" s="51"/>
    </row>
    <row r="209" spans="1:1" x14ac:dyDescent="0.25">
      <c r="A209" s="51"/>
    </row>
    <row r="210" spans="1:1" x14ac:dyDescent="0.25">
      <c r="A210" s="51"/>
    </row>
    <row r="211" spans="1:1" x14ac:dyDescent="0.25">
      <c r="A211" s="51"/>
    </row>
    <row r="212" spans="1:1" x14ac:dyDescent="0.25">
      <c r="A212" s="51"/>
    </row>
    <row r="213" spans="1:1" x14ac:dyDescent="0.25">
      <c r="A213" s="51"/>
    </row>
    <row r="214" spans="1:1" x14ac:dyDescent="0.25">
      <c r="A214" s="51"/>
    </row>
    <row r="215" spans="1:1" x14ac:dyDescent="0.25">
      <c r="A215" s="51"/>
    </row>
    <row r="216" spans="1:1" x14ac:dyDescent="0.25">
      <c r="A216" s="51"/>
    </row>
    <row r="217" spans="1:1" x14ac:dyDescent="0.25">
      <c r="A217" s="51"/>
    </row>
    <row r="218" spans="1:1" x14ac:dyDescent="0.25">
      <c r="A218" s="51"/>
    </row>
    <row r="219" spans="1:1" x14ac:dyDescent="0.25">
      <c r="A219" s="51"/>
    </row>
    <row r="220" spans="1:1" x14ac:dyDescent="0.25">
      <c r="A220" s="51"/>
    </row>
    <row r="221" spans="1:1" x14ac:dyDescent="0.25">
      <c r="A221" s="51"/>
    </row>
    <row r="222" spans="1:1" x14ac:dyDescent="0.25">
      <c r="A222" s="51"/>
    </row>
    <row r="223" spans="1:1" x14ac:dyDescent="0.25">
      <c r="A223" s="51"/>
    </row>
    <row r="224" spans="1:1" x14ac:dyDescent="0.25">
      <c r="A224" s="51"/>
    </row>
    <row r="225" spans="1:1" x14ac:dyDescent="0.25">
      <c r="A225" s="51"/>
    </row>
    <row r="226" spans="1:1" x14ac:dyDescent="0.25">
      <c r="A226" s="51"/>
    </row>
    <row r="227" spans="1:1" x14ac:dyDescent="0.25">
      <c r="A227" s="51"/>
    </row>
    <row r="228" spans="1:1" x14ac:dyDescent="0.25">
      <c r="A228" s="51"/>
    </row>
    <row r="229" spans="1:1" x14ac:dyDescent="0.25">
      <c r="A229" s="51"/>
    </row>
    <row r="230" spans="1:1" x14ac:dyDescent="0.25">
      <c r="A230" s="51"/>
    </row>
    <row r="231" spans="1:1" x14ac:dyDescent="0.25">
      <c r="A231" s="51"/>
    </row>
    <row r="232" spans="1:1" x14ac:dyDescent="0.25">
      <c r="A232" s="51"/>
    </row>
    <row r="233" spans="1:1" x14ac:dyDescent="0.25">
      <c r="A233" s="51"/>
    </row>
    <row r="234" spans="1:1" x14ac:dyDescent="0.25">
      <c r="A234" s="51"/>
    </row>
    <row r="235" spans="1:1" x14ac:dyDescent="0.25">
      <c r="A235" s="51"/>
    </row>
    <row r="236" spans="1:1" x14ac:dyDescent="0.25">
      <c r="A236" s="51"/>
    </row>
    <row r="237" spans="1:1" x14ac:dyDescent="0.25">
      <c r="A237" s="51"/>
    </row>
    <row r="238" spans="1:1" x14ac:dyDescent="0.25">
      <c r="A238" s="51"/>
    </row>
    <row r="239" spans="1:1" x14ac:dyDescent="0.25">
      <c r="A239" s="51"/>
    </row>
    <row r="240" spans="1:1" x14ac:dyDescent="0.25">
      <c r="A240" s="51"/>
    </row>
    <row r="241" spans="1:1" x14ac:dyDescent="0.25">
      <c r="A241" s="51"/>
    </row>
    <row r="242" spans="1:1" x14ac:dyDescent="0.25">
      <c r="A242" s="51"/>
    </row>
    <row r="243" spans="1:1" x14ac:dyDescent="0.25">
      <c r="A243" s="51"/>
    </row>
    <row r="244" spans="1:1" x14ac:dyDescent="0.25">
      <c r="A244" s="51"/>
    </row>
    <row r="245" spans="1:1" x14ac:dyDescent="0.25">
      <c r="A245" s="51"/>
    </row>
    <row r="246" spans="1:1" x14ac:dyDescent="0.25">
      <c r="A246" s="51"/>
    </row>
    <row r="247" spans="1:1" x14ac:dyDescent="0.25">
      <c r="A247" s="51"/>
    </row>
    <row r="248" spans="1:1" x14ac:dyDescent="0.25">
      <c r="A248" s="51"/>
    </row>
    <row r="249" spans="1:1" x14ac:dyDescent="0.25">
      <c r="A249" s="51"/>
    </row>
    <row r="250" spans="1:1" x14ac:dyDescent="0.25">
      <c r="A250" s="51"/>
    </row>
    <row r="251" spans="1:1" x14ac:dyDescent="0.25">
      <c r="A251" s="51"/>
    </row>
    <row r="252" spans="1:1" x14ac:dyDescent="0.25">
      <c r="A252" s="51"/>
    </row>
    <row r="253" spans="1:1" x14ac:dyDescent="0.25">
      <c r="A253" s="51"/>
    </row>
    <row r="254" spans="1:1" x14ac:dyDescent="0.25">
      <c r="A254" s="51"/>
    </row>
    <row r="255" spans="1:1" x14ac:dyDescent="0.25">
      <c r="A255" s="51"/>
    </row>
    <row r="256" spans="1:1" x14ac:dyDescent="0.25">
      <c r="A256" s="51"/>
    </row>
    <row r="257" spans="1:1" x14ac:dyDescent="0.25">
      <c r="A257" s="51"/>
    </row>
    <row r="258" spans="1:1" x14ac:dyDescent="0.25">
      <c r="A258" s="51"/>
    </row>
    <row r="259" spans="1:1" x14ac:dyDescent="0.25">
      <c r="A259" s="51"/>
    </row>
    <row r="260" spans="1:1" x14ac:dyDescent="0.25">
      <c r="A260" s="51"/>
    </row>
    <row r="261" spans="1:1" x14ac:dyDescent="0.25">
      <c r="A261" s="51"/>
    </row>
    <row r="262" spans="1:1" x14ac:dyDescent="0.25">
      <c r="A262" s="51"/>
    </row>
    <row r="263" spans="1:1" x14ac:dyDescent="0.25">
      <c r="A263" s="51"/>
    </row>
    <row r="264" spans="1:1" x14ac:dyDescent="0.25">
      <c r="A264" s="51"/>
    </row>
    <row r="265" spans="1:1" x14ac:dyDescent="0.25">
      <c r="A265" s="51"/>
    </row>
    <row r="266" spans="1:1" x14ac:dyDescent="0.25">
      <c r="A266" s="51"/>
    </row>
    <row r="267" spans="1:1" x14ac:dyDescent="0.25">
      <c r="A267" s="51"/>
    </row>
    <row r="268" spans="1:1" x14ac:dyDescent="0.25">
      <c r="A268" s="51"/>
    </row>
    <row r="269" spans="1:1" x14ac:dyDescent="0.25">
      <c r="A269" s="51"/>
    </row>
    <row r="270" spans="1:1" x14ac:dyDescent="0.25">
      <c r="A270" s="51"/>
    </row>
    <row r="271" spans="1:1" x14ac:dyDescent="0.25">
      <c r="A271" s="51"/>
    </row>
    <row r="272" spans="1:1" x14ac:dyDescent="0.25">
      <c r="A272" s="51"/>
    </row>
    <row r="273" spans="1:1" x14ac:dyDescent="0.25">
      <c r="A273" s="51"/>
    </row>
    <row r="274" spans="1:1" x14ac:dyDescent="0.25">
      <c r="A274" s="51"/>
    </row>
    <row r="275" spans="1:1" x14ac:dyDescent="0.25">
      <c r="A275" s="51"/>
    </row>
    <row r="276" spans="1:1" x14ac:dyDescent="0.25">
      <c r="A276" s="51"/>
    </row>
    <row r="277" spans="1:1" x14ac:dyDescent="0.25">
      <c r="A277" s="51"/>
    </row>
    <row r="278" spans="1:1" x14ac:dyDescent="0.25">
      <c r="A278" s="51"/>
    </row>
    <row r="279" spans="1:1" x14ac:dyDescent="0.25">
      <c r="A279" s="51"/>
    </row>
    <row r="280" spans="1:1" x14ac:dyDescent="0.25">
      <c r="A280" s="51"/>
    </row>
    <row r="281" spans="1:1" x14ac:dyDescent="0.25">
      <c r="A281" s="51"/>
    </row>
    <row r="282" spans="1:1" x14ac:dyDescent="0.25">
      <c r="A282" s="51"/>
    </row>
    <row r="283" spans="1:1" x14ac:dyDescent="0.25">
      <c r="A283" s="51"/>
    </row>
    <row r="284" spans="1:1" x14ac:dyDescent="0.25">
      <c r="A284" s="51"/>
    </row>
    <row r="285" spans="1:1" x14ac:dyDescent="0.25">
      <c r="A285" s="51"/>
    </row>
    <row r="286" spans="1:1" x14ac:dyDescent="0.25">
      <c r="A286" s="51"/>
    </row>
    <row r="287" spans="1:1" x14ac:dyDescent="0.25">
      <c r="A287" s="51"/>
    </row>
    <row r="288" spans="1:1" x14ac:dyDescent="0.25">
      <c r="A288" s="51"/>
    </row>
    <row r="289" spans="1:1" x14ac:dyDescent="0.25">
      <c r="A289" s="51"/>
    </row>
    <row r="290" spans="1:1" x14ac:dyDescent="0.25">
      <c r="A290" s="51"/>
    </row>
    <row r="291" spans="1:1" x14ac:dyDescent="0.25">
      <c r="A291" s="51"/>
    </row>
    <row r="292" spans="1:1" x14ac:dyDescent="0.25">
      <c r="A292" s="51"/>
    </row>
    <row r="293" spans="1:1" x14ac:dyDescent="0.25">
      <c r="A293" s="51"/>
    </row>
    <row r="294" spans="1:1" x14ac:dyDescent="0.25">
      <c r="A294" s="51"/>
    </row>
    <row r="295" spans="1:1" x14ac:dyDescent="0.25">
      <c r="A295" s="51"/>
    </row>
    <row r="296" spans="1:1" x14ac:dyDescent="0.25">
      <c r="A296" s="51"/>
    </row>
    <row r="297" spans="1:1" x14ac:dyDescent="0.25">
      <c r="A297" s="51"/>
    </row>
    <row r="298" spans="1:1" x14ac:dyDescent="0.25">
      <c r="A298" s="51"/>
    </row>
    <row r="299" spans="1:1" x14ac:dyDescent="0.25">
      <c r="A299" s="51"/>
    </row>
    <row r="300" spans="1:1" x14ac:dyDescent="0.25">
      <c r="A300" s="51"/>
    </row>
    <row r="301" spans="1:1" x14ac:dyDescent="0.25">
      <c r="A301" s="51"/>
    </row>
    <row r="302" spans="1:1" x14ac:dyDescent="0.25">
      <c r="A302" s="51"/>
    </row>
    <row r="303" spans="1:1" x14ac:dyDescent="0.25">
      <c r="A303" s="51"/>
    </row>
    <row r="304" spans="1:1" x14ac:dyDescent="0.25">
      <c r="A304" s="51"/>
    </row>
    <row r="305" spans="1:1" x14ac:dyDescent="0.25">
      <c r="A305" s="51"/>
    </row>
    <row r="306" spans="1:1" x14ac:dyDescent="0.25">
      <c r="A306" s="51"/>
    </row>
    <row r="307" spans="1:1" x14ac:dyDescent="0.25">
      <c r="A307" s="51"/>
    </row>
    <row r="308" spans="1:1" x14ac:dyDescent="0.25">
      <c r="A308" s="51"/>
    </row>
    <row r="309" spans="1:1" x14ac:dyDescent="0.25">
      <c r="A309" s="51"/>
    </row>
    <row r="310" spans="1:1" x14ac:dyDescent="0.25">
      <c r="A310" s="51"/>
    </row>
    <row r="311" spans="1:1" x14ac:dyDescent="0.25">
      <c r="A311" s="51"/>
    </row>
    <row r="312" spans="1:1" x14ac:dyDescent="0.25">
      <c r="A312" s="51"/>
    </row>
    <row r="313" spans="1:1" x14ac:dyDescent="0.25">
      <c r="A313" s="51"/>
    </row>
    <row r="314" spans="1:1" x14ac:dyDescent="0.25">
      <c r="A314" s="51"/>
    </row>
    <row r="315" spans="1:1" x14ac:dyDescent="0.25">
      <c r="A315" s="51"/>
    </row>
    <row r="316" spans="1:1" x14ac:dyDescent="0.25">
      <c r="A316" s="51"/>
    </row>
    <row r="317" spans="1:1" x14ac:dyDescent="0.25">
      <c r="A317" s="51"/>
    </row>
    <row r="318" spans="1:1" x14ac:dyDescent="0.25">
      <c r="A318" s="51"/>
    </row>
    <row r="319" spans="1:1" x14ac:dyDescent="0.25">
      <c r="A319" s="51"/>
    </row>
    <row r="320" spans="1:1" x14ac:dyDescent="0.25">
      <c r="A320" s="51"/>
    </row>
    <row r="321" spans="1:1" x14ac:dyDescent="0.25">
      <c r="A321" s="51"/>
    </row>
    <row r="322" spans="1:1" x14ac:dyDescent="0.25">
      <c r="A322" s="51"/>
    </row>
    <row r="323" spans="1:1" x14ac:dyDescent="0.25">
      <c r="A323" s="51"/>
    </row>
    <row r="324" spans="1:1" x14ac:dyDescent="0.25">
      <c r="A324" s="51"/>
    </row>
    <row r="325" spans="1:1" x14ac:dyDescent="0.25">
      <c r="A325" s="51"/>
    </row>
    <row r="326" spans="1:1" x14ac:dyDescent="0.25">
      <c r="A326" s="51"/>
    </row>
    <row r="327" spans="1:1" x14ac:dyDescent="0.25">
      <c r="A327" s="51"/>
    </row>
    <row r="328" spans="1:1" x14ac:dyDescent="0.25">
      <c r="A328" s="51"/>
    </row>
    <row r="329" spans="1:1" x14ac:dyDescent="0.25">
      <c r="A329" s="51"/>
    </row>
    <row r="330" spans="1:1" x14ac:dyDescent="0.25">
      <c r="A330" s="51"/>
    </row>
    <row r="331" spans="1:1" x14ac:dyDescent="0.25">
      <c r="A331" s="51"/>
    </row>
    <row r="332" spans="1:1" x14ac:dyDescent="0.25">
      <c r="A332" s="51"/>
    </row>
    <row r="333" spans="1:1" x14ac:dyDescent="0.25">
      <c r="A333" s="51"/>
    </row>
    <row r="334" spans="1:1" x14ac:dyDescent="0.25">
      <c r="A334" s="51"/>
    </row>
    <row r="335" spans="1:1" x14ac:dyDescent="0.25">
      <c r="A335" s="51"/>
    </row>
    <row r="336" spans="1:1" x14ac:dyDescent="0.25">
      <c r="A336" s="51"/>
    </row>
    <row r="337" spans="1:1" x14ac:dyDescent="0.25">
      <c r="A337" s="51"/>
    </row>
    <row r="338" spans="1:1" x14ac:dyDescent="0.25">
      <c r="A338" s="51"/>
    </row>
    <row r="339" spans="1:1" x14ac:dyDescent="0.25">
      <c r="A339" s="51"/>
    </row>
    <row r="340" spans="1:1" x14ac:dyDescent="0.25">
      <c r="A340" s="51"/>
    </row>
    <row r="341" spans="1:1" x14ac:dyDescent="0.25">
      <c r="A341" s="51"/>
    </row>
    <row r="342" spans="1:1" x14ac:dyDescent="0.25">
      <c r="A342" s="51"/>
    </row>
    <row r="343" spans="1:1" x14ac:dyDescent="0.25">
      <c r="A343" s="51"/>
    </row>
    <row r="344" spans="1:1" x14ac:dyDescent="0.25">
      <c r="A344" s="51"/>
    </row>
    <row r="345" spans="1:1" x14ac:dyDescent="0.25">
      <c r="A345" s="51"/>
    </row>
    <row r="346" spans="1:1" x14ac:dyDescent="0.25">
      <c r="A346" s="51"/>
    </row>
    <row r="347" spans="1:1" x14ac:dyDescent="0.25">
      <c r="A347" s="51"/>
    </row>
    <row r="348" spans="1:1" x14ac:dyDescent="0.25">
      <c r="A348" s="51"/>
    </row>
    <row r="349" spans="1:1" x14ac:dyDescent="0.25">
      <c r="A349" s="51"/>
    </row>
    <row r="350" spans="1:1" x14ac:dyDescent="0.25">
      <c r="A350" s="51"/>
    </row>
    <row r="351" spans="1:1" x14ac:dyDescent="0.25">
      <c r="A351" s="51"/>
    </row>
    <row r="352" spans="1:1" x14ac:dyDescent="0.25">
      <c r="A352" s="51"/>
    </row>
    <row r="353" spans="1:1" x14ac:dyDescent="0.25">
      <c r="A353" s="51"/>
    </row>
    <row r="354" spans="1:1" x14ac:dyDescent="0.25">
      <c r="A354" s="51"/>
    </row>
    <row r="355" spans="1:1" x14ac:dyDescent="0.25">
      <c r="A355" s="51"/>
    </row>
    <row r="356" spans="1:1" x14ac:dyDescent="0.25">
      <c r="A356" s="51"/>
    </row>
    <row r="357" spans="1:1" x14ac:dyDescent="0.25">
      <c r="A357" s="51"/>
    </row>
    <row r="358" spans="1:1" x14ac:dyDescent="0.25">
      <c r="A358" s="51"/>
    </row>
    <row r="359" spans="1:1" x14ac:dyDescent="0.25">
      <c r="A359" s="51"/>
    </row>
    <row r="360" spans="1:1" x14ac:dyDescent="0.25">
      <c r="A360" s="51"/>
    </row>
    <row r="361" spans="1:1" x14ac:dyDescent="0.25">
      <c r="A361" s="51"/>
    </row>
    <row r="362" spans="1:1" x14ac:dyDescent="0.25">
      <c r="A362" s="51"/>
    </row>
    <row r="363" spans="1:1" x14ac:dyDescent="0.25">
      <c r="A363" s="51"/>
    </row>
    <row r="364" spans="1:1" x14ac:dyDescent="0.25">
      <c r="A364" s="51"/>
    </row>
    <row r="365" spans="1:1" x14ac:dyDescent="0.25">
      <c r="A365" s="51"/>
    </row>
    <row r="366" spans="1:1" x14ac:dyDescent="0.25">
      <c r="A366" s="51"/>
    </row>
    <row r="367" spans="1:1" x14ac:dyDescent="0.25">
      <c r="A367" s="51"/>
    </row>
    <row r="368" spans="1:1" x14ac:dyDescent="0.25">
      <c r="A368" s="51"/>
    </row>
    <row r="369" spans="1:1" x14ac:dyDescent="0.25">
      <c r="A369" s="51"/>
    </row>
    <row r="370" spans="1:1" x14ac:dyDescent="0.25">
      <c r="A370" s="51"/>
    </row>
    <row r="371" spans="1:1" x14ac:dyDescent="0.25">
      <c r="A371" s="51"/>
    </row>
    <row r="372" spans="1:1" x14ac:dyDescent="0.25">
      <c r="A372" s="51"/>
    </row>
    <row r="373" spans="1:1" x14ac:dyDescent="0.25">
      <c r="A373" s="51"/>
    </row>
    <row r="374" spans="1:1" x14ac:dyDescent="0.25">
      <c r="A374" s="51"/>
    </row>
    <row r="375" spans="1:1" x14ac:dyDescent="0.25">
      <c r="A375" s="51"/>
    </row>
    <row r="376" spans="1:1" x14ac:dyDescent="0.25">
      <c r="A376" s="51"/>
    </row>
    <row r="377" spans="1:1" x14ac:dyDescent="0.25">
      <c r="A377" s="51"/>
    </row>
    <row r="378" spans="1:1" x14ac:dyDescent="0.25">
      <c r="A378" s="51"/>
    </row>
    <row r="379" spans="1:1" x14ac:dyDescent="0.25">
      <c r="A379" s="51"/>
    </row>
    <row r="380" spans="1:1" x14ac:dyDescent="0.25">
      <c r="A380" s="51"/>
    </row>
    <row r="381" spans="1:1" x14ac:dyDescent="0.25">
      <c r="A381" s="51"/>
    </row>
    <row r="382" spans="1:1" x14ac:dyDescent="0.25">
      <c r="A382" s="51"/>
    </row>
    <row r="383" spans="1:1" x14ac:dyDescent="0.25">
      <c r="A383" s="51"/>
    </row>
    <row r="384" spans="1:1" x14ac:dyDescent="0.25">
      <c r="A384" s="51"/>
    </row>
    <row r="385" spans="1:1" x14ac:dyDescent="0.25">
      <c r="A385" s="51"/>
    </row>
    <row r="386" spans="1:1" x14ac:dyDescent="0.25">
      <c r="A386" s="51"/>
    </row>
    <row r="387" spans="1:1" x14ac:dyDescent="0.25">
      <c r="A387" s="51"/>
    </row>
    <row r="388" spans="1:1" x14ac:dyDescent="0.25">
      <c r="A388" s="51"/>
    </row>
    <row r="389" spans="1:1" x14ac:dyDescent="0.25">
      <c r="A389" s="51"/>
    </row>
    <row r="390" spans="1:1" x14ac:dyDescent="0.25">
      <c r="A390" s="51"/>
    </row>
    <row r="391" spans="1:1" x14ac:dyDescent="0.25">
      <c r="A391" s="51"/>
    </row>
    <row r="392" spans="1:1" x14ac:dyDescent="0.25">
      <c r="A392" s="51"/>
    </row>
    <row r="393" spans="1:1" x14ac:dyDescent="0.25">
      <c r="A393" s="51"/>
    </row>
    <row r="394" spans="1:1" x14ac:dyDescent="0.25">
      <c r="A394" s="51"/>
    </row>
    <row r="395" spans="1:1" x14ac:dyDescent="0.25">
      <c r="A395" s="51"/>
    </row>
    <row r="396" spans="1:1" x14ac:dyDescent="0.25">
      <c r="A396" s="51"/>
    </row>
    <row r="397" spans="1:1" x14ac:dyDescent="0.25">
      <c r="A397" s="51"/>
    </row>
    <row r="398" spans="1:1" x14ac:dyDescent="0.25">
      <c r="A398" s="51"/>
    </row>
    <row r="399" spans="1:1" x14ac:dyDescent="0.25">
      <c r="A399" s="51"/>
    </row>
    <row r="400" spans="1:1" x14ac:dyDescent="0.25">
      <c r="A400" s="51"/>
    </row>
    <row r="401" spans="1:1" x14ac:dyDescent="0.25">
      <c r="A401" s="51"/>
    </row>
    <row r="402" spans="1:1" x14ac:dyDescent="0.25">
      <c r="A402" s="51"/>
    </row>
    <row r="403" spans="1:1" x14ac:dyDescent="0.25">
      <c r="A403" s="51"/>
    </row>
    <row r="404" spans="1:1" x14ac:dyDescent="0.25">
      <c r="A404" s="51"/>
    </row>
    <row r="405" spans="1:1" x14ac:dyDescent="0.25">
      <c r="A405" s="51"/>
    </row>
    <row r="406" spans="1:1" x14ac:dyDescent="0.25">
      <c r="A406" s="51"/>
    </row>
    <row r="407" spans="1:1" x14ac:dyDescent="0.25">
      <c r="A407" s="51"/>
    </row>
    <row r="408" spans="1:1" x14ac:dyDescent="0.25">
      <c r="A408" s="51"/>
    </row>
    <row r="409" spans="1:1" x14ac:dyDescent="0.25">
      <c r="A409" s="51"/>
    </row>
    <row r="410" spans="1:1" x14ac:dyDescent="0.25">
      <c r="A410" s="51"/>
    </row>
    <row r="411" spans="1:1" x14ac:dyDescent="0.25">
      <c r="A411" s="51"/>
    </row>
    <row r="412" spans="1:1" x14ac:dyDescent="0.25">
      <c r="A412" s="51"/>
    </row>
    <row r="413" spans="1:1" x14ac:dyDescent="0.25">
      <c r="A413" s="51"/>
    </row>
    <row r="414" spans="1:1" x14ac:dyDescent="0.25">
      <c r="A414" s="51"/>
    </row>
    <row r="415" spans="1:1" x14ac:dyDescent="0.25">
      <c r="A415" s="51"/>
    </row>
    <row r="416" spans="1:1" x14ac:dyDescent="0.25">
      <c r="A416" s="51"/>
    </row>
    <row r="417" spans="1:1" x14ac:dyDescent="0.25">
      <c r="A417" s="51"/>
    </row>
    <row r="418" spans="1:1" x14ac:dyDescent="0.25">
      <c r="A418" s="51"/>
    </row>
    <row r="419" spans="1:1" x14ac:dyDescent="0.25">
      <c r="A419" s="51"/>
    </row>
    <row r="420" spans="1:1" x14ac:dyDescent="0.25">
      <c r="A420" s="51"/>
    </row>
    <row r="421" spans="1:1" x14ac:dyDescent="0.25">
      <c r="A421" s="51"/>
    </row>
    <row r="422" spans="1:1" x14ac:dyDescent="0.25">
      <c r="A422" s="51"/>
    </row>
    <row r="423" spans="1:1" x14ac:dyDescent="0.25">
      <c r="A423" s="51"/>
    </row>
    <row r="424" spans="1:1" x14ac:dyDescent="0.25">
      <c r="A424" s="51"/>
    </row>
    <row r="425" spans="1:1" x14ac:dyDescent="0.25">
      <c r="A425" s="51"/>
    </row>
    <row r="426" spans="1:1" x14ac:dyDescent="0.25">
      <c r="A426" s="51"/>
    </row>
    <row r="427" spans="1:1" x14ac:dyDescent="0.25">
      <c r="A427" s="51"/>
    </row>
    <row r="428" spans="1:1" x14ac:dyDescent="0.25">
      <c r="A428" s="51"/>
    </row>
    <row r="429" spans="1:1" x14ac:dyDescent="0.25">
      <c r="A429" s="51"/>
    </row>
    <row r="430" spans="1:1" x14ac:dyDescent="0.25">
      <c r="A430" s="51"/>
    </row>
    <row r="431" spans="1:1" x14ac:dyDescent="0.25">
      <c r="A431" s="51"/>
    </row>
    <row r="432" spans="1:1" x14ac:dyDescent="0.25">
      <c r="A432" s="51"/>
    </row>
    <row r="433" spans="1:1" x14ac:dyDescent="0.25">
      <c r="A433" s="51"/>
    </row>
    <row r="434" spans="1:1" x14ac:dyDescent="0.25">
      <c r="A434" s="51"/>
    </row>
    <row r="435" spans="1:1" x14ac:dyDescent="0.25">
      <c r="A435" s="51"/>
    </row>
    <row r="436" spans="1:1" x14ac:dyDescent="0.25">
      <c r="A436" s="51"/>
    </row>
    <row r="437" spans="1:1" x14ac:dyDescent="0.25">
      <c r="A437" s="51"/>
    </row>
    <row r="438" spans="1:1" x14ac:dyDescent="0.25">
      <c r="A438" s="51"/>
    </row>
    <row r="439" spans="1:1" x14ac:dyDescent="0.25">
      <c r="A439" s="51"/>
    </row>
    <row r="440" spans="1:1" x14ac:dyDescent="0.25">
      <c r="A440" s="51"/>
    </row>
    <row r="441" spans="1:1" x14ac:dyDescent="0.25">
      <c r="A441" s="51"/>
    </row>
    <row r="442" spans="1:1" x14ac:dyDescent="0.25">
      <c r="A442" s="51"/>
    </row>
    <row r="443" spans="1:1" x14ac:dyDescent="0.25">
      <c r="A443" s="51"/>
    </row>
    <row r="444" spans="1:1" x14ac:dyDescent="0.25">
      <c r="A444" s="51"/>
    </row>
    <row r="445" spans="1:1" x14ac:dyDescent="0.25">
      <c r="A445" s="51"/>
    </row>
    <row r="446" spans="1:1" x14ac:dyDescent="0.25">
      <c r="A446" s="51"/>
    </row>
    <row r="447" spans="1:1" x14ac:dyDescent="0.25">
      <c r="A447" s="51"/>
    </row>
    <row r="448" spans="1:1" x14ac:dyDescent="0.25">
      <c r="A448" s="51"/>
    </row>
    <row r="449" spans="1:1" x14ac:dyDescent="0.25">
      <c r="A449" s="51"/>
    </row>
    <row r="450" spans="1:1" x14ac:dyDescent="0.25">
      <c r="A450" s="51"/>
    </row>
    <row r="451" spans="1:1" x14ac:dyDescent="0.25">
      <c r="A451" s="51"/>
    </row>
    <row r="452" spans="1:1" x14ac:dyDescent="0.25">
      <c r="A452" s="51"/>
    </row>
    <row r="453" spans="1:1" x14ac:dyDescent="0.25">
      <c r="A453" s="51"/>
    </row>
    <row r="454" spans="1:1" x14ac:dyDescent="0.25">
      <c r="A454" s="51"/>
    </row>
    <row r="455" spans="1:1" x14ac:dyDescent="0.25">
      <c r="A455" s="51"/>
    </row>
    <row r="456" spans="1:1" x14ac:dyDescent="0.25">
      <c r="A456" s="51"/>
    </row>
    <row r="457" spans="1:1" x14ac:dyDescent="0.25">
      <c r="A457" s="51"/>
    </row>
    <row r="458" spans="1:1" x14ac:dyDescent="0.25">
      <c r="A458" s="51"/>
    </row>
    <row r="459" spans="1:1" x14ac:dyDescent="0.25">
      <c r="A459" s="51"/>
    </row>
    <row r="460" spans="1:1" x14ac:dyDescent="0.25">
      <c r="A460" s="51"/>
    </row>
    <row r="461" spans="1:1" x14ac:dyDescent="0.25">
      <c r="A461" s="51"/>
    </row>
    <row r="462" spans="1:1" x14ac:dyDescent="0.25">
      <c r="A462" s="51"/>
    </row>
    <row r="463" spans="1:1" x14ac:dyDescent="0.25">
      <c r="A463" s="51"/>
    </row>
    <row r="464" spans="1:1" x14ac:dyDescent="0.25">
      <c r="A464" s="51"/>
    </row>
    <row r="465" spans="1:1" x14ac:dyDescent="0.25">
      <c r="A465" s="51"/>
    </row>
    <row r="466" spans="1:1" x14ac:dyDescent="0.25">
      <c r="A466" s="51"/>
    </row>
    <row r="467" spans="1:1" x14ac:dyDescent="0.25">
      <c r="A467" s="51"/>
    </row>
    <row r="468" spans="1:1" x14ac:dyDescent="0.25">
      <c r="A468" s="51"/>
    </row>
    <row r="469" spans="1:1" x14ac:dyDescent="0.25">
      <c r="A469" s="51"/>
    </row>
    <row r="470" spans="1:1" x14ac:dyDescent="0.25">
      <c r="A470" s="51"/>
    </row>
    <row r="471" spans="1:1" x14ac:dyDescent="0.25">
      <c r="A471" s="51"/>
    </row>
    <row r="472" spans="1:1" x14ac:dyDescent="0.25">
      <c r="A472" s="51"/>
    </row>
    <row r="473" spans="1:1" x14ac:dyDescent="0.25">
      <c r="A473" s="51"/>
    </row>
    <row r="474" spans="1:1" x14ac:dyDescent="0.25">
      <c r="A474" s="51"/>
    </row>
    <row r="475" spans="1:1" x14ac:dyDescent="0.25">
      <c r="A475" s="51"/>
    </row>
    <row r="476" spans="1:1" x14ac:dyDescent="0.25">
      <c r="A476" s="51"/>
    </row>
    <row r="477" spans="1:1" x14ac:dyDescent="0.25">
      <c r="A477" s="51"/>
    </row>
    <row r="478" spans="1:1" x14ac:dyDescent="0.25">
      <c r="A478" s="51"/>
    </row>
    <row r="479" spans="1:1" x14ac:dyDescent="0.25">
      <c r="A479" s="51"/>
    </row>
    <row r="480" spans="1:1" x14ac:dyDescent="0.25">
      <c r="A480" s="51"/>
    </row>
    <row r="481" spans="1:1" x14ac:dyDescent="0.25">
      <c r="A481" s="51"/>
    </row>
    <row r="482" spans="1:1" x14ac:dyDescent="0.25">
      <c r="A482" s="51"/>
    </row>
    <row r="483" spans="1:1" x14ac:dyDescent="0.25">
      <c r="A483" s="51"/>
    </row>
    <row r="484" spans="1:1" x14ac:dyDescent="0.25">
      <c r="A484" s="51"/>
    </row>
    <row r="485" spans="1:1" x14ac:dyDescent="0.25">
      <c r="A485" s="51"/>
    </row>
    <row r="486" spans="1:1" x14ac:dyDescent="0.25">
      <c r="A486" s="51"/>
    </row>
    <row r="487" spans="1:1" x14ac:dyDescent="0.25">
      <c r="A487" s="51"/>
    </row>
    <row r="488" spans="1:1" x14ac:dyDescent="0.25">
      <c r="A488" s="51"/>
    </row>
    <row r="489" spans="1:1" x14ac:dyDescent="0.25">
      <c r="A489" s="51"/>
    </row>
    <row r="490" spans="1:1" x14ac:dyDescent="0.25">
      <c r="A490" s="51"/>
    </row>
    <row r="491" spans="1:1" x14ac:dyDescent="0.25">
      <c r="A491" s="51"/>
    </row>
    <row r="492" spans="1:1" x14ac:dyDescent="0.25">
      <c r="A492" s="51"/>
    </row>
    <row r="493" spans="1:1" x14ac:dyDescent="0.25">
      <c r="A493" s="51"/>
    </row>
    <row r="494" spans="1:1" x14ac:dyDescent="0.25">
      <c r="A494" s="51"/>
    </row>
    <row r="495" spans="1:1" x14ac:dyDescent="0.25">
      <c r="A495" s="51"/>
    </row>
    <row r="496" spans="1:1" x14ac:dyDescent="0.25">
      <c r="A496" s="51"/>
    </row>
    <row r="497" spans="1:1" x14ac:dyDescent="0.25">
      <c r="A497" s="51"/>
    </row>
    <row r="498" spans="1:1" x14ac:dyDescent="0.25">
      <c r="A498" s="51"/>
    </row>
    <row r="499" spans="1:1" x14ac:dyDescent="0.25">
      <c r="A499" s="51"/>
    </row>
    <row r="500" spans="1:1" x14ac:dyDescent="0.25">
      <c r="A500" s="51"/>
    </row>
    <row r="501" spans="1:1" x14ac:dyDescent="0.25">
      <c r="A501" s="51"/>
    </row>
    <row r="502" spans="1:1" x14ac:dyDescent="0.25">
      <c r="A502" s="51"/>
    </row>
    <row r="503" spans="1:1" x14ac:dyDescent="0.25">
      <c r="A503" s="51"/>
    </row>
    <row r="504" spans="1:1" x14ac:dyDescent="0.25">
      <c r="A504" s="51"/>
    </row>
    <row r="505" spans="1:1" x14ac:dyDescent="0.25">
      <c r="A505" s="51"/>
    </row>
    <row r="506" spans="1:1" x14ac:dyDescent="0.25">
      <c r="A506" s="51"/>
    </row>
    <row r="507" spans="1:1" x14ac:dyDescent="0.25">
      <c r="A507" s="51"/>
    </row>
    <row r="508" spans="1:1" x14ac:dyDescent="0.25">
      <c r="A508" s="51"/>
    </row>
    <row r="509" spans="1:1" x14ac:dyDescent="0.25">
      <c r="A509" s="51"/>
    </row>
    <row r="510" spans="1:1" x14ac:dyDescent="0.25">
      <c r="A510" s="51"/>
    </row>
    <row r="511" spans="1:1" x14ac:dyDescent="0.25">
      <c r="A511" s="51"/>
    </row>
    <row r="512" spans="1:1" x14ac:dyDescent="0.25">
      <c r="A512" s="51"/>
    </row>
    <row r="513" spans="1:1" x14ac:dyDescent="0.25">
      <c r="A513" s="51"/>
    </row>
    <row r="514" spans="1:1" x14ac:dyDescent="0.25">
      <c r="A514" s="51"/>
    </row>
    <row r="515" spans="1:1" x14ac:dyDescent="0.25">
      <c r="A515" s="51"/>
    </row>
    <row r="516" spans="1:1" x14ac:dyDescent="0.25">
      <c r="A516" s="51"/>
    </row>
    <row r="517" spans="1:1" x14ac:dyDescent="0.25">
      <c r="A517" s="51"/>
    </row>
    <row r="518" spans="1:1" x14ac:dyDescent="0.25">
      <c r="A518" s="51"/>
    </row>
    <row r="519" spans="1:1" x14ac:dyDescent="0.25">
      <c r="A519" s="51"/>
    </row>
    <row r="520" spans="1:1" x14ac:dyDescent="0.25">
      <c r="A520" s="51"/>
    </row>
    <row r="521" spans="1:1" x14ac:dyDescent="0.25">
      <c r="A521" s="51"/>
    </row>
    <row r="522" spans="1:1" x14ac:dyDescent="0.25">
      <c r="A522" s="51"/>
    </row>
    <row r="523" spans="1:1" x14ac:dyDescent="0.25">
      <c r="A523" s="51"/>
    </row>
    <row r="524" spans="1:1" x14ac:dyDescent="0.25">
      <c r="A524" s="51"/>
    </row>
    <row r="525" spans="1:1" x14ac:dyDescent="0.25">
      <c r="A525" s="51"/>
    </row>
    <row r="526" spans="1:1" x14ac:dyDescent="0.25">
      <c r="A526" s="51"/>
    </row>
    <row r="527" spans="1:1" x14ac:dyDescent="0.25">
      <c r="A527" s="51"/>
    </row>
    <row r="528" spans="1:1" x14ac:dyDescent="0.25">
      <c r="A528" s="51"/>
    </row>
    <row r="529" spans="1:1" x14ac:dyDescent="0.25">
      <c r="A529" s="51"/>
    </row>
    <row r="530" spans="1:1" x14ac:dyDescent="0.25">
      <c r="A530" s="51"/>
    </row>
    <row r="531" spans="1:1" x14ac:dyDescent="0.25">
      <c r="A531" s="51"/>
    </row>
    <row r="532" spans="1:1" x14ac:dyDescent="0.25">
      <c r="A532" s="51"/>
    </row>
    <row r="533" spans="1:1" x14ac:dyDescent="0.25">
      <c r="A533" s="51"/>
    </row>
    <row r="534" spans="1:1" x14ac:dyDescent="0.25">
      <c r="A534" s="51"/>
    </row>
    <row r="535" spans="1:1" x14ac:dyDescent="0.25">
      <c r="A535" s="51"/>
    </row>
    <row r="536" spans="1:1" x14ac:dyDescent="0.25">
      <c r="A536" s="51"/>
    </row>
    <row r="537" spans="1:1" x14ac:dyDescent="0.25">
      <c r="A537" s="51"/>
    </row>
    <row r="538" spans="1:1" x14ac:dyDescent="0.25">
      <c r="A538" s="51"/>
    </row>
    <row r="539" spans="1:1" x14ac:dyDescent="0.25">
      <c r="A539" s="51"/>
    </row>
    <row r="540" spans="1:1" x14ac:dyDescent="0.25">
      <c r="A540" s="51"/>
    </row>
    <row r="541" spans="1:1" x14ac:dyDescent="0.25">
      <c r="A541" s="51"/>
    </row>
    <row r="542" spans="1:1" x14ac:dyDescent="0.25">
      <c r="A542" s="51"/>
    </row>
    <row r="543" spans="1:1" x14ac:dyDescent="0.25">
      <c r="A543" s="51"/>
    </row>
    <row r="544" spans="1:1" x14ac:dyDescent="0.25">
      <c r="A544" s="51"/>
    </row>
    <row r="545" spans="1:1" x14ac:dyDescent="0.25">
      <c r="A545" s="51"/>
    </row>
    <row r="546" spans="1:1" x14ac:dyDescent="0.25">
      <c r="A546" s="51"/>
    </row>
    <row r="547" spans="1:1" x14ac:dyDescent="0.25">
      <c r="A547" s="51"/>
    </row>
    <row r="548" spans="1:1" x14ac:dyDescent="0.25">
      <c r="A548" s="51"/>
    </row>
    <row r="549" spans="1:1" x14ac:dyDescent="0.25">
      <c r="A549" s="51"/>
    </row>
    <row r="550" spans="1:1" x14ac:dyDescent="0.25">
      <c r="A550" s="51"/>
    </row>
    <row r="551" spans="1:1" x14ac:dyDescent="0.25">
      <c r="A551" s="51"/>
    </row>
    <row r="552" spans="1:1" x14ac:dyDescent="0.25">
      <c r="A552" s="51"/>
    </row>
    <row r="553" spans="1:1" x14ac:dyDescent="0.25">
      <c r="A553" s="51"/>
    </row>
    <row r="554" spans="1:1" x14ac:dyDescent="0.25">
      <c r="A554" s="51"/>
    </row>
    <row r="555" spans="1:1" x14ac:dyDescent="0.25">
      <c r="A555" s="51"/>
    </row>
    <row r="556" spans="1:1" x14ac:dyDescent="0.25">
      <c r="A556" s="51"/>
    </row>
    <row r="557" spans="1:1" x14ac:dyDescent="0.25">
      <c r="A557" s="51"/>
    </row>
    <row r="558" spans="1:1" x14ac:dyDescent="0.25">
      <c r="A558" s="51"/>
    </row>
    <row r="559" spans="1:1" x14ac:dyDescent="0.25">
      <c r="A559" s="51"/>
    </row>
    <row r="560" spans="1:1" x14ac:dyDescent="0.25">
      <c r="A560" s="51"/>
    </row>
    <row r="561" spans="1:1" x14ac:dyDescent="0.25">
      <c r="A561" s="51"/>
    </row>
    <row r="562" spans="1:1" x14ac:dyDescent="0.25">
      <c r="A562" s="51"/>
    </row>
    <row r="563" spans="1:1" x14ac:dyDescent="0.25">
      <c r="A563" s="51"/>
    </row>
    <row r="564" spans="1:1" x14ac:dyDescent="0.25">
      <c r="A564" s="51"/>
    </row>
    <row r="565" spans="1:1" x14ac:dyDescent="0.25">
      <c r="A565" s="51"/>
    </row>
    <row r="566" spans="1:1" x14ac:dyDescent="0.25">
      <c r="A566" s="51"/>
    </row>
    <row r="567" spans="1:1" x14ac:dyDescent="0.25">
      <c r="A567" s="51"/>
    </row>
    <row r="568" spans="1:1" x14ac:dyDescent="0.25">
      <c r="A568" s="51"/>
    </row>
    <row r="569" spans="1:1" x14ac:dyDescent="0.25">
      <c r="A569" s="51"/>
    </row>
    <row r="570" spans="1:1" x14ac:dyDescent="0.25">
      <c r="A570" s="51"/>
    </row>
    <row r="571" spans="1:1" x14ac:dyDescent="0.25">
      <c r="A571" s="51"/>
    </row>
    <row r="572" spans="1:1" x14ac:dyDescent="0.25">
      <c r="A572" s="51"/>
    </row>
    <row r="573" spans="1:1" x14ac:dyDescent="0.25">
      <c r="A573" s="51"/>
    </row>
    <row r="574" spans="1:1" x14ac:dyDescent="0.25">
      <c r="A574" s="51"/>
    </row>
    <row r="575" spans="1:1" x14ac:dyDescent="0.25">
      <c r="A575" s="51"/>
    </row>
    <row r="576" spans="1:1" x14ac:dyDescent="0.25">
      <c r="A576" s="51"/>
    </row>
    <row r="577" spans="1:1" x14ac:dyDescent="0.25">
      <c r="A577" s="51"/>
    </row>
    <row r="578" spans="1:1" x14ac:dyDescent="0.25">
      <c r="A578" s="51"/>
    </row>
    <row r="579" spans="1:1" x14ac:dyDescent="0.25">
      <c r="A579" s="51"/>
    </row>
    <row r="580" spans="1:1" x14ac:dyDescent="0.25">
      <c r="A580" s="51"/>
    </row>
    <row r="581" spans="1:1" x14ac:dyDescent="0.25">
      <c r="A581" s="51"/>
    </row>
    <row r="582" spans="1:1" x14ac:dyDescent="0.25">
      <c r="A582" s="51"/>
    </row>
    <row r="583" spans="1:1" x14ac:dyDescent="0.25">
      <c r="A583" s="51"/>
    </row>
    <row r="584" spans="1:1" x14ac:dyDescent="0.25">
      <c r="A584" s="51"/>
    </row>
    <row r="585" spans="1:1" x14ac:dyDescent="0.25">
      <c r="A585" s="51"/>
    </row>
    <row r="586" spans="1:1" x14ac:dyDescent="0.25">
      <c r="A586" s="51"/>
    </row>
    <row r="587" spans="1:1" x14ac:dyDescent="0.25">
      <c r="A587" s="51"/>
    </row>
    <row r="588" spans="1:1" x14ac:dyDescent="0.25">
      <c r="A588" s="51"/>
    </row>
    <row r="589" spans="1:1" x14ac:dyDescent="0.25">
      <c r="A589" s="51"/>
    </row>
    <row r="590" spans="1:1" x14ac:dyDescent="0.25">
      <c r="A590" s="51"/>
    </row>
    <row r="591" spans="1:1" x14ac:dyDescent="0.25">
      <c r="A591" s="51"/>
    </row>
    <row r="592" spans="1:1" x14ac:dyDescent="0.25">
      <c r="A592" s="51"/>
    </row>
    <row r="593" spans="1:1" x14ac:dyDescent="0.25">
      <c r="A593" s="51"/>
    </row>
    <row r="594" spans="1:1" x14ac:dyDescent="0.25">
      <c r="A594" s="51"/>
    </row>
    <row r="595" spans="1:1" x14ac:dyDescent="0.25">
      <c r="A595" s="51"/>
    </row>
    <row r="596" spans="1:1" x14ac:dyDescent="0.25">
      <c r="A596" s="51"/>
    </row>
    <row r="597" spans="1:1" x14ac:dyDescent="0.25">
      <c r="A597" s="51"/>
    </row>
    <row r="598" spans="1:1" x14ac:dyDescent="0.25">
      <c r="A598" s="51"/>
    </row>
    <row r="599" spans="1:1" x14ac:dyDescent="0.25">
      <c r="A599" s="51"/>
    </row>
    <row r="600" spans="1:1" x14ac:dyDescent="0.25">
      <c r="A600" s="51"/>
    </row>
    <row r="601" spans="1:1" x14ac:dyDescent="0.25">
      <c r="A601" s="51"/>
    </row>
    <row r="602" spans="1:1" x14ac:dyDescent="0.25">
      <c r="A602" s="51"/>
    </row>
    <row r="603" spans="1:1" x14ac:dyDescent="0.25">
      <c r="A603" s="51"/>
    </row>
    <row r="604" spans="1:1" x14ac:dyDescent="0.25">
      <c r="A604" s="51"/>
    </row>
    <row r="605" spans="1:1" x14ac:dyDescent="0.25">
      <c r="A605" s="51"/>
    </row>
    <row r="606" spans="1:1" x14ac:dyDescent="0.25">
      <c r="A606" s="51"/>
    </row>
    <row r="607" spans="1:1" x14ac:dyDescent="0.25">
      <c r="A607" s="51"/>
    </row>
    <row r="608" spans="1:1" x14ac:dyDescent="0.25">
      <c r="A608" s="51"/>
    </row>
    <row r="609" spans="1:1" x14ac:dyDescent="0.25">
      <c r="A609" s="51"/>
    </row>
    <row r="610" spans="1:1" x14ac:dyDescent="0.25">
      <c r="A610" s="51"/>
    </row>
    <row r="611" spans="1:1" x14ac:dyDescent="0.25">
      <c r="A611" s="51"/>
    </row>
    <row r="612" spans="1:1" x14ac:dyDescent="0.25">
      <c r="A612" s="51"/>
    </row>
    <row r="613" spans="1:1" x14ac:dyDescent="0.25">
      <c r="A613" s="51"/>
    </row>
    <row r="614" spans="1:1" x14ac:dyDescent="0.25">
      <c r="A614" s="51"/>
    </row>
    <row r="615" spans="1:1" x14ac:dyDescent="0.25">
      <c r="A615" s="51"/>
    </row>
    <row r="616" spans="1:1" x14ac:dyDescent="0.25">
      <c r="A616" s="51"/>
    </row>
    <row r="617" spans="1:1" x14ac:dyDescent="0.25">
      <c r="A617" s="51"/>
    </row>
    <row r="618" spans="1:1" x14ac:dyDescent="0.25">
      <c r="A618" s="51"/>
    </row>
    <row r="619" spans="1:1" x14ac:dyDescent="0.25">
      <c r="A619" s="51"/>
    </row>
    <row r="620" spans="1:1" x14ac:dyDescent="0.25">
      <c r="A620" s="51"/>
    </row>
    <row r="621" spans="1:1" x14ac:dyDescent="0.25">
      <c r="A621" s="51"/>
    </row>
    <row r="622" spans="1:1" x14ac:dyDescent="0.25">
      <c r="A622" s="51"/>
    </row>
    <row r="623" spans="1:1" x14ac:dyDescent="0.25">
      <c r="A623" s="51"/>
    </row>
    <row r="624" spans="1:1" x14ac:dyDescent="0.25">
      <c r="A624" s="51"/>
    </row>
    <row r="625" spans="1:1" x14ac:dyDescent="0.25">
      <c r="A625" s="51"/>
    </row>
    <row r="626" spans="1:1" x14ac:dyDescent="0.25">
      <c r="A626" s="51"/>
    </row>
    <row r="627" spans="1:1" x14ac:dyDescent="0.25">
      <c r="A627" s="51"/>
    </row>
    <row r="628" spans="1:1" x14ac:dyDescent="0.25">
      <c r="A628" s="51"/>
    </row>
    <row r="629" spans="1:1" x14ac:dyDescent="0.25">
      <c r="A629" s="51"/>
    </row>
    <row r="630" spans="1:1" x14ac:dyDescent="0.25">
      <c r="A630" s="51"/>
    </row>
    <row r="631" spans="1:1" x14ac:dyDescent="0.25">
      <c r="A631" s="51"/>
    </row>
    <row r="632" spans="1:1" x14ac:dyDescent="0.25">
      <c r="A632" s="51"/>
    </row>
    <row r="633" spans="1:1" x14ac:dyDescent="0.25">
      <c r="A633" s="51"/>
    </row>
    <row r="634" spans="1:1" x14ac:dyDescent="0.25">
      <c r="A634" s="51"/>
    </row>
    <row r="635" spans="1:1" x14ac:dyDescent="0.25">
      <c r="A635" s="51"/>
    </row>
    <row r="636" spans="1:1" x14ac:dyDescent="0.25">
      <c r="A636" s="51"/>
    </row>
    <row r="637" spans="1:1" x14ac:dyDescent="0.25">
      <c r="A637" s="51"/>
    </row>
    <row r="638" spans="1:1" x14ac:dyDescent="0.25">
      <c r="A638" s="51"/>
    </row>
    <row r="639" spans="1:1" x14ac:dyDescent="0.25">
      <c r="A639" s="51"/>
    </row>
    <row r="640" spans="1:1" x14ac:dyDescent="0.25">
      <c r="A640" s="51"/>
    </row>
    <row r="641" spans="1:1" x14ac:dyDescent="0.25">
      <c r="A641" s="51"/>
    </row>
    <row r="642" spans="1:1" x14ac:dyDescent="0.25">
      <c r="A642" s="51"/>
    </row>
    <row r="643" spans="1:1" x14ac:dyDescent="0.25">
      <c r="A643" s="51"/>
    </row>
    <row r="644" spans="1:1" x14ac:dyDescent="0.25">
      <c r="A644" s="51"/>
    </row>
    <row r="645" spans="1:1" x14ac:dyDescent="0.25">
      <c r="A645" s="51"/>
    </row>
    <row r="646" spans="1:1" x14ac:dyDescent="0.25">
      <c r="A646" s="51"/>
    </row>
    <row r="647" spans="1:1" x14ac:dyDescent="0.25">
      <c r="A647" s="51"/>
    </row>
    <row r="648" spans="1:1" x14ac:dyDescent="0.25">
      <c r="A648" s="51"/>
    </row>
    <row r="649" spans="1:1" x14ac:dyDescent="0.25">
      <c r="A649" s="51"/>
    </row>
    <row r="650" spans="1:1" x14ac:dyDescent="0.25">
      <c r="A650" s="51"/>
    </row>
    <row r="651" spans="1:1" x14ac:dyDescent="0.25">
      <c r="A651" s="51"/>
    </row>
    <row r="652" spans="1:1" x14ac:dyDescent="0.25">
      <c r="A652" s="51"/>
    </row>
    <row r="653" spans="1:1" x14ac:dyDescent="0.25">
      <c r="A653" s="51"/>
    </row>
    <row r="654" spans="1:1" x14ac:dyDescent="0.25">
      <c r="A654" s="51"/>
    </row>
    <row r="655" spans="1:1" x14ac:dyDescent="0.25">
      <c r="A655" s="51"/>
    </row>
    <row r="656" spans="1:1" x14ac:dyDescent="0.25">
      <c r="A656" s="51"/>
    </row>
    <row r="657" spans="1:1" x14ac:dyDescent="0.25">
      <c r="A657" s="51"/>
    </row>
    <row r="658" spans="1:1" x14ac:dyDescent="0.25">
      <c r="A658" s="51"/>
    </row>
    <row r="659" spans="1:1" x14ac:dyDescent="0.25">
      <c r="A659" s="51"/>
    </row>
    <row r="660" spans="1:1" x14ac:dyDescent="0.25">
      <c r="A660" s="51"/>
    </row>
    <row r="661" spans="1:1" x14ac:dyDescent="0.25">
      <c r="A661" s="51"/>
    </row>
    <row r="662" spans="1:1" x14ac:dyDescent="0.25">
      <c r="A662" s="51"/>
    </row>
    <row r="663" spans="1:1" x14ac:dyDescent="0.25">
      <c r="A663" s="51"/>
    </row>
    <row r="664" spans="1:1" x14ac:dyDescent="0.25">
      <c r="A664" s="51"/>
    </row>
    <row r="665" spans="1:1" x14ac:dyDescent="0.25">
      <c r="A665" s="51"/>
    </row>
    <row r="666" spans="1:1" x14ac:dyDescent="0.25">
      <c r="A666" s="51"/>
    </row>
    <row r="667" spans="1:1" x14ac:dyDescent="0.25">
      <c r="A667" s="51"/>
    </row>
    <row r="668" spans="1:1" x14ac:dyDescent="0.25">
      <c r="A668" s="51"/>
    </row>
    <row r="669" spans="1:1" x14ac:dyDescent="0.25">
      <c r="A669" s="51"/>
    </row>
    <row r="670" spans="1:1" x14ac:dyDescent="0.25">
      <c r="A670" s="51"/>
    </row>
    <row r="671" spans="1:1" x14ac:dyDescent="0.25">
      <c r="A671" s="51"/>
    </row>
    <row r="672" spans="1:1" x14ac:dyDescent="0.25">
      <c r="A672" s="51"/>
    </row>
    <row r="673" spans="1:1" x14ac:dyDescent="0.25">
      <c r="A673" s="51"/>
    </row>
    <row r="674" spans="1:1" x14ac:dyDescent="0.25">
      <c r="A674" s="51"/>
    </row>
    <row r="675" spans="1:1" x14ac:dyDescent="0.25">
      <c r="A675" s="51"/>
    </row>
    <row r="676" spans="1:1" x14ac:dyDescent="0.25">
      <c r="A676" s="51"/>
    </row>
    <row r="677" spans="1:1" x14ac:dyDescent="0.25">
      <c r="A677" s="51"/>
    </row>
    <row r="678" spans="1:1" x14ac:dyDescent="0.25">
      <c r="A678" s="51"/>
    </row>
    <row r="679" spans="1:1" x14ac:dyDescent="0.25">
      <c r="A679" s="51"/>
    </row>
    <row r="680" spans="1:1" x14ac:dyDescent="0.25">
      <c r="A680" s="51"/>
    </row>
    <row r="681" spans="1:1" x14ac:dyDescent="0.25">
      <c r="A681" s="51"/>
    </row>
    <row r="682" spans="1:1" x14ac:dyDescent="0.25">
      <c r="A682" s="51"/>
    </row>
    <row r="683" spans="1:1" x14ac:dyDescent="0.25">
      <c r="A683" s="51"/>
    </row>
    <row r="684" spans="1:1" x14ac:dyDescent="0.25">
      <c r="A684" s="51"/>
    </row>
    <row r="685" spans="1:1" x14ac:dyDescent="0.25">
      <c r="A685" s="51"/>
    </row>
    <row r="686" spans="1:1" x14ac:dyDescent="0.25">
      <c r="A686" s="51"/>
    </row>
    <row r="687" spans="1:1" x14ac:dyDescent="0.25">
      <c r="A687" s="51"/>
    </row>
    <row r="688" spans="1:1" x14ac:dyDescent="0.25">
      <c r="A688" s="51"/>
    </row>
    <row r="689" spans="1:1" x14ac:dyDescent="0.25">
      <c r="A689" s="51"/>
    </row>
    <row r="690" spans="1:1" x14ac:dyDescent="0.25">
      <c r="A690" s="51"/>
    </row>
    <row r="691" spans="1:1" x14ac:dyDescent="0.25">
      <c r="A691" s="51"/>
    </row>
    <row r="692" spans="1:1" x14ac:dyDescent="0.25">
      <c r="A692" s="51"/>
    </row>
    <row r="693" spans="1:1" x14ac:dyDescent="0.25">
      <c r="A693" s="51"/>
    </row>
    <row r="694" spans="1:1" x14ac:dyDescent="0.25">
      <c r="A694" s="51"/>
    </row>
    <row r="695" spans="1:1" x14ac:dyDescent="0.25">
      <c r="A695" s="51"/>
    </row>
    <row r="696" spans="1:1" x14ac:dyDescent="0.25">
      <c r="A696" s="51"/>
    </row>
    <row r="697" spans="1:1" x14ac:dyDescent="0.25">
      <c r="A697" s="51"/>
    </row>
    <row r="698" spans="1:1" x14ac:dyDescent="0.25">
      <c r="A698" s="51"/>
    </row>
    <row r="699" spans="1:1" x14ac:dyDescent="0.25">
      <c r="A699" s="51"/>
    </row>
    <row r="700" spans="1:1" x14ac:dyDescent="0.25">
      <c r="A700" s="51"/>
    </row>
    <row r="701" spans="1:1" x14ac:dyDescent="0.25">
      <c r="A701" s="51"/>
    </row>
    <row r="702" spans="1:1" x14ac:dyDescent="0.25">
      <c r="A702" s="51"/>
    </row>
    <row r="703" spans="1:1" x14ac:dyDescent="0.25">
      <c r="A703" s="51"/>
    </row>
    <row r="704" spans="1:1" x14ac:dyDescent="0.25">
      <c r="A704" s="51"/>
    </row>
    <row r="705" spans="1:1" x14ac:dyDescent="0.25">
      <c r="A705" s="51"/>
    </row>
    <row r="706" spans="1:1" x14ac:dyDescent="0.25">
      <c r="A706" s="51"/>
    </row>
    <row r="707" spans="1:1" x14ac:dyDescent="0.25">
      <c r="A707" s="51"/>
    </row>
    <row r="708" spans="1:1" x14ac:dyDescent="0.25">
      <c r="A708" s="51"/>
    </row>
    <row r="709" spans="1:1" x14ac:dyDescent="0.25">
      <c r="A709" s="51"/>
    </row>
    <row r="710" spans="1:1" x14ac:dyDescent="0.25">
      <c r="A710" s="51"/>
    </row>
    <row r="711" spans="1:1" x14ac:dyDescent="0.25">
      <c r="A711" s="51"/>
    </row>
    <row r="712" spans="1:1" x14ac:dyDescent="0.25">
      <c r="A712" s="51"/>
    </row>
    <row r="713" spans="1:1" x14ac:dyDescent="0.25">
      <c r="A713" s="51"/>
    </row>
    <row r="714" spans="1:1" x14ac:dyDescent="0.25">
      <c r="A714" s="51"/>
    </row>
    <row r="715" spans="1:1" x14ac:dyDescent="0.25">
      <c r="A715" s="51"/>
    </row>
    <row r="716" spans="1:1" x14ac:dyDescent="0.25">
      <c r="A716" s="51"/>
    </row>
    <row r="717" spans="1:1" x14ac:dyDescent="0.25">
      <c r="A717" s="51"/>
    </row>
    <row r="718" spans="1:1" x14ac:dyDescent="0.25">
      <c r="A718" s="51"/>
    </row>
    <row r="719" spans="1:1" x14ac:dyDescent="0.25">
      <c r="A719" s="51"/>
    </row>
    <row r="720" spans="1:1" x14ac:dyDescent="0.25">
      <c r="A720" s="51"/>
    </row>
    <row r="721" spans="1:1" x14ac:dyDescent="0.25">
      <c r="A721" s="51"/>
    </row>
    <row r="722" spans="1:1" x14ac:dyDescent="0.25">
      <c r="A722" s="51"/>
    </row>
    <row r="723" spans="1:1" x14ac:dyDescent="0.25">
      <c r="A723" s="51"/>
    </row>
    <row r="724" spans="1:1" x14ac:dyDescent="0.25">
      <c r="A724" s="51"/>
    </row>
    <row r="725" spans="1:1" x14ac:dyDescent="0.25">
      <c r="A725" s="51"/>
    </row>
    <row r="726" spans="1:1" x14ac:dyDescent="0.25">
      <c r="A726" s="51"/>
    </row>
    <row r="727" spans="1:1" x14ac:dyDescent="0.25">
      <c r="A727" s="51"/>
    </row>
    <row r="728" spans="1:1" x14ac:dyDescent="0.25">
      <c r="A728" s="51"/>
    </row>
    <row r="729" spans="1:1" x14ac:dyDescent="0.25">
      <c r="A729" s="51"/>
    </row>
    <row r="730" spans="1:1" x14ac:dyDescent="0.25">
      <c r="A730" s="51"/>
    </row>
    <row r="731" spans="1:1" x14ac:dyDescent="0.25">
      <c r="A731" s="51"/>
    </row>
    <row r="732" spans="1:1" x14ac:dyDescent="0.25">
      <c r="A732" s="51"/>
    </row>
    <row r="733" spans="1:1" x14ac:dyDescent="0.25">
      <c r="A733" s="51"/>
    </row>
    <row r="734" spans="1:1" x14ac:dyDescent="0.25">
      <c r="A734" s="51"/>
    </row>
    <row r="735" spans="1:1" x14ac:dyDescent="0.25">
      <c r="A735" s="51"/>
    </row>
    <row r="736" spans="1:1" x14ac:dyDescent="0.25">
      <c r="A736" s="51"/>
    </row>
    <row r="737" spans="1:1" x14ac:dyDescent="0.25">
      <c r="A737" s="51"/>
    </row>
    <row r="738" spans="1:1" x14ac:dyDescent="0.25">
      <c r="A738" s="51"/>
    </row>
    <row r="739" spans="1:1" x14ac:dyDescent="0.25">
      <c r="A739" s="51"/>
    </row>
    <row r="740" spans="1:1" x14ac:dyDescent="0.25">
      <c r="A740" s="51"/>
    </row>
    <row r="741" spans="1:1" x14ac:dyDescent="0.25">
      <c r="A741" s="51"/>
    </row>
    <row r="742" spans="1:1" x14ac:dyDescent="0.25">
      <c r="A742" s="51"/>
    </row>
    <row r="743" spans="1:1" x14ac:dyDescent="0.25">
      <c r="A743" s="51"/>
    </row>
    <row r="744" spans="1:1" x14ac:dyDescent="0.25">
      <c r="A744" s="51"/>
    </row>
    <row r="745" spans="1:1" x14ac:dyDescent="0.25">
      <c r="A745" s="51"/>
    </row>
    <row r="746" spans="1:1" x14ac:dyDescent="0.25">
      <c r="A746" s="51"/>
    </row>
    <row r="747" spans="1:1" x14ac:dyDescent="0.25">
      <c r="A747" s="51"/>
    </row>
    <row r="748" spans="1:1" x14ac:dyDescent="0.25">
      <c r="A748" s="51"/>
    </row>
    <row r="749" spans="1:1" x14ac:dyDescent="0.25">
      <c r="A749" s="51"/>
    </row>
    <row r="750" spans="1:1" x14ac:dyDescent="0.25">
      <c r="A750" s="51"/>
    </row>
    <row r="751" spans="1:1" x14ac:dyDescent="0.25">
      <c r="A751" s="51"/>
    </row>
    <row r="752" spans="1:1" x14ac:dyDescent="0.25">
      <c r="A752" s="51"/>
    </row>
    <row r="753" spans="1:1" x14ac:dyDescent="0.25">
      <c r="A753" s="51"/>
    </row>
    <row r="754" spans="1:1" x14ac:dyDescent="0.25">
      <c r="A754" s="51"/>
    </row>
    <row r="755" spans="1:1" x14ac:dyDescent="0.25">
      <c r="A755" s="51"/>
    </row>
    <row r="756" spans="1:1" x14ac:dyDescent="0.25">
      <c r="A756" s="51"/>
    </row>
    <row r="757" spans="1:1" x14ac:dyDescent="0.25">
      <c r="A757" s="51"/>
    </row>
    <row r="758" spans="1:1" x14ac:dyDescent="0.25">
      <c r="A758" s="51"/>
    </row>
    <row r="759" spans="1:1" x14ac:dyDescent="0.25">
      <c r="A759" s="51"/>
    </row>
    <row r="760" spans="1:1" x14ac:dyDescent="0.25">
      <c r="A760" s="51"/>
    </row>
    <row r="761" spans="1:1" x14ac:dyDescent="0.25">
      <c r="A761" s="51"/>
    </row>
    <row r="762" spans="1:1" x14ac:dyDescent="0.25">
      <c r="A762" s="51"/>
    </row>
    <row r="763" spans="1:1" x14ac:dyDescent="0.25">
      <c r="A763" s="51"/>
    </row>
    <row r="764" spans="1:1" x14ac:dyDescent="0.25">
      <c r="A764" s="51"/>
    </row>
    <row r="765" spans="1:1" x14ac:dyDescent="0.25">
      <c r="A765" s="51"/>
    </row>
    <row r="766" spans="1:1" x14ac:dyDescent="0.25">
      <c r="A766" s="51"/>
    </row>
    <row r="767" spans="1:1" x14ac:dyDescent="0.25">
      <c r="A767" s="51"/>
    </row>
    <row r="768" spans="1:1" x14ac:dyDescent="0.25">
      <c r="A768" s="51"/>
    </row>
    <row r="769" spans="1:1" x14ac:dyDescent="0.25">
      <c r="A769" s="51"/>
    </row>
    <row r="770" spans="1:1" x14ac:dyDescent="0.25">
      <c r="A770" s="51"/>
    </row>
    <row r="771" spans="1:1" x14ac:dyDescent="0.25">
      <c r="A771" s="51"/>
    </row>
    <row r="772" spans="1:1" x14ac:dyDescent="0.25">
      <c r="A772" s="51"/>
    </row>
    <row r="773" spans="1:1" x14ac:dyDescent="0.25">
      <c r="A773" s="51"/>
    </row>
    <row r="774" spans="1:1" x14ac:dyDescent="0.25">
      <c r="A774" s="51"/>
    </row>
    <row r="775" spans="1:1" x14ac:dyDescent="0.25">
      <c r="A775" s="51"/>
    </row>
    <row r="776" spans="1:1" x14ac:dyDescent="0.25">
      <c r="A776" s="51"/>
    </row>
    <row r="777" spans="1:1" x14ac:dyDescent="0.25">
      <c r="A777" s="51"/>
    </row>
    <row r="778" spans="1:1" x14ac:dyDescent="0.25">
      <c r="A778" s="51"/>
    </row>
    <row r="779" spans="1:1" x14ac:dyDescent="0.25">
      <c r="A779" s="51"/>
    </row>
    <row r="780" spans="1:1" x14ac:dyDescent="0.25">
      <c r="A780" s="51"/>
    </row>
    <row r="781" spans="1:1" x14ac:dyDescent="0.25">
      <c r="A781" s="51"/>
    </row>
    <row r="782" spans="1:1" x14ac:dyDescent="0.25">
      <c r="A782" s="51"/>
    </row>
    <row r="783" spans="1:1" x14ac:dyDescent="0.25">
      <c r="A783" s="51"/>
    </row>
    <row r="784" spans="1:1" x14ac:dyDescent="0.25">
      <c r="A784" s="51"/>
    </row>
    <row r="785" spans="1:1" x14ac:dyDescent="0.25">
      <c r="A785" s="51"/>
    </row>
    <row r="786" spans="1:1" x14ac:dyDescent="0.25">
      <c r="A786" s="51"/>
    </row>
    <row r="787" spans="1:1" x14ac:dyDescent="0.25">
      <c r="A787" s="51"/>
    </row>
    <row r="788" spans="1:1" x14ac:dyDescent="0.25">
      <c r="A788" s="51"/>
    </row>
    <row r="789" spans="1:1" x14ac:dyDescent="0.25">
      <c r="A789" s="51"/>
    </row>
    <row r="790" spans="1:1" x14ac:dyDescent="0.25">
      <c r="A790" s="51"/>
    </row>
    <row r="791" spans="1:1" x14ac:dyDescent="0.25">
      <c r="A791" s="51"/>
    </row>
    <row r="792" spans="1:1" x14ac:dyDescent="0.25">
      <c r="A792" s="51"/>
    </row>
    <row r="793" spans="1:1" x14ac:dyDescent="0.25">
      <c r="A793" s="51"/>
    </row>
    <row r="794" spans="1:1" x14ac:dyDescent="0.25">
      <c r="A794" s="51"/>
    </row>
    <row r="795" spans="1:1" x14ac:dyDescent="0.25">
      <c r="A795" s="51"/>
    </row>
    <row r="796" spans="1:1" x14ac:dyDescent="0.25">
      <c r="A796" s="51"/>
    </row>
    <row r="797" spans="1:1" x14ac:dyDescent="0.25">
      <c r="A797" s="51"/>
    </row>
    <row r="798" spans="1:1" x14ac:dyDescent="0.25">
      <c r="A798" s="51"/>
    </row>
    <row r="799" spans="1:1" x14ac:dyDescent="0.25">
      <c r="A799" s="51"/>
    </row>
    <row r="800" spans="1:1" x14ac:dyDescent="0.25">
      <c r="A800" s="51"/>
    </row>
    <row r="801" spans="1:1" x14ac:dyDescent="0.25">
      <c r="A801" s="51"/>
    </row>
    <row r="802" spans="1:1" x14ac:dyDescent="0.25">
      <c r="A802" s="51"/>
    </row>
    <row r="803" spans="1:1" x14ac:dyDescent="0.25">
      <c r="A803" s="51"/>
    </row>
    <row r="804" spans="1:1" x14ac:dyDescent="0.25">
      <c r="A804" s="51"/>
    </row>
    <row r="805" spans="1:1" x14ac:dyDescent="0.25">
      <c r="A805" s="51"/>
    </row>
    <row r="806" spans="1:1" x14ac:dyDescent="0.25">
      <c r="A806" s="51"/>
    </row>
    <row r="807" spans="1:1" x14ac:dyDescent="0.25">
      <c r="A807" s="51"/>
    </row>
    <row r="808" spans="1:1" x14ac:dyDescent="0.25">
      <c r="A808" s="51"/>
    </row>
    <row r="809" spans="1:1" x14ac:dyDescent="0.25">
      <c r="A809" s="51"/>
    </row>
    <row r="810" spans="1:1" x14ac:dyDescent="0.25">
      <c r="A810" s="51"/>
    </row>
    <row r="811" spans="1:1" x14ac:dyDescent="0.25">
      <c r="A811" s="51"/>
    </row>
    <row r="812" spans="1:1" x14ac:dyDescent="0.25">
      <c r="A812" s="51"/>
    </row>
    <row r="813" spans="1:1" x14ac:dyDescent="0.25">
      <c r="A813" s="51"/>
    </row>
    <row r="814" spans="1:1" x14ac:dyDescent="0.25">
      <c r="A814" s="51"/>
    </row>
    <row r="815" spans="1:1" x14ac:dyDescent="0.25">
      <c r="A815" s="51"/>
    </row>
    <row r="816" spans="1:1" x14ac:dyDescent="0.25">
      <c r="A816" s="51"/>
    </row>
    <row r="817" spans="1:1" x14ac:dyDescent="0.25">
      <c r="A817" s="51"/>
    </row>
    <row r="818" spans="1:1" x14ac:dyDescent="0.25">
      <c r="A818" s="51"/>
    </row>
    <row r="819" spans="1:1" x14ac:dyDescent="0.25">
      <c r="A819" s="51"/>
    </row>
    <row r="820" spans="1:1" x14ac:dyDescent="0.25">
      <c r="A820" s="51"/>
    </row>
    <row r="821" spans="1:1" x14ac:dyDescent="0.25">
      <c r="A821" s="51"/>
    </row>
    <row r="822" spans="1:1" x14ac:dyDescent="0.25">
      <c r="A822" s="51"/>
    </row>
    <row r="823" spans="1:1" x14ac:dyDescent="0.25">
      <c r="A823" s="51"/>
    </row>
    <row r="824" spans="1:1" x14ac:dyDescent="0.25">
      <c r="A824" s="51"/>
    </row>
    <row r="825" spans="1:1" x14ac:dyDescent="0.25">
      <c r="A825" s="51"/>
    </row>
    <row r="826" spans="1:1" x14ac:dyDescent="0.25">
      <c r="A826" s="51"/>
    </row>
    <row r="827" spans="1:1" x14ac:dyDescent="0.25">
      <c r="A827" s="51"/>
    </row>
    <row r="828" spans="1:1" x14ac:dyDescent="0.25">
      <c r="A828" s="51"/>
    </row>
    <row r="829" spans="1:1" x14ac:dyDescent="0.25">
      <c r="A829" s="51"/>
    </row>
    <row r="830" spans="1:1" x14ac:dyDescent="0.25">
      <c r="A830" s="51"/>
    </row>
    <row r="831" spans="1:1" x14ac:dyDescent="0.25">
      <c r="A831" s="51"/>
    </row>
    <row r="832" spans="1:1" x14ac:dyDescent="0.25">
      <c r="A832" s="51"/>
    </row>
    <row r="833" spans="1:1" x14ac:dyDescent="0.25">
      <c r="A833" s="51"/>
    </row>
    <row r="834" spans="1:1" x14ac:dyDescent="0.25">
      <c r="A834" s="51"/>
    </row>
    <row r="835" spans="1:1" x14ac:dyDescent="0.25">
      <c r="A835" s="51"/>
    </row>
    <row r="836" spans="1:1" x14ac:dyDescent="0.25">
      <c r="A836" s="51"/>
    </row>
    <row r="837" spans="1:1" x14ac:dyDescent="0.25">
      <c r="A837" s="51"/>
    </row>
    <row r="838" spans="1:1" x14ac:dyDescent="0.25">
      <c r="A838" s="51"/>
    </row>
    <row r="839" spans="1:1" x14ac:dyDescent="0.25">
      <c r="A839" s="51"/>
    </row>
    <row r="840" spans="1:1" x14ac:dyDescent="0.25">
      <c r="A840" s="51"/>
    </row>
    <row r="841" spans="1:1" x14ac:dyDescent="0.25">
      <c r="A841" s="51"/>
    </row>
    <row r="842" spans="1:1" x14ac:dyDescent="0.25">
      <c r="A842" s="51"/>
    </row>
    <row r="843" spans="1:1" x14ac:dyDescent="0.25">
      <c r="A843" s="51"/>
    </row>
    <row r="844" spans="1:1" x14ac:dyDescent="0.25">
      <c r="A844" s="51"/>
    </row>
    <row r="845" spans="1:1" x14ac:dyDescent="0.25">
      <c r="A845" s="51"/>
    </row>
    <row r="846" spans="1:1" x14ac:dyDescent="0.25">
      <c r="A846" s="51"/>
    </row>
    <row r="847" spans="1:1" x14ac:dyDescent="0.25">
      <c r="A847" s="51"/>
    </row>
    <row r="848" spans="1:1" x14ac:dyDescent="0.25">
      <c r="A848" s="51"/>
    </row>
    <row r="849" spans="1:1" x14ac:dyDescent="0.25">
      <c r="A849" s="51"/>
    </row>
    <row r="850" spans="1:1" x14ac:dyDescent="0.25">
      <c r="A850" s="51"/>
    </row>
    <row r="851" spans="1:1" x14ac:dyDescent="0.25">
      <c r="A851" s="51"/>
    </row>
    <row r="852" spans="1:1" x14ac:dyDescent="0.25">
      <c r="A852" s="51"/>
    </row>
    <row r="853" spans="1:1" x14ac:dyDescent="0.25">
      <c r="A853" s="51"/>
    </row>
    <row r="854" spans="1:1" x14ac:dyDescent="0.25">
      <c r="A854" s="51"/>
    </row>
    <row r="855" spans="1:1" x14ac:dyDescent="0.25">
      <c r="A855" s="51"/>
    </row>
    <row r="856" spans="1:1" x14ac:dyDescent="0.25">
      <c r="A856" s="51"/>
    </row>
    <row r="857" spans="1:1" x14ac:dyDescent="0.25">
      <c r="A857" s="51"/>
    </row>
    <row r="858" spans="1:1" x14ac:dyDescent="0.25">
      <c r="A858" s="51"/>
    </row>
    <row r="859" spans="1:1" x14ac:dyDescent="0.25">
      <c r="A859" s="51"/>
    </row>
    <row r="860" spans="1:1" x14ac:dyDescent="0.25">
      <c r="A860" s="51"/>
    </row>
    <row r="861" spans="1:1" x14ac:dyDescent="0.25">
      <c r="A861" s="51"/>
    </row>
    <row r="862" spans="1:1" x14ac:dyDescent="0.25">
      <c r="A862" s="51"/>
    </row>
    <row r="863" spans="1:1" x14ac:dyDescent="0.25">
      <c r="A863" s="51"/>
    </row>
    <row r="864" spans="1:1" x14ac:dyDescent="0.25">
      <c r="A864" s="51"/>
    </row>
    <row r="865" spans="1:1" x14ac:dyDescent="0.25">
      <c r="A865" s="51"/>
    </row>
    <row r="866" spans="1:1" x14ac:dyDescent="0.25">
      <c r="A866" s="51"/>
    </row>
    <row r="867" spans="1:1" x14ac:dyDescent="0.25">
      <c r="A867" s="51"/>
    </row>
    <row r="868" spans="1:1" x14ac:dyDescent="0.25">
      <c r="A868" s="51"/>
    </row>
    <row r="869" spans="1:1" x14ac:dyDescent="0.25">
      <c r="A869" s="51"/>
    </row>
    <row r="870" spans="1:1" x14ac:dyDescent="0.25">
      <c r="A870" s="51"/>
    </row>
    <row r="871" spans="1:1" x14ac:dyDescent="0.25">
      <c r="A871" s="51"/>
    </row>
    <row r="872" spans="1:1" x14ac:dyDescent="0.25">
      <c r="A872" s="51"/>
    </row>
    <row r="873" spans="1:1" x14ac:dyDescent="0.25">
      <c r="A873" s="51"/>
    </row>
    <row r="874" spans="1:1" x14ac:dyDescent="0.25">
      <c r="A874" s="51"/>
    </row>
    <row r="875" spans="1:1" x14ac:dyDescent="0.25">
      <c r="A875" s="51"/>
    </row>
    <row r="876" spans="1:1" x14ac:dyDescent="0.25">
      <c r="A876" s="51"/>
    </row>
    <row r="877" spans="1:1" x14ac:dyDescent="0.25">
      <c r="A877" s="51"/>
    </row>
    <row r="878" spans="1:1" x14ac:dyDescent="0.25">
      <c r="A878" s="51"/>
    </row>
    <row r="879" spans="1:1" x14ac:dyDescent="0.25">
      <c r="A879" s="51"/>
    </row>
    <row r="880" spans="1:1" x14ac:dyDescent="0.25">
      <c r="A880" s="51"/>
    </row>
    <row r="881" spans="1:1" x14ac:dyDescent="0.25">
      <c r="A881" s="51"/>
    </row>
    <row r="882" spans="1:1" x14ac:dyDescent="0.25">
      <c r="A882" s="51"/>
    </row>
    <row r="883" spans="1:1" x14ac:dyDescent="0.25">
      <c r="A883" s="51"/>
    </row>
    <row r="884" spans="1:1" x14ac:dyDescent="0.25">
      <c r="A884" s="51"/>
    </row>
    <row r="885" spans="1:1" x14ac:dyDescent="0.25">
      <c r="A885" s="51"/>
    </row>
    <row r="886" spans="1:1" x14ac:dyDescent="0.25">
      <c r="A886" s="51"/>
    </row>
    <row r="887" spans="1:1" x14ac:dyDescent="0.25">
      <c r="A887" s="51"/>
    </row>
    <row r="888" spans="1:1" x14ac:dyDescent="0.25">
      <c r="A888" s="51"/>
    </row>
    <row r="889" spans="1:1" x14ac:dyDescent="0.25">
      <c r="A889" s="51"/>
    </row>
    <row r="890" spans="1:1" x14ac:dyDescent="0.25">
      <c r="A890" s="51"/>
    </row>
    <row r="891" spans="1:1" x14ac:dyDescent="0.25">
      <c r="A891" s="51"/>
    </row>
    <row r="892" spans="1:1" x14ac:dyDescent="0.25">
      <c r="A892" s="51"/>
    </row>
    <row r="893" spans="1:1" x14ac:dyDescent="0.25">
      <c r="A893" s="51"/>
    </row>
    <row r="894" spans="1:1" x14ac:dyDescent="0.25">
      <c r="A894" s="51"/>
    </row>
    <row r="895" spans="1:1" x14ac:dyDescent="0.25">
      <c r="A895" s="51"/>
    </row>
    <row r="896" spans="1:1" x14ac:dyDescent="0.25">
      <c r="A896" s="51"/>
    </row>
    <row r="897" spans="1:1" x14ac:dyDescent="0.25">
      <c r="A897" s="51"/>
    </row>
    <row r="898" spans="1:1" x14ac:dyDescent="0.25">
      <c r="A898" s="51"/>
    </row>
    <row r="899" spans="1:1" x14ac:dyDescent="0.25">
      <c r="A899" s="51"/>
    </row>
    <row r="900" spans="1:1" x14ac:dyDescent="0.25">
      <c r="A900" s="51"/>
    </row>
    <row r="901" spans="1:1" x14ac:dyDescent="0.25">
      <c r="A901" s="51"/>
    </row>
    <row r="902" spans="1:1" x14ac:dyDescent="0.25">
      <c r="A902" s="51"/>
    </row>
    <row r="903" spans="1:1" x14ac:dyDescent="0.25">
      <c r="A903" s="51"/>
    </row>
    <row r="904" spans="1:1" x14ac:dyDescent="0.25">
      <c r="A904" s="51"/>
    </row>
    <row r="905" spans="1:1" x14ac:dyDescent="0.25">
      <c r="A905" s="51"/>
    </row>
    <row r="906" spans="1:1" x14ac:dyDescent="0.25">
      <c r="A906" s="51"/>
    </row>
    <row r="907" spans="1:1" x14ac:dyDescent="0.25">
      <c r="A907" s="51"/>
    </row>
    <row r="908" spans="1:1" x14ac:dyDescent="0.25">
      <c r="A908" s="51"/>
    </row>
    <row r="909" spans="1:1" x14ac:dyDescent="0.25">
      <c r="A909" s="51"/>
    </row>
    <row r="910" spans="1:1" x14ac:dyDescent="0.25">
      <c r="A910" s="51"/>
    </row>
    <row r="911" spans="1:1" x14ac:dyDescent="0.25">
      <c r="A911" s="51"/>
    </row>
    <row r="912" spans="1:1" x14ac:dyDescent="0.25">
      <c r="A912" s="51"/>
    </row>
    <row r="913" spans="1:1" x14ac:dyDescent="0.25">
      <c r="A913" s="51"/>
    </row>
    <row r="914" spans="1:1" x14ac:dyDescent="0.25">
      <c r="A914" s="51"/>
    </row>
    <row r="915" spans="1:1" x14ac:dyDescent="0.25">
      <c r="A915" s="51"/>
    </row>
    <row r="916" spans="1:1" x14ac:dyDescent="0.25">
      <c r="A916" s="51"/>
    </row>
    <row r="917" spans="1:1" x14ac:dyDescent="0.25">
      <c r="A917" s="51"/>
    </row>
    <row r="918" spans="1:1" x14ac:dyDescent="0.25">
      <c r="A918" s="51"/>
    </row>
    <row r="919" spans="1:1" x14ac:dyDescent="0.25">
      <c r="A919" s="51"/>
    </row>
    <row r="920" spans="1:1" x14ac:dyDescent="0.25">
      <c r="A920" s="51"/>
    </row>
    <row r="921" spans="1:1" x14ac:dyDescent="0.25">
      <c r="A921" s="51"/>
    </row>
    <row r="922" spans="1:1" x14ac:dyDescent="0.25">
      <c r="A922" s="51"/>
    </row>
    <row r="923" spans="1:1" x14ac:dyDescent="0.25">
      <c r="A923" s="51"/>
    </row>
    <row r="924" spans="1:1" x14ac:dyDescent="0.25">
      <c r="A924" s="51"/>
    </row>
    <row r="925" spans="1:1" x14ac:dyDescent="0.25">
      <c r="A925" s="51"/>
    </row>
    <row r="926" spans="1:1" x14ac:dyDescent="0.25">
      <c r="A926" s="51"/>
    </row>
    <row r="927" spans="1:1" x14ac:dyDescent="0.25">
      <c r="A927" s="51"/>
    </row>
    <row r="928" spans="1:1" x14ac:dyDescent="0.25">
      <c r="A928" s="51"/>
    </row>
    <row r="929" spans="1:1" x14ac:dyDescent="0.25">
      <c r="A929" s="51"/>
    </row>
    <row r="930" spans="1:1" x14ac:dyDescent="0.25">
      <c r="A930" s="51"/>
    </row>
    <row r="931" spans="1:1" x14ac:dyDescent="0.25">
      <c r="A931" s="51"/>
    </row>
    <row r="932" spans="1:1" x14ac:dyDescent="0.25">
      <c r="A932" s="51"/>
    </row>
    <row r="933" spans="1:1" x14ac:dyDescent="0.25">
      <c r="A933" s="51"/>
    </row>
    <row r="934" spans="1:1" x14ac:dyDescent="0.25">
      <c r="A934" s="51"/>
    </row>
    <row r="935" spans="1:1" x14ac:dyDescent="0.25">
      <c r="A935" s="51"/>
    </row>
    <row r="936" spans="1:1" x14ac:dyDescent="0.25">
      <c r="A936" s="51"/>
    </row>
    <row r="937" spans="1:1" x14ac:dyDescent="0.25">
      <c r="A937" s="51"/>
    </row>
    <row r="938" spans="1:1" x14ac:dyDescent="0.25">
      <c r="A938" s="51"/>
    </row>
    <row r="939" spans="1:1" x14ac:dyDescent="0.25">
      <c r="A939" s="51"/>
    </row>
    <row r="940" spans="1:1" x14ac:dyDescent="0.25">
      <c r="A940" s="51"/>
    </row>
    <row r="941" spans="1:1" x14ac:dyDescent="0.25">
      <c r="A941" s="51"/>
    </row>
    <row r="942" spans="1:1" x14ac:dyDescent="0.25">
      <c r="A942" s="51"/>
    </row>
    <row r="943" spans="1:1" x14ac:dyDescent="0.25">
      <c r="A943" s="51"/>
    </row>
    <row r="944" spans="1:1" x14ac:dyDescent="0.25">
      <c r="A944" s="51"/>
    </row>
    <row r="945" spans="1:1" x14ac:dyDescent="0.25">
      <c r="A945" s="51"/>
    </row>
    <row r="946" spans="1:1" x14ac:dyDescent="0.25">
      <c r="A946" s="51"/>
    </row>
    <row r="947" spans="1:1" x14ac:dyDescent="0.25">
      <c r="A947" s="51"/>
    </row>
    <row r="948" spans="1:1" x14ac:dyDescent="0.25">
      <c r="A948" s="51"/>
    </row>
    <row r="949" spans="1:1" x14ac:dyDescent="0.25">
      <c r="A949" s="51"/>
    </row>
    <row r="950" spans="1:1" x14ac:dyDescent="0.25">
      <c r="A950" s="51"/>
    </row>
    <row r="951" spans="1:1" x14ac:dyDescent="0.25">
      <c r="A951" s="51"/>
    </row>
    <row r="952" spans="1:1" x14ac:dyDescent="0.25">
      <c r="A952" s="51"/>
    </row>
    <row r="953" spans="1:1" x14ac:dyDescent="0.25">
      <c r="A953" s="51"/>
    </row>
    <row r="954" spans="1:1" x14ac:dyDescent="0.25">
      <c r="A954" s="51"/>
    </row>
    <row r="955" spans="1:1" x14ac:dyDescent="0.25">
      <c r="A955" s="51"/>
    </row>
    <row r="956" spans="1:1" x14ac:dyDescent="0.25">
      <c r="A956" s="51"/>
    </row>
    <row r="957" spans="1:1" x14ac:dyDescent="0.25">
      <c r="A957" s="51"/>
    </row>
    <row r="958" spans="1:1" x14ac:dyDescent="0.25">
      <c r="A958" s="51"/>
    </row>
    <row r="959" spans="1:1" x14ac:dyDescent="0.25">
      <c r="A959" s="51"/>
    </row>
    <row r="960" spans="1:1" x14ac:dyDescent="0.25">
      <c r="A960" s="51"/>
    </row>
    <row r="961" spans="1:1" x14ac:dyDescent="0.25">
      <c r="A961" s="51"/>
    </row>
    <row r="962" spans="1:1" x14ac:dyDescent="0.25">
      <c r="A962" s="51"/>
    </row>
    <row r="963" spans="1:1" x14ac:dyDescent="0.25">
      <c r="A963" s="51"/>
    </row>
    <row r="964" spans="1:1" x14ac:dyDescent="0.25">
      <c r="A964" s="51"/>
    </row>
    <row r="965" spans="1:1" x14ac:dyDescent="0.25">
      <c r="A965" s="51"/>
    </row>
    <row r="966" spans="1:1" x14ac:dyDescent="0.25">
      <c r="A966" s="51"/>
    </row>
    <row r="967" spans="1:1" x14ac:dyDescent="0.25">
      <c r="A967" s="51"/>
    </row>
    <row r="968" spans="1:1" x14ac:dyDescent="0.25">
      <c r="A968" s="51"/>
    </row>
    <row r="969" spans="1:1" x14ac:dyDescent="0.25">
      <c r="A969" s="51"/>
    </row>
    <row r="970" spans="1:1" x14ac:dyDescent="0.25">
      <c r="A970" s="51"/>
    </row>
    <row r="971" spans="1:1" x14ac:dyDescent="0.25">
      <c r="A971" s="51"/>
    </row>
    <row r="972" spans="1:1" x14ac:dyDescent="0.25">
      <c r="A972" s="51"/>
    </row>
    <row r="973" spans="1:1" x14ac:dyDescent="0.25">
      <c r="A973" s="51"/>
    </row>
    <row r="974" spans="1:1" x14ac:dyDescent="0.25">
      <c r="A974" s="51"/>
    </row>
    <row r="975" spans="1:1" x14ac:dyDescent="0.25">
      <c r="A975" s="51"/>
    </row>
    <row r="976" spans="1:1" x14ac:dyDescent="0.25">
      <c r="A976" s="51"/>
    </row>
    <row r="977" spans="1:1" x14ac:dyDescent="0.25">
      <c r="A977" s="51"/>
    </row>
    <row r="978" spans="1:1" x14ac:dyDescent="0.25">
      <c r="A978" s="51"/>
    </row>
    <row r="979" spans="1:1" x14ac:dyDescent="0.25">
      <c r="A979" s="51"/>
    </row>
    <row r="980" spans="1:1" x14ac:dyDescent="0.25">
      <c r="A980" s="51"/>
    </row>
    <row r="981" spans="1:1" x14ac:dyDescent="0.25">
      <c r="A981" s="51"/>
    </row>
    <row r="982" spans="1:1" x14ac:dyDescent="0.25">
      <c r="A982" s="51"/>
    </row>
    <row r="983" spans="1:1" x14ac:dyDescent="0.25">
      <c r="A983" s="51"/>
    </row>
    <row r="984" spans="1:1" x14ac:dyDescent="0.25">
      <c r="A984" s="51"/>
    </row>
    <row r="985" spans="1:1" x14ac:dyDescent="0.25">
      <c r="A985" s="51"/>
    </row>
    <row r="986" spans="1:1" x14ac:dyDescent="0.25">
      <c r="A986" s="51"/>
    </row>
    <row r="987" spans="1:1" x14ac:dyDescent="0.25">
      <c r="A987" s="51"/>
    </row>
    <row r="988" spans="1:1" x14ac:dyDescent="0.25">
      <c r="A988" s="51"/>
    </row>
    <row r="989" spans="1:1" x14ac:dyDescent="0.25">
      <c r="A989" s="51"/>
    </row>
    <row r="990" spans="1:1" x14ac:dyDescent="0.25">
      <c r="A990" s="51"/>
    </row>
    <row r="991" spans="1:1" x14ac:dyDescent="0.25">
      <c r="A991" s="51"/>
    </row>
    <row r="992" spans="1:1" x14ac:dyDescent="0.25">
      <c r="A992" s="51"/>
    </row>
    <row r="993" spans="1:1" x14ac:dyDescent="0.25">
      <c r="A993" s="51"/>
    </row>
    <row r="994" spans="1:1" x14ac:dyDescent="0.25">
      <c r="A994" s="51"/>
    </row>
    <row r="995" spans="1:1" x14ac:dyDescent="0.25">
      <c r="A995" s="51"/>
    </row>
    <row r="996" spans="1:1" x14ac:dyDescent="0.25">
      <c r="A996" s="51"/>
    </row>
    <row r="997" spans="1:1" x14ac:dyDescent="0.25">
      <c r="A997" s="51"/>
    </row>
    <row r="998" spans="1:1" x14ac:dyDescent="0.25">
      <c r="A998" s="51"/>
    </row>
    <row r="999" spans="1:1" x14ac:dyDescent="0.25">
      <c r="A999" s="51"/>
    </row>
    <row r="1000" spans="1:1" x14ac:dyDescent="0.25">
      <c r="A1000" s="51"/>
    </row>
    <row r="1001" spans="1:1" x14ac:dyDescent="0.25">
      <c r="A1001" s="51"/>
    </row>
    <row r="1002" spans="1:1" x14ac:dyDescent="0.25">
      <c r="A1002" s="51"/>
    </row>
    <row r="1003" spans="1:1" x14ac:dyDescent="0.25">
      <c r="A1003" s="51"/>
    </row>
    <row r="1004" spans="1:1" x14ac:dyDescent="0.25">
      <c r="A1004" s="51"/>
    </row>
    <row r="1005" spans="1:1" x14ac:dyDescent="0.25">
      <c r="A1005" s="51"/>
    </row>
    <row r="1006" spans="1:1" x14ac:dyDescent="0.25">
      <c r="A1006" s="51"/>
    </row>
    <row r="1007" spans="1:1" x14ac:dyDescent="0.25">
      <c r="A1007" s="51"/>
    </row>
    <row r="1008" spans="1:1" x14ac:dyDescent="0.25">
      <c r="A1008" s="51"/>
    </row>
    <row r="1009" spans="1:1" x14ac:dyDescent="0.25">
      <c r="A1009" s="51"/>
    </row>
    <row r="1010" spans="1:1" x14ac:dyDescent="0.25">
      <c r="A1010" s="51"/>
    </row>
    <row r="1011" spans="1:1" x14ac:dyDescent="0.25">
      <c r="A1011" s="51"/>
    </row>
    <row r="1012" spans="1:1" x14ac:dyDescent="0.25">
      <c r="A1012" s="51"/>
    </row>
    <row r="1013" spans="1:1" x14ac:dyDescent="0.25">
      <c r="A1013" s="51"/>
    </row>
    <row r="1014" spans="1:1" x14ac:dyDescent="0.25">
      <c r="A1014" s="51"/>
    </row>
    <row r="1015" spans="1:1" x14ac:dyDescent="0.25">
      <c r="A1015" s="51"/>
    </row>
    <row r="1016" spans="1:1" x14ac:dyDescent="0.25">
      <c r="A1016" s="51"/>
    </row>
    <row r="1017" spans="1:1" x14ac:dyDescent="0.25">
      <c r="A1017" s="51"/>
    </row>
    <row r="1018" spans="1:1" x14ac:dyDescent="0.25">
      <c r="A1018" s="51"/>
    </row>
    <row r="1019" spans="1:1" x14ac:dyDescent="0.25">
      <c r="A1019" s="51"/>
    </row>
    <row r="1020" spans="1:1" x14ac:dyDescent="0.25">
      <c r="A1020" s="51"/>
    </row>
    <row r="1021" spans="1:1" x14ac:dyDescent="0.25">
      <c r="A1021" s="51"/>
    </row>
    <row r="1022" spans="1:1" x14ac:dyDescent="0.25">
      <c r="A1022" s="51"/>
    </row>
    <row r="1023" spans="1:1" x14ac:dyDescent="0.25">
      <c r="A1023" s="51"/>
    </row>
    <row r="1024" spans="1:1" x14ac:dyDescent="0.25">
      <c r="A1024" s="51"/>
    </row>
    <row r="1025" spans="1:1" x14ac:dyDescent="0.25">
      <c r="A1025" s="51"/>
    </row>
    <row r="1026" spans="1:1" x14ac:dyDescent="0.25">
      <c r="A1026" s="51"/>
    </row>
    <row r="1027" spans="1:1" x14ac:dyDescent="0.25">
      <c r="A1027" s="51"/>
    </row>
    <row r="1028" spans="1:1" x14ac:dyDescent="0.25">
      <c r="A1028" s="51"/>
    </row>
    <row r="1029" spans="1:1" x14ac:dyDescent="0.25">
      <c r="A1029" s="51"/>
    </row>
    <row r="1030" spans="1:1" x14ac:dyDescent="0.25">
      <c r="A1030" s="51"/>
    </row>
    <row r="1031" spans="1:1" x14ac:dyDescent="0.25">
      <c r="A1031" s="51"/>
    </row>
    <row r="1032" spans="1:1" x14ac:dyDescent="0.25">
      <c r="A1032" s="51"/>
    </row>
    <row r="1033" spans="1:1" x14ac:dyDescent="0.25">
      <c r="A1033" s="51"/>
    </row>
    <row r="1034" spans="1:1" x14ac:dyDescent="0.25">
      <c r="A1034" s="51"/>
    </row>
    <row r="1035" spans="1:1" x14ac:dyDescent="0.25">
      <c r="A1035" s="51"/>
    </row>
    <row r="1036" spans="1:1" x14ac:dyDescent="0.25">
      <c r="A1036" s="51"/>
    </row>
    <row r="1037" spans="1:1" x14ac:dyDescent="0.25">
      <c r="A1037" s="51"/>
    </row>
    <row r="1038" spans="1:1" x14ac:dyDescent="0.25">
      <c r="A1038" s="51"/>
    </row>
    <row r="1039" spans="1:1" x14ac:dyDescent="0.25">
      <c r="A1039" s="51"/>
    </row>
    <row r="1040" spans="1:1" x14ac:dyDescent="0.25">
      <c r="A1040" s="51"/>
    </row>
    <row r="1041" spans="1:1" x14ac:dyDescent="0.25">
      <c r="A1041" s="51"/>
    </row>
    <row r="1042" spans="1:1" x14ac:dyDescent="0.25">
      <c r="A1042" s="51"/>
    </row>
    <row r="1043" spans="1:1" x14ac:dyDescent="0.25">
      <c r="A1043" s="51"/>
    </row>
    <row r="1044" spans="1:1" x14ac:dyDescent="0.25">
      <c r="A1044" s="51"/>
    </row>
    <row r="1045" spans="1:1" x14ac:dyDescent="0.25">
      <c r="A1045" s="51"/>
    </row>
    <row r="1046" spans="1:1" x14ac:dyDescent="0.25">
      <c r="A1046" s="51"/>
    </row>
    <row r="1047" spans="1:1" x14ac:dyDescent="0.25">
      <c r="A1047" s="51"/>
    </row>
    <row r="1048" spans="1:1" x14ac:dyDescent="0.25">
      <c r="A1048" s="51"/>
    </row>
    <row r="1049" spans="1:1" x14ac:dyDescent="0.25">
      <c r="A1049" s="51"/>
    </row>
    <row r="1050" spans="1:1" x14ac:dyDescent="0.25">
      <c r="A1050" s="51"/>
    </row>
    <row r="1051" spans="1:1" x14ac:dyDescent="0.25">
      <c r="A1051" s="51"/>
    </row>
    <row r="1052" spans="1:1" x14ac:dyDescent="0.25">
      <c r="A1052" s="51"/>
    </row>
    <row r="1053" spans="1:1" x14ac:dyDescent="0.25">
      <c r="A1053" s="51"/>
    </row>
    <row r="1054" spans="1:1" x14ac:dyDescent="0.25">
      <c r="A1054" s="51"/>
    </row>
    <row r="1055" spans="1:1" x14ac:dyDescent="0.25">
      <c r="A1055" s="51"/>
    </row>
    <row r="1056" spans="1:1" x14ac:dyDescent="0.25">
      <c r="A1056" s="51"/>
    </row>
    <row r="1057" spans="1:1" x14ac:dyDescent="0.25">
      <c r="A1057" s="51"/>
    </row>
    <row r="1058" spans="1:1" x14ac:dyDescent="0.25">
      <c r="A1058" s="51"/>
    </row>
    <row r="1059" spans="1:1" x14ac:dyDescent="0.25">
      <c r="A1059" s="51"/>
    </row>
    <row r="1060" spans="1:1" x14ac:dyDescent="0.25">
      <c r="A1060" s="51"/>
    </row>
    <row r="1061" spans="1:1" x14ac:dyDescent="0.25">
      <c r="A1061" s="51"/>
    </row>
    <row r="1062" spans="1:1" x14ac:dyDescent="0.25">
      <c r="A1062" s="51"/>
    </row>
    <row r="1063" spans="1:1" x14ac:dyDescent="0.25">
      <c r="A1063" s="51"/>
    </row>
    <row r="1064" spans="1:1" x14ac:dyDescent="0.25">
      <c r="A1064" s="51"/>
    </row>
    <row r="1065" spans="1:1" x14ac:dyDescent="0.25">
      <c r="A1065" s="51"/>
    </row>
    <row r="1066" spans="1:1" x14ac:dyDescent="0.25">
      <c r="A1066" s="51"/>
    </row>
    <row r="1067" spans="1:1" x14ac:dyDescent="0.25">
      <c r="A1067" s="51"/>
    </row>
    <row r="1068" spans="1:1" x14ac:dyDescent="0.25">
      <c r="A1068" s="51"/>
    </row>
    <row r="1069" spans="1:1" x14ac:dyDescent="0.25">
      <c r="A1069" s="51"/>
    </row>
    <row r="1070" spans="1:1" x14ac:dyDescent="0.25">
      <c r="A1070" s="51"/>
    </row>
    <row r="1071" spans="1:1" x14ac:dyDescent="0.25">
      <c r="A1071" s="51"/>
    </row>
    <row r="1072" spans="1:1" x14ac:dyDescent="0.25">
      <c r="A1072" s="51"/>
    </row>
    <row r="1073" spans="1:1" x14ac:dyDescent="0.25">
      <c r="A1073" s="51"/>
    </row>
    <row r="1074" spans="1:1" x14ac:dyDescent="0.25">
      <c r="A1074" s="51"/>
    </row>
    <row r="1075" spans="1:1" x14ac:dyDescent="0.25">
      <c r="A1075" s="51"/>
    </row>
    <row r="1076" spans="1:1" x14ac:dyDescent="0.25">
      <c r="A1076" s="51"/>
    </row>
    <row r="1077" spans="1:1" x14ac:dyDescent="0.25">
      <c r="A1077" s="51"/>
    </row>
    <row r="1078" spans="1:1" x14ac:dyDescent="0.25">
      <c r="A1078" s="51"/>
    </row>
    <row r="1079" spans="1:1" x14ac:dyDescent="0.25">
      <c r="A1079" s="51"/>
    </row>
    <row r="1080" spans="1:1" x14ac:dyDescent="0.25">
      <c r="A1080" s="51"/>
    </row>
    <row r="1081" spans="1:1" x14ac:dyDescent="0.25">
      <c r="A1081" s="51"/>
    </row>
    <row r="1082" spans="1:1" x14ac:dyDescent="0.25">
      <c r="A1082" s="51"/>
    </row>
    <row r="1083" spans="1:1" x14ac:dyDescent="0.25">
      <c r="A1083" s="51"/>
    </row>
    <row r="1084" spans="1:1" x14ac:dyDescent="0.25">
      <c r="A1084" s="51"/>
    </row>
    <row r="1085" spans="1:1" x14ac:dyDescent="0.25">
      <c r="A1085" s="51"/>
    </row>
    <row r="1086" spans="1:1" x14ac:dyDescent="0.25">
      <c r="A1086" s="51"/>
    </row>
    <row r="1087" spans="1:1" x14ac:dyDescent="0.25">
      <c r="A1087" s="51"/>
    </row>
    <row r="1088" spans="1:1" x14ac:dyDescent="0.25">
      <c r="A1088" s="51"/>
    </row>
    <row r="1089" spans="1:1" x14ac:dyDescent="0.25">
      <c r="A1089" s="51"/>
    </row>
    <row r="1090" spans="1:1" x14ac:dyDescent="0.25">
      <c r="A1090" s="51"/>
    </row>
    <row r="1091" spans="1:1" x14ac:dyDescent="0.25">
      <c r="A1091" s="51"/>
    </row>
    <row r="1092" spans="1:1" x14ac:dyDescent="0.25">
      <c r="A1092" s="51"/>
    </row>
    <row r="1093" spans="1:1" x14ac:dyDescent="0.25">
      <c r="A1093" s="51"/>
    </row>
    <row r="1094" spans="1:1" x14ac:dyDescent="0.25">
      <c r="A1094" s="51"/>
    </row>
    <row r="1095" spans="1:1" x14ac:dyDescent="0.25">
      <c r="A1095" s="51"/>
    </row>
    <row r="1096" spans="1:1" x14ac:dyDescent="0.25">
      <c r="A1096" s="51"/>
    </row>
    <row r="1097" spans="1:1" x14ac:dyDescent="0.25">
      <c r="A1097" s="51"/>
    </row>
    <row r="1098" spans="1:1" x14ac:dyDescent="0.25">
      <c r="A1098" s="51"/>
    </row>
    <row r="1099" spans="1:1" x14ac:dyDescent="0.25">
      <c r="A1099" s="51"/>
    </row>
    <row r="1100" spans="1:1" x14ac:dyDescent="0.25">
      <c r="A1100" s="51"/>
    </row>
    <row r="1101" spans="1:1" x14ac:dyDescent="0.25">
      <c r="A1101" s="51"/>
    </row>
    <row r="1102" spans="1:1" x14ac:dyDescent="0.25">
      <c r="A1102" s="51"/>
    </row>
    <row r="1103" spans="1:1" x14ac:dyDescent="0.25">
      <c r="A1103" s="51"/>
    </row>
    <row r="1104" spans="1:1" x14ac:dyDescent="0.25">
      <c r="A1104" s="51"/>
    </row>
    <row r="1105" spans="1:1" x14ac:dyDescent="0.25">
      <c r="A1105" s="51"/>
    </row>
    <row r="1106" spans="1:1" x14ac:dyDescent="0.25">
      <c r="A1106" s="51"/>
    </row>
    <row r="1107" spans="1:1" x14ac:dyDescent="0.25">
      <c r="A1107" s="51"/>
    </row>
    <row r="1108" spans="1:1" x14ac:dyDescent="0.25">
      <c r="A1108" s="51"/>
    </row>
    <row r="1109" spans="1:1" x14ac:dyDescent="0.25">
      <c r="A1109" s="51"/>
    </row>
    <row r="1110" spans="1:1" x14ac:dyDescent="0.25">
      <c r="A1110" s="51"/>
    </row>
    <row r="1111" spans="1:1" x14ac:dyDescent="0.25">
      <c r="A1111" s="51"/>
    </row>
    <row r="1112" spans="1:1" x14ac:dyDescent="0.25">
      <c r="A1112" s="51"/>
    </row>
    <row r="1113" spans="1:1" x14ac:dyDescent="0.25">
      <c r="A1113" s="51"/>
    </row>
    <row r="1114" spans="1:1" x14ac:dyDescent="0.25">
      <c r="A1114" s="51"/>
    </row>
    <row r="1115" spans="1:1" x14ac:dyDescent="0.25">
      <c r="A1115" s="51"/>
    </row>
    <row r="1116" spans="1:1" x14ac:dyDescent="0.25">
      <c r="A1116" s="51"/>
    </row>
    <row r="1117" spans="1:1" x14ac:dyDescent="0.25">
      <c r="A1117" s="51"/>
    </row>
    <row r="1118" spans="1:1" x14ac:dyDescent="0.25">
      <c r="A1118" s="51"/>
    </row>
    <row r="1119" spans="1:1" x14ac:dyDescent="0.25">
      <c r="A1119" s="51"/>
    </row>
    <row r="1120" spans="1:1" x14ac:dyDescent="0.25">
      <c r="A1120" s="51"/>
    </row>
    <row r="1121" spans="1:1" x14ac:dyDescent="0.25">
      <c r="A1121" s="51"/>
    </row>
    <row r="1122" spans="1:1" x14ac:dyDescent="0.25">
      <c r="A1122" s="51"/>
    </row>
    <row r="1123" spans="1:1" x14ac:dyDescent="0.25">
      <c r="A1123" s="51"/>
    </row>
    <row r="1124" spans="1:1" x14ac:dyDescent="0.25">
      <c r="A1124" s="51"/>
    </row>
    <row r="1125" spans="1:1" x14ac:dyDescent="0.25">
      <c r="A1125" s="51"/>
    </row>
    <row r="1126" spans="1:1" x14ac:dyDescent="0.25">
      <c r="A1126" s="51"/>
    </row>
    <row r="1127" spans="1:1" x14ac:dyDescent="0.25">
      <c r="A1127" s="51"/>
    </row>
    <row r="1128" spans="1:1" x14ac:dyDescent="0.25">
      <c r="A1128" s="51"/>
    </row>
    <row r="1129" spans="1:1" x14ac:dyDescent="0.25">
      <c r="A1129" s="51"/>
    </row>
    <row r="1130" spans="1:1" x14ac:dyDescent="0.25">
      <c r="A1130" s="51"/>
    </row>
    <row r="1131" spans="1:1" x14ac:dyDescent="0.25">
      <c r="A1131" s="51"/>
    </row>
    <row r="1132" spans="1:1" x14ac:dyDescent="0.25">
      <c r="A1132" s="51"/>
    </row>
    <row r="1133" spans="1:1" x14ac:dyDescent="0.25">
      <c r="A1133" s="51"/>
    </row>
    <row r="1134" spans="1:1" x14ac:dyDescent="0.25">
      <c r="A1134" s="51"/>
    </row>
    <row r="1135" spans="1:1" x14ac:dyDescent="0.25">
      <c r="A1135" s="51"/>
    </row>
    <row r="1136" spans="1:1" x14ac:dyDescent="0.25">
      <c r="A1136" s="51"/>
    </row>
    <row r="1137" spans="1:1" x14ac:dyDescent="0.25">
      <c r="A1137" s="51"/>
    </row>
    <row r="1138" spans="1:1" x14ac:dyDescent="0.25">
      <c r="A1138" s="51"/>
    </row>
    <row r="1139" spans="1:1" x14ac:dyDescent="0.25">
      <c r="A1139" s="51"/>
    </row>
    <row r="1140" spans="1:1" x14ac:dyDescent="0.25">
      <c r="A1140" s="51"/>
    </row>
    <row r="1141" spans="1:1" x14ac:dyDescent="0.25">
      <c r="A1141" s="51"/>
    </row>
    <row r="1142" spans="1:1" x14ac:dyDescent="0.25">
      <c r="A1142" s="51"/>
    </row>
    <row r="1143" spans="1:1" x14ac:dyDescent="0.25">
      <c r="A1143" s="51"/>
    </row>
    <row r="1144" spans="1:1" x14ac:dyDescent="0.25">
      <c r="A1144" s="51"/>
    </row>
    <row r="1145" spans="1:1" x14ac:dyDescent="0.25">
      <c r="A1145" s="51"/>
    </row>
    <row r="1146" spans="1:1" x14ac:dyDescent="0.25">
      <c r="A1146" s="51"/>
    </row>
    <row r="1147" spans="1:1" x14ac:dyDescent="0.25">
      <c r="A1147" s="51"/>
    </row>
    <row r="1148" spans="1:1" x14ac:dyDescent="0.25">
      <c r="A1148" s="51"/>
    </row>
    <row r="1149" spans="1:1" x14ac:dyDescent="0.25">
      <c r="A1149" s="51"/>
    </row>
    <row r="1150" spans="1:1" x14ac:dyDescent="0.25">
      <c r="A1150" s="51"/>
    </row>
    <row r="1151" spans="1:1" x14ac:dyDescent="0.25">
      <c r="A1151" s="51"/>
    </row>
    <row r="1152" spans="1:1" x14ac:dyDescent="0.25">
      <c r="A1152" s="51"/>
    </row>
    <row r="1153" spans="1:1" x14ac:dyDescent="0.25">
      <c r="A1153" s="51"/>
    </row>
    <row r="1154" spans="1:1" x14ac:dyDescent="0.25">
      <c r="A1154" s="51"/>
    </row>
    <row r="1155" spans="1:1" x14ac:dyDescent="0.25">
      <c r="A1155" s="51"/>
    </row>
    <row r="1156" spans="1:1" x14ac:dyDescent="0.25">
      <c r="A1156" s="51"/>
    </row>
    <row r="1157" spans="1:1" x14ac:dyDescent="0.25">
      <c r="A1157" s="51"/>
    </row>
    <row r="1158" spans="1:1" x14ac:dyDescent="0.25">
      <c r="A1158" s="51"/>
    </row>
    <row r="1159" spans="1:1" x14ac:dyDescent="0.25">
      <c r="A1159" s="51"/>
    </row>
    <row r="1160" spans="1:1" x14ac:dyDescent="0.25">
      <c r="A1160" s="51"/>
    </row>
    <row r="1161" spans="1:1" x14ac:dyDescent="0.25">
      <c r="A1161" s="51"/>
    </row>
    <row r="1162" spans="1:1" x14ac:dyDescent="0.25">
      <c r="A1162" s="51"/>
    </row>
    <row r="1163" spans="1:1" x14ac:dyDescent="0.25">
      <c r="A1163" s="51"/>
    </row>
    <row r="1164" spans="1:1" x14ac:dyDescent="0.25">
      <c r="A1164" s="51"/>
    </row>
    <row r="1165" spans="1:1" x14ac:dyDescent="0.25">
      <c r="A1165" s="51"/>
    </row>
    <row r="1166" spans="1:1" x14ac:dyDescent="0.25">
      <c r="A1166" s="51"/>
    </row>
    <row r="1167" spans="1:1" x14ac:dyDescent="0.25">
      <c r="A1167" s="51"/>
    </row>
    <row r="1168" spans="1:1" x14ac:dyDescent="0.25">
      <c r="A1168" s="51"/>
    </row>
    <row r="1169" spans="1:1" x14ac:dyDescent="0.25">
      <c r="A1169" s="51"/>
    </row>
    <row r="1170" spans="1:1" x14ac:dyDescent="0.25">
      <c r="A1170" s="51"/>
    </row>
    <row r="1171" spans="1:1" x14ac:dyDescent="0.25">
      <c r="A1171" s="51"/>
    </row>
    <row r="1172" spans="1:1" x14ac:dyDescent="0.25">
      <c r="A1172" s="51"/>
    </row>
    <row r="1173" spans="1:1" x14ac:dyDescent="0.25">
      <c r="A1173" s="51"/>
    </row>
    <row r="1174" spans="1:1" x14ac:dyDescent="0.25">
      <c r="A1174" s="51"/>
    </row>
    <row r="1175" spans="1:1" x14ac:dyDescent="0.25">
      <c r="A1175" s="51"/>
    </row>
    <row r="1176" spans="1:1" x14ac:dyDescent="0.25">
      <c r="A1176" s="51"/>
    </row>
    <row r="1177" spans="1:1" x14ac:dyDescent="0.25">
      <c r="A1177" s="51"/>
    </row>
    <row r="1178" spans="1:1" x14ac:dyDescent="0.25">
      <c r="A1178" s="51"/>
    </row>
    <row r="1179" spans="1:1" x14ac:dyDescent="0.25">
      <c r="A1179" s="51"/>
    </row>
    <row r="1180" spans="1:1" x14ac:dyDescent="0.25">
      <c r="A1180" s="51"/>
    </row>
    <row r="1181" spans="1:1" x14ac:dyDescent="0.25">
      <c r="A1181" s="51"/>
    </row>
    <row r="1182" spans="1:1" x14ac:dyDescent="0.25">
      <c r="A1182" s="51"/>
    </row>
    <row r="1183" spans="1:1" x14ac:dyDescent="0.25">
      <c r="A1183" s="51"/>
    </row>
    <row r="1184" spans="1:1" x14ac:dyDescent="0.25">
      <c r="A1184" s="51"/>
    </row>
    <row r="1185" spans="1:1" x14ac:dyDescent="0.25">
      <c r="A1185" s="51"/>
    </row>
    <row r="1186" spans="1:1" x14ac:dyDescent="0.25">
      <c r="A1186" s="51"/>
    </row>
    <row r="1187" spans="1:1" x14ac:dyDescent="0.25">
      <c r="A1187" s="51"/>
    </row>
    <row r="1188" spans="1:1" x14ac:dyDescent="0.25">
      <c r="A1188" s="51"/>
    </row>
    <row r="1189" spans="1:1" x14ac:dyDescent="0.25">
      <c r="A1189" s="51"/>
    </row>
    <row r="1190" spans="1:1" x14ac:dyDescent="0.25">
      <c r="A1190" s="51"/>
    </row>
    <row r="1191" spans="1:1" x14ac:dyDescent="0.25">
      <c r="A1191" s="51"/>
    </row>
    <row r="1192" spans="1:1" x14ac:dyDescent="0.25">
      <c r="A1192" s="51"/>
    </row>
    <row r="1193" spans="1:1" x14ac:dyDescent="0.25">
      <c r="A1193" s="51"/>
    </row>
    <row r="1194" spans="1:1" x14ac:dyDescent="0.25">
      <c r="A1194" s="51"/>
    </row>
    <row r="1195" spans="1:1" x14ac:dyDescent="0.25">
      <c r="A1195" s="51"/>
    </row>
    <row r="1196" spans="1:1" x14ac:dyDescent="0.25">
      <c r="A1196" s="51"/>
    </row>
    <row r="1197" spans="1:1" x14ac:dyDescent="0.25">
      <c r="A1197" s="51"/>
    </row>
    <row r="1198" spans="1:1" x14ac:dyDescent="0.25">
      <c r="A1198" s="51"/>
    </row>
    <row r="1199" spans="1:1" x14ac:dyDescent="0.25">
      <c r="A1199" s="51"/>
    </row>
    <row r="1200" spans="1:1" x14ac:dyDescent="0.25">
      <c r="A1200" s="51"/>
    </row>
    <row r="1201" spans="1:1" x14ac:dyDescent="0.25">
      <c r="A1201" s="51"/>
    </row>
    <row r="1202" spans="1:1" x14ac:dyDescent="0.25">
      <c r="A1202" s="51"/>
    </row>
    <row r="1203" spans="1:1" x14ac:dyDescent="0.25">
      <c r="A1203" s="51"/>
    </row>
    <row r="1204" spans="1:1" x14ac:dyDescent="0.25">
      <c r="A1204" s="51"/>
    </row>
    <row r="1205" spans="1:1" x14ac:dyDescent="0.25">
      <c r="A1205" s="51"/>
    </row>
    <row r="1206" spans="1:1" x14ac:dyDescent="0.25">
      <c r="A1206" s="51"/>
    </row>
    <row r="1207" spans="1:1" x14ac:dyDescent="0.25">
      <c r="A1207" s="51"/>
    </row>
    <row r="1208" spans="1:1" x14ac:dyDescent="0.25">
      <c r="A1208" s="51"/>
    </row>
    <row r="1209" spans="1:1" x14ac:dyDescent="0.25">
      <c r="A1209" s="51"/>
    </row>
    <row r="1210" spans="1:1" x14ac:dyDescent="0.25">
      <c r="A1210" s="51"/>
    </row>
    <row r="1211" spans="1:1" x14ac:dyDescent="0.25">
      <c r="A1211" s="51"/>
    </row>
    <row r="1212" spans="1:1" x14ac:dyDescent="0.25">
      <c r="A1212" s="51"/>
    </row>
    <row r="1213" spans="1:1" x14ac:dyDescent="0.25">
      <c r="A1213" s="51"/>
    </row>
    <row r="1214" spans="1:1" x14ac:dyDescent="0.25">
      <c r="A1214" s="51"/>
    </row>
    <row r="1215" spans="1:1" x14ac:dyDescent="0.25">
      <c r="A1215" s="51"/>
    </row>
    <row r="1216" spans="1:1" x14ac:dyDescent="0.25">
      <c r="A1216" s="51"/>
    </row>
    <row r="1217" spans="1:1" x14ac:dyDescent="0.25">
      <c r="A1217" s="51"/>
    </row>
    <row r="1218" spans="1:1" x14ac:dyDescent="0.25">
      <c r="A1218" s="51"/>
    </row>
    <row r="1219" spans="1:1" x14ac:dyDescent="0.25">
      <c r="A1219" s="51"/>
    </row>
    <row r="1220" spans="1:1" x14ac:dyDescent="0.25">
      <c r="A1220" s="51"/>
    </row>
    <row r="1221" spans="1:1" x14ac:dyDescent="0.25">
      <c r="A1221" s="51"/>
    </row>
    <row r="1222" spans="1:1" x14ac:dyDescent="0.25">
      <c r="A1222" s="51"/>
    </row>
    <row r="1223" spans="1:1" x14ac:dyDescent="0.25">
      <c r="A1223" s="51"/>
    </row>
    <row r="1224" spans="1:1" x14ac:dyDescent="0.25">
      <c r="A1224" s="51"/>
    </row>
    <row r="1225" spans="1:1" x14ac:dyDescent="0.25">
      <c r="A1225" s="51"/>
    </row>
    <row r="1226" spans="1:1" x14ac:dyDescent="0.25">
      <c r="A1226" s="51"/>
    </row>
    <row r="1227" spans="1:1" x14ac:dyDescent="0.25">
      <c r="A1227" s="51"/>
    </row>
    <row r="1228" spans="1:1" x14ac:dyDescent="0.25">
      <c r="A1228" s="51"/>
    </row>
    <row r="1229" spans="1:1" x14ac:dyDescent="0.25">
      <c r="A1229" s="51"/>
    </row>
    <row r="1230" spans="1:1" x14ac:dyDescent="0.25">
      <c r="A1230" s="51"/>
    </row>
    <row r="1231" spans="1:1" x14ac:dyDescent="0.25">
      <c r="A1231" s="51"/>
    </row>
    <row r="1232" spans="1:1" x14ac:dyDescent="0.25">
      <c r="A1232" s="51"/>
    </row>
    <row r="1233" spans="1:1" x14ac:dyDescent="0.25">
      <c r="A1233" s="51"/>
    </row>
    <row r="1234" spans="1:1" x14ac:dyDescent="0.25">
      <c r="A1234" s="51"/>
    </row>
    <row r="1235" spans="1:1" x14ac:dyDescent="0.25">
      <c r="A1235" s="51"/>
    </row>
    <row r="1236" spans="1:1" x14ac:dyDescent="0.25">
      <c r="A1236" s="51"/>
    </row>
    <row r="1237" spans="1:1" x14ac:dyDescent="0.25">
      <c r="A1237" s="51"/>
    </row>
    <row r="1238" spans="1:1" x14ac:dyDescent="0.25">
      <c r="A1238" s="51"/>
    </row>
    <row r="1239" spans="1:1" x14ac:dyDescent="0.25">
      <c r="A1239" s="51"/>
    </row>
    <row r="1240" spans="1:1" x14ac:dyDescent="0.25">
      <c r="A1240" s="51"/>
    </row>
    <row r="1241" spans="1:1" x14ac:dyDescent="0.25">
      <c r="A1241" s="51"/>
    </row>
    <row r="1242" spans="1:1" x14ac:dyDescent="0.25">
      <c r="A1242" s="51"/>
    </row>
    <row r="1243" spans="1:1" x14ac:dyDescent="0.25">
      <c r="A1243" s="51"/>
    </row>
    <row r="1244" spans="1:1" x14ac:dyDescent="0.25">
      <c r="A1244" s="51"/>
    </row>
    <row r="1245" spans="1:1" x14ac:dyDescent="0.25">
      <c r="A1245" s="51"/>
    </row>
    <row r="1246" spans="1:1" x14ac:dyDescent="0.25">
      <c r="A1246" s="51"/>
    </row>
    <row r="1247" spans="1:1" x14ac:dyDescent="0.25">
      <c r="A1247" s="51"/>
    </row>
    <row r="1248" spans="1:1" x14ac:dyDescent="0.25">
      <c r="A1248" s="51"/>
    </row>
    <row r="1249" spans="1:1" x14ac:dyDescent="0.25">
      <c r="A1249" s="51"/>
    </row>
    <row r="1250" spans="1:1" x14ac:dyDescent="0.25">
      <c r="A1250" s="51"/>
    </row>
    <row r="1251" spans="1:1" x14ac:dyDescent="0.25">
      <c r="A1251" s="51"/>
    </row>
    <row r="1252" spans="1:1" x14ac:dyDescent="0.25">
      <c r="A1252" s="51"/>
    </row>
    <row r="1253" spans="1:1" x14ac:dyDescent="0.25">
      <c r="A1253" s="51"/>
    </row>
    <row r="1254" spans="1:1" x14ac:dyDescent="0.25">
      <c r="A1254" s="51"/>
    </row>
    <row r="1255" spans="1:1" x14ac:dyDescent="0.25">
      <c r="A1255" s="51"/>
    </row>
    <row r="1256" spans="1:1" x14ac:dyDescent="0.25">
      <c r="A1256" s="51"/>
    </row>
    <row r="1257" spans="1:1" x14ac:dyDescent="0.25">
      <c r="A1257" s="51"/>
    </row>
    <row r="1258" spans="1:1" x14ac:dyDescent="0.25">
      <c r="A1258" s="51"/>
    </row>
    <row r="1259" spans="1:1" x14ac:dyDescent="0.25">
      <c r="A1259" s="51"/>
    </row>
    <row r="1260" spans="1:1" x14ac:dyDescent="0.25">
      <c r="A1260" s="51"/>
    </row>
    <row r="1261" spans="1:1" x14ac:dyDescent="0.25">
      <c r="A1261" s="51"/>
    </row>
    <row r="1262" spans="1:1" x14ac:dyDescent="0.25">
      <c r="A1262" s="51"/>
    </row>
    <row r="1263" spans="1:1" x14ac:dyDescent="0.25">
      <c r="A1263" s="51"/>
    </row>
    <row r="1264" spans="1:1" x14ac:dyDescent="0.25">
      <c r="A1264" s="51"/>
    </row>
    <row r="1265" spans="1:1" x14ac:dyDescent="0.25">
      <c r="A1265" s="51"/>
    </row>
    <row r="1266" spans="1:1" x14ac:dyDescent="0.25">
      <c r="A1266" s="51"/>
    </row>
    <row r="1267" spans="1:1" x14ac:dyDescent="0.25">
      <c r="A1267" s="51"/>
    </row>
    <row r="1268" spans="1:1" x14ac:dyDescent="0.25">
      <c r="A1268" s="51"/>
    </row>
    <row r="1269" spans="1:1" x14ac:dyDescent="0.25">
      <c r="A1269" s="51"/>
    </row>
    <row r="1270" spans="1:1" x14ac:dyDescent="0.25">
      <c r="A1270" s="51"/>
    </row>
    <row r="1271" spans="1:1" x14ac:dyDescent="0.25">
      <c r="A1271" s="51"/>
    </row>
    <row r="1272" spans="1:1" x14ac:dyDescent="0.25">
      <c r="A1272" s="51"/>
    </row>
    <row r="1273" spans="1:1" x14ac:dyDescent="0.25">
      <c r="A1273" s="51"/>
    </row>
    <row r="1274" spans="1:1" x14ac:dyDescent="0.25">
      <c r="A1274" s="51"/>
    </row>
    <row r="1275" spans="1:1" x14ac:dyDescent="0.25">
      <c r="A1275" s="51"/>
    </row>
    <row r="1276" spans="1:1" x14ac:dyDescent="0.25">
      <c r="A1276" s="51"/>
    </row>
    <row r="1277" spans="1:1" x14ac:dyDescent="0.25">
      <c r="A1277" s="51"/>
    </row>
    <row r="1278" spans="1:1" x14ac:dyDescent="0.25">
      <c r="A1278" s="51"/>
    </row>
    <row r="1279" spans="1:1" x14ac:dyDescent="0.25">
      <c r="A1279" s="51"/>
    </row>
    <row r="1280" spans="1:1" x14ac:dyDescent="0.25">
      <c r="A1280" s="51"/>
    </row>
    <row r="1281" spans="1:1" x14ac:dyDescent="0.25">
      <c r="A1281" s="51"/>
    </row>
    <row r="1282" spans="1:1" x14ac:dyDescent="0.25">
      <c r="A1282" s="51"/>
    </row>
    <row r="1283" spans="1:1" x14ac:dyDescent="0.25">
      <c r="A1283" s="51"/>
    </row>
    <row r="1284" spans="1:1" x14ac:dyDescent="0.25">
      <c r="A1284" s="51"/>
    </row>
    <row r="1285" spans="1:1" x14ac:dyDescent="0.25">
      <c r="A1285" s="51"/>
    </row>
    <row r="1286" spans="1:1" x14ac:dyDescent="0.25">
      <c r="A1286" s="51"/>
    </row>
    <row r="1287" spans="1:1" x14ac:dyDescent="0.25">
      <c r="A1287" s="51"/>
    </row>
    <row r="1288" spans="1:1" x14ac:dyDescent="0.25">
      <c r="A1288" s="51"/>
    </row>
    <row r="1289" spans="1:1" x14ac:dyDescent="0.25">
      <c r="A1289" s="51"/>
    </row>
    <row r="1290" spans="1:1" x14ac:dyDescent="0.25">
      <c r="A1290" s="51"/>
    </row>
    <row r="1291" spans="1:1" x14ac:dyDescent="0.25">
      <c r="A1291" s="51"/>
    </row>
    <row r="1292" spans="1:1" x14ac:dyDescent="0.25">
      <c r="A1292" s="51"/>
    </row>
    <row r="1293" spans="1:1" x14ac:dyDescent="0.25">
      <c r="A1293" s="51"/>
    </row>
    <row r="1294" spans="1:1" x14ac:dyDescent="0.25">
      <c r="A1294" s="51"/>
    </row>
    <row r="1295" spans="1:1" x14ac:dyDescent="0.25">
      <c r="A1295" s="51"/>
    </row>
    <row r="1296" spans="1:1" x14ac:dyDescent="0.25">
      <c r="A1296" s="51"/>
    </row>
    <row r="1297" spans="1:1" x14ac:dyDescent="0.25">
      <c r="A1297" s="51"/>
    </row>
    <row r="1298" spans="1:1" x14ac:dyDescent="0.25">
      <c r="A1298" s="51"/>
    </row>
    <row r="1299" spans="1:1" x14ac:dyDescent="0.25">
      <c r="A1299" s="51"/>
    </row>
    <row r="1300" spans="1:1" x14ac:dyDescent="0.25">
      <c r="A1300" s="51"/>
    </row>
    <row r="1301" spans="1:1" x14ac:dyDescent="0.25">
      <c r="A1301" s="51"/>
    </row>
    <row r="1302" spans="1:1" x14ac:dyDescent="0.25">
      <c r="A1302" s="51"/>
    </row>
    <row r="1303" spans="1:1" x14ac:dyDescent="0.25">
      <c r="A1303" s="51"/>
    </row>
    <row r="1304" spans="1:1" x14ac:dyDescent="0.25">
      <c r="A1304" s="51"/>
    </row>
    <row r="1305" spans="1:1" x14ac:dyDescent="0.25">
      <c r="A1305" s="51"/>
    </row>
    <row r="1306" spans="1:1" x14ac:dyDescent="0.25">
      <c r="A1306" s="51"/>
    </row>
    <row r="1307" spans="1:1" x14ac:dyDescent="0.25">
      <c r="A1307" s="51"/>
    </row>
    <row r="1308" spans="1:1" x14ac:dyDescent="0.25">
      <c r="A1308" s="51"/>
    </row>
    <row r="1309" spans="1:1" x14ac:dyDescent="0.25">
      <c r="A1309" s="51"/>
    </row>
    <row r="1310" spans="1:1" x14ac:dyDescent="0.25">
      <c r="A1310" s="51"/>
    </row>
    <row r="1311" spans="1:1" x14ac:dyDescent="0.25">
      <c r="A1311" s="51"/>
    </row>
    <row r="1312" spans="1:1" x14ac:dyDescent="0.25">
      <c r="A1312" s="51"/>
    </row>
    <row r="1313" spans="1:1" x14ac:dyDescent="0.25">
      <c r="A1313" s="51"/>
    </row>
    <row r="1314" spans="1:1" x14ac:dyDescent="0.25">
      <c r="A1314" s="51"/>
    </row>
    <row r="1315" spans="1:1" x14ac:dyDescent="0.25">
      <c r="A1315" s="51"/>
    </row>
    <row r="1316" spans="1:1" x14ac:dyDescent="0.25">
      <c r="A1316" s="51"/>
    </row>
    <row r="1317" spans="1:1" x14ac:dyDescent="0.25">
      <c r="A1317" s="51"/>
    </row>
    <row r="1318" spans="1:1" x14ac:dyDescent="0.25">
      <c r="A1318" s="51"/>
    </row>
    <row r="1319" spans="1:1" x14ac:dyDescent="0.25">
      <c r="A1319" s="51"/>
    </row>
    <row r="1320" spans="1:1" x14ac:dyDescent="0.25">
      <c r="A1320" s="51"/>
    </row>
    <row r="1321" spans="1:1" x14ac:dyDescent="0.25">
      <c r="A1321" s="51"/>
    </row>
    <row r="1322" spans="1:1" x14ac:dyDescent="0.25">
      <c r="A1322" s="51"/>
    </row>
    <row r="1323" spans="1:1" x14ac:dyDescent="0.25">
      <c r="A1323" s="51"/>
    </row>
    <row r="1324" spans="1:1" x14ac:dyDescent="0.25">
      <c r="A1324" s="51"/>
    </row>
    <row r="1325" spans="1:1" x14ac:dyDescent="0.25">
      <c r="A1325" s="51"/>
    </row>
    <row r="1326" spans="1:1" x14ac:dyDescent="0.25">
      <c r="A1326" s="51"/>
    </row>
    <row r="1327" spans="1:1" x14ac:dyDescent="0.25">
      <c r="A1327" s="51"/>
    </row>
    <row r="1328" spans="1:1" x14ac:dyDescent="0.25">
      <c r="A1328" s="51"/>
    </row>
    <row r="1329" spans="1:1" x14ac:dyDescent="0.25">
      <c r="A1329" s="51"/>
    </row>
    <row r="1330" spans="1:1" x14ac:dyDescent="0.25">
      <c r="A1330" s="51"/>
    </row>
    <row r="1331" spans="1:1" x14ac:dyDescent="0.25">
      <c r="A1331" s="51"/>
    </row>
    <row r="1332" spans="1:1" x14ac:dyDescent="0.25">
      <c r="A1332" s="51"/>
    </row>
    <row r="1333" spans="1:1" x14ac:dyDescent="0.25">
      <c r="A1333" s="51"/>
    </row>
    <row r="1334" spans="1:1" x14ac:dyDescent="0.25">
      <c r="A1334" s="51"/>
    </row>
    <row r="1335" spans="1:1" x14ac:dyDescent="0.25">
      <c r="A1335" s="51"/>
    </row>
    <row r="1336" spans="1:1" x14ac:dyDescent="0.25">
      <c r="A1336" s="51"/>
    </row>
    <row r="1337" spans="1:1" x14ac:dyDescent="0.25">
      <c r="A1337" s="51"/>
    </row>
    <row r="1338" spans="1:1" x14ac:dyDescent="0.25">
      <c r="A1338" s="51"/>
    </row>
    <row r="1339" spans="1:1" x14ac:dyDescent="0.25">
      <c r="A1339" s="51"/>
    </row>
    <row r="1340" spans="1:1" x14ac:dyDescent="0.25">
      <c r="A1340" s="51"/>
    </row>
    <row r="1341" spans="1:1" x14ac:dyDescent="0.25">
      <c r="A1341" s="51"/>
    </row>
    <row r="1342" spans="1:1" x14ac:dyDescent="0.25">
      <c r="A1342" s="51"/>
    </row>
    <row r="1343" spans="1:1" x14ac:dyDescent="0.25">
      <c r="A1343" s="51"/>
    </row>
    <row r="1344" spans="1:1" x14ac:dyDescent="0.25">
      <c r="A1344" s="51"/>
    </row>
    <row r="1345" spans="1:1" x14ac:dyDescent="0.25">
      <c r="A1345" s="51"/>
    </row>
    <row r="1346" spans="1:1" x14ac:dyDescent="0.25">
      <c r="A1346" s="51"/>
    </row>
    <row r="1347" spans="1:1" x14ac:dyDescent="0.25">
      <c r="A1347" s="51"/>
    </row>
    <row r="1348" spans="1:1" x14ac:dyDescent="0.25">
      <c r="A1348" s="51"/>
    </row>
    <row r="1349" spans="1:1" x14ac:dyDescent="0.25">
      <c r="A1349" s="51"/>
    </row>
    <row r="1350" spans="1:1" x14ac:dyDescent="0.25">
      <c r="A1350" s="51"/>
    </row>
    <row r="1351" spans="1:1" x14ac:dyDescent="0.25">
      <c r="A1351" s="51"/>
    </row>
    <row r="1352" spans="1:1" x14ac:dyDescent="0.25">
      <c r="A1352" s="51"/>
    </row>
    <row r="1353" spans="1:1" x14ac:dyDescent="0.25">
      <c r="A1353" s="51"/>
    </row>
    <row r="1354" spans="1:1" x14ac:dyDescent="0.25">
      <c r="A1354" s="51"/>
    </row>
    <row r="1355" spans="1:1" x14ac:dyDescent="0.25">
      <c r="A1355" s="51"/>
    </row>
    <row r="1356" spans="1:1" x14ac:dyDescent="0.25">
      <c r="A1356" s="51"/>
    </row>
    <row r="1357" spans="1:1" x14ac:dyDescent="0.25">
      <c r="A1357" s="51"/>
    </row>
    <row r="1358" spans="1:1" x14ac:dyDescent="0.25">
      <c r="A1358" s="51"/>
    </row>
    <row r="1359" spans="1:1" x14ac:dyDescent="0.25">
      <c r="A1359" s="51"/>
    </row>
    <row r="1360" spans="1:1" x14ac:dyDescent="0.25">
      <c r="A1360" s="51"/>
    </row>
    <row r="1361" spans="1:1" x14ac:dyDescent="0.25">
      <c r="A1361" s="51"/>
    </row>
    <row r="1362" spans="1:1" x14ac:dyDescent="0.25">
      <c r="A1362" s="51"/>
    </row>
    <row r="1363" spans="1:1" x14ac:dyDescent="0.25">
      <c r="A1363" s="51"/>
    </row>
    <row r="1364" spans="1:1" x14ac:dyDescent="0.25">
      <c r="A1364" s="51"/>
    </row>
    <row r="1365" spans="1:1" x14ac:dyDescent="0.25">
      <c r="A1365" s="51"/>
    </row>
    <row r="1366" spans="1:1" x14ac:dyDescent="0.25">
      <c r="A1366" s="51"/>
    </row>
    <row r="1367" spans="1:1" x14ac:dyDescent="0.25">
      <c r="A1367" s="51"/>
    </row>
    <row r="1368" spans="1:1" x14ac:dyDescent="0.25">
      <c r="A1368" s="51"/>
    </row>
    <row r="1369" spans="1:1" x14ac:dyDescent="0.25">
      <c r="A1369" s="51"/>
    </row>
    <row r="1370" spans="1:1" x14ac:dyDescent="0.25">
      <c r="A1370" s="51"/>
    </row>
    <row r="1371" spans="1:1" x14ac:dyDescent="0.25">
      <c r="A1371" s="51"/>
    </row>
    <row r="1372" spans="1:1" x14ac:dyDescent="0.25">
      <c r="A1372" s="51"/>
    </row>
    <row r="1373" spans="1:1" x14ac:dyDescent="0.25">
      <c r="A1373" s="51"/>
    </row>
    <row r="1374" spans="1:1" x14ac:dyDescent="0.25">
      <c r="A1374" s="51"/>
    </row>
    <row r="1375" spans="1:1" x14ac:dyDescent="0.25">
      <c r="A1375" s="51"/>
    </row>
    <row r="1376" spans="1:1" x14ac:dyDescent="0.25">
      <c r="A1376" s="51"/>
    </row>
    <row r="1377" spans="1:1" x14ac:dyDescent="0.25">
      <c r="A1377" s="51"/>
    </row>
    <row r="1378" spans="1:1" x14ac:dyDescent="0.25">
      <c r="A1378" s="51"/>
    </row>
    <row r="1379" spans="1:1" x14ac:dyDescent="0.25">
      <c r="A1379" s="51"/>
    </row>
    <row r="1380" spans="1:1" x14ac:dyDescent="0.25">
      <c r="A1380" s="51"/>
    </row>
    <row r="1381" spans="1:1" x14ac:dyDescent="0.25">
      <c r="A1381" s="51"/>
    </row>
    <row r="1382" spans="1:1" x14ac:dyDescent="0.25">
      <c r="A1382" s="51"/>
    </row>
    <row r="1383" spans="1:1" x14ac:dyDescent="0.25">
      <c r="A1383" s="51"/>
    </row>
    <row r="1384" spans="1:1" x14ac:dyDescent="0.25">
      <c r="A1384" s="51"/>
    </row>
    <row r="1385" spans="1:1" x14ac:dyDescent="0.25">
      <c r="A1385" s="51"/>
    </row>
    <row r="1386" spans="1:1" x14ac:dyDescent="0.25">
      <c r="A1386" s="51"/>
    </row>
    <row r="1387" spans="1:1" x14ac:dyDescent="0.25">
      <c r="A1387" s="51"/>
    </row>
    <row r="1388" spans="1:1" x14ac:dyDescent="0.25">
      <c r="A1388" s="51"/>
    </row>
    <row r="1389" spans="1:1" x14ac:dyDescent="0.25">
      <c r="A1389" s="51"/>
    </row>
    <row r="1390" spans="1:1" x14ac:dyDescent="0.25">
      <c r="A1390" s="51"/>
    </row>
    <row r="1391" spans="1:1" x14ac:dyDescent="0.25">
      <c r="A1391" s="51"/>
    </row>
    <row r="1392" spans="1:1" x14ac:dyDescent="0.25">
      <c r="A1392" s="51"/>
    </row>
    <row r="1393" spans="1:1" x14ac:dyDescent="0.25">
      <c r="A1393" s="51"/>
    </row>
    <row r="1394" spans="1:1" x14ac:dyDescent="0.25">
      <c r="A1394" s="51"/>
    </row>
    <row r="1395" spans="1:1" x14ac:dyDescent="0.25">
      <c r="A1395" s="51"/>
    </row>
    <row r="1396" spans="1:1" x14ac:dyDescent="0.25">
      <c r="A1396" s="51"/>
    </row>
    <row r="1397" spans="1:1" x14ac:dyDescent="0.25">
      <c r="A1397" s="51"/>
    </row>
    <row r="1398" spans="1:1" x14ac:dyDescent="0.25">
      <c r="A1398" s="51"/>
    </row>
    <row r="1399" spans="1:1" x14ac:dyDescent="0.25">
      <c r="A1399" s="51"/>
    </row>
    <row r="1400" spans="1:1" x14ac:dyDescent="0.25">
      <c r="A1400" s="51"/>
    </row>
    <row r="1401" spans="1:1" x14ac:dyDescent="0.25">
      <c r="A1401" s="51"/>
    </row>
    <row r="1402" spans="1:1" x14ac:dyDescent="0.25">
      <c r="A1402" s="51"/>
    </row>
    <row r="1403" spans="1:1" x14ac:dyDescent="0.25">
      <c r="A1403" s="51"/>
    </row>
    <row r="1404" spans="1:1" x14ac:dyDescent="0.25">
      <c r="A1404" s="51"/>
    </row>
    <row r="1405" spans="1:1" x14ac:dyDescent="0.25">
      <c r="A1405" s="51"/>
    </row>
    <row r="1406" spans="1:1" x14ac:dyDescent="0.25">
      <c r="A1406" s="51"/>
    </row>
    <row r="1407" spans="1:1" x14ac:dyDescent="0.25">
      <c r="A1407" s="51"/>
    </row>
    <row r="1408" spans="1:1" x14ac:dyDescent="0.25">
      <c r="A1408" s="51"/>
    </row>
    <row r="1409" spans="1:1" x14ac:dyDescent="0.25">
      <c r="A1409" s="51"/>
    </row>
    <row r="1410" spans="1:1" x14ac:dyDescent="0.25">
      <c r="A1410" s="51"/>
    </row>
    <row r="1411" spans="1:1" x14ac:dyDescent="0.25">
      <c r="A1411" s="51"/>
    </row>
    <row r="1412" spans="1:1" x14ac:dyDescent="0.25">
      <c r="A1412" s="51"/>
    </row>
    <row r="1413" spans="1:1" x14ac:dyDescent="0.25">
      <c r="A1413" s="51"/>
    </row>
    <row r="1414" spans="1:1" x14ac:dyDescent="0.25">
      <c r="A1414" s="51"/>
    </row>
    <row r="1415" spans="1:1" x14ac:dyDescent="0.25">
      <c r="A1415" s="51"/>
    </row>
    <row r="1416" spans="1:1" x14ac:dyDescent="0.25">
      <c r="A1416" s="51"/>
    </row>
    <row r="1417" spans="1:1" x14ac:dyDescent="0.25">
      <c r="A1417" s="51"/>
    </row>
    <row r="1418" spans="1:1" x14ac:dyDescent="0.25">
      <c r="A1418" s="51"/>
    </row>
    <row r="1419" spans="1:1" x14ac:dyDescent="0.25">
      <c r="A1419" s="51"/>
    </row>
    <row r="1420" spans="1:1" x14ac:dyDescent="0.25">
      <c r="A1420" s="51"/>
    </row>
    <row r="1421" spans="1:1" x14ac:dyDescent="0.25">
      <c r="A1421" s="51"/>
    </row>
    <row r="1422" spans="1:1" x14ac:dyDescent="0.25">
      <c r="A1422" s="51"/>
    </row>
    <row r="1423" spans="1:1" x14ac:dyDescent="0.25">
      <c r="A1423" s="51"/>
    </row>
    <row r="1424" spans="1:1" x14ac:dyDescent="0.25">
      <c r="A1424" s="51"/>
    </row>
    <row r="1425" spans="1:1" x14ac:dyDescent="0.25">
      <c r="A1425" s="51"/>
    </row>
    <row r="1426" spans="1:1" x14ac:dyDescent="0.25">
      <c r="A1426" s="51"/>
    </row>
    <row r="1427" spans="1:1" x14ac:dyDescent="0.25">
      <c r="A1427" s="51"/>
    </row>
    <row r="1428" spans="1:1" x14ac:dyDescent="0.25">
      <c r="A1428" s="51"/>
    </row>
    <row r="1429" spans="1:1" x14ac:dyDescent="0.25">
      <c r="A1429" s="51"/>
    </row>
    <row r="1430" spans="1:1" x14ac:dyDescent="0.25">
      <c r="A1430" s="51"/>
    </row>
    <row r="1431" spans="1:1" x14ac:dyDescent="0.25">
      <c r="A1431" s="51"/>
    </row>
    <row r="1432" spans="1:1" x14ac:dyDescent="0.25">
      <c r="A1432" s="51"/>
    </row>
    <row r="1433" spans="1:1" x14ac:dyDescent="0.25">
      <c r="A1433" s="51"/>
    </row>
    <row r="1434" spans="1:1" x14ac:dyDescent="0.25">
      <c r="A1434" s="51"/>
    </row>
    <row r="1435" spans="1:1" x14ac:dyDescent="0.25">
      <c r="A1435" s="51"/>
    </row>
    <row r="1436" spans="1:1" x14ac:dyDescent="0.25">
      <c r="A1436" s="51"/>
    </row>
    <row r="1437" spans="1:1" x14ac:dyDescent="0.25">
      <c r="A1437" s="51"/>
    </row>
    <row r="1438" spans="1:1" x14ac:dyDescent="0.25">
      <c r="A1438" s="51"/>
    </row>
    <row r="1439" spans="1:1" x14ac:dyDescent="0.25">
      <c r="A1439" s="51"/>
    </row>
    <row r="1440" spans="1:1" x14ac:dyDescent="0.25">
      <c r="A1440" s="51"/>
    </row>
    <row r="1441" spans="1:1" x14ac:dyDescent="0.25">
      <c r="A1441" s="51"/>
    </row>
    <row r="1442" spans="1:1" x14ac:dyDescent="0.25">
      <c r="A1442" s="51"/>
    </row>
    <row r="1443" spans="1:1" x14ac:dyDescent="0.25">
      <c r="A1443" s="51"/>
    </row>
    <row r="1444" spans="1:1" x14ac:dyDescent="0.25">
      <c r="A1444" s="51"/>
    </row>
    <row r="1445" spans="1:1" x14ac:dyDescent="0.25">
      <c r="A1445" s="51"/>
    </row>
    <row r="1446" spans="1:1" x14ac:dyDescent="0.25">
      <c r="A1446" s="51"/>
    </row>
    <row r="1447" spans="1:1" x14ac:dyDescent="0.25">
      <c r="A1447" s="51"/>
    </row>
    <row r="1448" spans="1:1" x14ac:dyDescent="0.25">
      <c r="A1448" s="51"/>
    </row>
    <row r="1449" spans="1:1" x14ac:dyDescent="0.25">
      <c r="A1449" s="51"/>
    </row>
    <row r="1450" spans="1:1" x14ac:dyDescent="0.25">
      <c r="A1450" s="51"/>
    </row>
    <row r="1451" spans="1:1" x14ac:dyDescent="0.25">
      <c r="A1451" s="51"/>
    </row>
    <row r="1452" spans="1:1" x14ac:dyDescent="0.25">
      <c r="A1452" s="51"/>
    </row>
    <row r="1453" spans="1:1" x14ac:dyDescent="0.25">
      <c r="A1453" s="51"/>
    </row>
    <row r="1454" spans="1:1" x14ac:dyDescent="0.25">
      <c r="A1454" s="51"/>
    </row>
    <row r="1455" spans="1:1" x14ac:dyDescent="0.25">
      <c r="A1455" s="51"/>
    </row>
    <row r="1456" spans="1:1" x14ac:dyDescent="0.25">
      <c r="A1456" s="51"/>
    </row>
    <row r="1457" spans="1:1" x14ac:dyDescent="0.25">
      <c r="A1457" s="51"/>
    </row>
    <row r="1458" spans="1:1" x14ac:dyDescent="0.25">
      <c r="A1458" s="51"/>
    </row>
    <row r="1459" spans="1:1" x14ac:dyDescent="0.25">
      <c r="A1459" s="51"/>
    </row>
    <row r="1460" spans="1:1" x14ac:dyDescent="0.25">
      <c r="A1460" s="51"/>
    </row>
    <row r="1461" spans="1:1" x14ac:dyDescent="0.25">
      <c r="A1461" s="51"/>
    </row>
    <row r="1462" spans="1:1" x14ac:dyDescent="0.25">
      <c r="A1462" s="51"/>
    </row>
    <row r="1463" spans="1:1" x14ac:dyDescent="0.25">
      <c r="A1463" s="51"/>
    </row>
    <row r="1464" spans="1:1" x14ac:dyDescent="0.25">
      <c r="A1464" s="51"/>
    </row>
    <row r="1465" spans="1:1" x14ac:dyDescent="0.25">
      <c r="A1465" s="51"/>
    </row>
    <row r="1466" spans="1:1" x14ac:dyDescent="0.25">
      <c r="A1466" s="51"/>
    </row>
    <row r="1467" spans="1:1" x14ac:dyDescent="0.25">
      <c r="A1467" s="51"/>
    </row>
    <row r="1468" spans="1:1" x14ac:dyDescent="0.25">
      <c r="A1468" s="51"/>
    </row>
    <row r="1469" spans="1:1" x14ac:dyDescent="0.25">
      <c r="A1469" s="51"/>
    </row>
    <row r="1470" spans="1:1" x14ac:dyDescent="0.25">
      <c r="A1470" s="51"/>
    </row>
    <row r="1471" spans="1:1" x14ac:dyDescent="0.25">
      <c r="A1471" s="51"/>
    </row>
    <row r="1472" spans="1:1" x14ac:dyDescent="0.25">
      <c r="A1472" s="51"/>
    </row>
    <row r="1473" spans="1:1" x14ac:dyDescent="0.25">
      <c r="A1473" s="51"/>
    </row>
    <row r="1474" spans="1:1" x14ac:dyDescent="0.25">
      <c r="A1474" s="51"/>
    </row>
    <row r="1475" spans="1:1" x14ac:dyDescent="0.25">
      <c r="A1475" s="51"/>
    </row>
    <row r="1476" spans="1:1" x14ac:dyDescent="0.25">
      <c r="A1476" s="51"/>
    </row>
    <row r="1477" spans="1:1" x14ac:dyDescent="0.25">
      <c r="A1477" s="51"/>
    </row>
    <row r="1478" spans="1:1" x14ac:dyDescent="0.25">
      <c r="A1478" s="51"/>
    </row>
    <row r="1479" spans="1:1" x14ac:dyDescent="0.25">
      <c r="A1479" s="51"/>
    </row>
    <row r="1480" spans="1:1" x14ac:dyDescent="0.25">
      <c r="A1480" s="51"/>
    </row>
    <row r="1481" spans="1:1" x14ac:dyDescent="0.25">
      <c r="A1481" s="51"/>
    </row>
    <row r="1482" spans="1:1" x14ac:dyDescent="0.25">
      <c r="A1482" s="51"/>
    </row>
    <row r="1483" spans="1:1" x14ac:dyDescent="0.25">
      <c r="A1483" s="51"/>
    </row>
    <row r="1484" spans="1:1" x14ac:dyDescent="0.25">
      <c r="A1484" s="51"/>
    </row>
    <row r="1485" spans="1:1" x14ac:dyDescent="0.25">
      <c r="A1485" s="51"/>
    </row>
    <row r="1486" spans="1:1" x14ac:dyDescent="0.25">
      <c r="A1486" s="51"/>
    </row>
    <row r="1487" spans="1:1" x14ac:dyDescent="0.25">
      <c r="A1487" s="51"/>
    </row>
    <row r="1488" spans="1:1" x14ac:dyDescent="0.25">
      <c r="A1488" s="51"/>
    </row>
    <row r="1489" spans="1:1" x14ac:dyDescent="0.25">
      <c r="A1489" s="51"/>
    </row>
    <row r="1490" spans="1:1" x14ac:dyDescent="0.25">
      <c r="A1490" s="51"/>
    </row>
    <row r="1491" spans="1:1" x14ac:dyDescent="0.25">
      <c r="A1491" s="51"/>
    </row>
    <row r="1492" spans="1:1" x14ac:dyDescent="0.25">
      <c r="A1492" s="51"/>
    </row>
    <row r="1493" spans="1:1" x14ac:dyDescent="0.25">
      <c r="A1493" s="51"/>
    </row>
    <row r="1494" spans="1:1" x14ac:dyDescent="0.25">
      <c r="A1494" s="51"/>
    </row>
    <row r="1495" spans="1:1" x14ac:dyDescent="0.25">
      <c r="A1495" s="51"/>
    </row>
    <row r="1496" spans="1:1" x14ac:dyDescent="0.25">
      <c r="A1496" s="51"/>
    </row>
    <row r="1497" spans="1:1" x14ac:dyDescent="0.25">
      <c r="A1497" s="51"/>
    </row>
    <row r="1498" spans="1:1" x14ac:dyDescent="0.25">
      <c r="A1498" s="51"/>
    </row>
    <row r="1499" spans="1:1" x14ac:dyDescent="0.25">
      <c r="A1499" s="51"/>
    </row>
    <row r="1500" spans="1:1" x14ac:dyDescent="0.25">
      <c r="A1500" s="51"/>
    </row>
    <row r="1501" spans="1:1" x14ac:dyDescent="0.25">
      <c r="A1501" s="51"/>
    </row>
    <row r="1502" spans="1:1" x14ac:dyDescent="0.25">
      <c r="A1502" s="51"/>
    </row>
    <row r="1503" spans="1:1" x14ac:dyDescent="0.25">
      <c r="A1503" s="51"/>
    </row>
    <row r="1504" spans="1:1" x14ac:dyDescent="0.25">
      <c r="A1504" s="51"/>
    </row>
    <row r="1505" spans="1:1" x14ac:dyDescent="0.25">
      <c r="A1505" s="51"/>
    </row>
    <row r="1506" spans="1:1" x14ac:dyDescent="0.25">
      <c r="A1506" s="51"/>
    </row>
    <row r="1507" spans="1:1" x14ac:dyDescent="0.25">
      <c r="A1507" s="51"/>
    </row>
    <row r="1508" spans="1:1" x14ac:dyDescent="0.25">
      <c r="A1508" s="51"/>
    </row>
    <row r="1509" spans="1:1" x14ac:dyDescent="0.25">
      <c r="A1509" s="51"/>
    </row>
    <row r="1510" spans="1:1" x14ac:dyDescent="0.25">
      <c r="A1510" s="51"/>
    </row>
    <row r="1511" spans="1:1" x14ac:dyDescent="0.25">
      <c r="A1511" s="51"/>
    </row>
    <row r="1512" spans="1:1" x14ac:dyDescent="0.25">
      <c r="A1512" s="51"/>
    </row>
    <row r="1513" spans="1:1" x14ac:dyDescent="0.25">
      <c r="A1513" s="51"/>
    </row>
    <row r="1514" spans="1:1" x14ac:dyDescent="0.25">
      <c r="A1514" s="51"/>
    </row>
    <row r="1515" spans="1:1" x14ac:dyDescent="0.25">
      <c r="A1515" s="51"/>
    </row>
    <row r="1516" spans="1:1" x14ac:dyDescent="0.25">
      <c r="A1516" s="51"/>
    </row>
    <row r="1517" spans="1:1" x14ac:dyDescent="0.25">
      <c r="A1517" s="51"/>
    </row>
    <row r="1518" spans="1:1" x14ac:dyDescent="0.25">
      <c r="A1518" s="51"/>
    </row>
    <row r="1519" spans="1:1" x14ac:dyDescent="0.25">
      <c r="A1519" s="51"/>
    </row>
    <row r="1520" spans="1:1" x14ac:dyDescent="0.25">
      <c r="A1520" s="51"/>
    </row>
    <row r="1521" spans="1:1" x14ac:dyDescent="0.25">
      <c r="A1521" s="51"/>
    </row>
    <row r="1522" spans="1:1" x14ac:dyDescent="0.25">
      <c r="A1522" s="51"/>
    </row>
    <row r="1523" spans="1:1" x14ac:dyDescent="0.25">
      <c r="A1523" s="51"/>
    </row>
    <row r="1524" spans="1:1" x14ac:dyDescent="0.25">
      <c r="A1524" s="51"/>
    </row>
    <row r="1525" spans="1:1" x14ac:dyDescent="0.25">
      <c r="A1525" s="51"/>
    </row>
    <row r="1526" spans="1:1" x14ac:dyDescent="0.25">
      <c r="A1526" s="51"/>
    </row>
    <row r="1527" spans="1:1" x14ac:dyDescent="0.25">
      <c r="A1527" s="51"/>
    </row>
    <row r="1528" spans="1:1" x14ac:dyDescent="0.25">
      <c r="A1528" s="51"/>
    </row>
    <row r="1529" spans="1:1" x14ac:dyDescent="0.25">
      <c r="A1529" s="51"/>
    </row>
    <row r="1530" spans="1:1" x14ac:dyDescent="0.25">
      <c r="A1530" s="51"/>
    </row>
    <row r="1531" spans="1:1" x14ac:dyDescent="0.25">
      <c r="A1531" s="51"/>
    </row>
    <row r="1532" spans="1:1" x14ac:dyDescent="0.25">
      <c r="A1532" s="51"/>
    </row>
    <row r="1533" spans="1:1" x14ac:dyDescent="0.25">
      <c r="A1533" s="51"/>
    </row>
    <row r="1534" spans="1:1" x14ac:dyDescent="0.25">
      <c r="A1534" s="51"/>
    </row>
    <row r="1535" spans="1:1" x14ac:dyDescent="0.25">
      <c r="A1535" s="51"/>
    </row>
    <row r="1536" spans="1:1" x14ac:dyDescent="0.25">
      <c r="A1536" s="51"/>
    </row>
    <row r="1537" spans="1:1" x14ac:dyDescent="0.25">
      <c r="A1537" s="51"/>
    </row>
    <row r="1538" spans="1:1" x14ac:dyDescent="0.25">
      <c r="A1538" s="51"/>
    </row>
    <row r="1539" spans="1:1" x14ac:dyDescent="0.25">
      <c r="A1539" s="51"/>
    </row>
    <row r="1540" spans="1:1" x14ac:dyDescent="0.25">
      <c r="A1540" s="51"/>
    </row>
    <row r="1541" spans="1:1" x14ac:dyDescent="0.25">
      <c r="A1541" s="51"/>
    </row>
    <row r="1542" spans="1:1" x14ac:dyDescent="0.25">
      <c r="A1542" s="51"/>
    </row>
    <row r="1543" spans="1:1" x14ac:dyDescent="0.25">
      <c r="A1543" s="51"/>
    </row>
    <row r="1544" spans="1:1" x14ac:dyDescent="0.25">
      <c r="A1544" s="51"/>
    </row>
    <row r="1545" spans="1:1" x14ac:dyDescent="0.25">
      <c r="A1545" s="51"/>
    </row>
    <row r="1546" spans="1:1" x14ac:dyDescent="0.25">
      <c r="A1546" s="51"/>
    </row>
    <row r="1547" spans="1:1" x14ac:dyDescent="0.25">
      <c r="A1547" s="51"/>
    </row>
    <row r="1548" spans="1:1" x14ac:dyDescent="0.25">
      <c r="A1548" s="51"/>
    </row>
    <row r="1549" spans="1:1" x14ac:dyDescent="0.25">
      <c r="A1549" s="51"/>
    </row>
    <row r="1550" spans="1:1" x14ac:dyDescent="0.25">
      <c r="A1550" s="51"/>
    </row>
    <row r="1551" spans="1:1" x14ac:dyDescent="0.25">
      <c r="A1551" s="51"/>
    </row>
    <row r="1552" spans="1:1" x14ac:dyDescent="0.25">
      <c r="A1552" s="51"/>
    </row>
    <row r="1553" spans="1:1" x14ac:dyDescent="0.25">
      <c r="A1553" s="51"/>
    </row>
    <row r="1554" spans="1:1" x14ac:dyDescent="0.25">
      <c r="A1554" s="51"/>
    </row>
    <row r="1555" spans="1:1" x14ac:dyDescent="0.25">
      <c r="A1555" s="51"/>
    </row>
    <row r="1556" spans="1:1" x14ac:dyDescent="0.25">
      <c r="A1556" s="51"/>
    </row>
    <row r="1557" spans="1:1" x14ac:dyDescent="0.25">
      <c r="A1557" s="51"/>
    </row>
    <row r="1558" spans="1:1" x14ac:dyDescent="0.25">
      <c r="A1558" s="51"/>
    </row>
    <row r="1559" spans="1:1" x14ac:dyDescent="0.25">
      <c r="A1559" s="51"/>
    </row>
    <row r="1560" spans="1:1" x14ac:dyDescent="0.25">
      <c r="A1560" s="51"/>
    </row>
    <row r="1561" spans="1:1" x14ac:dyDescent="0.25">
      <c r="A1561" s="51"/>
    </row>
    <row r="1562" spans="1:1" x14ac:dyDescent="0.25">
      <c r="A1562" s="51"/>
    </row>
    <row r="1563" spans="1:1" x14ac:dyDescent="0.25">
      <c r="A1563" s="51"/>
    </row>
    <row r="1564" spans="1:1" x14ac:dyDescent="0.25">
      <c r="A1564" s="51"/>
    </row>
    <row r="1565" spans="1:1" x14ac:dyDescent="0.25">
      <c r="A1565" s="51"/>
    </row>
    <row r="1566" spans="1:1" x14ac:dyDescent="0.25">
      <c r="A1566" s="51"/>
    </row>
    <row r="1567" spans="1:1" x14ac:dyDescent="0.25">
      <c r="A1567" s="51"/>
    </row>
    <row r="1568" spans="1:1" x14ac:dyDescent="0.25">
      <c r="A1568" s="51"/>
    </row>
    <row r="1569" spans="1:1" x14ac:dyDescent="0.25">
      <c r="A1569" s="51"/>
    </row>
    <row r="1570" spans="1:1" x14ac:dyDescent="0.25">
      <c r="A1570" s="51"/>
    </row>
    <row r="1571" spans="1:1" x14ac:dyDescent="0.25">
      <c r="A1571" s="51"/>
    </row>
    <row r="1572" spans="1:1" x14ac:dyDescent="0.25">
      <c r="A1572" s="51"/>
    </row>
    <row r="1573" spans="1:1" x14ac:dyDescent="0.25">
      <c r="A1573" s="51"/>
    </row>
    <row r="1574" spans="1:1" x14ac:dyDescent="0.25">
      <c r="A1574" s="51"/>
    </row>
    <row r="1575" spans="1:1" x14ac:dyDescent="0.25">
      <c r="A1575" s="51"/>
    </row>
    <row r="1576" spans="1:1" x14ac:dyDescent="0.25">
      <c r="A1576" s="51"/>
    </row>
    <row r="1577" spans="1:1" x14ac:dyDescent="0.25">
      <c r="A1577" s="51"/>
    </row>
    <row r="1578" spans="1:1" x14ac:dyDescent="0.25">
      <c r="A1578" s="51"/>
    </row>
    <row r="1579" spans="1:1" x14ac:dyDescent="0.25">
      <c r="A1579" s="51"/>
    </row>
    <row r="1580" spans="1:1" x14ac:dyDescent="0.25">
      <c r="A1580" s="51"/>
    </row>
    <row r="1581" spans="1:1" x14ac:dyDescent="0.25">
      <c r="A1581" s="51"/>
    </row>
    <row r="1582" spans="1:1" x14ac:dyDescent="0.25">
      <c r="A1582" s="51"/>
    </row>
    <row r="1583" spans="1:1" x14ac:dyDescent="0.25">
      <c r="A1583" s="51"/>
    </row>
    <row r="1584" spans="1:1" x14ac:dyDescent="0.25">
      <c r="A1584" s="51"/>
    </row>
    <row r="1585" spans="1:1" x14ac:dyDescent="0.25">
      <c r="A1585" s="51"/>
    </row>
    <row r="1586" spans="1:1" x14ac:dyDescent="0.25">
      <c r="A1586" s="51"/>
    </row>
    <row r="1587" spans="1:1" x14ac:dyDescent="0.25">
      <c r="A1587" s="51"/>
    </row>
    <row r="1588" spans="1:1" x14ac:dyDescent="0.25">
      <c r="A1588" s="51"/>
    </row>
    <row r="1589" spans="1:1" x14ac:dyDescent="0.25">
      <c r="A1589" s="51"/>
    </row>
    <row r="1590" spans="1:1" x14ac:dyDescent="0.25">
      <c r="A1590" s="51"/>
    </row>
    <row r="1591" spans="1:1" x14ac:dyDescent="0.25">
      <c r="A1591" s="51"/>
    </row>
    <row r="1592" spans="1:1" x14ac:dyDescent="0.25">
      <c r="A1592" s="51"/>
    </row>
    <row r="1593" spans="1:1" x14ac:dyDescent="0.25">
      <c r="A1593" s="51"/>
    </row>
    <row r="1594" spans="1:1" x14ac:dyDescent="0.25">
      <c r="A1594" s="51"/>
    </row>
    <row r="1595" spans="1:1" x14ac:dyDescent="0.25">
      <c r="A1595" s="51"/>
    </row>
    <row r="1596" spans="1:1" x14ac:dyDescent="0.25">
      <c r="A1596" s="51"/>
    </row>
    <row r="1597" spans="1:1" x14ac:dyDescent="0.25">
      <c r="A1597" s="51"/>
    </row>
    <row r="1598" spans="1:1" x14ac:dyDescent="0.25">
      <c r="A1598" s="51"/>
    </row>
    <row r="1599" spans="1:1" x14ac:dyDescent="0.25">
      <c r="A1599" s="51"/>
    </row>
    <row r="1600" spans="1:1" x14ac:dyDescent="0.25">
      <c r="A1600" s="51"/>
    </row>
    <row r="1601" spans="1:1" x14ac:dyDescent="0.25">
      <c r="A1601" s="51"/>
    </row>
    <row r="1602" spans="1:1" x14ac:dyDescent="0.25">
      <c r="A1602" s="51"/>
    </row>
    <row r="1603" spans="1:1" x14ac:dyDescent="0.25">
      <c r="A1603" s="51"/>
    </row>
    <row r="1604" spans="1:1" x14ac:dyDescent="0.25">
      <c r="A1604" s="51"/>
    </row>
    <row r="1605" spans="1:1" x14ac:dyDescent="0.25">
      <c r="A1605" s="51"/>
    </row>
    <row r="1606" spans="1:1" x14ac:dyDescent="0.25">
      <c r="A1606" s="51"/>
    </row>
    <row r="1607" spans="1:1" x14ac:dyDescent="0.25">
      <c r="A1607" s="51"/>
    </row>
    <row r="1608" spans="1:1" x14ac:dyDescent="0.25">
      <c r="A1608" s="51"/>
    </row>
    <row r="1609" spans="1:1" x14ac:dyDescent="0.25">
      <c r="A1609" s="51"/>
    </row>
    <row r="1610" spans="1:1" x14ac:dyDescent="0.25">
      <c r="A1610" s="51"/>
    </row>
    <row r="1611" spans="1:1" x14ac:dyDescent="0.25">
      <c r="A1611" s="51"/>
    </row>
    <row r="1612" spans="1:1" x14ac:dyDescent="0.25">
      <c r="A1612" s="51"/>
    </row>
    <row r="1613" spans="1:1" x14ac:dyDescent="0.25">
      <c r="A1613" s="51"/>
    </row>
    <row r="1614" spans="1:1" x14ac:dyDescent="0.25">
      <c r="A1614" s="51"/>
    </row>
    <row r="1615" spans="1:1" x14ac:dyDescent="0.25">
      <c r="A1615" s="51"/>
    </row>
    <row r="1616" spans="1:1" x14ac:dyDescent="0.25">
      <c r="A1616" s="51"/>
    </row>
    <row r="1617" spans="1:1" x14ac:dyDescent="0.25">
      <c r="A1617" s="51"/>
    </row>
    <row r="1618" spans="1:1" x14ac:dyDescent="0.25">
      <c r="A1618" s="51"/>
    </row>
    <row r="1619" spans="1:1" x14ac:dyDescent="0.25">
      <c r="A1619" s="51"/>
    </row>
    <row r="1620" spans="1:1" x14ac:dyDescent="0.25">
      <c r="A1620" s="51"/>
    </row>
    <row r="1621" spans="1:1" x14ac:dyDescent="0.25">
      <c r="A1621" s="51"/>
    </row>
    <row r="1622" spans="1:1" x14ac:dyDescent="0.25">
      <c r="A1622" s="51"/>
    </row>
    <row r="1623" spans="1:1" x14ac:dyDescent="0.25">
      <c r="A1623" s="51"/>
    </row>
    <row r="1624" spans="1:1" x14ac:dyDescent="0.25">
      <c r="A1624" s="51"/>
    </row>
    <row r="1625" spans="1:1" x14ac:dyDescent="0.25">
      <c r="A1625" s="51"/>
    </row>
    <row r="1626" spans="1:1" x14ac:dyDescent="0.25">
      <c r="A1626" s="51"/>
    </row>
    <row r="1627" spans="1:1" x14ac:dyDescent="0.25">
      <c r="A1627" s="51"/>
    </row>
    <row r="1628" spans="1:1" x14ac:dyDescent="0.25">
      <c r="A1628" s="51"/>
    </row>
    <row r="1629" spans="1:1" x14ac:dyDescent="0.25">
      <c r="A1629" s="51"/>
    </row>
    <row r="1630" spans="1:1" x14ac:dyDescent="0.25">
      <c r="A1630" s="51"/>
    </row>
    <row r="1631" spans="1:1" x14ac:dyDescent="0.25">
      <c r="A1631" s="51"/>
    </row>
    <row r="1632" spans="1:1" x14ac:dyDescent="0.25">
      <c r="A1632" s="51"/>
    </row>
    <row r="1633" spans="1:1" x14ac:dyDescent="0.25">
      <c r="A1633" s="51"/>
    </row>
    <row r="1634" spans="1:1" x14ac:dyDescent="0.25">
      <c r="A1634" s="51"/>
    </row>
    <row r="1635" spans="1:1" x14ac:dyDescent="0.25">
      <c r="A1635" s="51"/>
    </row>
    <row r="1636" spans="1:1" x14ac:dyDescent="0.25">
      <c r="A1636" s="51"/>
    </row>
    <row r="1637" spans="1:1" x14ac:dyDescent="0.25">
      <c r="A1637" s="51"/>
    </row>
    <row r="1638" spans="1:1" x14ac:dyDescent="0.25">
      <c r="A1638" s="51"/>
    </row>
    <row r="1639" spans="1:1" x14ac:dyDescent="0.25">
      <c r="A1639" s="51"/>
    </row>
    <row r="1640" spans="1:1" x14ac:dyDescent="0.25">
      <c r="A1640" s="51"/>
    </row>
    <row r="1641" spans="1:1" x14ac:dyDescent="0.25">
      <c r="A1641" s="51"/>
    </row>
    <row r="1642" spans="1:1" x14ac:dyDescent="0.25">
      <c r="A1642" s="51"/>
    </row>
    <row r="1643" spans="1:1" x14ac:dyDescent="0.25">
      <c r="A1643" s="51"/>
    </row>
    <row r="1644" spans="1:1" x14ac:dyDescent="0.25">
      <c r="A1644" s="51"/>
    </row>
    <row r="1645" spans="1:1" x14ac:dyDescent="0.25">
      <c r="A1645" s="51"/>
    </row>
    <row r="1646" spans="1:1" x14ac:dyDescent="0.25">
      <c r="A1646" s="51"/>
    </row>
    <row r="1647" spans="1:1" x14ac:dyDescent="0.25">
      <c r="A1647" s="51"/>
    </row>
    <row r="1648" spans="1:1" x14ac:dyDescent="0.25">
      <c r="A1648" s="51"/>
    </row>
    <row r="1649" spans="1:1" x14ac:dyDescent="0.25">
      <c r="A1649" s="51"/>
    </row>
    <row r="1650" spans="1:1" x14ac:dyDescent="0.25">
      <c r="A1650" s="51"/>
    </row>
    <row r="1651" spans="1:1" x14ac:dyDescent="0.25">
      <c r="A1651" s="51"/>
    </row>
    <row r="1652" spans="1:1" x14ac:dyDescent="0.25">
      <c r="A1652" s="51"/>
    </row>
    <row r="1653" spans="1:1" x14ac:dyDescent="0.25">
      <c r="A1653" s="51"/>
    </row>
    <row r="1654" spans="1:1" x14ac:dyDescent="0.25">
      <c r="A1654" s="51"/>
    </row>
    <row r="1655" spans="1:1" x14ac:dyDescent="0.25">
      <c r="A1655" s="51"/>
    </row>
    <row r="1656" spans="1:1" x14ac:dyDescent="0.25">
      <c r="A1656" s="51"/>
    </row>
    <row r="1657" spans="1:1" x14ac:dyDescent="0.25">
      <c r="A1657" s="51"/>
    </row>
    <row r="1658" spans="1:1" x14ac:dyDescent="0.25">
      <c r="A1658" s="51"/>
    </row>
    <row r="1659" spans="1:1" x14ac:dyDescent="0.25">
      <c r="A1659" s="51"/>
    </row>
    <row r="1660" spans="1:1" x14ac:dyDescent="0.25">
      <c r="A1660" s="51"/>
    </row>
    <row r="1661" spans="1:1" x14ac:dyDescent="0.25">
      <c r="A1661" s="51"/>
    </row>
    <row r="1662" spans="1:1" x14ac:dyDescent="0.25">
      <c r="A1662" s="51"/>
    </row>
    <row r="1663" spans="1:1" x14ac:dyDescent="0.25">
      <c r="A1663" s="51"/>
    </row>
    <row r="1664" spans="1:1" x14ac:dyDescent="0.25">
      <c r="A1664" s="51"/>
    </row>
    <row r="1665" spans="1:1" x14ac:dyDescent="0.25">
      <c r="A1665" s="51"/>
    </row>
    <row r="1666" spans="1:1" x14ac:dyDescent="0.25">
      <c r="A1666" s="51"/>
    </row>
    <row r="1667" spans="1:1" x14ac:dyDescent="0.25">
      <c r="A1667" s="51"/>
    </row>
    <row r="1668" spans="1:1" x14ac:dyDescent="0.25">
      <c r="A1668" s="51"/>
    </row>
    <row r="1669" spans="1:1" x14ac:dyDescent="0.25">
      <c r="A1669" s="51"/>
    </row>
    <row r="1670" spans="1:1" x14ac:dyDescent="0.25">
      <c r="A1670" s="51"/>
    </row>
    <row r="1671" spans="1:1" x14ac:dyDescent="0.25">
      <c r="A1671" s="51"/>
    </row>
    <row r="1672" spans="1:1" x14ac:dyDescent="0.25">
      <c r="A1672" s="51"/>
    </row>
    <row r="1673" spans="1:1" x14ac:dyDescent="0.25">
      <c r="A1673" s="51"/>
    </row>
    <row r="1674" spans="1:1" x14ac:dyDescent="0.25">
      <c r="A1674" s="51"/>
    </row>
    <row r="1675" spans="1:1" x14ac:dyDescent="0.25">
      <c r="A1675" s="51"/>
    </row>
    <row r="1676" spans="1:1" x14ac:dyDescent="0.25">
      <c r="A1676" s="51"/>
    </row>
    <row r="1677" spans="1:1" x14ac:dyDescent="0.25">
      <c r="A1677" s="51"/>
    </row>
    <row r="1678" spans="1:1" x14ac:dyDescent="0.25">
      <c r="A1678" s="51"/>
    </row>
    <row r="1679" spans="1:1" x14ac:dyDescent="0.25">
      <c r="A1679" s="51"/>
    </row>
    <row r="1680" spans="1:1" x14ac:dyDescent="0.25">
      <c r="A1680" s="51"/>
    </row>
    <row r="1681" spans="1:1" x14ac:dyDescent="0.25">
      <c r="A1681" s="51"/>
    </row>
    <row r="1682" spans="1:1" x14ac:dyDescent="0.25">
      <c r="A1682" s="51"/>
    </row>
    <row r="1683" spans="1:1" x14ac:dyDescent="0.25">
      <c r="A1683" s="51"/>
    </row>
    <row r="1684" spans="1:1" x14ac:dyDescent="0.25">
      <c r="A1684" s="51"/>
    </row>
    <row r="1685" spans="1:1" x14ac:dyDescent="0.25">
      <c r="A1685" s="51"/>
    </row>
    <row r="1686" spans="1:1" x14ac:dyDescent="0.25">
      <c r="A1686" s="51"/>
    </row>
    <row r="1687" spans="1:1" x14ac:dyDescent="0.25">
      <c r="A1687" s="51"/>
    </row>
    <row r="1688" spans="1:1" x14ac:dyDescent="0.25">
      <c r="A1688" s="51"/>
    </row>
    <row r="1689" spans="1:1" x14ac:dyDescent="0.25">
      <c r="A1689" s="51"/>
    </row>
    <row r="1690" spans="1:1" x14ac:dyDescent="0.25">
      <c r="A1690" s="51"/>
    </row>
    <row r="1691" spans="1:1" x14ac:dyDescent="0.25">
      <c r="A1691" s="51"/>
    </row>
    <row r="1692" spans="1:1" x14ac:dyDescent="0.25">
      <c r="A1692" s="51"/>
    </row>
    <row r="1693" spans="1:1" x14ac:dyDescent="0.25">
      <c r="A1693" s="51"/>
    </row>
    <row r="1694" spans="1:1" x14ac:dyDescent="0.25">
      <c r="A1694" s="51"/>
    </row>
    <row r="1695" spans="1:1" x14ac:dyDescent="0.25">
      <c r="A1695" s="51"/>
    </row>
    <row r="1696" spans="1:1" x14ac:dyDescent="0.25">
      <c r="A1696" s="51"/>
    </row>
    <row r="1697" spans="1:1" x14ac:dyDescent="0.25">
      <c r="A1697" s="51"/>
    </row>
    <row r="1698" spans="1:1" x14ac:dyDescent="0.25">
      <c r="A1698" s="51"/>
    </row>
    <row r="1699" spans="1:1" x14ac:dyDescent="0.25">
      <c r="A1699" s="51"/>
    </row>
    <row r="1700" spans="1:1" x14ac:dyDescent="0.25">
      <c r="A1700" s="51"/>
    </row>
    <row r="1701" spans="1:1" x14ac:dyDescent="0.25">
      <c r="A1701" s="51"/>
    </row>
    <row r="1702" spans="1:1" x14ac:dyDescent="0.25">
      <c r="A1702" s="51"/>
    </row>
    <row r="1703" spans="1:1" x14ac:dyDescent="0.25">
      <c r="A1703" s="51"/>
    </row>
    <row r="1704" spans="1:1" x14ac:dyDescent="0.25">
      <c r="A1704" s="51"/>
    </row>
    <row r="1705" spans="1:1" x14ac:dyDescent="0.25">
      <c r="A1705" s="51"/>
    </row>
    <row r="1706" spans="1:1" x14ac:dyDescent="0.25">
      <c r="A1706" s="51"/>
    </row>
    <row r="1707" spans="1:1" x14ac:dyDescent="0.25">
      <c r="A1707" s="51"/>
    </row>
    <row r="1708" spans="1:1" x14ac:dyDescent="0.25">
      <c r="A1708" s="51"/>
    </row>
    <row r="1709" spans="1:1" x14ac:dyDescent="0.25">
      <c r="A1709" s="51"/>
    </row>
    <row r="1710" spans="1:1" x14ac:dyDescent="0.25">
      <c r="A1710" s="51"/>
    </row>
    <row r="1711" spans="1:1" x14ac:dyDescent="0.25">
      <c r="A1711" s="51"/>
    </row>
    <row r="1712" spans="1:1" x14ac:dyDescent="0.25">
      <c r="A1712" s="51"/>
    </row>
    <row r="1713" spans="1:1" x14ac:dyDescent="0.25">
      <c r="A1713" s="51"/>
    </row>
    <row r="1714" spans="1:1" x14ac:dyDescent="0.25">
      <c r="A1714" s="51"/>
    </row>
    <row r="1715" spans="1:1" x14ac:dyDescent="0.25">
      <c r="A1715" s="51"/>
    </row>
    <row r="1716" spans="1:1" x14ac:dyDescent="0.25">
      <c r="A1716" s="51"/>
    </row>
    <row r="1717" spans="1:1" x14ac:dyDescent="0.25">
      <c r="A1717" s="51"/>
    </row>
    <row r="1718" spans="1:1" x14ac:dyDescent="0.25">
      <c r="A1718" s="51"/>
    </row>
    <row r="1719" spans="1:1" x14ac:dyDescent="0.25">
      <c r="A1719" s="51"/>
    </row>
    <row r="1720" spans="1:1" x14ac:dyDescent="0.25">
      <c r="A1720" s="51"/>
    </row>
    <row r="1721" spans="1:1" x14ac:dyDescent="0.25">
      <c r="A1721" s="51"/>
    </row>
    <row r="1722" spans="1:1" x14ac:dyDescent="0.25">
      <c r="A1722" s="51"/>
    </row>
    <row r="1723" spans="1:1" x14ac:dyDescent="0.25">
      <c r="A1723" s="51"/>
    </row>
    <row r="1724" spans="1:1" x14ac:dyDescent="0.25">
      <c r="A1724" s="51"/>
    </row>
    <row r="1725" spans="1:1" x14ac:dyDescent="0.25">
      <c r="A1725" s="51"/>
    </row>
    <row r="1726" spans="1:1" x14ac:dyDescent="0.25">
      <c r="A1726" s="51"/>
    </row>
    <row r="1727" spans="1:1" x14ac:dyDescent="0.25">
      <c r="A1727" s="51"/>
    </row>
    <row r="1728" spans="1:1" x14ac:dyDescent="0.25">
      <c r="A1728" s="51"/>
    </row>
    <row r="1729" spans="1:1" x14ac:dyDescent="0.25">
      <c r="A1729" s="51"/>
    </row>
    <row r="1730" spans="1:1" x14ac:dyDescent="0.25">
      <c r="A1730" s="51"/>
    </row>
    <row r="1731" spans="1:1" x14ac:dyDescent="0.25">
      <c r="A1731" s="51"/>
    </row>
    <row r="1732" spans="1:1" x14ac:dyDescent="0.25">
      <c r="A1732" s="51"/>
    </row>
    <row r="1733" spans="1:1" x14ac:dyDescent="0.25">
      <c r="A1733" s="51"/>
    </row>
    <row r="1734" spans="1:1" x14ac:dyDescent="0.25">
      <c r="A1734" s="51"/>
    </row>
    <row r="1735" spans="1:1" x14ac:dyDescent="0.25">
      <c r="A1735" s="51"/>
    </row>
    <row r="1736" spans="1:1" x14ac:dyDescent="0.25">
      <c r="A1736" s="51"/>
    </row>
    <row r="1737" spans="1:1" x14ac:dyDescent="0.25">
      <c r="A1737" s="51"/>
    </row>
    <row r="1738" spans="1:1" x14ac:dyDescent="0.25">
      <c r="A1738" s="51"/>
    </row>
    <row r="1739" spans="1:1" x14ac:dyDescent="0.25">
      <c r="A1739" s="51"/>
    </row>
    <row r="1740" spans="1:1" x14ac:dyDescent="0.25">
      <c r="A1740" s="51"/>
    </row>
    <row r="1741" spans="1:1" x14ac:dyDescent="0.25">
      <c r="A1741" s="51"/>
    </row>
    <row r="1742" spans="1:1" x14ac:dyDescent="0.25">
      <c r="A1742" s="51"/>
    </row>
    <row r="1743" spans="1:1" x14ac:dyDescent="0.25">
      <c r="A1743" s="51"/>
    </row>
    <row r="1744" spans="1:1" x14ac:dyDescent="0.25">
      <c r="A1744" s="51"/>
    </row>
    <row r="1745" spans="1:1" x14ac:dyDescent="0.25">
      <c r="A1745" s="51"/>
    </row>
    <row r="1746" spans="1:1" x14ac:dyDescent="0.25">
      <c r="A1746" s="51"/>
    </row>
    <row r="1747" spans="1:1" x14ac:dyDescent="0.25">
      <c r="A1747" s="51"/>
    </row>
    <row r="1748" spans="1:1" x14ac:dyDescent="0.25">
      <c r="A1748" s="51"/>
    </row>
    <row r="1749" spans="1:1" x14ac:dyDescent="0.25">
      <c r="A1749" s="51"/>
    </row>
    <row r="1750" spans="1:1" x14ac:dyDescent="0.25">
      <c r="A1750" s="51"/>
    </row>
    <row r="1751" spans="1:1" x14ac:dyDescent="0.25">
      <c r="A1751" s="51"/>
    </row>
    <row r="1752" spans="1:1" x14ac:dyDescent="0.25">
      <c r="A1752" s="51"/>
    </row>
    <row r="1753" spans="1:1" x14ac:dyDescent="0.25">
      <c r="A1753" s="51"/>
    </row>
    <row r="1754" spans="1:1" x14ac:dyDescent="0.25">
      <c r="A1754" s="51"/>
    </row>
    <row r="1755" spans="1:1" x14ac:dyDescent="0.25">
      <c r="A1755" s="51"/>
    </row>
    <row r="1756" spans="1:1" x14ac:dyDescent="0.25">
      <c r="A1756" s="51"/>
    </row>
    <row r="1757" spans="1:1" x14ac:dyDescent="0.25">
      <c r="A1757" s="51"/>
    </row>
    <row r="1758" spans="1:1" x14ac:dyDescent="0.25">
      <c r="A1758" s="51"/>
    </row>
    <row r="1759" spans="1:1" x14ac:dyDescent="0.25">
      <c r="A1759" s="51"/>
    </row>
    <row r="1760" spans="1:1" x14ac:dyDescent="0.25">
      <c r="A1760" s="51"/>
    </row>
    <row r="1761" spans="1:1" x14ac:dyDescent="0.25">
      <c r="A1761" s="51"/>
    </row>
    <row r="1762" spans="1:1" x14ac:dyDescent="0.25">
      <c r="A1762" s="51"/>
    </row>
    <row r="1763" spans="1:1" x14ac:dyDescent="0.25">
      <c r="A1763" s="51"/>
    </row>
    <row r="1764" spans="1:1" x14ac:dyDescent="0.25">
      <c r="A1764" s="51"/>
    </row>
    <row r="1765" spans="1:1" x14ac:dyDescent="0.25">
      <c r="A1765" s="51"/>
    </row>
    <row r="1766" spans="1:1" x14ac:dyDescent="0.25">
      <c r="A1766" s="51"/>
    </row>
    <row r="1767" spans="1:1" x14ac:dyDescent="0.25">
      <c r="A1767" s="51"/>
    </row>
    <row r="1768" spans="1:1" x14ac:dyDescent="0.25">
      <c r="A1768" s="51"/>
    </row>
    <row r="1769" spans="1:1" x14ac:dyDescent="0.25">
      <c r="A1769" s="51"/>
    </row>
    <row r="1770" spans="1:1" x14ac:dyDescent="0.25">
      <c r="A1770" s="51"/>
    </row>
    <row r="1771" spans="1:1" x14ac:dyDescent="0.25">
      <c r="A1771" s="51"/>
    </row>
    <row r="1772" spans="1:1" x14ac:dyDescent="0.25">
      <c r="A1772" s="51"/>
    </row>
    <row r="1773" spans="1:1" x14ac:dyDescent="0.25">
      <c r="A1773" s="51"/>
    </row>
    <row r="1774" spans="1:1" x14ac:dyDescent="0.25">
      <c r="A1774" s="51"/>
    </row>
    <row r="1775" spans="1:1" x14ac:dyDescent="0.25">
      <c r="A1775" s="51"/>
    </row>
    <row r="1776" spans="1:1" x14ac:dyDescent="0.25">
      <c r="A1776" s="51"/>
    </row>
    <row r="1777" spans="1:1" x14ac:dyDescent="0.25">
      <c r="A1777" s="51"/>
    </row>
    <row r="1778" spans="1:1" x14ac:dyDescent="0.25">
      <c r="A1778" s="51"/>
    </row>
    <row r="1779" spans="1:1" x14ac:dyDescent="0.25">
      <c r="A1779" s="51"/>
    </row>
    <row r="1780" spans="1:1" x14ac:dyDescent="0.25">
      <c r="A1780" s="51"/>
    </row>
    <row r="1781" spans="1:1" x14ac:dyDescent="0.25">
      <c r="A1781" s="51"/>
    </row>
    <row r="1782" spans="1:1" x14ac:dyDescent="0.25">
      <c r="A1782" s="51"/>
    </row>
    <row r="1783" spans="1:1" x14ac:dyDescent="0.25">
      <c r="A1783" s="51"/>
    </row>
    <row r="1784" spans="1:1" x14ac:dyDescent="0.25">
      <c r="A1784" s="51"/>
    </row>
    <row r="1785" spans="1:1" x14ac:dyDescent="0.25">
      <c r="A1785" s="51"/>
    </row>
    <row r="1786" spans="1:1" x14ac:dyDescent="0.25">
      <c r="A1786" s="51"/>
    </row>
    <row r="1787" spans="1:1" x14ac:dyDescent="0.25">
      <c r="A1787" s="51"/>
    </row>
    <row r="1788" spans="1:1" x14ac:dyDescent="0.25">
      <c r="A1788" s="51"/>
    </row>
    <row r="1789" spans="1:1" x14ac:dyDescent="0.25">
      <c r="A1789" s="51"/>
    </row>
    <row r="1790" spans="1:1" x14ac:dyDescent="0.25">
      <c r="A1790" s="51"/>
    </row>
    <row r="1791" spans="1:1" x14ac:dyDescent="0.25">
      <c r="A1791" s="51"/>
    </row>
    <row r="1792" spans="1:1" x14ac:dyDescent="0.25">
      <c r="A1792" s="51"/>
    </row>
    <row r="1793" spans="1:1" x14ac:dyDescent="0.25">
      <c r="A1793" s="51"/>
    </row>
    <row r="1794" spans="1:1" x14ac:dyDescent="0.25">
      <c r="A1794" s="51"/>
    </row>
    <row r="1795" spans="1:1" x14ac:dyDescent="0.25">
      <c r="A1795" s="51"/>
    </row>
    <row r="1796" spans="1:1" x14ac:dyDescent="0.25">
      <c r="A1796" s="51"/>
    </row>
    <row r="1797" spans="1:1" x14ac:dyDescent="0.25">
      <c r="A1797" s="51"/>
    </row>
    <row r="1798" spans="1:1" x14ac:dyDescent="0.25">
      <c r="A1798" s="51"/>
    </row>
    <row r="1799" spans="1:1" x14ac:dyDescent="0.25">
      <c r="A1799" s="51"/>
    </row>
    <row r="1800" spans="1:1" x14ac:dyDescent="0.25">
      <c r="A1800" s="51"/>
    </row>
    <row r="1801" spans="1:1" x14ac:dyDescent="0.25">
      <c r="A1801" s="51"/>
    </row>
    <row r="1802" spans="1:1" x14ac:dyDescent="0.25">
      <c r="A1802" s="51"/>
    </row>
    <row r="1803" spans="1:1" x14ac:dyDescent="0.25">
      <c r="A1803" s="51"/>
    </row>
    <row r="1804" spans="1:1" x14ac:dyDescent="0.25">
      <c r="A1804" s="51"/>
    </row>
    <row r="1805" spans="1:1" x14ac:dyDescent="0.25">
      <c r="A1805" s="51"/>
    </row>
    <row r="1806" spans="1:1" x14ac:dyDescent="0.25">
      <c r="A1806" s="51"/>
    </row>
    <row r="1807" spans="1:1" x14ac:dyDescent="0.25">
      <c r="A1807" s="51"/>
    </row>
    <row r="1808" spans="1:1" x14ac:dyDescent="0.25">
      <c r="A1808" s="51"/>
    </row>
    <row r="1809" spans="1:1" x14ac:dyDescent="0.25">
      <c r="A1809" s="51"/>
    </row>
    <row r="1810" spans="1:1" x14ac:dyDescent="0.25">
      <c r="A1810" s="51"/>
    </row>
    <row r="1811" spans="1:1" x14ac:dyDescent="0.25">
      <c r="A1811" s="51"/>
    </row>
    <row r="1812" spans="1:1" x14ac:dyDescent="0.25">
      <c r="A1812" s="51"/>
    </row>
    <row r="1813" spans="1:1" x14ac:dyDescent="0.25">
      <c r="A1813" s="51"/>
    </row>
    <row r="1814" spans="1:1" x14ac:dyDescent="0.25">
      <c r="A1814" s="51"/>
    </row>
    <row r="1815" spans="1:1" x14ac:dyDescent="0.25">
      <c r="A1815" s="51"/>
    </row>
    <row r="1816" spans="1:1" x14ac:dyDescent="0.25">
      <c r="A1816" s="51"/>
    </row>
    <row r="1817" spans="1:1" x14ac:dyDescent="0.25">
      <c r="A1817" s="51"/>
    </row>
    <row r="1818" spans="1:1" x14ac:dyDescent="0.25">
      <c r="A1818" s="51"/>
    </row>
    <row r="1819" spans="1:1" x14ac:dyDescent="0.25">
      <c r="A1819" s="51"/>
    </row>
    <row r="1820" spans="1:1" x14ac:dyDescent="0.25">
      <c r="A1820" s="51"/>
    </row>
    <row r="1821" spans="1:1" x14ac:dyDescent="0.25">
      <c r="A1821" s="51"/>
    </row>
    <row r="1822" spans="1:1" x14ac:dyDescent="0.25">
      <c r="A1822" s="51"/>
    </row>
    <row r="1823" spans="1:1" x14ac:dyDescent="0.25">
      <c r="A1823" s="51"/>
    </row>
    <row r="1824" spans="1:1" x14ac:dyDescent="0.25">
      <c r="A1824" s="51"/>
    </row>
    <row r="1825" spans="1:1" x14ac:dyDescent="0.25">
      <c r="A1825" s="51"/>
    </row>
    <row r="1826" spans="1:1" x14ac:dyDescent="0.25">
      <c r="A1826" s="51"/>
    </row>
    <row r="1827" spans="1:1" x14ac:dyDescent="0.25">
      <c r="A1827" s="51"/>
    </row>
    <row r="1828" spans="1:1" x14ac:dyDescent="0.25">
      <c r="A1828" s="51"/>
    </row>
    <row r="1829" spans="1:1" x14ac:dyDescent="0.25">
      <c r="A1829" s="51"/>
    </row>
    <row r="1830" spans="1:1" x14ac:dyDescent="0.25">
      <c r="A1830" s="51"/>
    </row>
    <row r="1831" spans="1:1" x14ac:dyDescent="0.25">
      <c r="A1831" s="51"/>
    </row>
    <row r="1832" spans="1:1" x14ac:dyDescent="0.25">
      <c r="A1832" s="51"/>
    </row>
    <row r="1833" spans="1:1" x14ac:dyDescent="0.25">
      <c r="A1833" s="51"/>
    </row>
    <row r="1834" spans="1:1" x14ac:dyDescent="0.25">
      <c r="A1834" s="51"/>
    </row>
    <row r="1835" spans="1:1" x14ac:dyDescent="0.25">
      <c r="A1835" s="51"/>
    </row>
    <row r="1836" spans="1:1" x14ac:dyDescent="0.25">
      <c r="A1836" s="51"/>
    </row>
    <row r="1837" spans="1:1" x14ac:dyDescent="0.25">
      <c r="A1837" s="51"/>
    </row>
    <row r="1838" spans="1:1" x14ac:dyDescent="0.25">
      <c r="A1838" s="51"/>
    </row>
    <row r="1839" spans="1:1" x14ac:dyDescent="0.25">
      <c r="A1839" s="51"/>
    </row>
    <row r="1840" spans="1:1" x14ac:dyDescent="0.25">
      <c r="A1840" s="51"/>
    </row>
    <row r="1841" spans="1:1" x14ac:dyDescent="0.25">
      <c r="A1841" s="51"/>
    </row>
    <row r="1842" spans="1:1" x14ac:dyDescent="0.25">
      <c r="A1842" s="51"/>
    </row>
    <row r="1843" spans="1:1" x14ac:dyDescent="0.25">
      <c r="A1843" s="51"/>
    </row>
    <row r="1844" spans="1:1" x14ac:dyDescent="0.25">
      <c r="A1844" s="51"/>
    </row>
    <row r="1845" spans="1:1" x14ac:dyDescent="0.25">
      <c r="A1845" s="51"/>
    </row>
    <row r="1846" spans="1:1" x14ac:dyDescent="0.25">
      <c r="A1846" s="51"/>
    </row>
    <row r="1847" spans="1:1" x14ac:dyDescent="0.25">
      <c r="A1847" s="51"/>
    </row>
    <row r="1848" spans="1:1" x14ac:dyDescent="0.25">
      <c r="A1848" s="51"/>
    </row>
    <row r="1849" spans="1:1" x14ac:dyDescent="0.25">
      <c r="A1849" s="51"/>
    </row>
    <row r="1850" spans="1:1" x14ac:dyDescent="0.25">
      <c r="A1850" s="51"/>
    </row>
    <row r="1851" spans="1:1" x14ac:dyDescent="0.25">
      <c r="A1851" s="51"/>
    </row>
    <row r="1852" spans="1:1" x14ac:dyDescent="0.25">
      <c r="A1852" s="51"/>
    </row>
    <row r="1853" spans="1:1" x14ac:dyDescent="0.25">
      <c r="A1853" s="51"/>
    </row>
    <row r="1854" spans="1:1" x14ac:dyDescent="0.25">
      <c r="A1854" s="51"/>
    </row>
    <row r="1855" spans="1:1" x14ac:dyDescent="0.25">
      <c r="A1855" s="51"/>
    </row>
    <row r="1856" spans="1:1" x14ac:dyDescent="0.25">
      <c r="A1856" s="51"/>
    </row>
    <row r="1857" spans="1:1" x14ac:dyDescent="0.25">
      <c r="A1857" s="51"/>
    </row>
    <row r="1858" spans="1:1" x14ac:dyDescent="0.25">
      <c r="A1858" s="51"/>
    </row>
    <row r="1859" spans="1:1" x14ac:dyDescent="0.25">
      <c r="A1859" s="51"/>
    </row>
    <row r="1860" spans="1:1" x14ac:dyDescent="0.25">
      <c r="A1860" s="51"/>
    </row>
    <row r="1861" spans="1:1" x14ac:dyDescent="0.25">
      <c r="A1861" s="51"/>
    </row>
    <row r="1862" spans="1:1" x14ac:dyDescent="0.25">
      <c r="A1862" s="51"/>
    </row>
    <row r="1863" spans="1:1" x14ac:dyDescent="0.25">
      <c r="A1863" s="51"/>
    </row>
    <row r="1864" spans="1:1" x14ac:dyDescent="0.25">
      <c r="A1864" s="51"/>
    </row>
    <row r="1865" spans="1:1" x14ac:dyDescent="0.25">
      <c r="A1865" s="51"/>
    </row>
    <row r="1866" spans="1:1" x14ac:dyDescent="0.25">
      <c r="A1866" s="51"/>
    </row>
    <row r="1867" spans="1:1" x14ac:dyDescent="0.25">
      <c r="A1867" s="51"/>
    </row>
    <row r="1868" spans="1:1" x14ac:dyDescent="0.25">
      <c r="A1868" s="51"/>
    </row>
    <row r="1869" spans="1:1" x14ac:dyDescent="0.25">
      <c r="A1869" s="51"/>
    </row>
    <row r="1870" spans="1:1" x14ac:dyDescent="0.25">
      <c r="A1870" s="51"/>
    </row>
    <row r="1871" spans="1:1" x14ac:dyDescent="0.25">
      <c r="A1871" s="51"/>
    </row>
    <row r="1872" spans="1:1" x14ac:dyDescent="0.25">
      <c r="A1872" s="51"/>
    </row>
    <row r="1873" spans="1:1" x14ac:dyDescent="0.25">
      <c r="A1873" s="51"/>
    </row>
    <row r="1874" spans="1:1" x14ac:dyDescent="0.25">
      <c r="A1874" s="51"/>
    </row>
    <row r="1875" spans="1:1" x14ac:dyDescent="0.25">
      <c r="A1875" s="51"/>
    </row>
    <row r="1876" spans="1:1" x14ac:dyDescent="0.25">
      <c r="A1876" s="51"/>
    </row>
    <row r="1877" spans="1:1" x14ac:dyDescent="0.25">
      <c r="A1877" s="51"/>
    </row>
    <row r="1878" spans="1:1" x14ac:dyDescent="0.25">
      <c r="A1878" s="51"/>
    </row>
    <row r="1879" spans="1:1" x14ac:dyDescent="0.25">
      <c r="A1879" s="51"/>
    </row>
    <row r="1880" spans="1:1" x14ac:dyDescent="0.25">
      <c r="A1880" s="51"/>
    </row>
    <row r="1881" spans="1:1" x14ac:dyDescent="0.25">
      <c r="A1881" s="51"/>
    </row>
    <row r="1882" spans="1:1" x14ac:dyDescent="0.25">
      <c r="A1882" s="51"/>
    </row>
    <row r="1883" spans="1:1" x14ac:dyDescent="0.25">
      <c r="A1883" s="51"/>
    </row>
    <row r="1884" spans="1:1" x14ac:dyDescent="0.25">
      <c r="A1884" s="51"/>
    </row>
    <row r="1885" spans="1:1" x14ac:dyDescent="0.25">
      <c r="A1885" s="51"/>
    </row>
    <row r="1886" spans="1:1" x14ac:dyDescent="0.25">
      <c r="A1886" s="51"/>
    </row>
    <row r="1887" spans="1:1" x14ac:dyDescent="0.25">
      <c r="A1887" s="51"/>
    </row>
    <row r="1888" spans="1:1" x14ac:dyDescent="0.25">
      <c r="A1888" s="51"/>
    </row>
    <row r="1889" spans="1:1" x14ac:dyDescent="0.25">
      <c r="A1889" s="51"/>
    </row>
    <row r="1890" spans="1:1" x14ac:dyDescent="0.25">
      <c r="A1890" s="51"/>
    </row>
    <row r="1891" spans="1:1" x14ac:dyDescent="0.25">
      <c r="A1891" s="51"/>
    </row>
    <row r="1892" spans="1:1" x14ac:dyDescent="0.25">
      <c r="A1892" s="51"/>
    </row>
    <row r="1893" spans="1:1" x14ac:dyDescent="0.25">
      <c r="A1893" s="51"/>
    </row>
    <row r="1894" spans="1:1" x14ac:dyDescent="0.25">
      <c r="A1894" s="51"/>
    </row>
    <row r="1895" spans="1:1" x14ac:dyDescent="0.25">
      <c r="A1895" s="51"/>
    </row>
    <row r="1896" spans="1:1" x14ac:dyDescent="0.25">
      <c r="A1896" s="51"/>
    </row>
    <row r="1897" spans="1:1" x14ac:dyDescent="0.25">
      <c r="A1897" s="51"/>
    </row>
    <row r="1898" spans="1:1" x14ac:dyDescent="0.25">
      <c r="A1898" s="51"/>
    </row>
    <row r="1899" spans="1:1" x14ac:dyDescent="0.25">
      <c r="A1899" s="51"/>
    </row>
    <row r="1900" spans="1:1" x14ac:dyDescent="0.25">
      <c r="A1900" s="51"/>
    </row>
    <row r="1901" spans="1:1" x14ac:dyDescent="0.25">
      <c r="A1901" s="51"/>
    </row>
    <row r="1902" spans="1:1" x14ac:dyDescent="0.25">
      <c r="A1902" s="51"/>
    </row>
    <row r="1903" spans="1:1" x14ac:dyDescent="0.25">
      <c r="A1903" s="51"/>
    </row>
    <row r="1904" spans="1:1" x14ac:dyDescent="0.25">
      <c r="A1904" s="51"/>
    </row>
    <row r="1905" spans="1:1" x14ac:dyDescent="0.25">
      <c r="A1905" s="51"/>
    </row>
    <row r="1906" spans="1:1" x14ac:dyDescent="0.25">
      <c r="A1906" s="51"/>
    </row>
    <row r="1907" spans="1:1" x14ac:dyDescent="0.25">
      <c r="A1907" s="51"/>
    </row>
    <row r="1908" spans="1:1" x14ac:dyDescent="0.25">
      <c r="A1908" s="51"/>
    </row>
    <row r="1909" spans="1:1" x14ac:dyDescent="0.25">
      <c r="A1909" s="51"/>
    </row>
    <row r="1910" spans="1:1" x14ac:dyDescent="0.25">
      <c r="A1910" s="51"/>
    </row>
    <row r="1911" spans="1:1" x14ac:dyDescent="0.25">
      <c r="A1911" s="51"/>
    </row>
    <row r="1912" spans="1:1" x14ac:dyDescent="0.25">
      <c r="A1912" s="51"/>
    </row>
    <row r="1913" spans="1:1" x14ac:dyDescent="0.25">
      <c r="A1913" s="51"/>
    </row>
    <row r="1914" spans="1:1" x14ac:dyDescent="0.25">
      <c r="A1914" s="51"/>
    </row>
    <row r="1915" spans="1:1" x14ac:dyDescent="0.25">
      <c r="A1915" s="51"/>
    </row>
    <row r="1916" spans="1:1" x14ac:dyDescent="0.25">
      <c r="A1916" s="51"/>
    </row>
    <row r="1917" spans="1:1" x14ac:dyDescent="0.25">
      <c r="A1917" s="51"/>
    </row>
    <row r="1918" spans="1:1" x14ac:dyDescent="0.25">
      <c r="A1918" s="51"/>
    </row>
    <row r="1919" spans="1:1" x14ac:dyDescent="0.25">
      <c r="A1919" s="51"/>
    </row>
    <row r="1920" spans="1:1" x14ac:dyDescent="0.25">
      <c r="A1920" s="51"/>
    </row>
    <row r="1921" spans="1:1" x14ac:dyDescent="0.25">
      <c r="A1921" s="51"/>
    </row>
    <row r="1922" spans="1:1" x14ac:dyDescent="0.25">
      <c r="A1922" s="51"/>
    </row>
    <row r="1923" spans="1:1" x14ac:dyDescent="0.25">
      <c r="A1923" s="51"/>
    </row>
    <row r="1924" spans="1:1" x14ac:dyDescent="0.25">
      <c r="A1924" s="51"/>
    </row>
    <row r="1925" spans="1:1" x14ac:dyDescent="0.25">
      <c r="A1925" s="51"/>
    </row>
    <row r="1926" spans="1:1" x14ac:dyDescent="0.25">
      <c r="A1926" s="51"/>
    </row>
    <row r="1927" spans="1:1" x14ac:dyDescent="0.25">
      <c r="A1927" s="51"/>
    </row>
    <row r="1928" spans="1:1" x14ac:dyDescent="0.25">
      <c r="A1928" s="51"/>
    </row>
    <row r="1929" spans="1:1" x14ac:dyDescent="0.25">
      <c r="A1929" s="51"/>
    </row>
    <row r="1930" spans="1:1" x14ac:dyDescent="0.25">
      <c r="A1930" s="51"/>
    </row>
    <row r="1931" spans="1:1" x14ac:dyDescent="0.25">
      <c r="A1931" s="51"/>
    </row>
    <row r="1932" spans="1:1" x14ac:dyDescent="0.25">
      <c r="A1932" s="51"/>
    </row>
    <row r="1933" spans="1:1" x14ac:dyDescent="0.25">
      <c r="A1933" s="51"/>
    </row>
    <row r="1934" spans="1:1" x14ac:dyDescent="0.25">
      <c r="A1934" s="51"/>
    </row>
    <row r="1935" spans="1:1" x14ac:dyDescent="0.25">
      <c r="A1935" s="51"/>
    </row>
    <row r="1936" spans="1:1" x14ac:dyDescent="0.25">
      <c r="A1936" s="51"/>
    </row>
    <row r="1937" spans="1:1" x14ac:dyDescent="0.25">
      <c r="A1937" s="51"/>
    </row>
    <row r="1938" spans="1:1" x14ac:dyDescent="0.25">
      <c r="A1938" s="51"/>
    </row>
    <row r="1939" spans="1:1" x14ac:dyDescent="0.25">
      <c r="A1939" s="51"/>
    </row>
    <row r="1940" spans="1:1" x14ac:dyDescent="0.25">
      <c r="A1940" s="51"/>
    </row>
    <row r="1941" spans="1:1" x14ac:dyDescent="0.25">
      <c r="A1941" s="51"/>
    </row>
    <row r="1942" spans="1:1" x14ac:dyDescent="0.25">
      <c r="A1942" s="51"/>
    </row>
    <row r="1943" spans="1:1" x14ac:dyDescent="0.25">
      <c r="A1943" s="51"/>
    </row>
    <row r="1944" spans="1:1" x14ac:dyDescent="0.25">
      <c r="A1944" s="51"/>
    </row>
    <row r="1945" spans="1:1" x14ac:dyDescent="0.25">
      <c r="A1945" s="51"/>
    </row>
    <row r="1946" spans="1:1" x14ac:dyDescent="0.25">
      <c r="A1946" s="51"/>
    </row>
    <row r="1947" spans="1:1" x14ac:dyDescent="0.25">
      <c r="A1947" s="51"/>
    </row>
    <row r="1948" spans="1:1" x14ac:dyDescent="0.25">
      <c r="A1948" s="51"/>
    </row>
    <row r="1949" spans="1:1" x14ac:dyDescent="0.25">
      <c r="A1949" s="51"/>
    </row>
    <row r="1950" spans="1:1" x14ac:dyDescent="0.25">
      <c r="A1950" s="51"/>
    </row>
    <row r="1951" spans="1:1" x14ac:dyDescent="0.25">
      <c r="A1951" s="51"/>
    </row>
    <row r="1952" spans="1:1" x14ac:dyDescent="0.25">
      <c r="A1952" s="51"/>
    </row>
    <row r="1953" spans="1:1" x14ac:dyDescent="0.25">
      <c r="A1953" s="51"/>
    </row>
    <row r="1954" spans="1:1" x14ac:dyDescent="0.25">
      <c r="A1954" s="51"/>
    </row>
    <row r="1955" spans="1:1" x14ac:dyDescent="0.25">
      <c r="A1955" s="51"/>
    </row>
    <row r="1956" spans="1:1" x14ac:dyDescent="0.25">
      <c r="A1956" s="51"/>
    </row>
    <row r="1957" spans="1:1" x14ac:dyDescent="0.25">
      <c r="A1957" s="51"/>
    </row>
    <row r="1958" spans="1:1" x14ac:dyDescent="0.25">
      <c r="A1958" s="51"/>
    </row>
    <row r="1959" spans="1:1" x14ac:dyDescent="0.25">
      <c r="A1959" s="51"/>
    </row>
    <row r="1960" spans="1:1" x14ac:dyDescent="0.25">
      <c r="A1960" s="51"/>
    </row>
    <row r="1961" spans="1:1" x14ac:dyDescent="0.25">
      <c r="A1961" s="51"/>
    </row>
    <row r="1962" spans="1:1" x14ac:dyDescent="0.25">
      <c r="A1962" s="51"/>
    </row>
    <row r="1963" spans="1:1" x14ac:dyDescent="0.25">
      <c r="A1963" s="51"/>
    </row>
    <row r="1964" spans="1:1" x14ac:dyDescent="0.25">
      <c r="A1964" s="51"/>
    </row>
    <row r="1965" spans="1:1" x14ac:dyDescent="0.25">
      <c r="A1965" s="51"/>
    </row>
    <row r="1966" spans="1:1" x14ac:dyDescent="0.25">
      <c r="A1966" s="51"/>
    </row>
    <row r="1967" spans="1:1" x14ac:dyDescent="0.25">
      <c r="A1967" s="51"/>
    </row>
    <row r="1968" spans="1:1" x14ac:dyDescent="0.25">
      <c r="A1968" s="51"/>
    </row>
    <row r="1969" spans="1:1" x14ac:dyDescent="0.25">
      <c r="A1969" s="51"/>
    </row>
    <row r="1970" spans="1:1" x14ac:dyDescent="0.25">
      <c r="A1970" s="51"/>
    </row>
    <row r="1971" spans="1:1" x14ac:dyDescent="0.25">
      <c r="A1971" s="51"/>
    </row>
    <row r="1972" spans="1:1" x14ac:dyDescent="0.25">
      <c r="A1972" s="51"/>
    </row>
    <row r="1973" spans="1:1" x14ac:dyDescent="0.25">
      <c r="A1973" s="51"/>
    </row>
    <row r="1974" spans="1:1" x14ac:dyDescent="0.25">
      <c r="A1974" s="51"/>
    </row>
    <row r="1975" spans="1:1" x14ac:dyDescent="0.25">
      <c r="A1975" s="51"/>
    </row>
    <row r="1976" spans="1:1" x14ac:dyDescent="0.25">
      <c r="A1976" s="51"/>
    </row>
    <row r="1977" spans="1:1" x14ac:dyDescent="0.25">
      <c r="A1977" s="51"/>
    </row>
    <row r="1978" spans="1:1" x14ac:dyDescent="0.25">
      <c r="A1978" s="51"/>
    </row>
    <row r="1979" spans="1:1" x14ac:dyDescent="0.25">
      <c r="A1979" s="51"/>
    </row>
    <row r="1980" spans="1:1" x14ac:dyDescent="0.25">
      <c r="A1980" s="51"/>
    </row>
    <row r="1981" spans="1:1" x14ac:dyDescent="0.25">
      <c r="A1981" s="51"/>
    </row>
    <row r="1982" spans="1:1" x14ac:dyDescent="0.25">
      <c r="A1982" s="51"/>
    </row>
    <row r="1983" spans="1:1" x14ac:dyDescent="0.25">
      <c r="A1983" s="51"/>
    </row>
    <row r="1984" spans="1:1" x14ac:dyDescent="0.25">
      <c r="A1984" s="51"/>
    </row>
    <row r="1985" spans="1:1" x14ac:dyDescent="0.25">
      <c r="A1985" s="51"/>
    </row>
    <row r="1986" spans="1:1" x14ac:dyDescent="0.25">
      <c r="A1986" s="51"/>
    </row>
    <row r="1987" spans="1:1" x14ac:dyDescent="0.25">
      <c r="A1987" s="51"/>
    </row>
    <row r="1988" spans="1:1" x14ac:dyDescent="0.25">
      <c r="A1988" s="51"/>
    </row>
    <row r="1989" spans="1:1" x14ac:dyDescent="0.25">
      <c r="A1989" s="51"/>
    </row>
    <row r="1990" spans="1:1" x14ac:dyDescent="0.25">
      <c r="A1990" s="51"/>
    </row>
    <row r="1991" spans="1:1" x14ac:dyDescent="0.25">
      <c r="A1991" s="51"/>
    </row>
    <row r="1992" spans="1:1" x14ac:dyDescent="0.25">
      <c r="A1992" s="51"/>
    </row>
    <row r="1993" spans="1:1" x14ac:dyDescent="0.25">
      <c r="A1993" s="51"/>
    </row>
    <row r="1994" spans="1:1" x14ac:dyDescent="0.25">
      <c r="A1994" s="51"/>
    </row>
    <row r="1995" spans="1:1" x14ac:dyDescent="0.25">
      <c r="A1995" s="51"/>
    </row>
    <row r="1996" spans="1:1" x14ac:dyDescent="0.25">
      <c r="A1996" s="51"/>
    </row>
    <row r="1997" spans="1:1" x14ac:dyDescent="0.25">
      <c r="A1997" s="51"/>
    </row>
    <row r="1998" spans="1:1" x14ac:dyDescent="0.25">
      <c r="A1998" s="51"/>
    </row>
    <row r="1999" spans="1:1" x14ac:dyDescent="0.25">
      <c r="A1999" s="51"/>
    </row>
    <row r="2000" spans="1:1" x14ac:dyDescent="0.25">
      <c r="A2000" s="51"/>
    </row>
    <row r="2001" spans="1:1" x14ac:dyDescent="0.25">
      <c r="A2001" s="51"/>
    </row>
    <row r="2002" spans="1:1" x14ac:dyDescent="0.25">
      <c r="A2002" s="51"/>
    </row>
    <row r="2003" spans="1:1" x14ac:dyDescent="0.25">
      <c r="A2003" s="51"/>
    </row>
    <row r="2004" spans="1:1" x14ac:dyDescent="0.25">
      <c r="A2004" s="51"/>
    </row>
    <row r="2005" spans="1:1" x14ac:dyDescent="0.25">
      <c r="A2005" s="51"/>
    </row>
    <row r="2006" spans="1:1" x14ac:dyDescent="0.25">
      <c r="A2006" s="51"/>
    </row>
    <row r="2007" spans="1:1" x14ac:dyDescent="0.25">
      <c r="A2007" s="51"/>
    </row>
    <row r="2008" spans="1:1" x14ac:dyDescent="0.25">
      <c r="A2008" s="51"/>
    </row>
    <row r="2009" spans="1:1" x14ac:dyDescent="0.25">
      <c r="A2009" s="51"/>
    </row>
    <row r="2010" spans="1:1" x14ac:dyDescent="0.25">
      <c r="A2010" s="51"/>
    </row>
    <row r="2011" spans="1:1" x14ac:dyDescent="0.25">
      <c r="A2011" s="51"/>
    </row>
    <row r="2012" spans="1:1" x14ac:dyDescent="0.25">
      <c r="A2012" s="51"/>
    </row>
    <row r="2013" spans="1:1" x14ac:dyDescent="0.25">
      <c r="A2013" s="51"/>
    </row>
    <row r="2014" spans="1:1" x14ac:dyDescent="0.25">
      <c r="A2014" s="51"/>
    </row>
    <row r="2015" spans="1:1" x14ac:dyDescent="0.25">
      <c r="A2015" s="51"/>
    </row>
    <row r="2016" spans="1:1" x14ac:dyDescent="0.25">
      <c r="A2016" s="51"/>
    </row>
    <row r="2017" spans="1:1" x14ac:dyDescent="0.25">
      <c r="A2017" s="51"/>
    </row>
    <row r="2018" spans="1:1" x14ac:dyDescent="0.25">
      <c r="A2018" s="51"/>
    </row>
    <row r="2019" spans="1:1" x14ac:dyDescent="0.25">
      <c r="A2019" s="51"/>
    </row>
    <row r="2020" spans="1:1" x14ac:dyDescent="0.25">
      <c r="A2020" s="51"/>
    </row>
    <row r="2021" spans="1:1" x14ac:dyDescent="0.25">
      <c r="A2021" s="51"/>
    </row>
    <row r="2022" spans="1:1" x14ac:dyDescent="0.25">
      <c r="A2022" s="51"/>
    </row>
    <row r="2023" spans="1:1" x14ac:dyDescent="0.25">
      <c r="A2023" s="51"/>
    </row>
    <row r="2024" spans="1:1" x14ac:dyDescent="0.25">
      <c r="A2024" s="51"/>
    </row>
    <row r="2025" spans="1:1" x14ac:dyDescent="0.25">
      <c r="A2025" s="51"/>
    </row>
    <row r="2026" spans="1:1" x14ac:dyDescent="0.25">
      <c r="A2026" s="51"/>
    </row>
    <row r="2027" spans="1:1" x14ac:dyDescent="0.25">
      <c r="A2027" s="51"/>
    </row>
    <row r="2028" spans="1:1" x14ac:dyDescent="0.25">
      <c r="A2028" s="51"/>
    </row>
    <row r="2029" spans="1:1" x14ac:dyDescent="0.25">
      <c r="A2029" s="51"/>
    </row>
    <row r="2030" spans="1:1" x14ac:dyDescent="0.25">
      <c r="A2030" s="51"/>
    </row>
    <row r="2031" spans="1:1" x14ac:dyDescent="0.25">
      <c r="A2031" s="51"/>
    </row>
    <row r="2032" spans="1:1" x14ac:dyDescent="0.25">
      <c r="A2032" s="51"/>
    </row>
    <row r="2033" spans="1:1" x14ac:dyDescent="0.25">
      <c r="A2033" s="51"/>
    </row>
    <row r="2034" spans="1:1" x14ac:dyDescent="0.25">
      <c r="A2034" s="51"/>
    </row>
    <row r="2035" spans="1:1" x14ac:dyDescent="0.25">
      <c r="A2035" s="51"/>
    </row>
    <row r="2036" spans="1:1" x14ac:dyDescent="0.25">
      <c r="A2036" s="51"/>
    </row>
    <row r="2037" spans="1:1" x14ac:dyDescent="0.25">
      <c r="A2037" s="51"/>
    </row>
    <row r="2038" spans="1:1" x14ac:dyDescent="0.25">
      <c r="A2038" s="51"/>
    </row>
    <row r="2039" spans="1:1" x14ac:dyDescent="0.25">
      <c r="A2039" s="51"/>
    </row>
    <row r="2040" spans="1:1" x14ac:dyDescent="0.25">
      <c r="A2040" s="51"/>
    </row>
    <row r="2041" spans="1:1" x14ac:dyDescent="0.25">
      <c r="A2041" s="51"/>
    </row>
    <row r="2042" spans="1:1" x14ac:dyDescent="0.25">
      <c r="A2042" s="51"/>
    </row>
    <row r="2043" spans="1:1" x14ac:dyDescent="0.25">
      <c r="A2043" s="51"/>
    </row>
    <row r="2044" spans="1:1" x14ac:dyDescent="0.25">
      <c r="A2044" s="51"/>
    </row>
    <row r="2045" spans="1:1" x14ac:dyDescent="0.25">
      <c r="A2045" s="51"/>
    </row>
    <row r="2046" spans="1:1" x14ac:dyDescent="0.25">
      <c r="A2046" s="51"/>
    </row>
    <row r="2047" spans="1:1" x14ac:dyDescent="0.25">
      <c r="A2047" s="51"/>
    </row>
    <row r="2048" spans="1:1" x14ac:dyDescent="0.25">
      <c r="A2048" s="51"/>
    </row>
    <row r="2049" spans="1:1" x14ac:dyDescent="0.25">
      <c r="A2049" s="51"/>
    </row>
    <row r="2050" spans="1:1" x14ac:dyDescent="0.25">
      <c r="A2050" s="51"/>
    </row>
    <row r="2051" spans="1:1" x14ac:dyDescent="0.25">
      <c r="A2051" s="51"/>
    </row>
    <row r="2052" spans="1:1" x14ac:dyDescent="0.25">
      <c r="A2052" s="51"/>
    </row>
    <row r="2053" spans="1:1" x14ac:dyDescent="0.25">
      <c r="A2053" s="51"/>
    </row>
    <row r="2054" spans="1:1" x14ac:dyDescent="0.25">
      <c r="A2054" s="51"/>
    </row>
    <row r="2055" spans="1:1" x14ac:dyDescent="0.25">
      <c r="A2055" s="51"/>
    </row>
    <row r="2056" spans="1:1" x14ac:dyDescent="0.25">
      <c r="A2056" s="51"/>
    </row>
    <row r="2057" spans="1:1" x14ac:dyDescent="0.25">
      <c r="A2057" s="51"/>
    </row>
    <row r="2058" spans="1:1" x14ac:dyDescent="0.25">
      <c r="A2058" s="51"/>
    </row>
    <row r="2059" spans="1:1" x14ac:dyDescent="0.25">
      <c r="A2059" s="51"/>
    </row>
    <row r="2060" spans="1:1" x14ac:dyDescent="0.25">
      <c r="A2060" s="51"/>
    </row>
    <row r="2061" spans="1:1" x14ac:dyDescent="0.25">
      <c r="A2061" s="51"/>
    </row>
    <row r="2062" spans="1:1" x14ac:dyDescent="0.25">
      <c r="A2062" s="51"/>
    </row>
    <row r="2063" spans="1:1" x14ac:dyDescent="0.25">
      <c r="A2063" s="51"/>
    </row>
    <row r="2064" spans="1:1" x14ac:dyDescent="0.25">
      <c r="A2064" s="51"/>
    </row>
    <row r="2065" spans="1:1" x14ac:dyDescent="0.25">
      <c r="A2065" s="51"/>
    </row>
    <row r="2066" spans="1:1" x14ac:dyDescent="0.25">
      <c r="A2066" s="51"/>
    </row>
    <row r="2067" spans="1:1" x14ac:dyDescent="0.25">
      <c r="A2067" s="51"/>
    </row>
    <row r="2068" spans="1:1" x14ac:dyDescent="0.25">
      <c r="A2068" s="51"/>
    </row>
    <row r="2069" spans="1:1" x14ac:dyDescent="0.25">
      <c r="A2069" s="51"/>
    </row>
    <row r="2070" spans="1:1" x14ac:dyDescent="0.25">
      <c r="A2070" s="51"/>
    </row>
    <row r="2071" spans="1:1" x14ac:dyDescent="0.25">
      <c r="A2071" s="51"/>
    </row>
    <row r="2072" spans="1:1" x14ac:dyDescent="0.25">
      <c r="A2072" s="51"/>
    </row>
    <row r="2073" spans="1:1" x14ac:dyDescent="0.25">
      <c r="A2073" s="51"/>
    </row>
    <row r="2074" spans="1:1" x14ac:dyDescent="0.25">
      <c r="A2074" s="51"/>
    </row>
    <row r="2075" spans="1:1" x14ac:dyDescent="0.25">
      <c r="A2075" s="51"/>
    </row>
    <row r="2076" spans="1:1" x14ac:dyDescent="0.25">
      <c r="A2076" s="51"/>
    </row>
    <row r="2077" spans="1:1" x14ac:dyDescent="0.25">
      <c r="A2077" s="51"/>
    </row>
    <row r="2078" spans="1:1" x14ac:dyDescent="0.25">
      <c r="A2078" s="51"/>
    </row>
    <row r="2079" spans="1:1" x14ac:dyDescent="0.25">
      <c r="A2079" s="51"/>
    </row>
    <row r="2080" spans="1:1" x14ac:dyDescent="0.25">
      <c r="A2080" s="51"/>
    </row>
    <row r="2081" spans="1:1" x14ac:dyDescent="0.25">
      <c r="A2081" s="51"/>
    </row>
    <row r="2082" spans="1:1" x14ac:dyDescent="0.25">
      <c r="A2082" s="51"/>
    </row>
    <row r="2083" spans="1:1" x14ac:dyDescent="0.25">
      <c r="A2083" s="51"/>
    </row>
    <row r="2084" spans="1:1" x14ac:dyDescent="0.25">
      <c r="A2084" s="51"/>
    </row>
    <row r="2085" spans="1:1" x14ac:dyDescent="0.25">
      <c r="A2085" s="51"/>
    </row>
    <row r="2086" spans="1:1" x14ac:dyDescent="0.25">
      <c r="A2086" s="51"/>
    </row>
    <row r="2087" spans="1:1" x14ac:dyDescent="0.25">
      <c r="A2087" s="51"/>
    </row>
    <row r="2088" spans="1:1" x14ac:dyDescent="0.25">
      <c r="A2088" s="51"/>
    </row>
    <row r="2089" spans="1:1" x14ac:dyDescent="0.25">
      <c r="A2089" s="51"/>
    </row>
    <row r="2090" spans="1:1" x14ac:dyDescent="0.25">
      <c r="A2090" s="51"/>
    </row>
    <row r="2091" spans="1:1" x14ac:dyDescent="0.25">
      <c r="A2091" s="51"/>
    </row>
    <row r="2092" spans="1:1" x14ac:dyDescent="0.25">
      <c r="A2092" s="51"/>
    </row>
    <row r="2093" spans="1:1" x14ac:dyDescent="0.25">
      <c r="A2093" s="51"/>
    </row>
    <row r="2094" spans="1:1" x14ac:dyDescent="0.25">
      <c r="A2094" s="51"/>
    </row>
    <row r="2095" spans="1:1" x14ac:dyDescent="0.25">
      <c r="A2095" s="51"/>
    </row>
    <row r="2096" spans="1:1" x14ac:dyDescent="0.25">
      <c r="A2096" s="51"/>
    </row>
    <row r="2097" spans="1:1" x14ac:dyDescent="0.25">
      <c r="A2097" s="51"/>
    </row>
    <row r="2098" spans="1:1" x14ac:dyDescent="0.25">
      <c r="A2098" s="51"/>
    </row>
    <row r="2099" spans="1:1" x14ac:dyDescent="0.25">
      <c r="A2099" s="51"/>
    </row>
    <row r="2100" spans="1:1" x14ac:dyDescent="0.25">
      <c r="A2100" s="51"/>
    </row>
    <row r="2101" spans="1:1" x14ac:dyDescent="0.25">
      <c r="A2101" s="51"/>
    </row>
    <row r="2102" spans="1:1" x14ac:dyDescent="0.25">
      <c r="A2102" s="51"/>
    </row>
    <row r="2103" spans="1:1" x14ac:dyDescent="0.25">
      <c r="A2103" s="51"/>
    </row>
    <row r="2104" spans="1:1" x14ac:dyDescent="0.25">
      <c r="A2104" s="51"/>
    </row>
    <row r="2105" spans="1:1" x14ac:dyDescent="0.25">
      <c r="A2105" s="51"/>
    </row>
    <row r="2106" spans="1:1" x14ac:dyDescent="0.25">
      <c r="A2106" s="51"/>
    </row>
    <row r="2107" spans="1:1" x14ac:dyDescent="0.25">
      <c r="A2107" s="51"/>
    </row>
    <row r="2108" spans="1:1" x14ac:dyDescent="0.25">
      <c r="A2108" s="51"/>
    </row>
    <row r="2109" spans="1:1" x14ac:dyDescent="0.25">
      <c r="A2109" s="51"/>
    </row>
    <row r="2110" spans="1:1" x14ac:dyDescent="0.25">
      <c r="A2110" s="51"/>
    </row>
    <row r="2111" spans="1:1" x14ac:dyDescent="0.25">
      <c r="A2111" s="51"/>
    </row>
    <row r="2112" spans="1:1" x14ac:dyDescent="0.25">
      <c r="A2112" s="51"/>
    </row>
    <row r="2113" spans="1:1" x14ac:dyDescent="0.25">
      <c r="A2113" s="51"/>
    </row>
    <row r="2114" spans="1:1" x14ac:dyDescent="0.25">
      <c r="A2114" s="51"/>
    </row>
    <row r="2115" spans="1:1" x14ac:dyDescent="0.25">
      <c r="A2115" s="51"/>
    </row>
    <row r="2116" spans="1:1" x14ac:dyDescent="0.25">
      <c r="A2116" s="51"/>
    </row>
    <row r="2117" spans="1:1" x14ac:dyDescent="0.25">
      <c r="A2117" s="51"/>
    </row>
    <row r="2118" spans="1:1" x14ac:dyDescent="0.25">
      <c r="A2118" s="51"/>
    </row>
    <row r="2119" spans="1:1" x14ac:dyDescent="0.25">
      <c r="A2119" s="51"/>
    </row>
    <row r="2120" spans="1:1" x14ac:dyDescent="0.25">
      <c r="A2120" s="51"/>
    </row>
    <row r="2121" spans="1:1" x14ac:dyDescent="0.25">
      <c r="A2121" s="51"/>
    </row>
    <row r="2122" spans="1:1" x14ac:dyDescent="0.25">
      <c r="A2122" s="51"/>
    </row>
    <row r="2123" spans="1:1" x14ac:dyDescent="0.25">
      <c r="A2123" s="51"/>
    </row>
    <row r="2124" spans="1:1" x14ac:dyDescent="0.25">
      <c r="A2124" s="51"/>
    </row>
    <row r="2125" spans="1:1" x14ac:dyDescent="0.25">
      <c r="A2125" s="51"/>
    </row>
    <row r="2126" spans="1:1" x14ac:dyDescent="0.25">
      <c r="A2126" s="51"/>
    </row>
    <row r="2127" spans="1:1" x14ac:dyDescent="0.25">
      <c r="A2127" s="51"/>
    </row>
    <row r="2128" spans="1:1" x14ac:dyDescent="0.25">
      <c r="A2128" s="51"/>
    </row>
    <row r="2129" spans="1:1" x14ac:dyDescent="0.25">
      <c r="A2129" s="51"/>
    </row>
    <row r="2130" spans="1:1" x14ac:dyDescent="0.25">
      <c r="A2130" s="51"/>
    </row>
    <row r="2131" spans="1:1" x14ac:dyDescent="0.25">
      <c r="A2131" s="51"/>
    </row>
    <row r="2132" spans="1:1" x14ac:dyDescent="0.25">
      <c r="A2132" s="51"/>
    </row>
    <row r="2133" spans="1:1" x14ac:dyDescent="0.25">
      <c r="A2133" s="51"/>
    </row>
    <row r="2134" spans="1:1" x14ac:dyDescent="0.25">
      <c r="A2134" s="51"/>
    </row>
    <row r="2135" spans="1:1" x14ac:dyDescent="0.25">
      <c r="A2135" s="51"/>
    </row>
    <row r="2136" spans="1:1" x14ac:dyDescent="0.25">
      <c r="A2136" s="51"/>
    </row>
    <row r="2137" spans="1:1" x14ac:dyDescent="0.25">
      <c r="A2137" s="51"/>
    </row>
    <row r="2138" spans="1:1" x14ac:dyDescent="0.25">
      <c r="A2138" s="51"/>
    </row>
    <row r="2139" spans="1:1" x14ac:dyDescent="0.25">
      <c r="A2139" s="51"/>
    </row>
    <row r="2140" spans="1:1" x14ac:dyDescent="0.25">
      <c r="A2140" s="51"/>
    </row>
    <row r="2141" spans="1:1" x14ac:dyDescent="0.25">
      <c r="A2141" s="51"/>
    </row>
    <row r="2142" spans="1:1" x14ac:dyDescent="0.25">
      <c r="A2142" s="51"/>
    </row>
    <row r="2143" spans="1:1" x14ac:dyDescent="0.25">
      <c r="A2143" s="51"/>
    </row>
    <row r="2144" spans="1:1" x14ac:dyDescent="0.25">
      <c r="A2144" s="51"/>
    </row>
    <row r="2145" spans="1:1" x14ac:dyDescent="0.25">
      <c r="A2145" s="51"/>
    </row>
    <row r="2146" spans="1:1" x14ac:dyDescent="0.25">
      <c r="A2146" s="51"/>
    </row>
    <row r="2147" spans="1:1" x14ac:dyDescent="0.25">
      <c r="A2147" s="51"/>
    </row>
    <row r="2148" spans="1:1" x14ac:dyDescent="0.25">
      <c r="A2148" s="51"/>
    </row>
    <row r="2149" spans="1:1" x14ac:dyDescent="0.25">
      <c r="A2149" s="51"/>
    </row>
    <row r="2150" spans="1:1" x14ac:dyDescent="0.25">
      <c r="A2150" s="51"/>
    </row>
    <row r="2151" spans="1:1" x14ac:dyDescent="0.25">
      <c r="A2151" s="51"/>
    </row>
    <row r="2152" spans="1:1" x14ac:dyDescent="0.25">
      <c r="A2152" s="51"/>
    </row>
    <row r="2153" spans="1:1" x14ac:dyDescent="0.25">
      <c r="A2153" s="51"/>
    </row>
    <row r="2154" spans="1:1" x14ac:dyDescent="0.25">
      <c r="A2154" s="51"/>
    </row>
    <row r="2155" spans="1:1" x14ac:dyDescent="0.25">
      <c r="A2155" s="51"/>
    </row>
    <row r="2156" spans="1:1" x14ac:dyDescent="0.25">
      <c r="A2156" s="51"/>
    </row>
    <row r="2157" spans="1:1" x14ac:dyDescent="0.25">
      <c r="A2157" s="51"/>
    </row>
    <row r="2158" spans="1:1" x14ac:dyDescent="0.25">
      <c r="A2158" s="51"/>
    </row>
    <row r="2159" spans="1:1" x14ac:dyDescent="0.25">
      <c r="A2159" s="51"/>
    </row>
    <row r="2160" spans="1:1" x14ac:dyDescent="0.25">
      <c r="A2160" s="51"/>
    </row>
    <row r="2161" spans="1:1" x14ac:dyDescent="0.25">
      <c r="A2161" s="51"/>
    </row>
    <row r="2162" spans="1:1" x14ac:dyDescent="0.25">
      <c r="A2162" s="51"/>
    </row>
    <row r="2163" spans="1:1" x14ac:dyDescent="0.25">
      <c r="A2163" s="51"/>
    </row>
    <row r="2164" spans="1:1" x14ac:dyDescent="0.25">
      <c r="A2164" s="51"/>
    </row>
    <row r="2165" spans="1:1" x14ac:dyDescent="0.25">
      <c r="A2165" s="51"/>
    </row>
    <row r="2166" spans="1:1" x14ac:dyDescent="0.25">
      <c r="A2166" s="51"/>
    </row>
    <row r="2167" spans="1:1" x14ac:dyDescent="0.25">
      <c r="A2167" s="51"/>
    </row>
    <row r="2168" spans="1:1" x14ac:dyDescent="0.25">
      <c r="A2168" s="51"/>
    </row>
    <row r="2169" spans="1:1" x14ac:dyDescent="0.25">
      <c r="A2169" s="51"/>
    </row>
    <row r="2170" spans="1:1" x14ac:dyDescent="0.25">
      <c r="A2170" s="51"/>
    </row>
    <row r="2171" spans="1:1" x14ac:dyDescent="0.25">
      <c r="A2171" s="51"/>
    </row>
    <row r="2172" spans="1:1" x14ac:dyDescent="0.25">
      <c r="A2172" s="51"/>
    </row>
    <row r="2173" spans="1:1" x14ac:dyDescent="0.25">
      <c r="A2173" s="51"/>
    </row>
    <row r="2174" spans="1:1" x14ac:dyDescent="0.25">
      <c r="A2174" s="51"/>
    </row>
    <row r="2175" spans="1:1" x14ac:dyDescent="0.25">
      <c r="A2175" s="51"/>
    </row>
    <row r="2176" spans="1:1" x14ac:dyDescent="0.25">
      <c r="A2176" s="51"/>
    </row>
    <row r="2177" spans="1:1" x14ac:dyDescent="0.25">
      <c r="A2177" s="51"/>
    </row>
    <row r="2178" spans="1:1" x14ac:dyDescent="0.25">
      <c r="A2178" s="51"/>
    </row>
    <row r="2179" spans="1:1" x14ac:dyDescent="0.25">
      <c r="A2179" s="51"/>
    </row>
    <row r="2180" spans="1:1" x14ac:dyDescent="0.25">
      <c r="A2180" s="51"/>
    </row>
    <row r="2181" spans="1:1" x14ac:dyDescent="0.25">
      <c r="A2181" s="51"/>
    </row>
    <row r="2182" spans="1:1" x14ac:dyDescent="0.25">
      <c r="A2182" s="51"/>
    </row>
    <row r="2183" spans="1:1" x14ac:dyDescent="0.25">
      <c r="A2183" s="51"/>
    </row>
    <row r="2184" spans="1:1" x14ac:dyDescent="0.25">
      <c r="A2184" s="51"/>
    </row>
    <row r="2185" spans="1:1" x14ac:dyDescent="0.25">
      <c r="A2185" s="51"/>
    </row>
    <row r="2186" spans="1:1" x14ac:dyDescent="0.25">
      <c r="A2186" s="51"/>
    </row>
    <row r="2187" spans="1:1" x14ac:dyDescent="0.25">
      <c r="A2187" s="51"/>
    </row>
    <row r="2188" spans="1:1" x14ac:dyDescent="0.25">
      <c r="A2188" s="51"/>
    </row>
    <row r="2189" spans="1:1" x14ac:dyDescent="0.25">
      <c r="A2189" s="51"/>
    </row>
    <row r="2190" spans="1:1" x14ac:dyDescent="0.25">
      <c r="A2190" s="51"/>
    </row>
    <row r="2191" spans="1:1" x14ac:dyDescent="0.25">
      <c r="A2191" s="51"/>
    </row>
    <row r="2192" spans="1:1" x14ac:dyDescent="0.25">
      <c r="A2192" s="51"/>
    </row>
    <row r="2193" spans="1:1" x14ac:dyDescent="0.25">
      <c r="A2193" s="51"/>
    </row>
    <row r="2194" spans="1:1" x14ac:dyDescent="0.25">
      <c r="A2194" s="51"/>
    </row>
    <row r="2195" spans="1:1" x14ac:dyDescent="0.25">
      <c r="A2195" s="51"/>
    </row>
    <row r="2196" spans="1:1" x14ac:dyDescent="0.25">
      <c r="A2196" s="51"/>
    </row>
    <row r="2197" spans="1:1" x14ac:dyDescent="0.25">
      <c r="A2197" s="51"/>
    </row>
    <row r="2198" spans="1:1" x14ac:dyDescent="0.25">
      <c r="A2198" s="51"/>
    </row>
    <row r="2199" spans="1:1" x14ac:dyDescent="0.25">
      <c r="A2199" s="51"/>
    </row>
    <row r="2200" spans="1:1" x14ac:dyDescent="0.25">
      <c r="A2200" s="51"/>
    </row>
    <row r="2201" spans="1:1" x14ac:dyDescent="0.25">
      <c r="A2201" s="51"/>
    </row>
  </sheetData>
  <pageMargins left="0.7" right="0.7" top="0.75" bottom="0.75" header="0.3" footer="0.3"/>
  <pageSetup paperSize="9" orientation="portrait" r:id="rId1"/>
  <customProperties>
    <customPr name="PrintArea"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P26"/>
  <sheetViews>
    <sheetView zoomScaleNormal="100" workbookViewId="0">
      <selection activeCell="I18" sqref="I18"/>
    </sheetView>
  </sheetViews>
  <sheetFormatPr defaultRowHeight="12.5" x14ac:dyDescent="0.25"/>
  <sheetData>
    <row r="1" spans="1:16" ht="13" x14ac:dyDescent="0.3">
      <c r="A1" s="29" t="s">
        <v>207</v>
      </c>
      <c r="B1" s="29"/>
      <c r="C1" s="29"/>
      <c r="D1" s="29"/>
      <c r="E1" s="29"/>
      <c r="F1" s="29"/>
      <c r="G1" s="29"/>
      <c r="H1" s="29"/>
      <c r="I1" s="29"/>
      <c r="J1" s="29"/>
      <c r="K1" s="30"/>
    </row>
    <row r="2" spans="1:16" ht="13" x14ac:dyDescent="0.3">
      <c r="A2" s="31" t="s">
        <v>36</v>
      </c>
      <c r="B2" s="25"/>
      <c r="C2" s="25"/>
      <c r="D2" s="25"/>
      <c r="E2" s="25"/>
      <c r="F2" s="25"/>
      <c r="G2" s="25"/>
      <c r="H2" s="30"/>
      <c r="I2" s="25"/>
      <c r="J2" s="25"/>
      <c r="K2" s="25"/>
    </row>
    <row r="3" spans="1:16" x14ac:dyDescent="0.25">
      <c r="A3" s="33" t="s">
        <v>37</v>
      </c>
      <c r="B3" s="33"/>
      <c r="C3" s="33"/>
      <c r="D3" s="33"/>
      <c r="E3" s="33"/>
      <c r="F3" s="33"/>
      <c r="G3" s="33"/>
      <c r="H3" s="33"/>
      <c r="I3" s="33"/>
      <c r="J3" s="33"/>
      <c r="K3" s="33"/>
    </row>
    <row r="4" spans="1:16" x14ac:dyDescent="0.25">
      <c r="A4" s="30" t="s">
        <v>38</v>
      </c>
      <c r="B4" s="25"/>
      <c r="C4" s="25"/>
      <c r="D4" s="25"/>
      <c r="E4" s="25"/>
      <c r="F4" s="25"/>
      <c r="G4" s="25"/>
      <c r="H4" s="25"/>
      <c r="I4" s="25"/>
      <c r="J4" s="25"/>
      <c r="K4" s="25"/>
    </row>
    <row r="6" spans="1:16" x14ac:dyDescent="0.25">
      <c r="A6" s="32" t="s">
        <v>39</v>
      </c>
    </row>
    <row r="9" spans="1:16" ht="13" x14ac:dyDescent="0.3">
      <c r="I9" s="16"/>
      <c r="J9" s="16"/>
      <c r="K9" s="16"/>
      <c r="L9" s="16"/>
      <c r="M9" s="16"/>
      <c r="N9" s="16"/>
      <c r="O9" s="16"/>
      <c r="P9" s="16"/>
    </row>
    <row r="10" spans="1:16" ht="13" x14ac:dyDescent="0.3">
      <c r="I10" s="16"/>
      <c r="J10" s="16"/>
      <c r="K10" s="16"/>
      <c r="L10" s="16"/>
      <c r="M10" s="16"/>
      <c r="N10" s="16"/>
      <c r="O10" s="16"/>
      <c r="P10" s="16"/>
    </row>
    <row r="11" spans="1:16" ht="13" x14ac:dyDescent="0.3">
      <c r="I11" s="16"/>
      <c r="J11" s="16"/>
      <c r="K11" s="16"/>
      <c r="L11" s="16"/>
      <c r="M11" s="16"/>
      <c r="N11" s="16"/>
      <c r="O11" s="16"/>
      <c r="P11" s="16"/>
    </row>
    <row r="12" spans="1:16" ht="13" x14ac:dyDescent="0.3">
      <c r="I12" s="16"/>
      <c r="J12" s="16"/>
      <c r="K12" s="16"/>
      <c r="L12" s="16"/>
      <c r="M12" s="16"/>
      <c r="N12" s="16"/>
      <c r="O12" s="16"/>
      <c r="P12" s="16"/>
    </row>
    <row r="13" spans="1:16" ht="13" x14ac:dyDescent="0.3">
      <c r="I13" s="16"/>
      <c r="J13" s="16"/>
      <c r="K13" s="16"/>
      <c r="L13" s="16"/>
      <c r="M13" s="16"/>
      <c r="N13" s="16"/>
      <c r="O13" s="16"/>
      <c r="P13" s="16"/>
    </row>
    <row r="14" spans="1:16" ht="13" x14ac:dyDescent="0.3">
      <c r="I14" s="16"/>
      <c r="J14" s="16"/>
      <c r="K14" s="16"/>
      <c r="L14" s="16"/>
      <c r="M14" s="16"/>
      <c r="N14" s="16"/>
      <c r="O14" s="16"/>
      <c r="P14" s="16"/>
    </row>
    <row r="15" spans="1:16" ht="13" x14ac:dyDescent="0.3">
      <c r="I15" s="16"/>
      <c r="J15" s="16"/>
      <c r="K15" s="16"/>
      <c r="L15" s="16"/>
      <c r="M15" s="16"/>
      <c r="N15" s="16"/>
      <c r="O15" s="16"/>
      <c r="P15" s="16"/>
    </row>
    <row r="16" spans="1:16" ht="13" x14ac:dyDescent="0.3">
      <c r="I16" s="16"/>
      <c r="J16" s="16"/>
      <c r="K16" s="16"/>
      <c r="L16" s="16"/>
      <c r="M16" s="16"/>
      <c r="N16" s="16"/>
      <c r="O16" s="16"/>
      <c r="P16" s="16"/>
    </row>
    <row r="17" spans="9:16" ht="13" x14ac:dyDescent="0.3">
      <c r="I17" s="16"/>
      <c r="J17" s="16"/>
      <c r="K17" s="16"/>
      <c r="L17" s="16"/>
      <c r="M17" s="16"/>
      <c r="N17" s="16"/>
      <c r="O17" s="16"/>
      <c r="P17" s="16"/>
    </row>
    <row r="18" spans="9:16" ht="13" x14ac:dyDescent="0.3">
      <c r="I18" s="16"/>
      <c r="J18" s="16"/>
      <c r="K18" s="16"/>
      <c r="L18" s="16"/>
      <c r="M18" s="16"/>
      <c r="N18" s="16"/>
      <c r="O18" s="16"/>
      <c r="P18" s="16"/>
    </row>
    <row r="19" spans="9:16" ht="13" x14ac:dyDescent="0.3">
      <c r="I19" s="16"/>
      <c r="J19" s="16"/>
      <c r="K19" s="16"/>
      <c r="L19" s="16"/>
      <c r="M19" s="16"/>
      <c r="N19" s="16"/>
      <c r="O19" s="16"/>
      <c r="P19" s="16"/>
    </row>
    <row r="20" spans="9:16" ht="13" x14ac:dyDescent="0.3">
      <c r="I20" s="16"/>
      <c r="J20" s="16"/>
      <c r="K20" s="16"/>
      <c r="L20" s="16"/>
      <c r="M20" s="16"/>
      <c r="N20" s="16"/>
      <c r="O20" s="16"/>
      <c r="P20" s="16"/>
    </row>
    <row r="21" spans="9:16" ht="13" x14ac:dyDescent="0.3">
      <c r="I21" s="16"/>
      <c r="J21" s="16"/>
      <c r="K21" s="16"/>
      <c r="L21" s="16"/>
      <c r="M21" s="16"/>
      <c r="N21" s="16"/>
      <c r="O21" s="16"/>
      <c r="P21" s="16"/>
    </row>
    <row r="22" spans="9:16" ht="13" x14ac:dyDescent="0.3">
      <c r="I22" s="16"/>
      <c r="J22" s="16"/>
      <c r="K22" s="16"/>
      <c r="L22" s="16"/>
      <c r="M22" s="16"/>
      <c r="N22" s="16"/>
      <c r="O22" s="16"/>
      <c r="P22" s="16"/>
    </row>
    <row r="23" spans="9:16" ht="13" x14ac:dyDescent="0.3">
      <c r="I23" s="16"/>
      <c r="J23" s="16"/>
      <c r="K23" s="16"/>
      <c r="L23" s="16"/>
      <c r="M23" s="16"/>
      <c r="N23" s="16"/>
      <c r="O23" s="16"/>
      <c r="P23" s="16"/>
    </row>
    <row r="24" spans="9:16" ht="13" x14ac:dyDescent="0.3">
      <c r="I24" s="16"/>
      <c r="J24" s="16"/>
      <c r="K24" s="16"/>
      <c r="L24" s="16"/>
      <c r="M24" s="16"/>
      <c r="N24" s="16"/>
      <c r="O24" s="16"/>
      <c r="P24" s="16"/>
    </row>
    <row r="25" spans="9:16" ht="13" x14ac:dyDescent="0.3">
      <c r="I25" s="16"/>
      <c r="J25" s="16"/>
      <c r="K25" s="16"/>
      <c r="L25" s="16"/>
      <c r="M25" s="16"/>
      <c r="N25" s="16"/>
      <c r="O25" s="16"/>
      <c r="P25" s="16"/>
    </row>
    <row r="26" spans="9:16" ht="13" x14ac:dyDescent="0.3">
      <c r="I26" s="16"/>
      <c r="J26" s="16"/>
      <c r="K26" s="16"/>
      <c r="L26" s="16"/>
      <c r="M26" s="16"/>
      <c r="N26" s="16"/>
      <c r="O26" s="16"/>
      <c r="P26" s="16"/>
    </row>
  </sheetData>
  <pageMargins left="0.7" right="0.7" top="0.75" bottom="0.75" header="0.3" footer="0.3"/>
  <pageSetup paperSize="9" orientation="portrait" r:id="rId1"/>
  <customProperties>
    <customPr name="CycleColor" r:id="rId2"/>
    <customPr name="DashStyle" r:id="rId3"/>
    <customPr name="GraphSizeIndex" r:id="rId4"/>
    <customPr name="GraphSizeName" r:id="rId5"/>
    <customPr name="PageSizeIndex" r:id="rId6"/>
    <customPr name="PageSizeName" r:id="rId7"/>
    <customPr name="PaletteIndex" r:id="rId8"/>
    <customPr name="PaletteName" r:id="rId9"/>
    <customPr name="PrintArea" r:id="rId10"/>
    <customPr name="SinglePanel" r:id="rId11"/>
    <customPr name="StartColorIndex" r:id="rId12"/>
    <customPr name="StartColorName" r:id="rId13"/>
    <customPr name="StyleTemplateIndex" r:id="rId14"/>
    <customPr name="StyleTemplateName" r:id="rId15"/>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C25"/>
  <sheetViews>
    <sheetView zoomScaleNormal="100" workbookViewId="0">
      <selection activeCell="A8" sqref="A8"/>
    </sheetView>
  </sheetViews>
  <sheetFormatPr defaultColWidth="8.7265625" defaultRowHeight="14.5" x14ac:dyDescent="0.35"/>
  <cols>
    <col min="1" max="1" width="29.1796875" style="43" customWidth="1"/>
    <col min="2" max="2" width="14.54296875" style="43" bestFit="1" customWidth="1"/>
    <col min="3" max="3" width="9" style="43" customWidth="1"/>
    <col min="4" max="4" width="11.1796875" style="60" customWidth="1"/>
    <col min="5" max="14" width="5" style="60" customWidth="1"/>
    <col min="15" max="16384" width="8.7265625" style="60"/>
  </cols>
  <sheetData>
    <row r="1" spans="1:3" x14ac:dyDescent="0.35">
      <c r="A1" s="9" t="s">
        <v>106</v>
      </c>
    </row>
    <row r="2" spans="1:3" x14ac:dyDescent="0.35">
      <c r="A2" s="10" t="s">
        <v>107</v>
      </c>
    </row>
    <row r="3" spans="1:3" x14ac:dyDescent="0.35">
      <c r="A3" s="11"/>
    </row>
    <row r="4" spans="1:3" x14ac:dyDescent="0.35">
      <c r="A4" s="12" t="s">
        <v>251</v>
      </c>
    </row>
    <row r="9" spans="1:3" x14ac:dyDescent="0.35">
      <c r="B9" s="45" t="s">
        <v>108</v>
      </c>
      <c r="C9" s="45" t="s">
        <v>105</v>
      </c>
    </row>
    <row r="10" spans="1:3" x14ac:dyDescent="0.35">
      <c r="A10" s="43" t="s">
        <v>109</v>
      </c>
      <c r="B10" s="46">
        <v>6.7764705882352931</v>
      </c>
      <c r="C10" s="61">
        <v>18.7</v>
      </c>
    </row>
    <row r="11" spans="1:3" x14ac:dyDescent="0.35">
      <c r="A11" s="43" t="s">
        <v>110</v>
      </c>
      <c r="B11" s="46">
        <v>1.9568627450980396</v>
      </c>
      <c r="C11" s="61">
        <v>19.8</v>
      </c>
    </row>
    <row r="12" spans="1:3" x14ac:dyDescent="0.35">
      <c r="A12" s="43" t="s">
        <v>111</v>
      </c>
      <c r="B12" s="46">
        <v>4.3588235294117643</v>
      </c>
      <c r="C12" s="61">
        <v>25.3</v>
      </c>
    </row>
    <row r="13" spans="1:3" x14ac:dyDescent="0.35">
      <c r="A13" s="43" t="s">
        <v>112</v>
      </c>
      <c r="B13" s="46">
        <v>6.3352941176470594</v>
      </c>
      <c r="C13" s="61">
        <v>27.4</v>
      </c>
    </row>
    <row r="14" spans="1:3" x14ac:dyDescent="0.35">
      <c r="A14" s="43" t="s">
        <v>113</v>
      </c>
      <c r="B14" s="46">
        <v>8.2117647058823522</v>
      </c>
      <c r="C14" s="61">
        <v>33</v>
      </c>
    </row>
    <row r="15" spans="1:3" x14ac:dyDescent="0.35">
      <c r="A15" s="43" t="s">
        <v>114</v>
      </c>
      <c r="B15" s="46">
        <v>9.1647058823529424</v>
      </c>
      <c r="C15" s="61">
        <v>42.1</v>
      </c>
    </row>
    <row r="16" spans="1:3" x14ac:dyDescent="0.35">
      <c r="A16" s="43" t="s">
        <v>115</v>
      </c>
      <c r="B16" s="46">
        <v>7.9176470588235288</v>
      </c>
      <c r="C16" s="61">
        <v>42.7</v>
      </c>
    </row>
    <row r="17" spans="1:3" x14ac:dyDescent="0.35">
      <c r="A17" s="43" t="s">
        <v>116</v>
      </c>
      <c r="B17" s="46">
        <v>3.9176470588235297</v>
      </c>
      <c r="C17" s="61">
        <v>43</v>
      </c>
    </row>
    <row r="18" spans="1:3" x14ac:dyDescent="0.35">
      <c r="A18" s="43" t="s">
        <v>117</v>
      </c>
      <c r="B18" s="46">
        <v>7.0117647058823529</v>
      </c>
      <c r="C18" s="61">
        <v>43.7</v>
      </c>
    </row>
    <row r="19" spans="1:3" x14ac:dyDescent="0.35">
      <c r="A19" s="43" t="s">
        <v>118</v>
      </c>
      <c r="B19" s="46">
        <v>9.6588235294117641</v>
      </c>
      <c r="C19" s="61">
        <v>53.7</v>
      </c>
    </row>
    <row r="20" spans="1:3" x14ac:dyDescent="0.35">
      <c r="A20" s="62" t="s">
        <v>119</v>
      </c>
      <c r="B20" s="46">
        <v>10.070588235294116</v>
      </c>
      <c r="C20" s="61">
        <v>55.9</v>
      </c>
    </row>
    <row r="21" spans="1:3" x14ac:dyDescent="0.35">
      <c r="A21" s="43" t="s">
        <v>120</v>
      </c>
      <c r="B21" s="46">
        <v>7.6941176470588246</v>
      </c>
      <c r="C21" s="61">
        <v>56.1</v>
      </c>
    </row>
    <row r="22" spans="1:3" x14ac:dyDescent="0.35">
      <c r="A22" s="43" t="s">
        <v>121</v>
      </c>
      <c r="B22" s="46">
        <v>10.329411764705883</v>
      </c>
      <c r="C22" s="61">
        <v>64.7</v>
      </c>
    </row>
    <row r="23" spans="1:3" x14ac:dyDescent="0.35">
      <c r="A23" s="43" t="s">
        <v>122</v>
      </c>
      <c r="B23" s="46">
        <v>9.8411764705882341</v>
      </c>
      <c r="C23" s="61">
        <v>75.3</v>
      </c>
    </row>
    <row r="25" spans="1:3" x14ac:dyDescent="0.35">
      <c r="A25" s="43" t="s">
        <v>57</v>
      </c>
    </row>
  </sheetData>
  <pageMargins left="0.7" right="0.7" top="0.75" bottom="0.75" header="0.3" footer="0.3"/>
  <pageSetup paperSize="9" orientation="portrait" r:id="rId1"/>
  <customProperties>
    <customPr name="PrintArea"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56"/>
  <sheetViews>
    <sheetView zoomScaleNormal="100" workbookViewId="0">
      <selection activeCell="H3" sqref="H3"/>
    </sheetView>
  </sheetViews>
  <sheetFormatPr defaultRowHeight="12.5" x14ac:dyDescent="0.25"/>
  <cols>
    <col min="1" max="1" width="10.1796875" bestFit="1" customWidth="1"/>
  </cols>
  <sheetData>
    <row r="1" spans="1:11" ht="13" x14ac:dyDescent="0.3">
      <c r="A1" s="23" t="s">
        <v>255</v>
      </c>
    </row>
    <row r="2" spans="1:11" ht="13" x14ac:dyDescent="0.3">
      <c r="A2" s="24" t="s">
        <v>256</v>
      </c>
    </row>
    <row r="3" spans="1:11" x14ac:dyDescent="0.25">
      <c r="A3" t="s">
        <v>208</v>
      </c>
    </row>
    <row r="4" spans="1:11" x14ac:dyDescent="0.25">
      <c r="A4" t="s">
        <v>209</v>
      </c>
    </row>
    <row r="6" spans="1:11" ht="13" x14ac:dyDescent="0.3">
      <c r="A6" s="63"/>
      <c r="B6" s="13"/>
      <c r="C6" s="13"/>
    </row>
    <row r="7" spans="1:11" ht="13" x14ac:dyDescent="0.3">
      <c r="A7" s="23"/>
      <c r="B7" s="23"/>
    </row>
    <row r="8" spans="1:11" x14ac:dyDescent="0.25">
      <c r="A8" s="64">
        <v>43009</v>
      </c>
      <c r="B8">
        <v>12.7</v>
      </c>
    </row>
    <row r="9" spans="1:11" ht="13" x14ac:dyDescent="0.3">
      <c r="A9" s="64">
        <v>43040</v>
      </c>
      <c r="B9">
        <v>12.8</v>
      </c>
      <c r="D9" s="16"/>
      <c r="E9" s="16"/>
      <c r="F9" s="16"/>
      <c r="G9" s="16"/>
      <c r="H9" s="16"/>
      <c r="I9" s="16"/>
      <c r="J9" s="16"/>
      <c r="K9" s="16"/>
    </row>
    <row r="10" spans="1:11" ht="13" x14ac:dyDescent="0.3">
      <c r="A10" s="64">
        <v>43070</v>
      </c>
      <c r="B10">
        <v>12.9</v>
      </c>
      <c r="D10" s="16"/>
      <c r="E10" s="16"/>
      <c r="F10" s="16"/>
      <c r="G10" s="16"/>
      <c r="H10" s="16"/>
      <c r="I10" s="16"/>
      <c r="J10" s="16"/>
      <c r="K10" s="16"/>
    </row>
    <row r="11" spans="1:11" ht="13" x14ac:dyDescent="0.3">
      <c r="A11" s="64">
        <v>43101</v>
      </c>
      <c r="B11">
        <v>13</v>
      </c>
      <c r="D11" s="16"/>
      <c r="E11" s="16"/>
      <c r="F11" s="16"/>
      <c r="G11" s="16"/>
      <c r="H11" s="16"/>
      <c r="I11" s="16"/>
      <c r="J11" s="16"/>
      <c r="K11" s="16"/>
    </row>
    <row r="12" spans="1:11" ht="13" x14ac:dyDescent="0.3">
      <c r="A12" s="64">
        <v>43132</v>
      </c>
      <c r="B12">
        <v>13.2</v>
      </c>
      <c r="D12" s="16"/>
      <c r="E12" s="16"/>
      <c r="F12" s="16"/>
      <c r="G12" s="16"/>
      <c r="H12" s="16"/>
      <c r="I12" s="16"/>
      <c r="J12" s="16"/>
      <c r="K12" s="16"/>
    </row>
    <row r="13" spans="1:11" ht="13" x14ac:dyDescent="0.3">
      <c r="A13" s="64">
        <v>43160</v>
      </c>
      <c r="B13">
        <v>13.3</v>
      </c>
      <c r="D13" s="16"/>
      <c r="E13" s="16"/>
      <c r="F13" s="16"/>
      <c r="G13" s="16"/>
      <c r="H13" s="16"/>
      <c r="I13" s="16"/>
      <c r="J13" s="16"/>
      <c r="K13" s="16"/>
    </row>
    <row r="14" spans="1:11" ht="13" x14ac:dyDescent="0.3">
      <c r="A14" s="64">
        <v>43191</v>
      </c>
      <c r="B14">
        <v>13.4</v>
      </c>
      <c r="D14" s="16"/>
      <c r="E14" s="16"/>
      <c r="F14" s="16"/>
      <c r="G14" s="16"/>
      <c r="H14" s="16"/>
      <c r="I14" s="16"/>
      <c r="J14" s="16"/>
      <c r="K14" s="16"/>
    </row>
    <row r="15" spans="1:11" ht="13" x14ac:dyDescent="0.3">
      <c r="A15" s="64">
        <v>43221</v>
      </c>
      <c r="B15">
        <v>13.6</v>
      </c>
      <c r="D15" s="16"/>
      <c r="E15" s="16"/>
      <c r="F15" s="16"/>
      <c r="G15" s="16"/>
      <c r="H15" s="16"/>
      <c r="I15" s="16"/>
      <c r="J15" s="16"/>
      <c r="K15" s="16"/>
    </row>
    <row r="16" spans="1:11" ht="13" x14ac:dyDescent="0.3">
      <c r="A16" s="64">
        <v>43252</v>
      </c>
      <c r="B16">
        <v>13.8</v>
      </c>
      <c r="D16" s="16"/>
      <c r="E16" s="16"/>
      <c r="F16" s="16"/>
      <c r="G16" s="16"/>
      <c r="H16" s="16"/>
      <c r="I16" s="16"/>
      <c r="J16" s="16"/>
      <c r="K16" s="16"/>
    </row>
    <row r="17" spans="1:11" ht="13" x14ac:dyDescent="0.3">
      <c r="A17" s="64">
        <v>43282</v>
      </c>
      <c r="B17">
        <v>14.1</v>
      </c>
      <c r="D17" s="16"/>
      <c r="E17" s="16"/>
      <c r="F17" s="16"/>
      <c r="G17" s="16"/>
      <c r="H17" s="16"/>
      <c r="I17" s="16"/>
      <c r="J17" s="16"/>
      <c r="K17" s="16"/>
    </row>
    <row r="18" spans="1:11" ht="13" x14ac:dyDescent="0.3">
      <c r="A18" s="64">
        <v>43313</v>
      </c>
      <c r="B18">
        <v>14.3</v>
      </c>
      <c r="D18" s="16"/>
      <c r="E18" s="16"/>
      <c r="F18" s="16"/>
      <c r="G18" s="16"/>
      <c r="H18" s="16"/>
      <c r="I18" s="16"/>
      <c r="J18" s="16"/>
      <c r="K18" s="16"/>
    </row>
    <row r="19" spans="1:11" ht="13" x14ac:dyDescent="0.3">
      <c r="A19" s="64">
        <v>43344</v>
      </c>
      <c r="B19">
        <v>14</v>
      </c>
      <c r="D19" s="16"/>
      <c r="E19" s="16"/>
      <c r="F19" s="16"/>
      <c r="G19" s="16"/>
      <c r="H19" s="16"/>
      <c r="I19" s="16"/>
      <c r="J19" s="16"/>
      <c r="K19" s="16"/>
    </row>
    <row r="20" spans="1:11" ht="13" x14ac:dyDescent="0.3">
      <c r="A20" s="64">
        <v>43374</v>
      </c>
      <c r="B20">
        <v>13.8</v>
      </c>
      <c r="D20" s="16"/>
      <c r="E20" s="16"/>
      <c r="F20" s="16"/>
      <c r="G20" s="16"/>
      <c r="H20" s="16"/>
      <c r="I20" s="16"/>
      <c r="J20" s="16"/>
      <c r="K20" s="16"/>
    </row>
    <row r="21" spans="1:11" ht="13" x14ac:dyDescent="0.3">
      <c r="A21" s="64">
        <v>43405</v>
      </c>
      <c r="B21">
        <v>13.6</v>
      </c>
      <c r="D21" s="16"/>
      <c r="E21" s="16"/>
      <c r="F21" s="16"/>
      <c r="G21" s="16"/>
      <c r="H21" s="16"/>
      <c r="I21" s="16"/>
      <c r="J21" s="16"/>
      <c r="K21" s="16"/>
    </row>
    <row r="22" spans="1:11" ht="13" x14ac:dyDescent="0.3">
      <c r="A22" s="64">
        <v>43435</v>
      </c>
      <c r="B22">
        <v>13.4</v>
      </c>
      <c r="D22" s="16"/>
      <c r="E22" s="16"/>
      <c r="F22" s="16"/>
      <c r="G22" s="16"/>
      <c r="H22" s="16"/>
      <c r="I22" s="16"/>
      <c r="J22" s="16"/>
      <c r="K22" s="16"/>
    </row>
    <row r="23" spans="1:11" ht="13" x14ac:dyDescent="0.3">
      <c r="A23" s="64">
        <v>43466</v>
      </c>
      <c r="B23">
        <v>13.3</v>
      </c>
      <c r="D23" s="16"/>
      <c r="E23" s="16"/>
      <c r="F23" s="16"/>
      <c r="G23" s="16"/>
      <c r="H23" s="16"/>
      <c r="I23" s="16"/>
      <c r="J23" s="16"/>
      <c r="K23" s="16"/>
    </row>
    <row r="24" spans="1:11" ht="13" x14ac:dyDescent="0.3">
      <c r="A24" s="64">
        <v>43497</v>
      </c>
      <c r="B24">
        <v>13.1</v>
      </c>
      <c r="D24" s="16"/>
      <c r="E24" s="16"/>
      <c r="F24" s="16"/>
      <c r="G24" s="16"/>
      <c r="H24" s="16"/>
      <c r="I24" s="16"/>
      <c r="J24" s="16"/>
      <c r="K24" s="16"/>
    </row>
    <row r="25" spans="1:11" ht="13" x14ac:dyDescent="0.3">
      <c r="A25" s="64">
        <v>43525</v>
      </c>
      <c r="B25">
        <v>12.6</v>
      </c>
      <c r="D25" s="16"/>
      <c r="E25" s="16"/>
      <c r="F25" s="16"/>
      <c r="G25" s="16"/>
      <c r="H25" s="16"/>
      <c r="I25" s="16"/>
      <c r="J25" s="16"/>
      <c r="K25" s="16"/>
    </row>
    <row r="26" spans="1:11" ht="13" x14ac:dyDescent="0.3">
      <c r="A26" s="64">
        <v>43556</v>
      </c>
      <c r="B26">
        <v>12.4</v>
      </c>
      <c r="D26" s="16"/>
      <c r="E26" s="16"/>
      <c r="F26" s="16"/>
      <c r="G26" s="16"/>
      <c r="H26" s="16"/>
      <c r="I26" s="16"/>
      <c r="J26" s="16"/>
      <c r="K26" s="16"/>
    </row>
    <row r="27" spans="1:11" x14ac:dyDescent="0.25">
      <c r="A27" s="64">
        <v>43586</v>
      </c>
      <c r="B27">
        <v>12.2</v>
      </c>
    </row>
    <row r="28" spans="1:11" x14ac:dyDescent="0.25">
      <c r="A28" s="64">
        <v>43617</v>
      </c>
      <c r="B28">
        <v>12</v>
      </c>
    </row>
    <row r="29" spans="1:11" x14ac:dyDescent="0.25">
      <c r="A29" s="64">
        <v>43647</v>
      </c>
      <c r="B29">
        <v>11.9</v>
      </c>
    </row>
    <row r="30" spans="1:11" x14ac:dyDescent="0.25">
      <c r="A30" s="64">
        <v>43678</v>
      </c>
      <c r="B30">
        <v>11.8</v>
      </c>
    </row>
    <row r="31" spans="1:11" x14ac:dyDescent="0.25">
      <c r="A31" s="64">
        <v>43709</v>
      </c>
      <c r="B31">
        <v>11.8</v>
      </c>
    </row>
    <row r="32" spans="1:11" x14ac:dyDescent="0.25">
      <c r="A32" s="64">
        <v>43739</v>
      </c>
      <c r="B32">
        <v>11.8</v>
      </c>
    </row>
    <row r="33" spans="1:2" x14ac:dyDescent="0.25">
      <c r="A33" s="64">
        <v>43770</v>
      </c>
      <c r="B33">
        <v>12</v>
      </c>
    </row>
    <row r="34" spans="1:2" x14ac:dyDescent="0.25">
      <c r="A34" s="64">
        <v>43800</v>
      </c>
      <c r="B34">
        <v>12</v>
      </c>
    </row>
    <row r="35" spans="1:2" x14ac:dyDescent="0.25">
      <c r="A35" s="64">
        <v>43831</v>
      </c>
      <c r="B35">
        <v>12</v>
      </c>
    </row>
    <row r="36" spans="1:2" x14ac:dyDescent="0.25">
      <c r="A36" s="64">
        <v>43862</v>
      </c>
      <c r="B36">
        <v>12.3</v>
      </c>
    </row>
    <row r="37" spans="1:2" x14ac:dyDescent="0.25">
      <c r="A37" s="64">
        <v>43891</v>
      </c>
      <c r="B37">
        <v>12.4</v>
      </c>
    </row>
    <row r="38" spans="1:2" x14ac:dyDescent="0.25">
      <c r="A38" s="64">
        <v>43922</v>
      </c>
      <c r="B38">
        <v>12.8</v>
      </c>
    </row>
    <row r="39" spans="1:2" x14ac:dyDescent="0.25">
      <c r="A39" s="64">
        <v>43952</v>
      </c>
      <c r="B39">
        <v>12.6</v>
      </c>
    </row>
    <row r="40" spans="1:2" x14ac:dyDescent="0.25">
      <c r="A40" s="64">
        <v>43983</v>
      </c>
      <c r="B40">
        <v>12.5</v>
      </c>
    </row>
    <row r="41" spans="1:2" x14ac:dyDescent="0.25">
      <c r="A41" s="64">
        <v>44013</v>
      </c>
      <c r="B41">
        <v>12.6</v>
      </c>
    </row>
    <row r="42" spans="1:2" x14ac:dyDescent="0.25">
      <c r="A42" s="64">
        <v>44044</v>
      </c>
      <c r="B42">
        <v>12.6</v>
      </c>
    </row>
    <row r="43" spans="1:2" x14ac:dyDescent="0.25">
      <c r="A43" s="64">
        <v>44075</v>
      </c>
      <c r="B43">
        <v>12.6</v>
      </c>
    </row>
    <row r="44" spans="1:2" x14ac:dyDescent="0.25">
      <c r="A44" s="64">
        <v>44105</v>
      </c>
      <c r="B44">
        <v>12.9</v>
      </c>
    </row>
    <row r="45" spans="1:2" x14ac:dyDescent="0.25">
      <c r="A45" s="64">
        <v>44136</v>
      </c>
      <c r="B45">
        <v>13</v>
      </c>
    </row>
    <row r="46" spans="1:2" x14ac:dyDescent="0.25">
      <c r="A46" s="64">
        <v>44166</v>
      </c>
      <c r="B46">
        <v>13.2</v>
      </c>
    </row>
    <row r="47" spans="1:2" x14ac:dyDescent="0.25">
      <c r="A47" s="64">
        <v>44197</v>
      </c>
      <c r="B47">
        <v>14.1</v>
      </c>
    </row>
    <row r="48" spans="1:2" x14ac:dyDescent="0.25">
      <c r="A48" s="64">
        <v>44228</v>
      </c>
      <c r="B48">
        <v>15</v>
      </c>
    </row>
    <row r="49" spans="1:2" x14ac:dyDescent="0.25">
      <c r="A49" s="64">
        <v>44256</v>
      </c>
      <c r="B49">
        <v>16</v>
      </c>
    </row>
    <row r="50" spans="1:2" x14ac:dyDescent="0.25">
      <c r="A50" s="64">
        <v>44287</v>
      </c>
      <c r="B50">
        <v>17</v>
      </c>
    </row>
    <row r="51" spans="1:2" x14ac:dyDescent="0.25">
      <c r="A51" s="64">
        <v>44317</v>
      </c>
      <c r="B51">
        <v>18</v>
      </c>
    </row>
    <row r="52" spans="1:2" x14ac:dyDescent="0.25">
      <c r="A52" s="64">
        <v>44348</v>
      </c>
      <c r="B52">
        <v>19.3</v>
      </c>
    </row>
    <row r="53" spans="1:2" x14ac:dyDescent="0.25">
      <c r="A53" s="64">
        <v>44378</v>
      </c>
      <c r="B53">
        <v>20.2</v>
      </c>
    </row>
    <row r="54" spans="1:2" x14ac:dyDescent="0.25">
      <c r="A54" s="64">
        <v>44409</v>
      </c>
      <c r="B54">
        <v>21</v>
      </c>
    </row>
    <row r="55" spans="1:2" x14ac:dyDescent="0.25">
      <c r="A55" s="64">
        <v>44440</v>
      </c>
      <c r="B55">
        <v>21.7</v>
      </c>
    </row>
    <row r="56" spans="1:2" x14ac:dyDescent="0.25">
      <c r="A56" s="64">
        <v>44470</v>
      </c>
      <c r="B56">
        <v>21.9</v>
      </c>
    </row>
  </sheetData>
  <pageMargins left="0.7" right="0.7" top="0.75" bottom="0.75" header="0.3" footer="0.3"/>
  <pageSetup paperSize="9" orientation="portrait" r:id="rId1"/>
  <customProperties>
    <customPr name="PrintArea"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W26"/>
  <sheetViews>
    <sheetView zoomScaleNormal="100" workbookViewId="0">
      <selection activeCell="B29" sqref="B29"/>
    </sheetView>
  </sheetViews>
  <sheetFormatPr defaultRowHeight="12.5" x14ac:dyDescent="0.25"/>
  <cols>
    <col min="1" max="6" width="8.81640625" customWidth="1"/>
  </cols>
  <sheetData>
    <row r="1" spans="1:23" ht="13" x14ac:dyDescent="0.3">
      <c r="A1" s="23" t="s">
        <v>123</v>
      </c>
    </row>
    <row r="2" spans="1:23" ht="13" x14ac:dyDescent="0.3">
      <c r="A2" s="24" t="s">
        <v>124</v>
      </c>
    </row>
    <row r="3" spans="1:23" s="65" customFormat="1" x14ac:dyDescent="0.25">
      <c r="A3" t="s">
        <v>201</v>
      </c>
      <c r="B3"/>
      <c r="C3"/>
      <c r="D3"/>
      <c r="E3"/>
      <c r="F3"/>
      <c r="G3"/>
      <c r="H3"/>
      <c r="I3"/>
      <c r="J3"/>
      <c r="K3"/>
      <c r="L3"/>
      <c r="M3"/>
      <c r="N3"/>
      <c r="O3"/>
      <c r="P3"/>
      <c r="Q3"/>
      <c r="R3"/>
      <c r="S3"/>
      <c r="T3"/>
      <c r="U3"/>
      <c r="V3"/>
      <c r="W3"/>
    </row>
    <row r="4" spans="1:23" x14ac:dyDescent="0.25">
      <c r="A4" t="s">
        <v>125</v>
      </c>
    </row>
    <row r="6" spans="1:23" x14ac:dyDescent="0.25">
      <c r="A6" t="s">
        <v>16</v>
      </c>
      <c r="B6" t="s">
        <v>202</v>
      </c>
    </row>
    <row r="7" spans="1:23" x14ac:dyDescent="0.25">
      <c r="A7" t="s">
        <v>76</v>
      </c>
      <c r="B7" s="36">
        <v>-1.6537551626842375</v>
      </c>
    </row>
    <row r="8" spans="1:23" x14ac:dyDescent="0.25">
      <c r="A8" t="s">
        <v>126</v>
      </c>
      <c r="B8" s="36">
        <v>-0.93628689979255508</v>
      </c>
    </row>
    <row r="9" spans="1:23" x14ac:dyDescent="0.25">
      <c r="A9" t="s">
        <v>88</v>
      </c>
      <c r="B9" s="36">
        <v>-0.88726263028181329</v>
      </c>
    </row>
    <row r="10" spans="1:23" x14ac:dyDescent="0.25">
      <c r="A10" t="s">
        <v>60</v>
      </c>
      <c r="B10" s="36">
        <v>-0.67061600920499709</v>
      </c>
    </row>
    <row r="11" spans="1:23" x14ac:dyDescent="0.25">
      <c r="A11" t="s">
        <v>63</v>
      </c>
      <c r="B11" s="36">
        <v>-0.33963538465801929</v>
      </c>
    </row>
    <row r="12" spans="1:23" x14ac:dyDescent="0.25">
      <c r="A12" t="s">
        <v>127</v>
      </c>
      <c r="B12" s="36">
        <v>-0.29245519556149813</v>
      </c>
    </row>
    <row r="13" spans="1:23" x14ac:dyDescent="0.25">
      <c r="A13" t="s">
        <v>68</v>
      </c>
      <c r="B13" s="36">
        <v>-0.26525275570311202</v>
      </c>
    </row>
    <row r="14" spans="1:23" x14ac:dyDescent="0.25">
      <c r="A14" t="s">
        <v>81</v>
      </c>
      <c r="B14" s="36">
        <v>-0.24646583897800922</v>
      </c>
    </row>
    <row r="15" spans="1:23" x14ac:dyDescent="0.25">
      <c r="A15" t="s">
        <v>62</v>
      </c>
      <c r="B15" s="36">
        <v>-0.14978400028036457</v>
      </c>
    </row>
    <row r="16" spans="1:23" x14ac:dyDescent="0.25">
      <c r="A16" t="s">
        <v>128</v>
      </c>
      <c r="B16" s="36">
        <v>-0.11536593837283898</v>
      </c>
    </row>
    <row r="17" spans="1:23" x14ac:dyDescent="0.25">
      <c r="A17" t="s">
        <v>65</v>
      </c>
      <c r="B17" s="36">
        <v>-0.11080380557823837</v>
      </c>
    </row>
    <row r="18" spans="1:23" x14ac:dyDescent="0.25">
      <c r="A18" t="s">
        <v>69</v>
      </c>
      <c r="B18" s="36">
        <v>-0.1035115806820299</v>
      </c>
    </row>
    <row r="19" spans="1:23" x14ac:dyDescent="0.25">
      <c r="A19" t="s">
        <v>67</v>
      </c>
      <c r="B19" s="36">
        <v>-8.4625636649432984E-2</v>
      </c>
    </row>
    <row r="26" spans="1:23" x14ac:dyDescent="0.25">
      <c r="A26" s="13"/>
      <c r="B26" s="13"/>
      <c r="C26" s="13"/>
      <c r="D26" s="13"/>
      <c r="E26" s="13"/>
      <c r="F26" s="13"/>
      <c r="G26" s="13"/>
      <c r="H26" s="13"/>
      <c r="I26" s="13"/>
      <c r="J26" s="13"/>
      <c r="K26" s="13"/>
      <c r="L26" s="13"/>
      <c r="M26" s="13"/>
      <c r="N26" s="13"/>
      <c r="O26" s="13"/>
      <c r="P26" s="13"/>
      <c r="Q26" s="13"/>
      <c r="R26" s="13"/>
      <c r="S26" s="13"/>
      <c r="T26" s="13"/>
      <c r="U26" s="13"/>
      <c r="V26" s="13"/>
      <c r="W26" s="13"/>
    </row>
  </sheetData>
  <pageMargins left="0.7" right="0.7" top="0.75" bottom="0.75" header="0.3" footer="0.3"/>
  <pageSetup paperSize="9" orientation="portrait" r:id="rId1"/>
  <customProperties>
    <customPr name="PrintArea"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V47"/>
  <sheetViews>
    <sheetView topLeftCell="A4" zoomScale="70" zoomScaleNormal="70" workbookViewId="0">
      <selection activeCell="Y31" sqref="Y31"/>
    </sheetView>
  </sheetViews>
  <sheetFormatPr defaultRowHeight="12.5" x14ac:dyDescent="0.25"/>
  <cols>
    <col min="2" max="2" width="10.453125" bestFit="1" customWidth="1"/>
    <col min="9" max="9" width="10.1796875" bestFit="1" customWidth="1"/>
    <col min="14" max="14" width="10.453125" bestFit="1" customWidth="1"/>
  </cols>
  <sheetData>
    <row r="1" spans="1:18" ht="13" x14ac:dyDescent="0.3">
      <c r="A1" s="9" t="s">
        <v>129</v>
      </c>
    </row>
    <row r="2" spans="1:18" ht="13" x14ac:dyDescent="0.3">
      <c r="A2" s="10" t="s">
        <v>130</v>
      </c>
    </row>
    <row r="3" spans="1:18" x14ac:dyDescent="0.25">
      <c r="A3" s="11" t="s">
        <v>131</v>
      </c>
    </row>
    <row r="4" spans="1:18" x14ac:dyDescent="0.25">
      <c r="A4" s="11" t="s">
        <v>132</v>
      </c>
    </row>
    <row r="5" spans="1:18" x14ac:dyDescent="0.25">
      <c r="A5" s="12" t="s">
        <v>133</v>
      </c>
    </row>
    <row r="8" spans="1:18" x14ac:dyDescent="0.25">
      <c r="C8" s="66"/>
      <c r="D8" s="66"/>
      <c r="E8" s="66"/>
      <c r="F8" s="66"/>
    </row>
    <row r="9" spans="1:18" ht="13" x14ac:dyDescent="0.3">
      <c r="C9" s="23" t="s">
        <v>30</v>
      </c>
      <c r="O9" s="23" t="s">
        <v>27</v>
      </c>
    </row>
    <row r="11" spans="1:18" x14ac:dyDescent="0.25">
      <c r="C11" s="67" t="s">
        <v>134</v>
      </c>
      <c r="D11" s="67" t="s">
        <v>135</v>
      </c>
      <c r="E11" s="67" t="s">
        <v>136</v>
      </c>
      <c r="F11" s="67" t="s">
        <v>137</v>
      </c>
      <c r="G11" s="66"/>
      <c r="H11" s="66"/>
      <c r="I11" s="66"/>
      <c r="O11" s="67" t="s">
        <v>134</v>
      </c>
      <c r="P11" s="67" t="s">
        <v>135</v>
      </c>
      <c r="Q11" s="67" t="s">
        <v>136</v>
      </c>
      <c r="R11" s="67" t="s">
        <v>137</v>
      </c>
    </row>
    <row r="12" spans="1:18" x14ac:dyDescent="0.25">
      <c r="B12" s="68">
        <v>43466</v>
      </c>
      <c r="C12" s="36">
        <v>1.4361148330716036</v>
      </c>
      <c r="D12" s="36">
        <v>1.4361148330722435</v>
      </c>
      <c r="E12" s="36">
        <v>1.4490034284730648</v>
      </c>
      <c r="F12" s="36">
        <v>1.4490034284730648</v>
      </c>
      <c r="G12" s="36"/>
      <c r="H12" s="36"/>
      <c r="I12" s="36"/>
      <c r="N12" s="68">
        <v>43466</v>
      </c>
      <c r="O12" s="36">
        <v>1.4064813799301124</v>
      </c>
      <c r="P12" s="36">
        <v>1.4035582721879851</v>
      </c>
      <c r="Q12" s="36">
        <v>1.4035582721885922</v>
      </c>
      <c r="R12" s="36">
        <v>1.4214929333856117</v>
      </c>
    </row>
    <row r="13" spans="1:18" x14ac:dyDescent="0.25">
      <c r="B13" s="68">
        <v>43556</v>
      </c>
      <c r="C13" s="36">
        <v>1.5277266829970968</v>
      </c>
      <c r="D13" s="36">
        <v>1.5277266829970293</v>
      </c>
      <c r="E13" s="36">
        <v>1.5218464021327232</v>
      </c>
      <c r="F13" s="36">
        <v>1.5218464021327232</v>
      </c>
      <c r="G13" s="36"/>
      <c r="H13" s="36"/>
      <c r="I13" s="36"/>
      <c r="N13" s="68">
        <v>43556</v>
      </c>
      <c r="O13" s="36">
        <v>1.3891950416459904</v>
      </c>
      <c r="P13" s="36">
        <v>1.3940869845045576</v>
      </c>
      <c r="Q13" s="36">
        <v>1.3940869845040904</v>
      </c>
      <c r="R13" s="36">
        <v>1.3961064490921884</v>
      </c>
    </row>
    <row r="14" spans="1:18" x14ac:dyDescent="0.25">
      <c r="B14" s="68">
        <v>43647</v>
      </c>
      <c r="C14" s="36">
        <v>1.4686068088411581</v>
      </c>
      <c r="D14" s="36">
        <v>1.4686068088413289</v>
      </c>
      <c r="E14" s="36">
        <v>1.4802512520831879</v>
      </c>
      <c r="F14" s="36">
        <v>1.4802512520831879</v>
      </c>
      <c r="G14" s="36"/>
      <c r="H14" s="36"/>
      <c r="I14" s="36"/>
      <c r="N14" s="68">
        <v>43647</v>
      </c>
      <c r="O14" s="36">
        <v>0.94151871946126564</v>
      </c>
      <c r="P14" s="36">
        <v>0.94113428674452226</v>
      </c>
      <c r="Q14" s="36">
        <v>0.94113428674438993</v>
      </c>
      <c r="R14" s="36">
        <v>0.92939643352640844</v>
      </c>
    </row>
    <row r="15" spans="1:18" x14ac:dyDescent="0.25">
      <c r="B15" s="68">
        <v>43739</v>
      </c>
      <c r="C15" s="36">
        <v>1.4873881525796668</v>
      </c>
      <c r="D15" s="36">
        <v>1.4873881525798538</v>
      </c>
      <c r="E15" s="36">
        <v>1.5062166357576809</v>
      </c>
      <c r="F15" s="36">
        <v>1.5062166357576809</v>
      </c>
      <c r="G15" s="36"/>
      <c r="H15" s="36"/>
      <c r="I15" s="36"/>
      <c r="N15" s="68">
        <v>43739</v>
      </c>
      <c r="O15" s="36">
        <v>0.99947072526012315</v>
      </c>
      <c r="P15" s="36">
        <v>0.99762514206088904</v>
      </c>
      <c r="Q15" s="36">
        <v>0.99762514206130137</v>
      </c>
      <c r="R15" s="36">
        <v>0.98922744951545849</v>
      </c>
    </row>
    <row r="16" spans="1:18" x14ac:dyDescent="0.25">
      <c r="B16" s="68">
        <v>43831</v>
      </c>
      <c r="C16" s="36">
        <v>1.6946367998173784</v>
      </c>
      <c r="D16" s="36">
        <v>1.6946367998172407</v>
      </c>
      <c r="E16" s="36">
        <v>1.687188356739926</v>
      </c>
      <c r="F16" s="36">
        <v>1.687188356739926</v>
      </c>
      <c r="G16" s="36"/>
      <c r="H16" s="36"/>
      <c r="I16" s="36"/>
      <c r="N16" s="68">
        <v>43831</v>
      </c>
      <c r="O16" s="36">
        <v>1.0931441966037074</v>
      </c>
      <c r="P16" s="36">
        <v>1.091096709357906</v>
      </c>
      <c r="Q16" s="36">
        <v>1.0910967093575332</v>
      </c>
      <c r="R16" s="36">
        <v>1.1108211379679396</v>
      </c>
    </row>
    <row r="17" spans="2:22" x14ac:dyDescent="0.25">
      <c r="B17" s="68">
        <v>43922</v>
      </c>
      <c r="C17" s="36">
        <v>0.5992120247006405</v>
      </c>
      <c r="D17" s="36">
        <v>0.59921202470155199</v>
      </c>
      <c r="E17" s="36">
        <v>0.64586489581565798</v>
      </c>
      <c r="F17" s="36">
        <v>0.64586489581565798</v>
      </c>
      <c r="G17" s="36"/>
      <c r="H17" s="36"/>
      <c r="I17" s="36"/>
      <c r="N17" s="68">
        <v>43922</v>
      </c>
      <c r="O17" s="36">
        <v>0.21727926817918372</v>
      </c>
      <c r="P17" s="36">
        <v>0.22160208344803758</v>
      </c>
      <c r="Q17" s="36">
        <v>0.22160208344835855</v>
      </c>
      <c r="R17" s="36">
        <v>0.2212631659401563</v>
      </c>
    </row>
    <row r="18" spans="2:22" x14ac:dyDescent="0.25">
      <c r="B18" s="68">
        <v>44013</v>
      </c>
      <c r="C18" s="36">
        <v>1.2285895438965693</v>
      </c>
      <c r="D18" s="36">
        <v>1.2285895438963297</v>
      </c>
      <c r="E18" s="36">
        <v>1.2009824142065013</v>
      </c>
      <c r="F18" s="36">
        <v>1.2184534808643448</v>
      </c>
      <c r="G18" s="36"/>
      <c r="H18" s="36"/>
      <c r="I18" s="36"/>
      <c r="N18" s="68">
        <v>44013</v>
      </c>
      <c r="O18" s="36">
        <v>-2.1801959782690419E-2</v>
      </c>
      <c r="P18" s="36">
        <v>-2.2369952651927344E-2</v>
      </c>
      <c r="Q18" s="36">
        <v>-2.2369952652565257E-2</v>
      </c>
      <c r="R18" s="36">
        <v>-2.861580278796394E-2</v>
      </c>
    </row>
    <row r="19" spans="2:22" x14ac:dyDescent="0.25">
      <c r="B19" s="68">
        <v>44105</v>
      </c>
      <c r="C19" s="36">
        <v>1.1803561657724715</v>
      </c>
      <c r="D19" s="36">
        <v>1.1803561657738126</v>
      </c>
      <c r="E19" s="36">
        <v>1.1814193644292037</v>
      </c>
      <c r="F19" s="36">
        <v>1.0588456376357767</v>
      </c>
      <c r="G19" s="36"/>
      <c r="H19" s="36"/>
      <c r="I19" s="36"/>
      <c r="J19" s="36">
        <v>1.0588456376357767</v>
      </c>
      <c r="N19" s="68">
        <v>44105</v>
      </c>
      <c r="O19" s="36">
        <v>-0.27087164133673713</v>
      </c>
      <c r="P19" s="36">
        <v>-0.27182928063416711</v>
      </c>
      <c r="Q19" s="36">
        <v>-0.27182928063462697</v>
      </c>
      <c r="R19" s="36">
        <v>-0.17946653739350038</v>
      </c>
      <c r="S19" s="36"/>
      <c r="T19" s="36"/>
      <c r="U19" s="36"/>
      <c r="V19" s="36">
        <v>-0.17946653739350038</v>
      </c>
    </row>
    <row r="20" spans="2:22" x14ac:dyDescent="0.25">
      <c r="B20" s="68">
        <v>44197</v>
      </c>
      <c r="C20" s="36">
        <v>1.8240353300252858</v>
      </c>
      <c r="D20" s="36">
        <v>1.8240353300248888</v>
      </c>
      <c r="E20" s="36">
        <v>1.7369550033244328</v>
      </c>
      <c r="F20" s="36"/>
      <c r="G20" s="36"/>
      <c r="H20" s="36"/>
      <c r="I20" s="36">
        <v>1.7369550033244328</v>
      </c>
      <c r="J20" s="36">
        <v>0.98885468466043436</v>
      </c>
      <c r="N20" s="68">
        <v>44197</v>
      </c>
      <c r="O20" s="36">
        <v>1.0298138030944619</v>
      </c>
      <c r="P20" s="36">
        <v>1.0288256729049625</v>
      </c>
      <c r="Q20" s="36">
        <v>1.0288256729051444</v>
      </c>
      <c r="R20" s="36"/>
      <c r="S20" s="36"/>
      <c r="T20" s="36"/>
      <c r="U20" s="36">
        <v>1.0288256729051444</v>
      </c>
      <c r="V20" s="36">
        <v>4.9972765995000539E-4</v>
      </c>
    </row>
    <row r="21" spans="2:22" x14ac:dyDescent="0.25">
      <c r="B21" s="68">
        <v>44287</v>
      </c>
      <c r="C21" s="36">
        <v>3.8576084511442232</v>
      </c>
      <c r="D21" s="36">
        <v>3.8604135739401135</v>
      </c>
      <c r="E21" s="36"/>
      <c r="G21" s="36"/>
      <c r="H21" s="36">
        <v>3.8604135739401135</v>
      </c>
      <c r="I21" s="36">
        <v>3.3751414287808554</v>
      </c>
      <c r="J21" s="36">
        <v>1.6517120101479057</v>
      </c>
      <c r="N21" s="68">
        <v>44287</v>
      </c>
      <c r="O21" s="36">
        <v>1.7982308904431346</v>
      </c>
      <c r="P21" s="36">
        <v>1.704166695775599</v>
      </c>
      <c r="Q21" s="36"/>
      <c r="S21" s="36"/>
      <c r="T21" s="36">
        <v>1.704166695775599</v>
      </c>
      <c r="U21" s="36">
        <v>1.7041666957753447</v>
      </c>
      <c r="V21" s="36">
        <v>0.61970162483115354</v>
      </c>
    </row>
    <row r="22" spans="2:22" x14ac:dyDescent="0.25">
      <c r="B22" s="68">
        <v>44378</v>
      </c>
      <c r="C22" s="36">
        <v>4.2602339010154449</v>
      </c>
      <c r="D22" s="36"/>
      <c r="G22" s="36">
        <v>4.2602339010154449</v>
      </c>
      <c r="H22" s="36">
        <v>4.1651182911824822</v>
      </c>
      <c r="I22" s="36">
        <v>3.1275899318449727</v>
      </c>
      <c r="J22" s="36">
        <v>1.001853356546619</v>
      </c>
      <c r="N22" s="68">
        <v>44378</v>
      </c>
      <c r="O22" s="36">
        <v>2.760778022467858</v>
      </c>
      <c r="P22" s="36"/>
      <c r="S22" s="36">
        <v>2.760778022467858</v>
      </c>
      <c r="T22" s="36">
        <v>2.6221499615494892</v>
      </c>
      <c r="U22" s="36">
        <v>2.0012617149930252</v>
      </c>
      <c r="V22" s="36">
        <v>0.95560059578435508</v>
      </c>
    </row>
    <row r="23" spans="2:22" x14ac:dyDescent="0.25">
      <c r="B23" s="68">
        <v>44470</v>
      </c>
      <c r="C23" s="36"/>
      <c r="G23" s="36">
        <v>5.5305065559536892</v>
      </c>
      <c r="H23" s="36">
        <v>4.6040412847314016</v>
      </c>
      <c r="I23" s="36">
        <v>3.3196077405241651</v>
      </c>
      <c r="J23" s="36">
        <v>1.0768455032594044</v>
      </c>
      <c r="N23" s="68">
        <v>44470</v>
      </c>
      <c r="O23" s="36"/>
      <c r="S23" s="36">
        <v>4.0117342490518935</v>
      </c>
      <c r="T23" s="36">
        <v>3.1274578338560648</v>
      </c>
      <c r="U23" s="36">
        <v>2.2748048840093826</v>
      </c>
      <c r="V23" s="36">
        <v>1.0549983301760322</v>
      </c>
    </row>
    <row r="24" spans="2:22" x14ac:dyDescent="0.25">
      <c r="B24" s="68">
        <v>44562</v>
      </c>
      <c r="G24" s="36">
        <v>5.646356840012654</v>
      </c>
      <c r="H24" s="36">
        <v>4.2132157217921247</v>
      </c>
      <c r="I24" s="36">
        <v>3.0373077795026759</v>
      </c>
      <c r="J24" s="36">
        <v>1.2280826785760064</v>
      </c>
      <c r="N24" s="68">
        <v>44562</v>
      </c>
      <c r="S24" s="36">
        <v>3.1719593421352164</v>
      </c>
      <c r="T24" s="36">
        <v>2.1224321660064134</v>
      </c>
      <c r="U24" s="36">
        <v>1.2157171599806069</v>
      </c>
      <c r="V24" s="36">
        <v>0.95060830766909399</v>
      </c>
    </row>
    <row r="25" spans="2:22" x14ac:dyDescent="0.25">
      <c r="B25" s="68">
        <v>44652</v>
      </c>
      <c r="G25" s="36">
        <v>4.8368450912454097</v>
      </c>
      <c r="H25" s="36">
        <v>3.2012463386297525</v>
      </c>
      <c r="I25" s="36">
        <v>2.4709660003746445</v>
      </c>
      <c r="J25" s="36">
        <v>1.3795461439305807</v>
      </c>
      <c r="N25" s="68">
        <v>44652</v>
      </c>
      <c r="S25" s="36">
        <v>3.1376000207282555</v>
      </c>
      <c r="T25" s="36">
        <v>2.1463537346002637</v>
      </c>
      <c r="U25" s="36">
        <v>1.1650335068954356</v>
      </c>
      <c r="V25" s="36">
        <v>0.93232677278231713</v>
      </c>
    </row>
    <row r="26" spans="2:22" x14ac:dyDescent="0.25">
      <c r="B26" s="68">
        <v>44743</v>
      </c>
      <c r="G26" s="36">
        <v>4.1626828862860661</v>
      </c>
      <c r="H26" s="36">
        <v>2.5839503012927372</v>
      </c>
      <c r="I26" s="36">
        <v>2.4506061819761107</v>
      </c>
      <c r="J26" s="36">
        <v>1.5070640399692989</v>
      </c>
      <c r="N26" s="68">
        <v>44743</v>
      </c>
      <c r="S26" s="36">
        <v>2.636667808905639</v>
      </c>
      <c r="T26" s="36">
        <v>1.7108263959203573</v>
      </c>
      <c r="U26" s="36">
        <v>1.2623416675762069</v>
      </c>
      <c r="V26" s="36">
        <v>0.94324327033747624</v>
      </c>
    </row>
    <row r="27" spans="2:22" x14ac:dyDescent="0.25">
      <c r="B27" s="68">
        <v>44835</v>
      </c>
      <c r="G27" s="36">
        <v>3.1319996745505208</v>
      </c>
      <c r="H27" s="36">
        <v>2.3749908395084582</v>
      </c>
      <c r="I27" s="36">
        <v>2.5830634550109868</v>
      </c>
      <c r="J27" s="36">
        <v>1.6096256255999344</v>
      </c>
      <c r="N27" s="68">
        <v>44835</v>
      </c>
      <c r="S27" s="36">
        <v>1.8158412105720028</v>
      </c>
      <c r="T27" s="36">
        <v>1.6501035144900871</v>
      </c>
      <c r="U27" s="36">
        <v>1.3341013550182483</v>
      </c>
      <c r="V27" s="36">
        <v>0.97957773415661265</v>
      </c>
    </row>
    <row r="30" spans="2:22" ht="13" x14ac:dyDescent="0.3">
      <c r="B30" s="16"/>
      <c r="C30" s="16"/>
      <c r="D30" s="16"/>
      <c r="E30" s="16"/>
      <c r="F30" s="16"/>
      <c r="G30" s="16"/>
      <c r="H30" s="16"/>
      <c r="I30" s="16"/>
    </row>
    <row r="31" spans="2:22" ht="13" x14ac:dyDescent="0.3">
      <c r="B31" s="16"/>
      <c r="C31" s="16"/>
      <c r="D31" s="16"/>
      <c r="E31" s="16"/>
      <c r="F31" s="16"/>
      <c r="G31" s="16"/>
      <c r="H31" s="16"/>
      <c r="I31" s="16"/>
    </row>
    <row r="32" spans="2:22" ht="13" x14ac:dyDescent="0.3">
      <c r="B32" s="16"/>
      <c r="C32" s="16"/>
      <c r="D32" s="16"/>
      <c r="E32" s="16"/>
      <c r="F32" s="16"/>
      <c r="G32" s="16"/>
      <c r="H32" s="16"/>
      <c r="I32" s="16"/>
    </row>
    <row r="33" spans="2:9" ht="13" x14ac:dyDescent="0.3">
      <c r="B33" s="16"/>
      <c r="C33" s="16"/>
      <c r="D33" s="16"/>
      <c r="E33" s="16"/>
      <c r="F33" s="16"/>
      <c r="G33" s="16"/>
      <c r="H33" s="16"/>
      <c r="I33" s="16"/>
    </row>
    <row r="34" spans="2:9" ht="13" x14ac:dyDescent="0.3">
      <c r="B34" s="16"/>
      <c r="C34" s="16"/>
      <c r="D34" s="16"/>
      <c r="E34" s="16"/>
      <c r="F34" s="16"/>
      <c r="G34" s="16"/>
      <c r="H34" s="16"/>
      <c r="I34" s="16"/>
    </row>
    <row r="35" spans="2:9" ht="13" x14ac:dyDescent="0.3">
      <c r="B35" s="16"/>
      <c r="C35" s="16"/>
      <c r="D35" s="16"/>
      <c r="E35" s="16"/>
      <c r="F35" s="16"/>
      <c r="G35" s="16"/>
      <c r="H35" s="16"/>
      <c r="I35" s="16"/>
    </row>
    <row r="36" spans="2:9" ht="13" x14ac:dyDescent="0.3">
      <c r="B36" s="16"/>
      <c r="C36" s="16"/>
      <c r="D36" s="16"/>
      <c r="E36" s="16"/>
      <c r="F36" s="16"/>
      <c r="G36" s="16"/>
      <c r="H36" s="16"/>
      <c r="I36" s="16"/>
    </row>
    <row r="37" spans="2:9" ht="13" x14ac:dyDescent="0.3">
      <c r="B37" s="16"/>
      <c r="C37" s="16"/>
      <c r="D37" s="16"/>
      <c r="E37" s="16"/>
      <c r="F37" s="16"/>
      <c r="G37" s="16"/>
      <c r="H37" s="16"/>
      <c r="I37" s="16"/>
    </row>
    <row r="38" spans="2:9" ht="13" x14ac:dyDescent="0.3">
      <c r="B38" s="16"/>
      <c r="C38" s="16"/>
      <c r="D38" s="16"/>
      <c r="E38" s="16"/>
      <c r="F38" s="16"/>
      <c r="G38" s="16"/>
      <c r="H38" s="16"/>
      <c r="I38" s="16"/>
    </row>
    <row r="39" spans="2:9" ht="13" x14ac:dyDescent="0.3">
      <c r="B39" s="16"/>
      <c r="C39" s="16"/>
      <c r="D39" s="16"/>
      <c r="E39" s="16"/>
      <c r="F39" s="16"/>
      <c r="G39" s="16"/>
      <c r="H39" s="16"/>
      <c r="I39" s="16"/>
    </row>
    <row r="40" spans="2:9" ht="13" x14ac:dyDescent="0.3">
      <c r="B40" s="16"/>
      <c r="C40" s="16"/>
      <c r="D40" s="16"/>
      <c r="E40" s="16"/>
      <c r="F40" s="16"/>
      <c r="G40" s="16"/>
      <c r="H40" s="16"/>
      <c r="I40" s="16"/>
    </row>
    <row r="41" spans="2:9" ht="13" x14ac:dyDescent="0.3">
      <c r="B41" s="16"/>
      <c r="C41" s="16"/>
      <c r="D41" s="16"/>
      <c r="E41" s="16"/>
      <c r="F41" s="16"/>
      <c r="G41" s="16"/>
      <c r="H41" s="16"/>
      <c r="I41" s="16"/>
    </row>
    <row r="42" spans="2:9" ht="13" x14ac:dyDescent="0.3">
      <c r="B42" s="16"/>
      <c r="C42" s="16"/>
      <c r="D42" s="16"/>
      <c r="E42" s="16"/>
      <c r="F42" s="16"/>
      <c r="G42" s="16"/>
      <c r="H42" s="16"/>
      <c r="I42" s="16"/>
    </row>
    <row r="43" spans="2:9" ht="13" x14ac:dyDescent="0.3">
      <c r="B43" s="16"/>
      <c r="C43" s="16"/>
      <c r="D43" s="16"/>
      <c r="E43" s="16"/>
      <c r="F43" s="16"/>
      <c r="G43" s="16"/>
      <c r="H43" s="16"/>
      <c r="I43" s="16"/>
    </row>
    <row r="44" spans="2:9" ht="13" x14ac:dyDescent="0.3">
      <c r="B44" s="16"/>
      <c r="C44" s="16"/>
      <c r="D44" s="16"/>
      <c r="E44" s="16"/>
      <c r="F44" s="16"/>
      <c r="G44" s="16"/>
      <c r="H44" s="16"/>
      <c r="I44" s="16"/>
    </row>
    <row r="45" spans="2:9" ht="13" x14ac:dyDescent="0.3">
      <c r="B45" s="16"/>
      <c r="C45" s="16"/>
      <c r="D45" s="16"/>
      <c r="E45" s="16"/>
      <c r="F45" s="16"/>
      <c r="G45" s="16"/>
      <c r="H45" s="16"/>
      <c r="I45" s="16"/>
    </row>
    <row r="46" spans="2:9" ht="13" x14ac:dyDescent="0.3">
      <c r="B46" s="16"/>
      <c r="C46" s="16"/>
      <c r="D46" s="16"/>
      <c r="E46" s="16"/>
      <c r="F46" s="16"/>
      <c r="G46" s="16"/>
      <c r="H46" s="16"/>
      <c r="I46" s="16"/>
    </row>
    <row r="47" spans="2:9" ht="13" x14ac:dyDescent="0.3">
      <c r="B47" s="16"/>
      <c r="C47" s="16"/>
      <c r="D47" s="16"/>
      <c r="E47" s="16"/>
      <c r="F47" s="16"/>
      <c r="G47" s="16"/>
      <c r="H47" s="16"/>
      <c r="I47" s="16"/>
    </row>
  </sheetData>
  <pageMargins left="0.7" right="0.7" top="0.75" bottom="0.75" header="0.3" footer="0.3"/>
  <pageSetup paperSize="9" orientation="portrait" r:id="rId1"/>
  <customProperties>
    <customPr name="PrintArea"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C26"/>
  <sheetViews>
    <sheetView zoomScaleNormal="100" workbookViewId="0">
      <selection activeCell="Q8" sqref="Q8"/>
    </sheetView>
  </sheetViews>
  <sheetFormatPr defaultColWidth="8.7265625" defaultRowHeight="14.5" x14ac:dyDescent="0.35"/>
  <cols>
    <col min="1" max="1" width="8.7265625" style="78"/>
    <col min="2" max="2" width="11.54296875" style="74" customWidth="1"/>
    <col min="3" max="3" width="20" style="74" customWidth="1"/>
    <col min="4" max="5" width="20" style="60" customWidth="1"/>
    <col min="6" max="31" width="5" style="60" customWidth="1"/>
    <col min="32" max="16384" width="8.7265625" style="60"/>
  </cols>
  <sheetData>
    <row r="1" spans="1:2" x14ac:dyDescent="0.35">
      <c r="A1" s="73" t="s">
        <v>140</v>
      </c>
    </row>
    <row r="2" spans="1:2" x14ac:dyDescent="0.35">
      <c r="A2" s="75" t="s">
        <v>141</v>
      </c>
    </row>
    <row r="3" spans="1:2" x14ac:dyDescent="0.35">
      <c r="A3" s="76"/>
    </row>
    <row r="4" spans="1:2" x14ac:dyDescent="0.35">
      <c r="A4" s="77" t="s">
        <v>142</v>
      </c>
    </row>
    <row r="10" spans="1:2" x14ac:dyDescent="0.35">
      <c r="A10" s="78" t="s">
        <v>87</v>
      </c>
      <c r="B10" s="79">
        <v>1.7324350336862304</v>
      </c>
    </row>
    <row r="11" spans="1:2" x14ac:dyDescent="0.35">
      <c r="A11" s="78" t="s">
        <v>80</v>
      </c>
      <c r="B11" s="79">
        <v>1.4919037982972227</v>
      </c>
    </row>
    <row r="12" spans="1:2" x14ac:dyDescent="0.35">
      <c r="A12" s="78" t="s">
        <v>78</v>
      </c>
      <c r="B12" s="79">
        <v>-0.9099181073703333</v>
      </c>
    </row>
    <row r="13" spans="1:2" x14ac:dyDescent="0.35">
      <c r="A13" s="78" t="s">
        <v>72</v>
      </c>
      <c r="B13" s="79">
        <v>-1.1029411764705954</v>
      </c>
    </row>
    <row r="14" spans="1:2" x14ac:dyDescent="0.35">
      <c r="A14" s="78" t="s">
        <v>86</v>
      </c>
      <c r="B14" s="79">
        <v>-2.6465028355387443</v>
      </c>
    </row>
    <row r="15" spans="1:2" x14ac:dyDescent="0.35">
      <c r="A15" s="78" t="s">
        <v>69</v>
      </c>
      <c r="B15" s="79">
        <v>-2.8160977455637393</v>
      </c>
    </row>
    <row r="16" spans="1:2" x14ac:dyDescent="0.35">
      <c r="A16" s="78" t="s">
        <v>143</v>
      </c>
      <c r="B16" s="79">
        <v>-2.9665071770334839</v>
      </c>
    </row>
    <row r="17" spans="1:2" x14ac:dyDescent="0.35">
      <c r="A17" s="78" t="s">
        <v>65</v>
      </c>
      <c r="B17" s="79">
        <v>-2.9900621997820398</v>
      </c>
    </row>
    <row r="18" spans="1:2" x14ac:dyDescent="0.35">
      <c r="A18" s="78" t="s">
        <v>60</v>
      </c>
      <c r="B18" s="79">
        <v>-3.242085391390559</v>
      </c>
    </row>
    <row r="19" spans="1:2" x14ac:dyDescent="0.35">
      <c r="A19" s="78" t="s">
        <v>68</v>
      </c>
      <c r="B19" s="79">
        <v>-3.8286235186873352</v>
      </c>
    </row>
    <row r="20" spans="1:2" x14ac:dyDescent="0.35">
      <c r="A20" s="78" t="s">
        <v>88</v>
      </c>
      <c r="B20" s="79">
        <v>-3.9585296889726562</v>
      </c>
    </row>
    <row r="21" spans="1:2" x14ac:dyDescent="0.35">
      <c r="A21" s="78" t="s">
        <v>76</v>
      </c>
      <c r="B21" s="79">
        <v>-4.5279383429672526</v>
      </c>
    </row>
    <row r="22" spans="1:2" x14ac:dyDescent="0.35">
      <c r="A22" s="78" t="s">
        <v>70</v>
      </c>
      <c r="B22" s="79">
        <v>-4.5581395348837317</v>
      </c>
    </row>
    <row r="23" spans="1:2" x14ac:dyDescent="0.35">
      <c r="A23" s="78" t="s">
        <v>63</v>
      </c>
      <c r="B23" s="79">
        <v>-4.6471764593848164</v>
      </c>
    </row>
    <row r="24" spans="1:2" x14ac:dyDescent="0.35">
      <c r="A24" s="78" t="s">
        <v>62</v>
      </c>
      <c r="B24" s="79">
        <v>-4.7619047619047672</v>
      </c>
    </row>
    <row r="25" spans="1:2" x14ac:dyDescent="0.35">
      <c r="A25" s="78" t="s">
        <v>67</v>
      </c>
      <c r="B25" s="79">
        <v>-5.4493307839387999</v>
      </c>
    </row>
    <row r="26" spans="1:2" x14ac:dyDescent="0.35">
      <c r="A26" s="78" t="s">
        <v>61</v>
      </c>
      <c r="B26" s="79">
        <v>-7.0745697896749444</v>
      </c>
    </row>
  </sheetData>
  <conditionalFormatting sqref="B10:C26">
    <cfRule type="duplicateValues" dxfId="0" priority="1"/>
  </conditionalFormatting>
  <pageMargins left="0.7" right="0.7" top="0.75" bottom="0.75" header="0.3" footer="0.3"/>
  <pageSetup paperSize="9" orientation="portrait" r:id="rId1"/>
  <customProperties>
    <customPr name="PrintArea"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91"/>
  <sheetViews>
    <sheetView zoomScaleNormal="100" workbookViewId="0">
      <selection activeCell="C5" sqref="C5"/>
    </sheetView>
  </sheetViews>
  <sheetFormatPr defaultColWidth="8.7265625" defaultRowHeight="12.5" x14ac:dyDescent="0.25"/>
  <cols>
    <col min="1" max="1" width="22" style="43" customWidth="1"/>
    <col min="2" max="3" width="20" style="43" customWidth="1"/>
    <col min="4" max="30" width="5" style="43" customWidth="1"/>
    <col min="31" max="16384" width="8.7265625" style="43"/>
  </cols>
  <sheetData>
    <row r="1" spans="1:2" ht="13" x14ac:dyDescent="0.3">
      <c r="A1" s="9" t="s">
        <v>138</v>
      </c>
    </row>
    <row r="2" spans="1:2" ht="13" x14ac:dyDescent="0.3">
      <c r="A2" s="10" t="s">
        <v>258</v>
      </c>
    </row>
    <row r="3" spans="1:2" x14ac:dyDescent="0.25">
      <c r="A3" s="69" t="s">
        <v>139</v>
      </c>
    </row>
    <row r="4" spans="1:2" x14ac:dyDescent="0.25">
      <c r="A4" s="70" t="s">
        <v>253</v>
      </c>
    </row>
    <row r="8" spans="1:2" x14ac:dyDescent="0.25">
      <c r="B8" s="43" t="s">
        <v>57</v>
      </c>
    </row>
    <row r="10" spans="1:2" x14ac:dyDescent="0.25">
      <c r="A10" s="71">
        <v>42005</v>
      </c>
      <c r="B10" s="72">
        <v>43.3333333333333</v>
      </c>
    </row>
    <row r="11" spans="1:2" x14ac:dyDescent="0.25">
      <c r="A11" s="71">
        <v>42036</v>
      </c>
      <c r="B11" s="72">
        <v>44</v>
      </c>
    </row>
    <row r="12" spans="1:2" x14ac:dyDescent="0.25">
      <c r="A12" s="71">
        <v>42064</v>
      </c>
      <c r="B12" s="72">
        <v>43.6666666666667</v>
      </c>
    </row>
    <row r="13" spans="1:2" x14ac:dyDescent="0.25">
      <c r="A13" s="71">
        <v>42095</v>
      </c>
      <c r="B13" s="72">
        <v>44.3333333333333</v>
      </c>
    </row>
    <row r="14" spans="1:2" x14ac:dyDescent="0.25">
      <c r="A14" s="71">
        <v>42125</v>
      </c>
      <c r="B14" s="72">
        <v>44.3333333333333</v>
      </c>
    </row>
    <row r="15" spans="1:2" x14ac:dyDescent="0.25">
      <c r="A15" s="71">
        <v>42156</v>
      </c>
      <c r="B15" s="72">
        <v>45</v>
      </c>
    </row>
    <row r="16" spans="1:2" x14ac:dyDescent="0.25">
      <c r="A16" s="71">
        <v>42186</v>
      </c>
      <c r="B16" s="72">
        <v>46.3333333333333</v>
      </c>
    </row>
    <row r="17" spans="1:2" x14ac:dyDescent="0.25">
      <c r="A17" s="71">
        <v>42217</v>
      </c>
      <c r="B17" s="72">
        <v>46.6666666666667</v>
      </c>
    </row>
    <row r="18" spans="1:2" x14ac:dyDescent="0.25">
      <c r="A18" s="71">
        <v>42248</v>
      </c>
      <c r="B18" s="72">
        <v>47</v>
      </c>
    </row>
    <row r="19" spans="1:2" x14ac:dyDescent="0.25">
      <c r="A19" s="71">
        <v>42278</v>
      </c>
      <c r="B19" s="72">
        <v>47</v>
      </c>
    </row>
    <row r="20" spans="1:2" x14ac:dyDescent="0.25">
      <c r="A20" s="71">
        <v>42309</v>
      </c>
      <c r="B20" s="72">
        <v>46.6666666666667</v>
      </c>
    </row>
    <row r="21" spans="1:2" x14ac:dyDescent="0.25">
      <c r="A21" s="71">
        <v>42339</v>
      </c>
      <c r="B21" s="72">
        <v>47.6666666666667</v>
      </c>
    </row>
    <row r="22" spans="1:2" x14ac:dyDescent="0.25">
      <c r="A22" s="71">
        <v>42370</v>
      </c>
      <c r="B22" s="72">
        <v>46.6666666666667</v>
      </c>
    </row>
    <row r="23" spans="1:2" x14ac:dyDescent="0.25">
      <c r="A23" s="71">
        <v>42401</v>
      </c>
      <c r="B23" s="72">
        <v>45</v>
      </c>
    </row>
    <row r="24" spans="1:2" x14ac:dyDescent="0.25">
      <c r="A24" s="71">
        <v>42430</v>
      </c>
      <c r="B24" s="72">
        <v>42.6666666666667</v>
      </c>
    </row>
    <row r="25" spans="1:2" x14ac:dyDescent="0.25">
      <c r="A25" s="71">
        <v>42461</v>
      </c>
      <c r="B25" s="72">
        <v>43</v>
      </c>
    </row>
    <row r="26" spans="1:2" x14ac:dyDescent="0.25">
      <c r="A26" s="71">
        <v>42491</v>
      </c>
      <c r="B26" s="72">
        <v>45</v>
      </c>
    </row>
    <row r="27" spans="1:2" x14ac:dyDescent="0.25">
      <c r="A27" s="71">
        <v>42522</v>
      </c>
      <c r="B27" s="72">
        <v>47.3333333333333</v>
      </c>
    </row>
    <row r="28" spans="1:2" x14ac:dyDescent="0.25">
      <c r="A28" s="71">
        <v>42552</v>
      </c>
      <c r="B28" s="72">
        <v>47.3333333333333</v>
      </c>
    </row>
    <row r="29" spans="1:2" x14ac:dyDescent="0.25">
      <c r="A29" s="71">
        <v>42583</v>
      </c>
      <c r="B29" s="72">
        <v>47.3333333333333</v>
      </c>
    </row>
    <row r="30" spans="1:2" x14ac:dyDescent="0.25">
      <c r="A30" s="71">
        <v>42614</v>
      </c>
      <c r="B30" s="72">
        <v>47.3333333333333</v>
      </c>
    </row>
    <row r="31" spans="1:2" x14ac:dyDescent="0.25">
      <c r="A31" s="71">
        <v>42644</v>
      </c>
      <c r="B31" s="72">
        <v>48</v>
      </c>
    </row>
    <row r="32" spans="1:2" x14ac:dyDescent="0.25">
      <c r="A32" s="71">
        <v>42675</v>
      </c>
      <c r="B32" s="72">
        <v>49</v>
      </c>
    </row>
    <row r="33" spans="1:2" x14ac:dyDescent="0.25">
      <c r="A33" s="71">
        <v>42705</v>
      </c>
      <c r="B33" s="72">
        <v>47.6666666666667</v>
      </c>
    </row>
    <row r="34" spans="1:2" x14ac:dyDescent="0.25">
      <c r="A34" s="71">
        <v>42736</v>
      </c>
      <c r="B34" s="72">
        <v>47.3333333333333</v>
      </c>
    </row>
    <row r="35" spans="1:2" x14ac:dyDescent="0.25">
      <c r="A35" s="71">
        <v>42767</v>
      </c>
      <c r="B35" s="72">
        <v>45</v>
      </c>
    </row>
    <row r="36" spans="1:2" x14ac:dyDescent="0.25">
      <c r="A36" s="71">
        <v>42795</v>
      </c>
      <c r="B36" s="72">
        <v>45.3333333333333</v>
      </c>
    </row>
    <row r="37" spans="1:2" x14ac:dyDescent="0.25">
      <c r="A37" s="71">
        <v>42826</v>
      </c>
      <c r="B37" s="72">
        <v>45.6666666666667</v>
      </c>
    </row>
    <row r="38" spans="1:2" x14ac:dyDescent="0.25">
      <c r="A38" s="71">
        <v>42856</v>
      </c>
      <c r="B38" s="72">
        <v>48</v>
      </c>
    </row>
    <row r="39" spans="1:2" x14ac:dyDescent="0.25">
      <c r="A39" s="71">
        <v>42887</v>
      </c>
      <c r="B39" s="72">
        <v>48.3333333333333</v>
      </c>
    </row>
    <row r="40" spans="1:2" x14ac:dyDescent="0.25">
      <c r="A40" s="71">
        <v>42917</v>
      </c>
      <c r="B40" s="72">
        <v>49.6666666666667</v>
      </c>
    </row>
    <row r="41" spans="1:2" x14ac:dyDescent="0.25">
      <c r="A41" s="71">
        <v>42948</v>
      </c>
      <c r="B41" s="72">
        <v>50</v>
      </c>
    </row>
    <row r="42" spans="1:2" x14ac:dyDescent="0.25">
      <c r="A42" s="71">
        <v>42979</v>
      </c>
      <c r="B42" s="72">
        <v>51</v>
      </c>
    </row>
    <row r="43" spans="1:2" x14ac:dyDescent="0.25">
      <c r="A43" s="71">
        <v>43009</v>
      </c>
      <c r="B43" s="72">
        <v>51</v>
      </c>
    </row>
    <row r="44" spans="1:2" x14ac:dyDescent="0.25">
      <c r="A44" s="71">
        <v>43040</v>
      </c>
      <c r="B44" s="72">
        <v>48.3333333333333</v>
      </c>
    </row>
    <row r="45" spans="1:2" x14ac:dyDescent="0.25">
      <c r="A45" s="71">
        <v>43070</v>
      </c>
      <c r="B45" s="72">
        <v>50</v>
      </c>
    </row>
    <row r="46" spans="1:2" x14ac:dyDescent="0.25">
      <c r="A46" s="71">
        <v>43101</v>
      </c>
      <c r="B46" s="72">
        <v>49</v>
      </c>
    </row>
    <row r="47" spans="1:2" x14ac:dyDescent="0.25">
      <c r="A47" s="71">
        <v>43132</v>
      </c>
      <c r="B47" s="72">
        <v>50</v>
      </c>
    </row>
    <row r="48" spans="1:2" x14ac:dyDescent="0.25">
      <c r="A48" s="71">
        <v>43160</v>
      </c>
      <c r="B48" s="72">
        <v>47.6666666666667</v>
      </c>
    </row>
    <row r="49" spans="1:2" x14ac:dyDescent="0.25">
      <c r="A49" s="71">
        <v>43191</v>
      </c>
      <c r="B49" s="72">
        <v>48</v>
      </c>
    </row>
    <row r="50" spans="1:2" x14ac:dyDescent="0.25">
      <c r="A50" s="71">
        <v>43221</v>
      </c>
      <c r="B50" s="72">
        <v>48.3333333333333</v>
      </c>
    </row>
    <row r="51" spans="1:2" x14ac:dyDescent="0.25">
      <c r="A51" s="71">
        <v>43252</v>
      </c>
      <c r="B51" s="72">
        <v>51</v>
      </c>
    </row>
    <row r="52" spans="1:2" x14ac:dyDescent="0.25">
      <c r="A52" s="71">
        <v>43282</v>
      </c>
      <c r="B52" s="72">
        <v>51.6666666666667</v>
      </c>
    </row>
    <row r="53" spans="1:2" x14ac:dyDescent="0.25">
      <c r="A53" s="71">
        <v>43313</v>
      </c>
      <c r="B53" s="72">
        <v>54</v>
      </c>
    </row>
    <row r="54" spans="1:2" x14ac:dyDescent="0.25">
      <c r="A54" s="71">
        <v>43344</v>
      </c>
      <c r="B54" s="72">
        <v>53.3333333333333</v>
      </c>
    </row>
    <row r="55" spans="1:2" x14ac:dyDescent="0.25">
      <c r="A55" s="71">
        <v>43374</v>
      </c>
      <c r="B55" s="72">
        <v>53.6666666666667</v>
      </c>
    </row>
    <row r="56" spans="1:2" x14ac:dyDescent="0.25">
      <c r="A56" s="71">
        <v>43405</v>
      </c>
      <c r="B56" s="72">
        <v>53</v>
      </c>
    </row>
    <row r="57" spans="1:2" x14ac:dyDescent="0.25">
      <c r="A57" s="71">
        <v>43435</v>
      </c>
      <c r="B57" s="72">
        <v>53.3333333333333</v>
      </c>
    </row>
    <row r="58" spans="1:2" x14ac:dyDescent="0.25">
      <c r="A58" s="71">
        <v>43466</v>
      </c>
      <c r="B58" s="72">
        <v>52</v>
      </c>
    </row>
    <row r="59" spans="1:2" x14ac:dyDescent="0.25">
      <c r="A59" s="71">
        <v>43497</v>
      </c>
      <c r="B59" s="72">
        <v>50.6666666666667</v>
      </c>
    </row>
    <row r="60" spans="1:2" x14ac:dyDescent="0.25">
      <c r="A60" s="71">
        <v>43525</v>
      </c>
      <c r="B60" s="72">
        <v>50.6666666666667</v>
      </c>
    </row>
    <row r="61" spans="1:2" x14ac:dyDescent="0.25">
      <c r="A61" s="71">
        <v>43556</v>
      </c>
      <c r="B61" s="72">
        <v>50.6666666666667</v>
      </c>
    </row>
    <row r="62" spans="1:2" x14ac:dyDescent="0.25">
      <c r="A62" s="71">
        <v>43586</v>
      </c>
      <c r="B62" s="72">
        <v>52.3333333333333</v>
      </c>
    </row>
    <row r="63" spans="1:2" x14ac:dyDescent="0.25">
      <c r="A63" s="71">
        <v>43617</v>
      </c>
      <c r="B63" s="72">
        <v>51</v>
      </c>
    </row>
    <row r="64" spans="1:2" x14ac:dyDescent="0.25">
      <c r="A64" s="71">
        <v>43647</v>
      </c>
      <c r="B64" s="72">
        <v>53.3333333333333</v>
      </c>
    </row>
    <row r="65" spans="1:2" x14ac:dyDescent="0.25">
      <c r="A65" s="71">
        <v>43678</v>
      </c>
      <c r="B65" s="72">
        <v>54.3333333333333</v>
      </c>
    </row>
    <row r="66" spans="1:2" x14ac:dyDescent="0.25">
      <c r="A66" s="71">
        <v>43709</v>
      </c>
      <c r="B66" s="72">
        <v>54.3333333333333</v>
      </c>
    </row>
    <row r="67" spans="1:2" x14ac:dyDescent="0.25">
      <c r="A67" s="71">
        <v>43739</v>
      </c>
      <c r="B67" s="72">
        <v>53.3333333333333</v>
      </c>
    </row>
    <row r="68" spans="1:2" x14ac:dyDescent="0.25">
      <c r="A68" s="71">
        <v>43770</v>
      </c>
      <c r="B68" s="72">
        <v>52</v>
      </c>
    </row>
    <row r="69" spans="1:2" x14ac:dyDescent="0.25">
      <c r="A69" s="71">
        <v>43800</v>
      </c>
      <c r="B69" s="72">
        <v>52</v>
      </c>
    </row>
    <row r="70" spans="1:2" x14ac:dyDescent="0.25">
      <c r="A70" s="71">
        <v>43831</v>
      </c>
      <c r="B70" s="72">
        <v>50.6666666666667</v>
      </c>
    </row>
    <row r="71" spans="1:2" x14ac:dyDescent="0.25">
      <c r="A71" s="71">
        <v>43862</v>
      </c>
      <c r="B71" s="72">
        <v>50.3333333333333</v>
      </c>
    </row>
    <row r="72" spans="1:2" x14ac:dyDescent="0.25">
      <c r="A72" s="71">
        <v>43891</v>
      </c>
      <c r="B72" s="72">
        <v>49.3333333333333</v>
      </c>
    </row>
    <row r="73" spans="1:2" x14ac:dyDescent="0.25">
      <c r="A73" s="71">
        <v>43922</v>
      </c>
      <c r="B73" s="72">
        <v>46.6666666666667</v>
      </c>
    </row>
    <row r="74" spans="1:2" x14ac:dyDescent="0.25">
      <c r="A74" s="71">
        <v>43952</v>
      </c>
      <c r="B74" s="72">
        <v>41.6666666666667</v>
      </c>
    </row>
    <row r="75" spans="1:2" x14ac:dyDescent="0.25">
      <c r="A75" s="71">
        <v>43983</v>
      </c>
      <c r="B75" s="72">
        <v>40.3333333333333</v>
      </c>
    </row>
    <row r="76" spans="1:2" x14ac:dyDescent="0.25">
      <c r="A76" s="71">
        <v>44013</v>
      </c>
      <c r="B76" s="72">
        <v>41.3333333333333</v>
      </c>
    </row>
    <row r="77" spans="1:2" x14ac:dyDescent="0.25">
      <c r="A77" s="71">
        <v>44044</v>
      </c>
      <c r="B77" s="72">
        <v>44.3333333333333</v>
      </c>
    </row>
    <row r="78" spans="1:2" x14ac:dyDescent="0.25">
      <c r="A78" s="71">
        <v>44075</v>
      </c>
      <c r="B78" s="72">
        <v>46.6666666666667</v>
      </c>
    </row>
    <row r="79" spans="1:2" x14ac:dyDescent="0.25">
      <c r="A79" s="71">
        <v>44105</v>
      </c>
      <c r="B79" s="72">
        <v>48</v>
      </c>
    </row>
    <row r="80" spans="1:2" x14ac:dyDescent="0.25">
      <c r="A80" s="71">
        <v>44136</v>
      </c>
      <c r="B80" s="72">
        <v>48.3333333333333</v>
      </c>
    </row>
    <row r="81" spans="1:2" x14ac:dyDescent="0.25">
      <c r="A81" s="71">
        <v>44166</v>
      </c>
      <c r="B81" s="72">
        <v>47.6666666666667</v>
      </c>
    </row>
    <row r="82" spans="1:2" x14ac:dyDescent="0.25">
      <c r="A82" s="71">
        <v>44197</v>
      </c>
      <c r="B82" s="72">
        <v>47</v>
      </c>
    </row>
    <row r="83" spans="1:2" x14ac:dyDescent="0.25">
      <c r="A83" s="71">
        <v>44228</v>
      </c>
      <c r="B83" s="72">
        <v>48.3333333333333</v>
      </c>
    </row>
    <row r="84" spans="1:2" x14ac:dyDescent="0.25">
      <c r="A84" s="71">
        <v>44256</v>
      </c>
      <c r="B84" s="72">
        <v>49.3333333333333</v>
      </c>
    </row>
    <row r="85" spans="1:2" x14ac:dyDescent="0.25">
      <c r="A85" s="71">
        <v>44287</v>
      </c>
      <c r="B85" s="72">
        <v>52</v>
      </c>
    </row>
    <row r="86" spans="1:2" x14ac:dyDescent="0.25">
      <c r="A86" s="71">
        <v>44317</v>
      </c>
      <c r="B86" s="72">
        <v>54</v>
      </c>
    </row>
    <row r="87" spans="1:2" x14ac:dyDescent="0.25">
      <c r="A87" s="71">
        <v>44348</v>
      </c>
      <c r="B87" s="72">
        <v>55.6666666666667</v>
      </c>
    </row>
    <row r="88" spans="1:2" x14ac:dyDescent="0.25">
      <c r="A88" s="71">
        <v>44378</v>
      </c>
      <c r="B88" s="72">
        <v>56.6666666666667</v>
      </c>
    </row>
    <row r="89" spans="1:2" x14ac:dyDescent="0.25">
      <c r="A89" s="71">
        <v>44409</v>
      </c>
      <c r="B89" s="72">
        <v>57.6666666666667</v>
      </c>
    </row>
    <row r="90" spans="1:2" x14ac:dyDescent="0.25">
      <c r="A90" s="71">
        <v>44440</v>
      </c>
      <c r="B90" s="72">
        <v>59.6666666666667</v>
      </c>
    </row>
    <row r="91" spans="1:2" x14ac:dyDescent="0.25">
      <c r="A91" s="71">
        <v>44470</v>
      </c>
      <c r="B91" s="72">
        <v>60</v>
      </c>
    </row>
  </sheetData>
  <pageMargins left="0.7" right="0.7" top="0.75" bottom="0.75" header="0.3" footer="0.3"/>
  <pageSetup paperSize="9" orientation="portrait" r:id="rId1"/>
  <customProperties>
    <customPr name="PrintArea"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O40"/>
  <sheetViews>
    <sheetView zoomScaleNormal="100" workbookViewId="0">
      <selection activeCell="E12" sqref="E12"/>
    </sheetView>
  </sheetViews>
  <sheetFormatPr defaultColWidth="9.1796875" defaultRowHeight="13" x14ac:dyDescent="0.3"/>
  <cols>
    <col min="2" max="2" width="24.54296875" bestFit="1" customWidth="1"/>
    <col min="3" max="3" width="26" bestFit="1" customWidth="1"/>
    <col min="4" max="4" width="24.54296875" bestFit="1" customWidth="1"/>
    <col min="5" max="5" width="26" bestFit="1" customWidth="1"/>
    <col min="13" max="13" width="9.1796875" style="23"/>
    <col min="41" max="41" width="9.1796875" style="23"/>
  </cols>
  <sheetData>
    <row r="1" spans="1:41" x14ac:dyDescent="0.3">
      <c r="A1" s="23" t="s">
        <v>48</v>
      </c>
      <c r="B1" s="23"/>
    </row>
    <row r="2" spans="1:41" x14ac:dyDescent="0.3">
      <c r="A2" s="24" t="s">
        <v>49</v>
      </c>
    </row>
    <row r="3" spans="1:41" x14ac:dyDescent="0.3">
      <c r="A3" t="s">
        <v>50</v>
      </c>
    </row>
    <row r="4" spans="1:41" x14ac:dyDescent="0.3">
      <c r="A4" t="s">
        <v>43</v>
      </c>
      <c r="I4" s="16"/>
      <c r="J4" s="16"/>
    </row>
    <row r="5" spans="1:41" x14ac:dyDescent="0.3">
      <c r="F5" s="16"/>
      <c r="G5" s="16"/>
      <c r="H5" s="16"/>
      <c r="I5" s="16"/>
      <c r="J5" s="16"/>
    </row>
    <row r="6" spans="1:41" x14ac:dyDescent="0.3">
      <c r="F6" s="16"/>
      <c r="G6" s="16"/>
      <c r="H6" s="16"/>
      <c r="I6" s="16"/>
      <c r="J6" s="16"/>
    </row>
    <row r="7" spans="1:41" x14ac:dyDescent="0.3">
      <c r="B7" s="23"/>
      <c r="E7" s="16"/>
      <c r="F7" s="16"/>
      <c r="G7" s="16"/>
      <c r="H7" s="16"/>
      <c r="K7" s="23"/>
      <c r="M7"/>
      <c r="AM7" s="23"/>
      <c r="AO7"/>
    </row>
    <row r="8" spans="1:41" x14ac:dyDescent="0.3">
      <c r="B8" s="39" t="s">
        <v>51</v>
      </c>
      <c r="C8" s="39" t="s">
        <v>52</v>
      </c>
      <c r="F8" s="16"/>
      <c r="G8" s="16"/>
      <c r="H8" s="16"/>
      <c r="K8" s="23"/>
      <c r="M8"/>
      <c r="AM8" s="23"/>
      <c r="AO8"/>
    </row>
    <row r="9" spans="1:41" x14ac:dyDescent="0.3">
      <c r="B9" s="40"/>
      <c r="C9" s="40"/>
      <c r="D9" s="16"/>
      <c r="E9" s="16"/>
      <c r="F9" s="16"/>
      <c r="G9" s="16"/>
      <c r="H9" s="16"/>
      <c r="K9" s="23"/>
      <c r="M9"/>
      <c r="AM9" s="23"/>
      <c r="AO9"/>
    </row>
    <row r="10" spans="1:41" x14ac:dyDescent="0.3">
      <c r="A10" s="23">
        <v>2022</v>
      </c>
      <c r="B10" s="38">
        <v>4.4584798847587308</v>
      </c>
      <c r="C10" s="38">
        <v>3.5088478441263926</v>
      </c>
      <c r="D10" s="36"/>
      <c r="K10" s="23"/>
      <c r="M10"/>
      <c r="AM10" s="23"/>
      <c r="AO10"/>
    </row>
    <row r="11" spans="1:41" x14ac:dyDescent="0.3">
      <c r="A11" s="23">
        <v>2023</v>
      </c>
      <c r="B11" s="38">
        <v>3.2386880367638926</v>
      </c>
      <c r="C11" s="38">
        <v>2.0878512313114292</v>
      </c>
      <c r="D11" s="36"/>
      <c r="K11" s="23"/>
      <c r="M11"/>
      <c r="AM11" s="23"/>
      <c r="AO11"/>
    </row>
    <row r="12" spans="1:41" x14ac:dyDescent="0.3">
      <c r="D12" s="16"/>
      <c r="E12" s="16"/>
    </row>
    <row r="13" spans="1:41" x14ac:dyDescent="0.3">
      <c r="D13" s="16"/>
      <c r="E13" s="16"/>
    </row>
    <row r="14" spans="1:41" x14ac:dyDescent="0.3">
      <c r="D14" s="16"/>
      <c r="E14" s="16"/>
      <c r="F14" s="16"/>
      <c r="G14" s="16"/>
      <c r="J14" s="16"/>
      <c r="K14" s="16"/>
      <c r="L14" s="16"/>
      <c r="M14" s="41"/>
      <c r="N14" s="16"/>
      <c r="O14" s="16"/>
      <c r="P14" s="16"/>
      <c r="Q14" s="16"/>
      <c r="R14" s="16"/>
      <c r="S14" s="16"/>
    </row>
    <row r="15" spans="1:41" x14ac:dyDescent="0.3">
      <c r="C15" s="16"/>
      <c r="D15" s="16"/>
      <c r="E15" s="16"/>
      <c r="F15" s="16"/>
      <c r="G15" s="16"/>
      <c r="J15" s="16"/>
      <c r="K15" s="16"/>
      <c r="L15" s="16"/>
      <c r="M15" s="41"/>
      <c r="N15" s="16"/>
      <c r="O15" s="16"/>
      <c r="P15" s="16"/>
      <c r="Q15" s="16"/>
      <c r="R15" s="16"/>
      <c r="S15" s="16"/>
    </row>
    <row r="16" spans="1:41" x14ac:dyDescent="0.3">
      <c r="C16" s="16"/>
      <c r="D16" s="16"/>
      <c r="E16" s="16"/>
      <c r="F16" s="16"/>
      <c r="G16" s="16"/>
      <c r="J16" s="16"/>
      <c r="K16" s="16"/>
      <c r="L16" s="16"/>
      <c r="M16" s="41"/>
      <c r="N16" s="16"/>
      <c r="O16" s="16"/>
      <c r="P16" s="16"/>
      <c r="Q16" s="16"/>
      <c r="R16" s="16"/>
      <c r="S16" s="16"/>
    </row>
    <row r="17" spans="3:19" x14ac:dyDescent="0.3">
      <c r="C17" s="16"/>
      <c r="D17" s="16"/>
      <c r="E17" s="16"/>
      <c r="F17" s="16"/>
      <c r="G17" s="16"/>
      <c r="J17" s="16"/>
      <c r="K17" s="16"/>
      <c r="L17" s="16"/>
      <c r="M17" s="41"/>
      <c r="N17" s="16"/>
      <c r="O17" s="16"/>
      <c r="P17" s="16"/>
      <c r="Q17" s="16"/>
      <c r="R17" s="16"/>
      <c r="S17" s="16"/>
    </row>
    <row r="18" spans="3:19" x14ac:dyDescent="0.3">
      <c r="C18" s="16"/>
      <c r="D18" s="16"/>
      <c r="E18" s="16"/>
      <c r="F18" s="16"/>
      <c r="G18" s="16"/>
      <c r="J18" s="16"/>
      <c r="K18" s="16"/>
      <c r="L18" s="16"/>
      <c r="M18" s="41"/>
      <c r="N18" s="16"/>
      <c r="O18" s="16"/>
      <c r="P18" s="16"/>
      <c r="Q18" s="16"/>
      <c r="R18" s="16"/>
      <c r="S18" s="16"/>
    </row>
    <row r="19" spans="3:19" x14ac:dyDescent="0.3">
      <c r="C19" s="16"/>
      <c r="D19" s="16"/>
      <c r="E19" s="16"/>
      <c r="F19" s="16"/>
      <c r="G19" s="16"/>
      <c r="J19" s="16"/>
      <c r="K19" s="16"/>
      <c r="L19" s="16"/>
      <c r="M19" s="41"/>
      <c r="N19" s="16"/>
      <c r="O19" s="16"/>
      <c r="P19" s="16"/>
      <c r="Q19" s="16"/>
      <c r="R19" s="16"/>
      <c r="S19" s="16"/>
    </row>
    <row r="20" spans="3:19" x14ac:dyDescent="0.3">
      <c r="C20" s="16"/>
      <c r="D20" s="16"/>
      <c r="E20" s="16"/>
      <c r="F20" s="16"/>
      <c r="G20" s="16"/>
      <c r="J20" s="16"/>
      <c r="K20" s="16"/>
      <c r="L20" s="16"/>
      <c r="M20" s="41"/>
      <c r="N20" s="16"/>
      <c r="O20" s="16"/>
      <c r="P20" s="16"/>
      <c r="Q20" s="16"/>
      <c r="R20" s="16"/>
      <c r="S20" s="16"/>
    </row>
    <row r="21" spans="3:19" x14ac:dyDescent="0.3">
      <c r="C21" s="16"/>
      <c r="E21" s="16"/>
      <c r="F21" s="16"/>
      <c r="G21" s="16"/>
      <c r="J21" s="16"/>
      <c r="K21" s="16"/>
      <c r="L21" s="16"/>
      <c r="M21" s="41"/>
      <c r="N21" s="16"/>
      <c r="O21" s="16"/>
      <c r="P21" s="16"/>
      <c r="Q21" s="16"/>
      <c r="R21" s="16"/>
      <c r="S21" s="16"/>
    </row>
    <row r="22" spans="3:19" x14ac:dyDescent="0.3">
      <c r="C22" s="16"/>
      <c r="E22" s="16"/>
      <c r="F22" s="16"/>
      <c r="G22" s="16"/>
      <c r="J22" s="16"/>
      <c r="K22" s="16"/>
      <c r="L22" s="16"/>
      <c r="M22" s="41"/>
      <c r="N22" s="16"/>
      <c r="O22" s="16"/>
      <c r="P22" s="16"/>
      <c r="Q22" s="16"/>
      <c r="R22" s="16"/>
      <c r="S22" s="16"/>
    </row>
    <row r="23" spans="3:19" x14ac:dyDescent="0.3">
      <c r="C23" s="16"/>
      <c r="E23" s="16"/>
      <c r="F23" s="16"/>
      <c r="G23" s="16"/>
      <c r="J23" s="16"/>
      <c r="K23" s="16"/>
      <c r="L23" s="16"/>
      <c r="M23" s="41"/>
      <c r="N23" s="16"/>
      <c r="O23" s="16"/>
      <c r="P23" s="16"/>
      <c r="Q23" s="16"/>
      <c r="R23" s="16"/>
      <c r="S23" s="16"/>
    </row>
    <row r="24" spans="3:19" x14ac:dyDescent="0.3">
      <c r="C24" s="16"/>
      <c r="E24" s="16"/>
      <c r="F24" s="16"/>
      <c r="G24" s="16"/>
      <c r="J24" s="16"/>
      <c r="K24" s="16"/>
      <c r="L24" s="16"/>
      <c r="M24" s="41"/>
      <c r="N24" s="16"/>
      <c r="O24" s="16"/>
      <c r="P24" s="16"/>
      <c r="Q24" s="16"/>
      <c r="R24" s="16"/>
      <c r="S24" s="16"/>
    </row>
    <row r="25" spans="3:19" x14ac:dyDescent="0.3">
      <c r="C25" s="16"/>
      <c r="E25" s="16"/>
      <c r="F25" s="16"/>
      <c r="G25" s="16"/>
      <c r="J25" s="16"/>
      <c r="K25" s="16"/>
      <c r="L25" s="16"/>
      <c r="M25" s="41"/>
      <c r="N25" s="16"/>
      <c r="O25" s="16"/>
      <c r="P25" s="16"/>
      <c r="Q25" s="16"/>
      <c r="R25" s="16"/>
      <c r="S25" s="16"/>
    </row>
    <row r="26" spans="3:19" x14ac:dyDescent="0.3">
      <c r="C26" s="16"/>
      <c r="E26" s="16"/>
      <c r="F26" s="16"/>
      <c r="G26" s="16"/>
      <c r="J26" s="16"/>
      <c r="K26" s="16"/>
      <c r="L26" s="16"/>
      <c r="M26" s="41"/>
      <c r="N26" s="16"/>
      <c r="O26" s="16"/>
      <c r="P26" s="16"/>
      <c r="Q26" s="16"/>
      <c r="R26" s="16"/>
      <c r="S26" s="16"/>
    </row>
    <row r="27" spans="3:19" x14ac:dyDescent="0.3">
      <c r="C27" s="16"/>
      <c r="E27" s="16"/>
      <c r="F27" s="16"/>
      <c r="G27" s="16"/>
      <c r="J27" s="16"/>
      <c r="K27" s="16"/>
      <c r="L27" s="16"/>
      <c r="M27" s="41"/>
      <c r="N27" s="16"/>
      <c r="O27" s="16"/>
      <c r="P27" s="16"/>
      <c r="Q27" s="16"/>
      <c r="R27" s="16"/>
      <c r="S27" s="16"/>
    </row>
    <row r="28" spans="3:19" x14ac:dyDescent="0.3">
      <c r="C28" s="16"/>
      <c r="E28" s="16"/>
      <c r="F28" s="16"/>
      <c r="G28" s="16"/>
      <c r="J28" s="16"/>
      <c r="K28" s="16"/>
      <c r="L28" s="16"/>
      <c r="M28" s="41"/>
      <c r="N28" s="16"/>
      <c r="O28" s="16"/>
      <c r="P28" s="16"/>
      <c r="Q28" s="16"/>
      <c r="R28" s="16"/>
      <c r="S28" s="16"/>
    </row>
    <row r="29" spans="3:19" x14ac:dyDescent="0.3">
      <c r="C29" s="16"/>
      <c r="E29" s="16"/>
      <c r="F29" s="16"/>
      <c r="G29" s="16"/>
      <c r="J29" s="16"/>
      <c r="K29" s="16"/>
      <c r="L29" s="16"/>
      <c r="M29" s="41"/>
      <c r="N29" s="16"/>
      <c r="O29" s="16"/>
      <c r="P29" s="16"/>
      <c r="Q29" s="16"/>
      <c r="R29" s="16"/>
      <c r="S29" s="16"/>
    </row>
    <row r="30" spans="3:19" x14ac:dyDescent="0.3">
      <c r="C30" s="16"/>
      <c r="E30" s="16"/>
      <c r="F30" s="16"/>
      <c r="G30" s="16"/>
      <c r="J30" s="16"/>
      <c r="K30" s="16"/>
      <c r="L30" s="16"/>
      <c r="M30" s="41"/>
      <c r="N30" s="16"/>
      <c r="O30" s="16"/>
      <c r="P30" s="16"/>
      <c r="Q30" s="16"/>
      <c r="R30" s="16"/>
      <c r="S30" s="16"/>
    </row>
    <row r="31" spans="3:19" x14ac:dyDescent="0.3">
      <c r="C31" s="16"/>
      <c r="E31" s="16"/>
      <c r="F31" s="16"/>
      <c r="G31" s="16"/>
      <c r="J31" s="16"/>
      <c r="K31" s="16"/>
      <c r="L31" s="16"/>
      <c r="M31" s="41"/>
      <c r="N31" s="16"/>
      <c r="O31" s="16"/>
      <c r="P31" s="16"/>
      <c r="Q31" s="16"/>
      <c r="R31" s="16"/>
      <c r="S31" s="16"/>
    </row>
    <row r="32" spans="3:19" x14ac:dyDescent="0.3">
      <c r="C32" s="16"/>
      <c r="E32" s="16"/>
      <c r="F32" s="16"/>
      <c r="G32" s="16"/>
      <c r="J32" s="16"/>
      <c r="K32" s="16"/>
      <c r="L32" s="16"/>
      <c r="M32" s="41"/>
      <c r="N32" s="16"/>
      <c r="O32" s="16"/>
      <c r="P32" s="16"/>
      <c r="Q32" s="16"/>
      <c r="R32" s="16"/>
      <c r="S32" s="16"/>
    </row>
    <row r="33" spans="3:19" x14ac:dyDescent="0.3">
      <c r="C33" s="16"/>
      <c r="E33" s="16"/>
      <c r="F33" s="16"/>
      <c r="G33" s="16"/>
      <c r="J33" s="16"/>
      <c r="K33" s="16"/>
      <c r="L33" s="16"/>
      <c r="M33" s="41"/>
      <c r="N33" s="16"/>
      <c r="O33" s="16"/>
      <c r="P33" s="16"/>
      <c r="Q33" s="16"/>
      <c r="R33" s="16"/>
      <c r="S33" s="16"/>
    </row>
    <row r="34" spans="3:19" x14ac:dyDescent="0.3">
      <c r="C34" s="16"/>
      <c r="J34" s="16"/>
      <c r="K34" s="16"/>
      <c r="L34" s="16"/>
      <c r="M34" s="41"/>
      <c r="N34" s="16"/>
      <c r="O34" s="16"/>
      <c r="P34" s="16"/>
      <c r="Q34" s="16"/>
      <c r="R34" s="16"/>
      <c r="S34" s="16"/>
    </row>
    <row r="35" spans="3:19" x14ac:dyDescent="0.3">
      <c r="J35" s="16"/>
      <c r="K35" s="16"/>
      <c r="L35" s="16"/>
      <c r="M35" s="41"/>
      <c r="N35" s="16"/>
      <c r="O35" s="16"/>
      <c r="P35" s="16"/>
      <c r="Q35" s="16"/>
      <c r="R35" s="16"/>
      <c r="S35" s="16"/>
    </row>
    <row r="36" spans="3:19" x14ac:dyDescent="0.3">
      <c r="J36" s="16"/>
      <c r="K36" s="16"/>
      <c r="L36" s="16"/>
      <c r="M36" s="41"/>
      <c r="N36" s="16"/>
      <c r="O36" s="16"/>
      <c r="P36" s="16"/>
      <c r="Q36" s="16"/>
      <c r="R36" s="16"/>
      <c r="S36" s="16"/>
    </row>
    <row r="37" spans="3:19" x14ac:dyDescent="0.3">
      <c r="J37" s="16"/>
      <c r="K37" s="16"/>
      <c r="L37" s="16"/>
      <c r="M37" s="41"/>
      <c r="N37" s="16"/>
      <c r="O37" s="16"/>
      <c r="P37" s="16"/>
      <c r="Q37" s="16"/>
      <c r="R37" s="16"/>
      <c r="S37" s="16"/>
    </row>
    <row r="38" spans="3:19" x14ac:dyDescent="0.3">
      <c r="J38" s="16"/>
      <c r="K38" s="16"/>
      <c r="L38" s="16"/>
      <c r="M38" s="41"/>
      <c r="N38" s="16"/>
      <c r="O38" s="16"/>
      <c r="P38" s="16"/>
      <c r="Q38" s="16"/>
      <c r="R38" s="16"/>
      <c r="S38" s="16"/>
    </row>
    <row r="39" spans="3:19" x14ac:dyDescent="0.3">
      <c r="J39" s="16"/>
      <c r="K39" s="16"/>
      <c r="L39" s="16"/>
      <c r="M39" s="41"/>
      <c r="N39" s="16"/>
      <c r="O39" s="16"/>
      <c r="P39" s="16"/>
      <c r="Q39" s="16"/>
      <c r="R39" s="16"/>
      <c r="S39" s="16"/>
    </row>
    <row r="40" spans="3:19" x14ac:dyDescent="0.3">
      <c r="J40" s="16"/>
      <c r="K40" s="16"/>
      <c r="L40" s="16"/>
      <c r="M40" s="41"/>
      <c r="N40" s="16"/>
      <c r="O40" s="16"/>
      <c r="P40" s="16"/>
      <c r="Q40" s="16"/>
      <c r="R40" s="16"/>
      <c r="S40" s="16"/>
    </row>
  </sheetData>
  <pageMargins left="0.7" right="0.7" top="0.75" bottom="0.75" header="0.3" footer="0.3"/>
  <pageSetup paperSize="9" orientation="portrait" r:id="rId1"/>
  <customProperties>
    <customPr name="PrintArea"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O31"/>
  <sheetViews>
    <sheetView workbookViewId="0">
      <selection activeCell="G5" sqref="G5"/>
    </sheetView>
  </sheetViews>
  <sheetFormatPr defaultRowHeight="12.5" x14ac:dyDescent="0.25"/>
  <cols>
    <col min="1" max="1" width="24.54296875" customWidth="1"/>
    <col min="2" max="2" width="11.54296875" bestFit="1" customWidth="1"/>
    <col min="3" max="3" width="9.1796875" bestFit="1" customWidth="1"/>
  </cols>
  <sheetData>
    <row r="1" spans="1:15" ht="13" x14ac:dyDescent="0.3">
      <c r="A1" s="23" t="s">
        <v>40</v>
      </c>
    </row>
    <row r="2" spans="1:15" ht="13" x14ac:dyDescent="0.3">
      <c r="A2" s="24" t="s">
        <v>41</v>
      </c>
    </row>
    <row r="3" spans="1:15" ht="70.75" customHeight="1" x14ac:dyDescent="0.25">
      <c r="A3" s="111" t="s">
        <v>42</v>
      </c>
      <c r="B3" s="111"/>
      <c r="C3" s="111"/>
      <c r="D3" s="111"/>
      <c r="E3" s="111"/>
      <c r="F3" s="111"/>
      <c r="G3" s="111"/>
      <c r="H3" s="111"/>
      <c r="I3" s="111"/>
      <c r="J3" s="111"/>
      <c r="K3" s="111"/>
      <c r="L3" s="111"/>
      <c r="M3" s="111"/>
      <c r="N3" s="111"/>
      <c r="O3" s="111"/>
    </row>
    <row r="4" spans="1:15" x14ac:dyDescent="0.25">
      <c r="A4" s="34" t="s">
        <v>43</v>
      </c>
      <c r="I4" s="35"/>
    </row>
    <row r="5" spans="1:15" x14ac:dyDescent="0.25">
      <c r="I5" s="35"/>
    </row>
    <row r="6" spans="1:15" x14ac:dyDescent="0.25">
      <c r="I6" s="35"/>
    </row>
    <row r="9" spans="1:15" x14ac:dyDescent="0.25">
      <c r="B9" s="37" t="s">
        <v>30</v>
      </c>
      <c r="C9" s="37" t="s">
        <v>27</v>
      </c>
      <c r="D9" s="37" t="s">
        <v>44</v>
      </c>
    </row>
    <row r="10" spans="1:15" x14ac:dyDescent="0.25">
      <c r="A10" t="s">
        <v>45</v>
      </c>
      <c r="B10" s="38">
        <v>-9.4600000000000004E-2</v>
      </c>
      <c r="C10" s="38">
        <v>-0.28100000000000003</v>
      </c>
      <c r="D10" s="38">
        <v>-0.52759999999999996</v>
      </c>
    </row>
    <row r="11" spans="1:15" x14ac:dyDescent="0.25">
      <c r="A11" t="s">
        <v>46</v>
      </c>
      <c r="B11" s="38">
        <v>-0.54699999999999993</v>
      </c>
      <c r="C11" s="38">
        <v>-0.40889999999999993</v>
      </c>
      <c r="D11" s="38">
        <v>-0.31190000000000007</v>
      </c>
    </row>
    <row r="12" spans="1:15" x14ac:dyDescent="0.25">
      <c r="A12" t="s">
        <v>47</v>
      </c>
      <c r="B12" s="38">
        <v>-0.85360000000000014</v>
      </c>
      <c r="C12" s="38">
        <v>-0.79770000000000008</v>
      </c>
      <c r="D12" s="38">
        <v>-1.0960000000000001</v>
      </c>
    </row>
    <row r="15" spans="1:15" ht="13" x14ac:dyDescent="0.3">
      <c r="B15" s="16"/>
      <c r="C15" s="16"/>
      <c r="D15" s="16"/>
      <c r="E15" s="16"/>
      <c r="F15" s="16"/>
      <c r="G15" s="16"/>
      <c r="H15" s="16"/>
      <c r="I15" s="16"/>
    </row>
    <row r="16" spans="1:15" ht="13" x14ac:dyDescent="0.3">
      <c r="B16" s="16"/>
      <c r="C16" s="16"/>
      <c r="D16" s="16"/>
      <c r="E16" s="16"/>
      <c r="F16" s="16"/>
      <c r="G16" s="16"/>
      <c r="H16" s="16"/>
      <c r="I16" s="16"/>
    </row>
    <row r="17" spans="2:9" ht="13" x14ac:dyDescent="0.3">
      <c r="B17" s="16"/>
      <c r="C17" s="16"/>
      <c r="D17" s="16"/>
      <c r="E17" s="16"/>
      <c r="F17" s="16"/>
      <c r="G17" s="16"/>
      <c r="H17" s="16"/>
      <c r="I17" s="16"/>
    </row>
    <row r="18" spans="2:9" ht="13" x14ac:dyDescent="0.3">
      <c r="B18" s="16"/>
      <c r="C18" s="16"/>
      <c r="D18" s="16"/>
      <c r="E18" s="16"/>
      <c r="F18" s="16"/>
      <c r="G18" s="16"/>
      <c r="H18" s="16"/>
      <c r="I18" s="16"/>
    </row>
    <row r="19" spans="2:9" ht="13" x14ac:dyDescent="0.3">
      <c r="B19" s="16"/>
      <c r="C19" s="16"/>
      <c r="D19" s="16"/>
      <c r="E19" s="16"/>
      <c r="F19" s="16"/>
      <c r="G19" s="16"/>
      <c r="H19" s="16"/>
      <c r="I19" s="16"/>
    </row>
    <row r="20" spans="2:9" ht="13" x14ac:dyDescent="0.3">
      <c r="B20" s="16"/>
      <c r="C20" s="16"/>
      <c r="D20" s="16"/>
      <c r="E20" s="16"/>
      <c r="F20" s="16"/>
      <c r="G20" s="16"/>
      <c r="H20" s="16"/>
      <c r="I20" s="16"/>
    </row>
    <row r="21" spans="2:9" ht="13" x14ac:dyDescent="0.3">
      <c r="B21" s="16"/>
      <c r="C21" s="16"/>
      <c r="D21" s="16"/>
      <c r="E21" s="16"/>
      <c r="F21" s="16"/>
      <c r="G21" s="16"/>
      <c r="H21" s="16"/>
      <c r="I21" s="16"/>
    </row>
    <row r="22" spans="2:9" ht="13" x14ac:dyDescent="0.3">
      <c r="B22" s="16"/>
      <c r="C22" s="16"/>
      <c r="D22" s="16"/>
      <c r="E22" s="16"/>
      <c r="F22" s="16"/>
      <c r="G22" s="16"/>
      <c r="H22" s="16"/>
      <c r="I22" s="16"/>
    </row>
    <row r="23" spans="2:9" ht="13" x14ac:dyDescent="0.3">
      <c r="B23" s="16"/>
      <c r="C23" s="16"/>
      <c r="D23" s="16"/>
      <c r="E23" s="16"/>
      <c r="F23" s="16"/>
      <c r="G23" s="16"/>
      <c r="H23" s="16"/>
      <c r="I23" s="16"/>
    </row>
    <row r="24" spans="2:9" ht="13" x14ac:dyDescent="0.3">
      <c r="B24" s="16"/>
      <c r="C24" s="16"/>
      <c r="D24" s="16"/>
      <c r="E24" s="16"/>
      <c r="F24" s="16"/>
      <c r="G24" s="16"/>
      <c r="H24" s="16"/>
      <c r="I24" s="16"/>
    </row>
    <row r="25" spans="2:9" ht="13" x14ac:dyDescent="0.3">
      <c r="B25" s="16"/>
      <c r="C25" s="16"/>
      <c r="D25" s="16"/>
      <c r="E25" s="16"/>
      <c r="F25" s="16"/>
      <c r="G25" s="16"/>
      <c r="H25" s="16"/>
      <c r="I25" s="16"/>
    </row>
    <row r="26" spans="2:9" ht="13" x14ac:dyDescent="0.3">
      <c r="B26" s="16"/>
      <c r="C26" s="16"/>
      <c r="D26" s="16"/>
      <c r="E26" s="16"/>
      <c r="F26" s="16"/>
      <c r="G26" s="16"/>
      <c r="H26" s="16"/>
      <c r="I26" s="16"/>
    </row>
    <row r="27" spans="2:9" ht="13" x14ac:dyDescent="0.3">
      <c r="B27" s="16"/>
      <c r="C27" s="16"/>
      <c r="D27" s="16"/>
      <c r="E27" s="16"/>
      <c r="F27" s="16"/>
      <c r="G27" s="16"/>
      <c r="H27" s="16"/>
      <c r="I27" s="16"/>
    </row>
    <row r="28" spans="2:9" ht="13" x14ac:dyDescent="0.3">
      <c r="B28" s="16"/>
      <c r="C28" s="16"/>
      <c r="D28" s="16"/>
      <c r="E28" s="16"/>
      <c r="F28" s="16"/>
      <c r="G28" s="16"/>
      <c r="H28" s="16"/>
      <c r="I28" s="16"/>
    </row>
    <row r="29" spans="2:9" ht="13" x14ac:dyDescent="0.3">
      <c r="B29" s="16"/>
      <c r="C29" s="16"/>
      <c r="D29" s="16"/>
      <c r="E29" s="16"/>
      <c r="F29" s="16"/>
      <c r="G29" s="16"/>
      <c r="H29" s="16"/>
      <c r="I29" s="16"/>
    </row>
    <row r="30" spans="2:9" ht="13" x14ac:dyDescent="0.3">
      <c r="B30" s="16"/>
      <c r="C30" s="16"/>
      <c r="D30" s="16"/>
      <c r="E30" s="16"/>
      <c r="F30" s="16"/>
      <c r="G30" s="16"/>
      <c r="H30" s="16"/>
      <c r="I30" s="16"/>
    </row>
    <row r="31" spans="2:9" ht="13" x14ac:dyDescent="0.3">
      <c r="B31" s="16"/>
      <c r="C31" s="16"/>
      <c r="D31" s="16"/>
      <c r="E31" s="16"/>
      <c r="F31" s="16"/>
      <c r="G31" s="16"/>
      <c r="H31" s="16"/>
      <c r="I31" s="16"/>
    </row>
  </sheetData>
  <mergeCells count="1">
    <mergeCell ref="A3:O3"/>
  </mergeCells>
  <pageMargins left="0.7" right="0.7" top="0.75" bottom="0.75" header="0.3" footer="0.3"/>
  <pageSetup paperSize="9" orientation="portrait" r:id="rId1"/>
  <customProperties>
    <customPr name="PrintArea"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R19"/>
  <sheetViews>
    <sheetView workbookViewId="0">
      <selection activeCell="A3" sqref="A3"/>
    </sheetView>
  </sheetViews>
  <sheetFormatPr defaultRowHeight="12.5" x14ac:dyDescent="0.25"/>
  <cols>
    <col min="2" max="2" width="17.54296875" bestFit="1" customWidth="1"/>
    <col min="4" max="5" width="4.54296875" customWidth="1"/>
    <col min="7" max="8" width="3.81640625" customWidth="1"/>
    <col min="11" max="11" width="13.7265625" bestFit="1" customWidth="1"/>
    <col min="13" max="14" width="3.7265625" customWidth="1"/>
    <col min="16" max="17" width="3.81640625" customWidth="1"/>
  </cols>
  <sheetData>
    <row r="1" spans="1:18" ht="13" x14ac:dyDescent="0.3">
      <c r="A1" s="23" t="s">
        <v>227</v>
      </c>
    </row>
    <row r="2" spans="1:18" ht="13" x14ac:dyDescent="0.3">
      <c r="A2" s="24" t="s">
        <v>228</v>
      </c>
    </row>
    <row r="3" spans="1:18" x14ac:dyDescent="0.25">
      <c r="A3" t="s">
        <v>229</v>
      </c>
    </row>
    <row r="4" spans="1:18" x14ac:dyDescent="0.25">
      <c r="A4" t="s">
        <v>230</v>
      </c>
    </row>
    <row r="6" spans="1:18" ht="14" x14ac:dyDescent="0.3">
      <c r="B6" s="97"/>
      <c r="C6" s="98">
        <v>2021</v>
      </c>
      <c r="D6" s="98"/>
      <c r="E6" s="98"/>
      <c r="F6" s="98">
        <v>2022</v>
      </c>
      <c r="G6" s="98"/>
      <c r="H6" s="98"/>
      <c r="I6" s="98">
        <v>2023</v>
      </c>
      <c r="J6" s="99"/>
      <c r="K6" s="97"/>
      <c r="L6" s="98">
        <v>2021</v>
      </c>
      <c r="M6" s="98"/>
      <c r="N6" s="98"/>
      <c r="O6" s="98">
        <v>2022</v>
      </c>
      <c r="P6" s="98"/>
      <c r="Q6" s="98"/>
      <c r="R6" s="98">
        <v>2023</v>
      </c>
    </row>
    <row r="7" spans="1:18" ht="14" x14ac:dyDescent="0.25">
      <c r="B7" s="100" t="s">
        <v>210</v>
      </c>
      <c r="C7" s="101">
        <v>5.6</v>
      </c>
      <c r="D7" s="102"/>
      <c r="E7" s="102"/>
      <c r="F7" s="101">
        <v>4.5</v>
      </c>
      <c r="G7" s="102"/>
      <c r="H7" s="102"/>
      <c r="I7" s="101">
        <v>3.2</v>
      </c>
      <c r="J7" s="101"/>
      <c r="K7" s="100" t="s">
        <v>211</v>
      </c>
      <c r="L7" s="101">
        <v>5.9</v>
      </c>
      <c r="M7" s="102"/>
      <c r="N7" s="102"/>
      <c r="O7" s="101">
        <v>4.7</v>
      </c>
      <c r="P7" s="102"/>
      <c r="Q7" s="102"/>
      <c r="R7" s="101">
        <v>3.3</v>
      </c>
    </row>
    <row r="8" spans="1:18" ht="14" x14ac:dyDescent="0.25">
      <c r="B8" s="103"/>
      <c r="C8" s="104"/>
      <c r="D8" s="105"/>
      <c r="E8" s="105"/>
      <c r="F8" s="104"/>
      <c r="G8" s="105"/>
      <c r="H8" s="105"/>
      <c r="I8" s="104"/>
      <c r="J8" s="106"/>
      <c r="K8" s="103"/>
      <c r="L8" s="104"/>
      <c r="M8" s="105"/>
      <c r="N8" s="105"/>
      <c r="O8" s="104"/>
      <c r="P8" s="105"/>
      <c r="Q8" s="105"/>
      <c r="R8" s="104"/>
    </row>
    <row r="9" spans="1:18" ht="14" x14ac:dyDescent="0.25">
      <c r="B9" s="100" t="s">
        <v>212</v>
      </c>
      <c r="C9" s="101">
        <v>3.8</v>
      </c>
      <c r="D9" s="102"/>
      <c r="E9" s="102"/>
      <c r="F9" s="101">
        <v>4.0999999999999996</v>
      </c>
      <c r="G9" s="102"/>
      <c r="H9" s="102"/>
      <c r="I9" s="101">
        <v>3.0433754669708009</v>
      </c>
      <c r="J9" s="101"/>
      <c r="K9" s="100" t="s">
        <v>213</v>
      </c>
      <c r="L9" s="101">
        <v>8</v>
      </c>
      <c r="M9" s="102"/>
      <c r="N9" s="102"/>
      <c r="O9" s="101">
        <v>2.5</v>
      </c>
      <c r="P9" s="102"/>
      <c r="Q9" s="102"/>
      <c r="R9" s="101">
        <v>2.2999999999999998</v>
      </c>
    </row>
    <row r="10" spans="1:18" ht="14" x14ac:dyDescent="0.25">
      <c r="B10" s="103" t="s">
        <v>214</v>
      </c>
      <c r="C10" s="104">
        <v>4.8</v>
      </c>
      <c r="D10" s="105"/>
      <c r="E10" s="105"/>
      <c r="F10" s="104">
        <v>3.9</v>
      </c>
      <c r="G10" s="105"/>
      <c r="H10" s="105"/>
      <c r="I10" s="104">
        <v>2.759103119843374</v>
      </c>
      <c r="J10" s="104"/>
      <c r="K10" s="103" t="s">
        <v>149</v>
      </c>
      <c r="L10" s="104">
        <v>5</v>
      </c>
      <c r="M10" s="105"/>
      <c r="N10" s="105"/>
      <c r="O10" s="104">
        <v>1.4</v>
      </c>
      <c r="P10" s="105"/>
      <c r="Q10" s="105"/>
      <c r="R10" s="104">
        <v>2.1</v>
      </c>
    </row>
    <row r="11" spans="1:18" ht="14" x14ac:dyDescent="0.25">
      <c r="B11" s="100" t="s">
        <v>27</v>
      </c>
      <c r="C11" s="101">
        <v>5.2</v>
      </c>
      <c r="D11" s="102"/>
      <c r="E11" s="102"/>
      <c r="F11" s="101">
        <v>4.3</v>
      </c>
      <c r="G11" s="102"/>
      <c r="H11" s="102"/>
      <c r="I11" s="101">
        <v>2.5016495734646185</v>
      </c>
      <c r="J11" s="101"/>
      <c r="K11" s="100" t="s">
        <v>147</v>
      </c>
      <c r="L11" s="101">
        <v>8.1</v>
      </c>
      <c r="M11" s="102"/>
      <c r="N11" s="102"/>
      <c r="O11" s="101">
        <v>5.0999999999999996</v>
      </c>
      <c r="P11" s="102"/>
      <c r="Q11" s="102"/>
      <c r="R11" s="101">
        <v>5.0999999999999996</v>
      </c>
    </row>
    <row r="12" spans="1:18" ht="14" x14ac:dyDescent="0.25">
      <c r="B12" s="103" t="s">
        <v>215</v>
      </c>
      <c r="C12" s="104">
        <v>2.9</v>
      </c>
      <c r="D12" s="105"/>
      <c r="E12" s="105"/>
      <c r="F12" s="104">
        <v>4.0999999999999996</v>
      </c>
      <c r="G12" s="105"/>
      <c r="H12" s="105"/>
      <c r="I12" s="104">
        <v>2.3502046634561395</v>
      </c>
      <c r="J12" s="104"/>
      <c r="K12" s="103" t="s">
        <v>216</v>
      </c>
      <c r="L12" s="104">
        <v>9.4</v>
      </c>
      <c r="M12" s="105"/>
      <c r="N12" s="105"/>
      <c r="O12" s="104">
        <v>8.1</v>
      </c>
      <c r="P12" s="105"/>
      <c r="Q12" s="105"/>
      <c r="R12" s="104">
        <v>5.5</v>
      </c>
    </row>
    <row r="13" spans="1:18" ht="14" x14ac:dyDescent="0.25">
      <c r="B13" s="100" t="s">
        <v>217</v>
      </c>
      <c r="C13" s="101">
        <v>6.8</v>
      </c>
      <c r="D13" s="102"/>
      <c r="E13" s="102"/>
      <c r="F13" s="101">
        <v>4.2</v>
      </c>
      <c r="G13" s="102"/>
      <c r="H13" s="102"/>
      <c r="I13" s="101">
        <v>2.0872773300033316</v>
      </c>
      <c r="J13" s="101"/>
      <c r="K13" s="100" t="s">
        <v>218</v>
      </c>
      <c r="L13" s="101">
        <v>3.3</v>
      </c>
      <c r="M13" s="102"/>
      <c r="N13" s="102"/>
      <c r="O13" s="101">
        <v>5.2</v>
      </c>
      <c r="P13" s="102"/>
      <c r="Q13" s="102"/>
      <c r="R13" s="101">
        <v>5.0999999999999996</v>
      </c>
    </row>
    <row r="14" spans="1:18" ht="14" x14ac:dyDescent="0.25">
      <c r="B14" s="103" t="s">
        <v>219</v>
      </c>
      <c r="C14" s="104">
        <v>6.3</v>
      </c>
      <c r="D14" s="105"/>
      <c r="E14" s="105"/>
      <c r="F14" s="104">
        <v>4.5999999999999996</v>
      </c>
      <c r="G14" s="105"/>
      <c r="H14" s="105"/>
      <c r="I14" s="104">
        <v>2.5585161526487212</v>
      </c>
      <c r="J14" s="104"/>
      <c r="K14" s="103" t="s">
        <v>148</v>
      </c>
      <c r="L14" s="104">
        <v>5.9</v>
      </c>
      <c r="M14" s="105"/>
      <c r="N14" s="105"/>
      <c r="O14" s="104">
        <v>3.3</v>
      </c>
      <c r="P14" s="105"/>
      <c r="Q14" s="105"/>
      <c r="R14" s="104">
        <v>2.5</v>
      </c>
    </row>
    <row r="15" spans="1:18" ht="14" x14ac:dyDescent="0.25">
      <c r="B15" s="100" t="s">
        <v>220</v>
      </c>
      <c r="C15" s="101">
        <v>4.5</v>
      </c>
      <c r="D15" s="102"/>
      <c r="E15" s="102"/>
      <c r="F15" s="101">
        <v>5.5</v>
      </c>
      <c r="G15" s="102"/>
      <c r="H15" s="102"/>
      <c r="I15" s="101">
        <v>3.8469659240204805</v>
      </c>
      <c r="J15" s="101"/>
      <c r="K15" s="100" t="s">
        <v>221</v>
      </c>
      <c r="L15" s="101">
        <v>4.3</v>
      </c>
      <c r="M15" s="102"/>
      <c r="N15" s="102"/>
      <c r="O15" s="101">
        <v>2.7</v>
      </c>
      <c r="P15" s="102"/>
      <c r="Q15" s="102"/>
      <c r="R15" s="101">
        <v>1.3</v>
      </c>
    </row>
    <row r="16" spans="1:18" ht="14" x14ac:dyDescent="0.25">
      <c r="B16" s="103" t="s">
        <v>44</v>
      </c>
      <c r="C16" s="104">
        <v>1.8</v>
      </c>
      <c r="D16" s="105"/>
      <c r="E16" s="105"/>
      <c r="F16" s="104">
        <v>3.4</v>
      </c>
      <c r="G16" s="105"/>
      <c r="H16" s="105"/>
      <c r="I16" s="104">
        <v>1.0942660991610325</v>
      </c>
      <c r="J16" s="104"/>
      <c r="K16" s="103" t="s">
        <v>222</v>
      </c>
      <c r="L16" s="104">
        <v>2.9</v>
      </c>
      <c r="M16" s="105"/>
      <c r="N16" s="105"/>
      <c r="O16" s="104">
        <v>5</v>
      </c>
      <c r="P16" s="105"/>
      <c r="Q16" s="105"/>
      <c r="R16" s="104">
        <v>3</v>
      </c>
    </row>
    <row r="17" spans="2:18" ht="14" x14ac:dyDescent="0.25">
      <c r="B17" s="100" t="s">
        <v>223</v>
      </c>
      <c r="C17" s="101">
        <v>4</v>
      </c>
      <c r="D17" s="102"/>
      <c r="E17" s="102"/>
      <c r="F17" s="101">
        <v>3</v>
      </c>
      <c r="G17" s="102"/>
      <c r="H17" s="102"/>
      <c r="I17" s="101">
        <v>2.6661399218614008</v>
      </c>
      <c r="J17" s="101"/>
      <c r="K17" s="100" t="s">
        <v>224</v>
      </c>
      <c r="L17" s="101">
        <v>5.2</v>
      </c>
      <c r="M17" s="102"/>
      <c r="N17" s="102"/>
      <c r="O17" s="101">
        <v>1.9</v>
      </c>
      <c r="P17" s="102"/>
      <c r="Q17" s="102"/>
      <c r="R17" s="101">
        <v>1.6</v>
      </c>
    </row>
    <row r="18" spans="2:18" ht="14" x14ac:dyDescent="0.25">
      <c r="B18" s="103" t="s">
        <v>225</v>
      </c>
      <c r="C18" s="104">
        <v>6.9</v>
      </c>
      <c r="D18" s="105"/>
      <c r="E18" s="105"/>
      <c r="F18" s="104">
        <v>4.7</v>
      </c>
      <c r="G18" s="105"/>
      <c r="H18" s="105"/>
      <c r="I18" s="104">
        <v>2.0716743164217633</v>
      </c>
      <c r="J18" s="104"/>
      <c r="K18" s="103" t="s">
        <v>226</v>
      </c>
      <c r="L18" s="104">
        <v>9</v>
      </c>
      <c r="M18" s="105"/>
      <c r="N18" s="105"/>
      <c r="O18" s="104">
        <v>3.3</v>
      </c>
      <c r="P18" s="105"/>
      <c r="Q18" s="105"/>
      <c r="R18" s="104">
        <v>3.9</v>
      </c>
    </row>
    <row r="19" spans="2:18" ht="14" x14ac:dyDescent="0.25">
      <c r="B19" s="100" t="s">
        <v>30</v>
      </c>
      <c r="C19" s="101">
        <v>5.6</v>
      </c>
      <c r="D19" s="102"/>
      <c r="E19" s="102"/>
      <c r="F19" s="101">
        <v>3.7</v>
      </c>
      <c r="G19" s="102"/>
      <c r="H19" s="102"/>
      <c r="I19" s="101">
        <v>2.4391330978473746</v>
      </c>
      <c r="J19" s="101"/>
      <c r="K19" s="100"/>
      <c r="L19" s="101"/>
      <c r="M19" s="102"/>
      <c r="N19" s="102"/>
      <c r="O19" s="101"/>
      <c r="P19" s="102"/>
      <c r="Q19" s="102"/>
      <c r="R19" s="101"/>
    </row>
  </sheetData>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4" id="{51389F0F-0E9E-4A09-8BA3-FACB66433B94}">
            <x14:iconSet iconSet="3Triangles">
              <x14:cfvo type="percent">
                <xm:f>0</xm:f>
              </x14:cfvo>
              <x14:cfvo type="num">
                <xm:f>-0.28999999999999998</xm:f>
              </x14:cfvo>
              <x14:cfvo type="num">
                <xm:f>0.3</xm:f>
              </x14:cfvo>
            </x14:iconSet>
          </x14:cfRule>
          <xm:sqref>D7:D19</xm:sqref>
        </x14:conditionalFormatting>
        <x14:conditionalFormatting xmlns:xm="http://schemas.microsoft.com/office/excel/2006/main">
          <x14:cfRule type="iconSet" priority="3" id="{9DD280A1-D9B7-43C9-A46F-CFEA9CB619EC}">
            <x14:iconSet iconSet="3Triangles">
              <x14:cfvo type="percent">
                <xm:f>0</xm:f>
              </x14:cfvo>
              <x14:cfvo type="num">
                <xm:f>-0.28999999999999998</xm:f>
              </x14:cfvo>
              <x14:cfvo type="num">
                <xm:f>0.3</xm:f>
              </x14:cfvo>
            </x14:iconSet>
          </x14:cfRule>
          <xm:sqref>G7:G19</xm:sqref>
        </x14:conditionalFormatting>
        <x14:conditionalFormatting xmlns:xm="http://schemas.microsoft.com/office/excel/2006/main">
          <x14:cfRule type="iconSet" priority="2" id="{91AEC708-50D0-491B-9FFB-577702C41F60}">
            <x14:iconSet iconSet="3Triangles">
              <x14:cfvo type="percent">
                <xm:f>0</xm:f>
              </x14:cfvo>
              <x14:cfvo type="num">
                <xm:f>-0.28999999999999998</xm:f>
              </x14:cfvo>
              <x14:cfvo type="num">
                <xm:f>0.3</xm:f>
              </x14:cfvo>
            </x14:iconSet>
          </x14:cfRule>
          <xm:sqref>M7:M19</xm:sqref>
        </x14:conditionalFormatting>
        <x14:conditionalFormatting xmlns:xm="http://schemas.microsoft.com/office/excel/2006/main">
          <x14:cfRule type="iconSet" priority="1" id="{4CCF0833-07DF-49DA-BB54-D7BA0B3E3795}">
            <x14:iconSet iconSet="3Triangles">
              <x14:cfvo type="percent">
                <xm:f>0</xm:f>
              </x14:cfvo>
              <x14:cfvo type="num">
                <xm:f>-0.28999999999999998</xm:f>
              </x14:cfvo>
              <x14:cfvo type="num">
                <xm:f>0.3</xm:f>
              </x14:cfvo>
            </x14:iconSet>
          </x14:cfRule>
          <xm:sqref>P7:P19</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366"/>
  <sheetViews>
    <sheetView zoomScale="85" zoomScaleNormal="85" workbookViewId="0">
      <selection activeCell="F36" sqref="F36"/>
    </sheetView>
  </sheetViews>
  <sheetFormatPr defaultColWidth="8.7265625" defaultRowHeight="14.5" x14ac:dyDescent="0.35"/>
  <cols>
    <col min="1" max="1" width="11.453125" style="60" customWidth="1"/>
    <col min="2" max="5" width="20" style="43" customWidth="1"/>
    <col min="6" max="30" width="5" style="60" customWidth="1"/>
    <col min="31" max="16384" width="8.7265625" style="60"/>
  </cols>
  <sheetData>
    <row r="1" spans="1:5" x14ac:dyDescent="0.35">
      <c r="A1" s="42" t="s">
        <v>162</v>
      </c>
    </row>
    <row r="2" spans="1:5" x14ac:dyDescent="0.35">
      <c r="A2" s="44" t="s">
        <v>163</v>
      </c>
    </row>
    <row r="3" spans="1:5" x14ac:dyDescent="0.35">
      <c r="A3" s="43" t="s">
        <v>164</v>
      </c>
    </row>
    <row r="4" spans="1:5" x14ac:dyDescent="0.35">
      <c r="A4" s="43" t="s">
        <v>165</v>
      </c>
    </row>
    <row r="6" spans="1:5" x14ac:dyDescent="0.35">
      <c r="B6" s="43" t="s">
        <v>57</v>
      </c>
    </row>
    <row r="7" spans="1:5" x14ac:dyDescent="0.35">
      <c r="B7" s="42" t="s">
        <v>166</v>
      </c>
      <c r="C7" s="42" t="s">
        <v>167</v>
      </c>
      <c r="D7" s="42" t="s">
        <v>168</v>
      </c>
      <c r="E7" s="42" t="s">
        <v>169</v>
      </c>
    </row>
    <row r="8" spans="1:5" x14ac:dyDescent="0.35">
      <c r="A8" s="88">
        <v>44166</v>
      </c>
      <c r="B8" s="43">
        <v>0</v>
      </c>
      <c r="C8" s="43" t="s">
        <v>57</v>
      </c>
      <c r="D8" s="43" t="s">
        <v>57</v>
      </c>
      <c r="E8" s="43" t="s">
        <v>57</v>
      </c>
    </row>
    <row r="9" spans="1:5" x14ac:dyDescent="0.35">
      <c r="A9" s="88">
        <v>44167</v>
      </c>
      <c r="B9" s="43">
        <v>0</v>
      </c>
      <c r="C9" s="43" t="s">
        <v>57</v>
      </c>
      <c r="D9" s="43" t="s">
        <v>57</v>
      </c>
      <c r="E9" s="43" t="s">
        <v>57</v>
      </c>
    </row>
    <row r="10" spans="1:5" x14ac:dyDescent="0.35">
      <c r="A10" s="88">
        <v>44168</v>
      </c>
      <c r="B10" s="43">
        <v>0</v>
      </c>
      <c r="C10" s="43" t="s">
        <v>57</v>
      </c>
      <c r="D10" s="43" t="s">
        <v>57</v>
      </c>
      <c r="E10" s="43" t="s">
        <v>57</v>
      </c>
    </row>
    <row r="11" spans="1:5" x14ac:dyDescent="0.35">
      <c r="A11" s="88">
        <v>44169</v>
      </c>
      <c r="B11" s="43">
        <v>0</v>
      </c>
      <c r="C11" s="43" t="s">
        <v>57</v>
      </c>
      <c r="D11" s="43" t="s">
        <v>57</v>
      </c>
      <c r="E11" s="43" t="s">
        <v>57</v>
      </c>
    </row>
    <row r="12" spans="1:5" x14ac:dyDescent="0.35">
      <c r="A12" s="88">
        <v>44170</v>
      </c>
      <c r="B12" s="43">
        <v>0</v>
      </c>
      <c r="C12" s="43" t="s">
        <v>57</v>
      </c>
      <c r="D12" s="43" t="s">
        <v>57</v>
      </c>
      <c r="E12" s="43" t="s">
        <v>57</v>
      </c>
    </row>
    <row r="13" spans="1:5" x14ac:dyDescent="0.35">
      <c r="A13" s="88">
        <v>44171</v>
      </c>
      <c r="B13" s="43">
        <v>0</v>
      </c>
      <c r="C13" s="43" t="s">
        <v>57</v>
      </c>
      <c r="D13" s="43" t="s">
        <v>57</v>
      </c>
      <c r="E13" s="43" t="s">
        <v>57</v>
      </c>
    </row>
    <row r="14" spans="1:5" x14ac:dyDescent="0.35">
      <c r="A14" s="88">
        <v>44172</v>
      </c>
      <c r="B14" s="43">
        <v>0</v>
      </c>
      <c r="C14" s="43" t="s">
        <v>57</v>
      </c>
      <c r="D14" s="43" t="s">
        <v>57</v>
      </c>
      <c r="E14" s="43" t="s">
        <v>57</v>
      </c>
    </row>
    <row r="15" spans="1:5" x14ac:dyDescent="0.35">
      <c r="A15" s="88">
        <v>44173</v>
      </c>
      <c r="B15" s="43">
        <v>0</v>
      </c>
      <c r="C15" s="43" t="s">
        <v>57</v>
      </c>
      <c r="D15" s="43" t="s">
        <v>57</v>
      </c>
      <c r="E15" s="43" t="s">
        <v>57</v>
      </c>
    </row>
    <row r="16" spans="1:5" x14ac:dyDescent="0.35">
      <c r="A16" s="88">
        <v>44174</v>
      </c>
      <c r="B16" s="43">
        <v>0</v>
      </c>
      <c r="C16" s="43" t="s">
        <v>57</v>
      </c>
      <c r="D16" s="43" t="s">
        <v>57</v>
      </c>
      <c r="E16" s="43" t="s">
        <v>57</v>
      </c>
    </row>
    <row r="17" spans="1:5" x14ac:dyDescent="0.35">
      <c r="A17" s="88">
        <v>44175</v>
      </c>
      <c r="B17" s="43">
        <v>0</v>
      </c>
      <c r="C17" s="43" t="s">
        <v>57</v>
      </c>
      <c r="D17" s="43" t="s">
        <v>57</v>
      </c>
      <c r="E17" s="43" t="s">
        <v>57</v>
      </c>
    </row>
    <row r="18" spans="1:5" x14ac:dyDescent="0.35">
      <c r="A18" s="88">
        <v>44176</v>
      </c>
      <c r="B18" s="43">
        <v>0</v>
      </c>
      <c r="C18" s="43" t="s">
        <v>57</v>
      </c>
      <c r="D18" s="43" t="s">
        <v>57</v>
      </c>
      <c r="E18" s="43" t="s">
        <v>57</v>
      </c>
    </row>
    <row r="19" spans="1:5" x14ac:dyDescent="0.35">
      <c r="A19" s="88">
        <v>44177</v>
      </c>
      <c r="B19" s="43">
        <v>0</v>
      </c>
      <c r="C19" s="43" t="s">
        <v>57</v>
      </c>
      <c r="D19" s="43" t="s">
        <v>57</v>
      </c>
      <c r="E19" s="43" t="s">
        <v>57</v>
      </c>
    </row>
    <row r="20" spans="1:5" x14ac:dyDescent="0.35">
      <c r="A20" s="88">
        <v>44178</v>
      </c>
      <c r="B20" s="43">
        <v>0</v>
      </c>
      <c r="C20" s="43" t="s">
        <v>57</v>
      </c>
      <c r="D20" s="43" t="s">
        <v>57</v>
      </c>
      <c r="E20" s="43" t="s">
        <v>57</v>
      </c>
    </row>
    <row r="21" spans="1:5" x14ac:dyDescent="0.35">
      <c r="A21" s="88">
        <v>44179</v>
      </c>
      <c r="B21" s="43">
        <v>0</v>
      </c>
      <c r="C21" s="43" t="s">
        <v>57</v>
      </c>
      <c r="D21" s="43" t="s">
        <v>57</v>
      </c>
      <c r="E21" s="43" t="s">
        <v>57</v>
      </c>
    </row>
    <row r="22" spans="1:5" x14ac:dyDescent="0.35">
      <c r="A22" s="88">
        <v>44180</v>
      </c>
      <c r="B22" s="43">
        <v>0.01</v>
      </c>
      <c r="C22" s="43">
        <v>0.06</v>
      </c>
      <c r="D22" s="43" t="s">
        <v>57</v>
      </c>
      <c r="E22" s="43" t="s">
        <v>57</v>
      </c>
    </row>
    <row r="23" spans="1:5" x14ac:dyDescent="0.35">
      <c r="A23" s="88">
        <v>44181</v>
      </c>
      <c r="B23" s="43">
        <v>0.02</v>
      </c>
      <c r="C23" s="43" t="s">
        <v>57</v>
      </c>
      <c r="D23" s="43" t="s">
        <v>57</v>
      </c>
      <c r="E23" s="43" t="s">
        <v>57</v>
      </c>
    </row>
    <row r="24" spans="1:5" x14ac:dyDescent="0.35">
      <c r="A24" s="88">
        <v>44182</v>
      </c>
      <c r="B24" s="43">
        <v>0.04</v>
      </c>
      <c r="C24" s="43" t="s">
        <v>57</v>
      </c>
      <c r="D24" s="43" t="s">
        <v>57</v>
      </c>
      <c r="E24" s="43" t="s">
        <v>57</v>
      </c>
    </row>
    <row r="25" spans="1:5" x14ac:dyDescent="0.35">
      <c r="A25" s="88">
        <v>44183</v>
      </c>
      <c r="B25" s="43">
        <v>0.08</v>
      </c>
      <c r="C25" s="43" t="s">
        <v>57</v>
      </c>
      <c r="D25" s="43" t="s">
        <v>57</v>
      </c>
      <c r="E25" s="43" t="s">
        <v>57</v>
      </c>
    </row>
    <row r="26" spans="1:5" x14ac:dyDescent="0.35">
      <c r="A26" s="88">
        <v>44184</v>
      </c>
      <c r="B26" s="43">
        <v>0.09</v>
      </c>
      <c r="C26" s="43" t="s">
        <v>57</v>
      </c>
      <c r="D26" s="43" t="s">
        <v>57</v>
      </c>
      <c r="E26" s="43" t="s">
        <v>57</v>
      </c>
    </row>
    <row r="27" spans="1:5" x14ac:dyDescent="0.35">
      <c r="A27" s="88">
        <v>44185</v>
      </c>
      <c r="B27" s="43">
        <v>0.1</v>
      </c>
      <c r="C27" s="43" t="s">
        <v>57</v>
      </c>
      <c r="D27" s="43" t="s">
        <v>57</v>
      </c>
      <c r="E27" s="43" t="s">
        <v>57</v>
      </c>
    </row>
    <row r="28" spans="1:5" x14ac:dyDescent="0.35">
      <c r="A28" s="88">
        <v>44186</v>
      </c>
      <c r="B28" s="43">
        <v>0.13</v>
      </c>
      <c r="C28" s="43" t="s">
        <v>57</v>
      </c>
      <c r="D28" s="43" t="s">
        <v>57</v>
      </c>
      <c r="E28" s="43" t="s">
        <v>57</v>
      </c>
    </row>
    <row r="29" spans="1:5" x14ac:dyDescent="0.35">
      <c r="A29" s="88">
        <v>44187</v>
      </c>
      <c r="B29" s="43">
        <v>0.18</v>
      </c>
      <c r="C29" s="43">
        <v>0.06</v>
      </c>
      <c r="D29" s="43" t="s">
        <v>57</v>
      </c>
      <c r="E29" s="43" t="s">
        <v>57</v>
      </c>
    </row>
    <row r="30" spans="1:5" x14ac:dyDescent="0.35">
      <c r="A30" s="88">
        <v>44188</v>
      </c>
      <c r="B30" s="43">
        <v>0.23</v>
      </c>
      <c r="C30" s="43" t="s">
        <v>57</v>
      </c>
      <c r="D30" s="43" t="s">
        <v>57</v>
      </c>
      <c r="E30" s="43" t="s">
        <v>57</v>
      </c>
    </row>
    <row r="31" spans="1:5" x14ac:dyDescent="0.35">
      <c r="A31" s="88">
        <v>44189</v>
      </c>
      <c r="B31" s="43">
        <v>0.26</v>
      </c>
      <c r="C31" s="43">
        <v>0.06</v>
      </c>
      <c r="D31" s="43" t="s">
        <v>57</v>
      </c>
      <c r="E31" s="43" t="s">
        <v>57</v>
      </c>
    </row>
    <row r="32" spans="1:5" x14ac:dyDescent="0.35">
      <c r="A32" s="88">
        <v>44190</v>
      </c>
      <c r="B32" s="43">
        <v>0.26</v>
      </c>
      <c r="C32" s="43" t="s">
        <v>57</v>
      </c>
      <c r="D32" s="43" t="s">
        <v>57</v>
      </c>
      <c r="E32" s="43" t="s">
        <v>57</v>
      </c>
    </row>
    <row r="33" spans="1:5" x14ac:dyDescent="0.35">
      <c r="A33" s="88">
        <v>44191</v>
      </c>
      <c r="B33" s="43">
        <v>0.28000000000000003</v>
      </c>
      <c r="C33" s="43" t="s">
        <v>57</v>
      </c>
      <c r="D33" s="43" t="s">
        <v>57</v>
      </c>
      <c r="E33" s="43" t="s">
        <v>57</v>
      </c>
    </row>
    <row r="34" spans="1:5" x14ac:dyDescent="0.35">
      <c r="A34" s="88">
        <v>44192</v>
      </c>
      <c r="B34" s="43">
        <v>0.3</v>
      </c>
      <c r="C34" s="43">
        <v>0.06</v>
      </c>
      <c r="D34" s="43" t="s">
        <v>57</v>
      </c>
      <c r="E34" s="43" t="s">
        <v>57</v>
      </c>
    </row>
    <row r="35" spans="1:5" x14ac:dyDescent="0.35">
      <c r="A35" s="88">
        <v>44193</v>
      </c>
      <c r="B35" s="43">
        <v>0.36</v>
      </c>
      <c r="C35" s="43">
        <v>0.06</v>
      </c>
      <c r="D35" s="43" t="s">
        <v>57</v>
      </c>
      <c r="E35" s="43" t="s">
        <v>57</v>
      </c>
    </row>
    <row r="36" spans="1:5" x14ac:dyDescent="0.35">
      <c r="A36" s="88">
        <v>44194</v>
      </c>
      <c r="B36" s="43">
        <v>0.44</v>
      </c>
      <c r="C36" s="43">
        <v>0.06</v>
      </c>
      <c r="D36" s="43" t="s">
        <v>57</v>
      </c>
      <c r="E36" s="43" t="s">
        <v>57</v>
      </c>
    </row>
    <row r="37" spans="1:5" x14ac:dyDescent="0.35">
      <c r="A37" s="88">
        <v>44195</v>
      </c>
      <c r="B37" s="43">
        <v>0.54</v>
      </c>
      <c r="C37" s="43">
        <v>0.06</v>
      </c>
      <c r="D37" s="43" t="s">
        <v>57</v>
      </c>
      <c r="E37" s="43" t="s">
        <v>57</v>
      </c>
    </row>
    <row r="38" spans="1:5" x14ac:dyDescent="0.35">
      <c r="A38" s="88">
        <v>44196</v>
      </c>
      <c r="B38" s="43">
        <v>0.59</v>
      </c>
      <c r="C38" s="43">
        <v>0.18</v>
      </c>
      <c r="D38" s="43" t="s">
        <v>57</v>
      </c>
      <c r="E38" s="43" t="s">
        <v>57</v>
      </c>
    </row>
    <row r="39" spans="1:5" x14ac:dyDescent="0.35">
      <c r="A39" s="88">
        <v>44197</v>
      </c>
      <c r="B39" s="43">
        <v>0.61</v>
      </c>
      <c r="C39" s="43">
        <v>0.18</v>
      </c>
      <c r="D39" s="43" t="s">
        <v>57</v>
      </c>
      <c r="E39" s="43" t="s">
        <v>57</v>
      </c>
    </row>
    <row r="40" spans="1:5" x14ac:dyDescent="0.35">
      <c r="A40" s="88">
        <v>44198</v>
      </c>
      <c r="B40" s="43">
        <v>0.65</v>
      </c>
      <c r="C40" s="43">
        <v>0.21</v>
      </c>
      <c r="D40" s="43" t="s">
        <v>57</v>
      </c>
      <c r="E40" s="43" t="s">
        <v>57</v>
      </c>
    </row>
    <row r="41" spans="1:5" x14ac:dyDescent="0.35">
      <c r="A41" s="88">
        <v>44199</v>
      </c>
      <c r="B41" s="43">
        <v>0.68</v>
      </c>
      <c r="C41" s="43">
        <v>0.21</v>
      </c>
      <c r="D41" s="43" t="s">
        <v>57</v>
      </c>
      <c r="E41" s="43" t="s">
        <v>57</v>
      </c>
    </row>
    <row r="42" spans="1:5" x14ac:dyDescent="0.35">
      <c r="A42" s="88">
        <v>44200</v>
      </c>
      <c r="B42" s="43">
        <v>0.77</v>
      </c>
      <c r="C42" s="43">
        <v>0.22</v>
      </c>
      <c r="D42" s="43" t="s">
        <v>57</v>
      </c>
      <c r="E42" s="43" t="s">
        <v>57</v>
      </c>
    </row>
    <row r="43" spans="1:5" x14ac:dyDescent="0.35">
      <c r="A43" s="88">
        <v>44201</v>
      </c>
      <c r="B43" s="43">
        <v>0.94</v>
      </c>
      <c r="C43" s="43">
        <v>0.22</v>
      </c>
      <c r="D43" s="43" t="s">
        <v>57</v>
      </c>
      <c r="E43" s="43" t="s">
        <v>57</v>
      </c>
    </row>
    <row r="44" spans="1:5" x14ac:dyDescent="0.35">
      <c r="A44" s="88">
        <v>44202</v>
      </c>
      <c r="B44" s="43">
        <v>1.07</v>
      </c>
      <c r="C44" s="43">
        <v>0.22</v>
      </c>
      <c r="D44" s="43" t="s">
        <v>57</v>
      </c>
      <c r="E44" s="43" t="s">
        <v>57</v>
      </c>
    </row>
    <row r="45" spans="1:5" x14ac:dyDescent="0.35">
      <c r="A45" s="88">
        <v>44203</v>
      </c>
      <c r="B45" s="43">
        <v>1.21</v>
      </c>
      <c r="C45" s="43">
        <v>0.22</v>
      </c>
      <c r="D45" s="43" t="s">
        <v>57</v>
      </c>
      <c r="E45" s="43" t="s">
        <v>57</v>
      </c>
    </row>
    <row r="46" spans="1:5" x14ac:dyDescent="0.35">
      <c r="A46" s="88">
        <v>44204</v>
      </c>
      <c r="B46" s="43">
        <v>1.36</v>
      </c>
      <c r="C46" s="43">
        <v>0.22</v>
      </c>
      <c r="D46" s="43" t="s">
        <v>57</v>
      </c>
      <c r="E46" s="43" t="s">
        <v>57</v>
      </c>
    </row>
    <row r="47" spans="1:5" x14ac:dyDescent="0.35">
      <c r="A47" s="88">
        <v>44205</v>
      </c>
      <c r="B47" s="43">
        <v>1.44</v>
      </c>
      <c r="C47" s="43">
        <v>0.4</v>
      </c>
      <c r="D47" s="43" t="s">
        <v>57</v>
      </c>
      <c r="E47" s="43" t="s">
        <v>57</v>
      </c>
    </row>
    <row r="48" spans="1:5" x14ac:dyDescent="0.35">
      <c r="A48" s="88">
        <v>44206</v>
      </c>
      <c r="B48" s="43">
        <v>1.7</v>
      </c>
      <c r="C48" s="43">
        <v>0.4</v>
      </c>
      <c r="D48" s="43" t="s">
        <v>57</v>
      </c>
      <c r="E48" s="43" t="s">
        <v>57</v>
      </c>
    </row>
    <row r="49" spans="1:5" x14ac:dyDescent="0.35">
      <c r="A49" s="88">
        <v>44207</v>
      </c>
      <c r="B49" s="43">
        <v>1.85</v>
      </c>
      <c r="C49" s="43">
        <v>0.4</v>
      </c>
      <c r="D49" s="43" t="s">
        <v>57</v>
      </c>
      <c r="E49" s="43" t="s">
        <v>57</v>
      </c>
    </row>
    <row r="50" spans="1:5" x14ac:dyDescent="0.35">
      <c r="A50" s="88">
        <v>44208</v>
      </c>
      <c r="B50" s="43">
        <v>2.0299999999999998</v>
      </c>
      <c r="C50" s="43">
        <v>0.4</v>
      </c>
      <c r="D50" s="43">
        <v>0</v>
      </c>
      <c r="E50" s="43" t="s">
        <v>57</v>
      </c>
    </row>
    <row r="51" spans="1:5" x14ac:dyDescent="0.35">
      <c r="A51" s="88">
        <v>44209</v>
      </c>
      <c r="B51" s="43">
        <v>2.23</v>
      </c>
      <c r="C51" s="43">
        <v>0.46</v>
      </c>
      <c r="D51" s="43" t="s">
        <v>57</v>
      </c>
      <c r="E51" s="43" t="s">
        <v>57</v>
      </c>
    </row>
    <row r="52" spans="1:5" x14ac:dyDescent="0.35">
      <c r="A52" s="88">
        <v>44210</v>
      </c>
      <c r="B52" s="43">
        <v>2.44</v>
      </c>
      <c r="C52" s="43">
        <v>0.48</v>
      </c>
      <c r="D52" s="43" t="s">
        <v>57</v>
      </c>
      <c r="E52" s="43" t="s">
        <v>57</v>
      </c>
    </row>
    <row r="53" spans="1:5" x14ac:dyDescent="0.35">
      <c r="A53" s="88">
        <v>44211</v>
      </c>
      <c r="B53" s="43">
        <v>2.64</v>
      </c>
      <c r="C53" s="43">
        <v>0.5</v>
      </c>
      <c r="D53" s="43">
        <v>0</v>
      </c>
      <c r="E53" s="43" t="s">
        <v>57</v>
      </c>
    </row>
    <row r="54" spans="1:5" x14ac:dyDescent="0.35">
      <c r="A54" s="88">
        <v>44212</v>
      </c>
      <c r="B54" s="43">
        <v>2.76</v>
      </c>
      <c r="C54" s="43">
        <v>0.5</v>
      </c>
      <c r="D54" s="43">
        <v>0.01</v>
      </c>
      <c r="E54" s="43" t="s">
        <v>57</v>
      </c>
    </row>
    <row r="55" spans="1:5" x14ac:dyDescent="0.35">
      <c r="A55" s="88">
        <v>44213</v>
      </c>
      <c r="B55" s="43">
        <v>2.84</v>
      </c>
      <c r="C55" s="43">
        <v>0.5</v>
      </c>
      <c r="D55" s="43">
        <v>0.01</v>
      </c>
      <c r="E55" s="43" t="s">
        <v>57</v>
      </c>
    </row>
    <row r="56" spans="1:5" x14ac:dyDescent="0.35">
      <c r="A56" s="88">
        <v>44214</v>
      </c>
      <c r="B56" s="43">
        <v>3.01</v>
      </c>
      <c r="C56" s="43">
        <v>0.51</v>
      </c>
      <c r="D56" s="43">
        <v>0.01</v>
      </c>
      <c r="E56" s="43" t="s">
        <v>57</v>
      </c>
    </row>
    <row r="57" spans="1:5" x14ac:dyDescent="0.35">
      <c r="A57" s="88">
        <v>44215</v>
      </c>
      <c r="B57" s="43">
        <v>3.23</v>
      </c>
      <c r="C57" s="43">
        <v>0.52</v>
      </c>
      <c r="D57" s="43">
        <v>0.02</v>
      </c>
      <c r="E57" s="43" t="s">
        <v>57</v>
      </c>
    </row>
    <row r="58" spans="1:5" x14ac:dyDescent="0.35">
      <c r="A58" s="88">
        <v>44216</v>
      </c>
      <c r="B58" s="43">
        <v>3.47</v>
      </c>
      <c r="C58" s="43">
        <v>0.73</v>
      </c>
      <c r="D58" s="43">
        <v>0.02</v>
      </c>
      <c r="E58" s="43" t="s">
        <v>57</v>
      </c>
    </row>
    <row r="59" spans="1:5" x14ac:dyDescent="0.35">
      <c r="A59" s="88">
        <v>44217</v>
      </c>
      <c r="B59" s="43">
        <v>3.73</v>
      </c>
      <c r="C59" s="43">
        <v>0.74</v>
      </c>
      <c r="D59" s="43">
        <v>0.03</v>
      </c>
      <c r="E59" s="43" t="s">
        <v>57</v>
      </c>
    </row>
    <row r="60" spans="1:5" x14ac:dyDescent="0.35">
      <c r="A60" s="88">
        <v>44218</v>
      </c>
      <c r="B60" s="43">
        <v>3.97</v>
      </c>
      <c r="C60" s="43">
        <v>0.75</v>
      </c>
      <c r="D60" s="43">
        <v>0.05</v>
      </c>
      <c r="E60" s="43" t="s">
        <v>57</v>
      </c>
    </row>
    <row r="61" spans="1:5" x14ac:dyDescent="0.35">
      <c r="A61" s="88">
        <v>44219</v>
      </c>
      <c r="B61" s="43">
        <v>4.13</v>
      </c>
      <c r="C61" s="43">
        <v>0.77</v>
      </c>
      <c r="D61" s="43">
        <v>0.05</v>
      </c>
      <c r="E61" s="43" t="s">
        <v>57</v>
      </c>
    </row>
    <row r="62" spans="1:5" x14ac:dyDescent="0.35">
      <c r="A62" s="88">
        <v>44220</v>
      </c>
      <c r="B62" s="43">
        <v>4.2300000000000004</v>
      </c>
      <c r="C62" s="43">
        <v>0.78</v>
      </c>
      <c r="D62" s="43">
        <v>0.05</v>
      </c>
      <c r="E62" s="43" t="s">
        <v>57</v>
      </c>
    </row>
    <row r="63" spans="1:5" x14ac:dyDescent="0.35">
      <c r="A63" s="88">
        <v>44221</v>
      </c>
      <c r="B63" s="43">
        <v>4.4400000000000004</v>
      </c>
      <c r="C63" s="43">
        <v>0.79</v>
      </c>
      <c r="D63" s="43">
        <v>7.0000000000000007E-2</v>
      </c>
      <c r="E63" s="43" t="s">
        <v>57</v>
      </c>
    </row>
    <row r="64" spans="1:5" x14ac:dyDescent="0.35">
      <c r="A64" s="88">
        <v>44222</v>
      </c>
      <c r="B64" s="43">
        <v>4.68</v>
      </c>
      <c r="C64" s="43">
        <v>0.8</v>
      </c>
      <c r="D64" s="43">
        <v>7.0000000000000007E-2</v>
      </c>
      <c r="E64" s="43" t="s">
        <v>57</v>
      </c>
    </row>
    <row r="65" spans="1:5" x14ac:dyDescent="0.35">
      <c r="A65" s="88">
        <v>44223</v>
      </c>
      <c r="B65" s="43">
        <v>4.95</v>
      </c>
      <c r="C65" s="43">
        <v>1.1299999999999999</v>
      </c>
      <c r="D65" s="43">
        <v>0.08</v>
      </c>
      <c r="E65" s="43" t="s">
        <v>57</v>
      </c>
    </row>
    <row r="66" spans="1:5" x14ac:dyDescent="0.35">
      <c r="A66" s="88">
        <v>44224</v>
      </c>
      <c r="B66" s="43">
        <v>5.24</v>
      </c>
      <c r="C66" s="43">
        <v>1.1599999999999999</v>
      </c>
      <c r="D66" s="43">
        <v>0.1</v>
      </c>
      <c r="E66" s="43" t="s">
        <v>57</v>
      </c>
    </row>
    <row r="67" spans="1:5" x14ac:dyDescent="0.35">
      <c r="A67" s="88">
        <v>44225</v>
      </c>
      <c r="B67" s="43">
        <v>5.51</v>
      </c>
      <c r="C67" s="43">
        <v>1.18</v>
      </c>
      <c r="D67" s="43">
        <v>0.12</v>
      </c>
      <c r="E67" s="43" t="s">
        <v>57</v>
      </c>
    </row>
    <row r="68" spans="1:5" x14ac:dyDescent="0.35">
      <c r="A68" s="88">
        <v>44226</v>
      </c>
      <c r="B68" s="43">
        <v>5.69</v>
      </c>
      <c r="C68" s="43">
        <v>1.19</v>
      </c>
      <c r="D68" s="43">
        <v>0.13</v>
      </c>
      <c r="E68" s="43" t="s">
        <v>57</v>
      </c>
    </row>
    <row r="69" spans="1:5" x14ac:dyDescent="0.35">
      <c r="A69" s="88">
        <v>44227</v>
      </c>
      <c r="B69" s="43">
        <v>5.83</v>
      </c>
      <c r="C69" s="43">
        <v>1.25</v>
      </c>
      <c r="D69" s="43">
        <v>0.13</v>
      </c>
      <c r="E69" s="43" t="s">
        <v>57</v>
      </c>
    </row>
    <row r="70" spans="1:5" x14ac:dyDescent="0.35">
      <c r="A70" s="88">
        <v>44228</v>
      </c>
      <c r="B70" s="43">
        <v>6.04</v>
      </c>
      <c r="C70" s="43">
        <v>1.26</v>
      </c>
      <c r="D70" s="43">
        <v>0.15</v>
      </c>
      <c r="E70" s="43" t="s">
        <v>57</v>
      </c>
    </row>
    <row r="71" spans="1:5" x14ac:dyDescent="0.35">
      <c r="A71" s="88">
        <v>44229</v>
      </c>
      <c r="B71" s="43">
        <v>6.29</v>
      </c>
      <c r="C71" s="43">
        <v>1.27</v>
      </c>
      <c r="D71" s="43">
        <v>0.16</v>
      </c>
      <c r="E71" s="43" t="s">
        <v>57</v>
      </c>
    </row>
    <row r="72" spans="1:5" x14ac:dyDescent="0.35">
      <c r="A72" s="88">
        <v>44230</v>
      </c>
      <c r="B72" s="43">
        <v>6.61</v>
      </c>
      <c r="C72" s="43">
        <v>1.58</v>
      </c>
      <c r="D72" s="43">
        <v>0.17</v>
      </c>
      <c r="E72" s="43" t="s">
        <v>57</v>
      </c>
    </row>
    <row r="73" spans="1:5" x14ac:dyDescent="0.35">
      <c r="A73" s="88">
        <v>44231</v>
      </c>
      <c r="B73" s="43">
        <v>6.96</v>
      </c>
      <c r="C73" s="43">
        <v>1.61</v>
      </c>
      <c r="D73" s="43">
        <v>0.19</v>
      </c>
      <c r="E73" s="43" t="s">
        <v>57</v>
      </c>
    </row>
    <row r="74" spans="1:5" x14ac:dyDescent="0.35">
      <c r="A74" s="88">
        <v>44232</v>
      </c>
      <c r="B74" s="43">
        <v>7.28</v>
      </c>
      <c r="C74" s="43">
        <v>1.61</v>
      </c>
      <c r="D74" s="43">
        <v>0.22</v>
      </c>
      <c r="E74" s="43" t="s">
        <v>57</v>
      </c>
    </row>
    <row r="75" spans="1:5" x14ac:dyDescent="0.35">
      <c r="A75" s="88">
        <v>44233</v>
      </c>
      <c r="B75" s="43">
        <v>7.49</v>
      </c>
      <c r="C75" s="43">
        <v>1.63</v>
      </c>
      <c r="D75" s="43">
        <v>0.24</v>
      </c>
      <c r="E75" s="43" t="s">
        <v>57</v>
      </c>
    </row>
    <row r="76" spans="1:5" x14ac:dyDescent="0.35">
      <c r="A76" s="88">
        <v>44234</v>
      </c>
      <c r="B76" s="43">
        <v>7.6</v>
      </c>
      <c r="C76" s="43">
        <v>1.64</v>
      </c>
      <c r="D76" s="43">
        <v>0.24</v>
      </c>
      <c r="E76" s="43" t="s">
        <v>57</v>
      </c>
    </row>
    <row r="77" spans="1:5" x14ac:dyDescent="0.35">
      <c r="A77" s="88">
        <v>44235</v>
      </c>
      <c r="B77" s="43">
        <v>7.84</v>
      </c>
      <c r="C77" s="43">
        <v>1.65</v>
      </c>
      <c r="D77" s="43">
        <v>0.26</v>
      </c>
      <c r="E77" s="43" t="s">
        <v>57</v>
      </c>
    </row>
    <row r="78" spans="1:5" x14ac:dyDescent="0.35">
      <c r="A78" s="88">
        <v>44236</v>
      </c>
      <c r="B78" s="43">
        <v>8.14</v>
      </c>
      <c r="C78" s="43">
        <v>2.0299999999999998</v>
      </c>
      <c r="D78" s="43">
        <v>0.28000000000000003</v>
      </c>
      <c r="E78" s="43" t="s">
        <v>57</v>
      </c>
    </row>
    <row r="79" spans="1:5" x14ac:dyDescent="0.35">
      <c r="A79" s="88">
        <v>44237</v>
      </c>
      <c r="B79" s="43">
        <v>8.49</v>
      </c>
      <c r="C79" s="43">
        <v>2.0499999999999998</v>
      </c>
      <c r="D79" s="43">
        <v>0.3</v>
      </c>
      <c r="E79" s="43" t="s">
        <v>57</v>
      </c>
    </row>
    <row r="80" spans="1:5" x14ac:dyDescent="0.35">
      <c r="A80" s="88">
        <v>44238</v>
      </c>
      <c r="B80" s="43">
        <v>8.86</v>
      </c>
      <c r="C80" s="43">
        <v>2.0699999999999998</v>
      </c>
      <c r="D80" s="43">
        <v>0.32</v>
      </c>
      <c r="E80" s="43" t="s">
        <v>57</v>
      </c>
    </row>
    <row r="81" spans="1:5" x14ac:dyDescent="0.35">
      <c r="A81" s="88">
        <v>44239</v>
      </c>
      <c r="B81" s="43">
        <v>9.2200000000000006</v>
      </c>
      <c r="C81" s="43">
        <v>2.12</v>
      </c>
      <c r="D81" s="43">
        <v>0.35</v>
      </c>
      <c r="E81" s="43" t="s">
        <v>57</v>
      </c>
    </row>
    <row r="82" spans="1:5" x14ac:dyDescent="0.35">
      <c r="A82" s="88">
        <v>44240</v>
      </c>
      <c r="B82" s="43">
        <v>9.43</v>
      </c>
      <c r="C82" s="43">
        <v>2.15</v>
      </c>
      <c r="D82" s="43">
        <v>0.37</v>
      </c>
      <c r="E82" s="43" t="s">
        <v>57</v>
      </c>
    </row>
    <row r="83" spans="1:5" x14ac:dyDescent="0.35">
      <c r="A83" s="88">
        <v>44241</v>
      </c>
      <c r="B83" s="43">
        <v>9.56</v>
      </c>
      <c r="C83" s="43">
        <v>2.17</v>
      </c>
      <c r="D83" s="43">
        <v>0.38</v>
      </c>
      <c r="E83" s="43" t="s">
        <v>57</v>
      </c>
    </row>
    <row r="84" spans="1:5" x14ac:dyDescent="0.35">
      <c r="A84" s="88">
        <v>44242</v>
      </c>
      <c r="B84" s="43">
        <v>9.7799999999999994</v>
      </c>
      <c r="C84" s="43">
        <v>2.19</v>
      </c>
      <c r="D84" s="43">
        <v>0.41</v>
      </c>
      <c r="E84" s="43">
        <v>0</v>
      </c>
    </row>
    <row r="85" spans="1:5" x14ac:dyDescent="0.35">
      <c r="A85" s="88">
        <v>44243</v>
      </c>
      <c r="B85" s="43">
        <v>10.039999999999999</v>
      </c>
      <c r="C85" s="43">
        <v>2.23</v>
      </c>
      <c r="D85" s="43">
        <v>0.44</v>
      </c>
      <c r="E85" s="43" t="s">
        <v>57</v>
      </c>
    </row>
    <row r="86" spans="1:5" x14ac:dyDescent="0.35">
      <c r="A86" s="88">
        <v>44244</v>
      </c>
      <c r="B86" s="43">
        <v>10.36</v>
      </c>
      <c r="C86" s="43">
        <v>2.27</v>
      </c>
      <c r="D86" s="43">
        <v>0.46</v>
      </c>
      <c r="E86" s="43" t="s">
        <v>57</v>
      </c>
    </row>
    <row r="87" spans="1:5" x14ac:dyDescent="0.35">
      <c r="A87" s="88">
        <v>44245</v>
      </c>
      <c r="B87" s="43">
        <v>10.7</v>
      </c>
      <c r="C87" s="43">
        <v>2.33</v>
      </c>
      <c r="D87" s="43">
        <v>0.5</v>
      </c>
      <c r="E87" s="43" t="s">
        <v>57</v>
      </c>
    </row>
    <row r="88" spans="1:5" x14ac:dyDescent="0.35">
      <c r="A88" s="88">
        <v>44246</v>
      </c>
      <c r="B88" s="43">
        <v>10.99</v>
      </c>
      <c r="C88" s="43">
        <v>2.37</v>
      </c>
      <c r="D88" s="43">
        <v>0.52</v>
      </c>
      <c r="E88" s="43" t="s">
        <v>57</v>
      </c>
    </row>
    <row r="89" spans="1:5" x14ac:dyDescent="0.35">
      <c r="A89" s="88">
        <v>44247</v>
      </c>
      <c r="B89" s="43">
        <v>11.19</v>
      </c>
      <c r="C89" s="43">
        <v>2.4</v>
      </c>
      <c r="D89" s="43">
        <v>0.56000000000000005</v>
      </c>
      <c r="E89" s="43" t="s">
        <v>57</v>
      </c>
    </row>
    <row r="90" spans="1:5" x14ac:dyDescent="0.35">
      <c r="A90" s="88">
        <v>44248</v>
      </c>
      <c r="B90" s="43">
        <v>11.32</v>
      </c>
      <c r="C90" s="43">
        <v>2.41</v>
      </c>
      <c r="D90" s="43">
        <v>0.56999999999999995</v>
      </c>
      <c r="E90" s="43" t="s">
        <v>57</v>
      </c>
    </row>
    <row r="91" spans="1:5" x14ac:dyDescent="0.35">
      <c r="A91" s="88">
        <v>44249</v>
      </c>
      <c r="B91" s="43">
        <v>11.55</v>
      </c>
      <c r="C91" s="43">
        <v>2.4300000000000002</v>
      </c>
      <c r="D91" s="43">
        <v>0.59</v>
      </c>
      <c r="E91" s="43">
        <v>0</v>
      </c>
    </row>
    <row r="92" spans="1:5" x14ac:dyDescent="0.35">
      <c r="A92" s="88">
        <v>44250</v>
      </c>
      <c r="B92" s="43">
        <v>11.84</v>
      </c>
      <c r="C92" s="43">
        <v>2.48</v>
      </c>
      <c r="D92" s="43">
        <v>0.62</v>
      </c>
      <c r="E92" s="43" t="s">
        <v>57</v>
      </c>
    </row>
    <row r="93" spans="1:5" x14ac:dyDescent="0.35">
      <c r="A93" s="88">
        <v>44251</v>
      </c>
      <c r="B93" s="43">
        <v>12.22</v>
      </c>
      <c r="C93" s="43">
        <v>2.52</v>
      </c>
      <c r="D93" s="43">
        <v>0.65</v>
      </c>
      <c r="E93" s="43" t="s">
        <v>57</v>
      </c>
    </row>
    <row r="94" spans="1:5" x14ac:dyDescent="0.35">
      <c r="A94" s="88">
        <v>44252</v>
      </c>
      <c r="B94" s="43">
        <v>12.63</v>
      </c>
      <c r="C94" s="43">
        <v>2.56</v>
      </c>
      <c r="D94" s="43">
        <v>0.69</v>
      </c>
      <c r="E94" s="43" t="s">
        <v>57</v>
      </c>
    </row>
    <row r="95" spans="1:5" x14ac:dyDescent="0.35">
      <c r="A95" s="88">
        <v>44253</v>
      </c>
      <c r="B95" s="43">
        <v>13.06</v>
      </c>
      <c r="C95" s="43">
        <v>2.6</v>
      </c>
      <c r="D95" s="43">
        <v>0.72</v>
      </c>
      <c r="E95" s="43" t="s">
        <v>57</v>
      </c>
    </row>
    <row r="96" spans="1:5" x14ac:dyDescent="0.35">
      <c r="A96" s="88">
        <v>44254</v>
      </c>
      <c r="B96" s="43">
        <v>13.34</v>
      </c>
      <c r="C96" s="43">
        <v>2.63</v>
      </c>
      <c r="D96" s="43">
        <v>0.75</v>
      </c>
      <c r="E96" s="43" t="s">
        <v>57</v>
      </c>
    </row>
    <row r="97" spans="1:5" x14ac:dyDescent="0.35">
      <c r="A97" s="88">
        <v>44255</v>
      </c>
      <c r="B97" s="43">
        <v>13.51</v>
      </c>
      <c r="C97" s="43">
        <v>3.12</v>
      </c>
      <c r="D97" s="43">
        <v>0.76</v>
      </c>
      <c r="E97" s="43">
        <v>0</v>
      </c>
    </row>
    <row r="98" spans="1:5" x14ac:dyDescent="0.35">
      <c r="A98" s="88">
        <v>44256</v>
      </c>
      <c r="B98" s="43">
        <v>13.82</v>
      </c>
      <c r="C98" s="43">
        <v>3.16</v>
      </c>
      <c r="D98" s="43">
        <v>0.78</v>
      </c>
      <c r="E98" s="43">
        <v>0</v>
      </c>
    </row>
    <row r="99" spans="1:5" x14ac:dyDescent="0.35">
      <c r="A99" s="88">
        <v>44257</v>
      </c>
      <c r="B99" s="43">
        <v>14.18</v>
      </c>
      <c r="C99" s="43">
        <v>3.37</v>
      </c>
      <c r="D99" s="43">
        <v>0.83</v>
      </c>
      <c r="E99" s="43" t="s">
        <v>57</v>
      </c>
    </row>
    <row r="100" spans="1:5" x14ac:dyDescent="0.35">
      <c r="A100" s="88">
        <v>44258</v>
      </c>
      <c r="B100" s="43">
        <v>14.62</v>
      </c>
      <c r="C100" s="43">
        <v>3.42</v>
      </c>
      <c r="D100" s="43">
        <v>0.88</v>
      </c>
      <c r="E100" s="43" t="s">
        <v>57</v>
      </c>
    </row>
    <row r="101" spans="1:5" x14ac:dyDescent="0.35">
      <c r="A101" s="88">
        <v>44259</v>
      </c>
      <c r="B101" s="43">
        <v>15.12</v>
      </c>
      <c r="C101" s="43">
        <v>3.48</v>
      </c>
      <c r="D101" s="43">
        <v>0.93</v>
      </c>
      <c r="E101" s="43" t="s">
        <v>57</v>
      </c>
    </row>
    <row r="102" spans="1:5" x14ac:dyDescent="0.35">
      <c r="A102" s="88">
        <v>44260</v>
      </c>
      <c r="B102" s="43">
        <v>15.59</v>
      </c>
      <c r="C102" s="43">
        <v>3.54</v>
      </c>
      <c r="D102" s="43">
        <v>0.99</v>
      </c>
      <c r="E102" s="43">
        <v>0.01</v>
      </c>
    </row>
    <row r="103" spans="1:5" x14ac:dyDescent="0.35">
      <c r="A103" s="88">
        <v>44261</v>
      </c>
      <c r="B103" s="43">
        <v>15.93</v>
      </c>
      <c r="C103" s="43">
        <v>3.57</v>
      </c>
      <c r="D103" s="43">
        <v>1.04</v>
      </c>
      <c r="E103" s="43">
        <v>0.03</v>
      </c>
    </row>
    <row r="104" spans="1:5" x14ac:dyDescent="0.35">
      <c r="A104" s="88">
        <v>44262</v>
      </c>
      <c r="B104" s="43">
        <v>16.14</v>
      </c>
      <c r="C104" s="43">
        <v>3.58</v>
      </c>
      <c r="D104" s="43">
        <v>1.06</v>
      </c>
      <c r="E104" s="43">
        <v>0.03</v>
      </c>
    </row>
    <row r="105" spans="1:5" x14ac:dyDescent="0.35">
      <c r="A105" s="88">
        <v>44263</v>
      </c>
      <c r="B105" s="43">
        <v>16.52</v>
      </c>
      <c r="C105" s="43">
        <v>3.6</v>
      </c>
      <c r="D105" s="43">
        <v>1.1299999999999999</v>
      </c>
      <c r="E105" s="43">
        <v>0.03</v>
      </c>
    </row>
    <row r="106" spans="1:5" x14ac:dyDescent="0.35">
      <c r="A106" s="88">
        <v>44264</v>
      </c>
      <c r="B106" s="43">
        <v>16.940000000000001</v>
      </c>
      <c r="C106" s="43">
        <v>3.64</v>
      </c>
      <c r="D106" s="43">
        <v>1.19</v>
      </c>
      <c r="E106" s="43">
        <v>0.03</v>
      </c>
    </row>
    <row r="107" spans="1:5" x14ac:dyDescent="0.35">
      <c r="A107" s="88">
        <v>44265</v>
      </c>
      <c r="B107" s="43">
        <v>17.41</v>
      </c>
      <c r="C107" s="43">
        <v>3.71</v>
      </c>
      <c r="D107" s="43">
        <v>1.27</v>
      </c>
      <c r="E107" s="43">
        <v>0.04</v>
      </c>
    </row>
    <row r="108" spans="1:5" x14ac:dyDescent="0.35">
      <c r="A108" s="88">
        <v>44266</v>
      </c>
      <c r="B108" s="43">
        <v>17.95</v>
      </c>
      <c r="C108" s="43">
        <v>3.77</v>
      </c>
      <c r="D108" s="43">
        <v>1.3</v>
      </c>
      <c r="E108" s="43">
        <v>0.04</v>
      </c>
    </row>
    <row r="109" spans="1:5" x14ac:dyDescent="0.35">
      <c r="A109" s="88">
        <v>44267</v>
      </c>
      <c r="B109" s="43">
        <v>18.47</v>
      </c>
      <c r="C109" s="43">
        <v>3.83</v>
      </c>
      <c r="D109" s="43">
        <v>1.37</v>
      </c>
      <c r="E109" s="43">
        <v>0.04</v>
      </c>
    </row>
    <row r="110" spans="1:5" x14ac:dyDescent="0.35">
      <c r="A110" s="88">
        <v>44268</v>
      </c>
      <c r="B110" s="43">
        <v>18.809999999999999</v>
      </c>
      <c r="C110" s="43">
        <v>3.87</v>
      </c>
      <c r="D110" s="43">
        <v>1.44</v>
      </c>
      <c r="E110" s="43">
        <v>0.05</v>
      </c>
    </row>
    <row r="111" spans="1:5" x14ac:dyDescent="0.35">
      <c r="A111" s="88">
        <v>44269</v>
      </c>
      <c r="B111" s="43">
        <v>19.02</v>
      </c>
      <c r="C111" s="43">
        <v>4.3899999999999997</v>
      </c>
      <c r="D111" s="43">
        <v>1.47</v>
      </c>
      <c r="E111" s="43">
        <v>0.05</v>
      </c>
    </row>
    <row r="112" spans="1:5" x14ac:dyDescent="0.35">
      <c r="A112" s="88">
        <v>44270</v>
      </c>
      <c r="B112" s="43">
        <v>19.440000000000001</v>
      </c>
      <c r="C112" s="43">
        <v>4.4400000000000004</v>
      </c>
      <c r="D112" s="43">
        <v>1.58</v>
      </c>
      <c r="E112" s="43">
        <v>0.06</v>
      </c>
    </row>
    <row r="113" spans="1:5" x14ac:dyDescent="0.35">
      <c r="A113" s="88">
        <v>44271</v>
      </c>
      <c r="B113" s="43">
        <v>19.89</v>
      </c>
      <c r="C113" s="43">
        <v>4.4800000000000004</v>
      </c>
      <c r="D113" s="43">
        <v>1.67</v>
      </c>
      <c r="E113" s="43">
        <v>0.06</v>
      </c>
    </row>
    <row r="114" spans="1:5" x14ac:dyDescent="0.35">
      <c r="A114" s="88">
        <v>44272</v>
      </c>
      <c r="B114" s="43">
        <v>20.39</v>
      </c>
      <c r="C114" s="43">
        <v>4.57</v>
      </c>
      <c r="D114" s="43">
        <v>1.75</v>
      </c>
      <c r="E114" s="43">
        <v>7.0000000000000007E-2</v>
      </c>
    </row>
    <row r="115" spans="1:5" x14ac:dyDescent="0.35">
      <c r="A115" s="88">
        <v>44273</v>
      </c>
      <c r="B115" s="43">
        <v>20.92</v>
      </c>
      <c r="C115" s="43">
        <v>4.63</v>
      </c>
      <c r="D115" s="43">
        <v>1.84</v>
      </c>
      <c r="E115" s="43">
        <v>7.0000000000000007E-2</v>
      </c>
    </row>
    <row r="116" spans="1:5" x14ac:dyDescent="0.35">
      <c r="A116" s="88">
        <v>44274</v>
      </c>
      <c r="B116" s="43">
        <v>21.45</v>
      </c>
      <c r="C116" s="43">
        <v>4.7</v>
      </c>
      <c r="D116" s="43">
        <v>1.99</v>
      </c>
      <c r="E116" s="43">
        <v>7.0000000000000007E-2</v>
      </c>
    </row>
    <row r="117" spans="1:5" x14ac:dyDescent="0.35">
      <c r="A117" s="88">
        <v>44275</v>
      </c>
      <c r="B117" s="43">
        <v>21.81</v>
      </c>
      <c r="C117" s="43">
        <v>5.13</v>
      </c>
      <c r="D117" s="43">
        <v>2.08</v>
      </c>
      <c r="E117" s="43">
        <v>7.0000000000000007E-2</v>
      </c>
    </row>
    <row r="118" spans="1:5" x14ac:dyDescent="0.35">
      <c r="A118" s="88">
        <v>44276</v>
      </c>
      <c r="B118" s="43">
        <v>22.03</v>
      </c>
      <c r="C118" s="43">
        <v>5.15</v>
      </c>
      <c r="D118" s="43">
        <v>2.1</v>
      </c>
      <c r="E118" s="43">
        <v>7.0000000000000007E-2</v>
      </c>
    </row>
    <row r="119" spans="1:5" x14ac:dyDescent="0.35">
      <c r="A119" s="88">
        <v>44277</v>
      </c>
      <c r="B119" s="43">
        <v>22.49</v>
      </c>
      <c r="C119" s="43">
        <v>5.42</v>
      </c>
      <c r="D119" s="43">
        <v>2.2200000000000002</v>
      </c>
      <c r="E119" s="43">
        <v>7.0000000000000007E-2</v>
      </c>
    </row>
    <row r="120" spans="1:5" x14ac:dyDescent="0.35">
      <c r="A120" s="88">
        <v>44278</v>
      </c>
      <c r="B120" s="43">
        <v>22.97</v>
      </c>
      <c r="C120" s="43">
        <v>5.6</v>
      </c>
      <c r="D120" s="43">
        <v>2.34</v>
      </c>
      <c r="E120" s="43">
        <v>0.08</v>
      </c>
    </row>
    <row r="121" spans="1:5" x14ac:dyDescent="0.35">
      <c r="A121" s="88">
        <v>44279</v>
      </c>
      <c r="B121" s="43">
        <v>23.54</v>
      </c>
      <c r="C121" s="43">
        <v>5.79</v>
      </c>
      <c r="D121" s="43">
        <v>2.44</v>
      </c>
      <c r="E121" s="43">
        <v>0.09</v>
      </c>
    </row>
    <row r="122" spans="1:5" x14ac:dyDescent="0.35">
      <c r="A122" s="88">
        <v>44280</v>
      </c>
      <c r="B122" s="43">
        <v>24.14</v>
      </c>
      <c r="C122" s="43">
        <v>6.07</v>
      </c>
      <c r="D122" s="43">
        <v>2.5299999999999998</v>
      </c>
      <c r="E122" s="43">
        <v>0.09</v>
      </c>
    </row>
    <row r="123" spans="1:5" x14ac:dyDescent="0.35">
      <c r="A123" s="88">
        <v>44281</v>
      </c>
      <c r="B123" s="43">
        <v>24.77</v>
      </c>
      <c r="C123" s="43">
        <v>6.37</v>
      </c>
      <c r="D123" s="43">
        <v>2.64</v>
      </c>
      <c r="E123" s="43">
        <v>0.1</v>
      </c>
    </row>
    <row r="124" spans="1:5" x14ac:dyDescent="0.35">
      <c r="A124" s="88">
        <v>44282</v>
      </c>
      <c r="B124" s="43">
        <v>25.16</v>
      </c>
      <c r="C124" s="43">
        <v>6.62</v>
      </c>
      <c r="D124" s="43">
        <v>2.73</v>
      </c>
      <c r="E124" s="43">
        <v>0.1</v>
      </c>
    </row>
    <row r="125" spans="1:5" x14ac:dyDescent="0.35">
      <c r="A125" s="88">
        <v>44283</v>
      </c>
      <c r="B125" s="43">
        <v>25.41</v>
      </c>
      <c r="C125" s="43">
        <v>6.81</v>
      </c>
      <c r="D125" s="43">
        <v>2.76</v>
      </c>
      <c r="E125" s="43">
        <v>0.11</v>
      </c>
    </row>
    <row r="126" spans="1:5" x14ac:dyDescent="0.35">
      <c r="A126" s="88">
        <v>44284</v>
      </c>
      <c r="B126" s="43">
        <v>25.93</v>
      </c>
      <c r="C126" s="43">
        <v>7.14</v>
      </c>
      <c r="D126" s="43">
        <v>2.79</v>
      </c>
      <c r="E126" s="43">
        <v>0.11</v>
      </c>
    </row>
    <row r="127" spans="1:5" x14ac:dyDescent="0.35">
      <c r="A127" s="88">
        <v>44285</v>
      </c>
      <c r="B127" s="43">
        <v>26.5</v>
      </c>
      <c r="C127" s="43">
        <v>7.36</v>
      </c>
      <c r="D127" s="43">
        <v>2.86</v>
      </c>
      <c r="E127" s="43">
        <v>0.11</v>
      </c>
    </row>
    <row r="128" spans="1:5" x14ac:dyDescent="0.35">
      <c r="A128" s="88">
        <v>44286</v>
      </c>
      <c r="B128" s="43">
        <v>27.15</v>
      </c>
      <c r="C128" s="43">
        <v>7.67</v>
      </c>
      <c r="D128" s="43">
        <v>3</v>
      </c>
      <c r="E128" s="43">
        <v>0.12</v>
      </c>
    </row>
    <row r="129" spans="1:5" x14ac:dyDescent="0.35">
      <c r="A129" s="88">
        <v>44287</v>
      </c>
      <c r="B129" s="43">
        <v>27.85</v>
      </c>
      <c r="C129" s="43">
        <v>7.99</v>
      </c>
      <c r="D129" s="43">
        <v>3.14</v>
      </c>
      <c r="E129" s="43">
        <v>0.13</v>
      </c>
    </row>
    <row r="130" spans="1:5" x14ac:dyDescent="0.35">
      <c r="A130" s="88">
        <v>44288</v>
      </c>
      <c r="B130" s="43">
        <v>28.36</v>
      </c>
      <c r="C130" s="43">
        <v>8.4</v>
      </c>
      <c r="D130" s="43">
        <v>3.28</v>
      </c>
      <c r="E130" s="43">
        <v>0.13</v>
      </c>
    </row>
    <row r="131" spans="1:5" x14ac:dyDescent="0.35">
      <c r="A131" s="88">
        <v>44289</v>
      </c>
      <c r="B131" s="43">
        <v>28.74</v>
      </c>
      <c r="C131" s="43">
        <v>8.58</v>
      </c>
      <c r="D131" s="43">
        <v>3.38</v>
      </c>
      <c r="E131" s="43" t="s">
        <v>57</v>
      </c>
    </row>
    <row r="132" spans="1:5" x14ac:dyDescent="0.35">
      <c r="A132" s="88">
        <v>44290</v>
      </c>
      <c r="B132" s="43">
        <v>28.91</v>
      </c>
      <c r="C132" s="43">
        <v>8.73</v>
      </c>
      <c r="D132" s="43">
        <v>3.49</v>
      </c>
      <c r="E132" s="43">
        <v>0.13</v>
      </c>
    </row>
    <row r="133" spans="1:5" x14ac:dyDescent="0.35">
      <c r="A133" s="88">
        <v>44291</v>
      </c>
      <c r="B133" s="43">
        <v>29.33</v>
      </c>
      <c r="C133" s="43">
        <v>8.92</v>
      </c>
      <c r="D133" s="43">
        <v>3.62</v>
      </c>
      <c r="E133" s="43">
        <v>0.14000000000000001</v>
      </c>
    </row>
    <row r="134" spans="1:5" x14ac:dyDescent="0.35">
      <c r="A134" s="88">
        <v>44292</v>
      </c>
      <c r="B134" s="43">
        <v>29.94</v>
      </c>
      <c r="C134" s="43">
        <v>9.14</v>
      </c>
      <c r="D134" s="43">
        <v>3.78</v>
      </c>
      <c r="E134" s="43">
        <v>0.15</v>
      </c>
    </row>
    <row r="135" spans="1:5" x14ac:dyDescent="0.35">
      <c r="A135" s="88">
        <v>44293</v>
      </c>
      <c r="B135" s="43">
        <v>30.66</v>
      </c>
      <c r="C135" s="43">
        <v>9.41</v>
      </c>
      <c r="D135" s="43">
        <v>3.9</v>
      </c>
      <c r="E135" s="43">
        <v>0.16</v>
      </c>
    </row>
    <row r="136" spans="1:5" x14ac:dyDescent="0.35">
      <c r="A136" s="88">
        <v>44294</v>
      </c>
      <c r="B136" s="43">
        <v>31.45</v>
      </c>
      <c r="C136" s="43">
        <v>9.76</v>
      </c>
      <c r="D136" s="43">
        <v>4.0599999999999996</v>
      </c>
      <c r="E136" s="43">
        <v>0.24</v>
      </c>
    </row>
    <row r="137" spans="1:5" x14ac:dyDescent="0.35">
      <c r="A137" s="88">
        <v>44295</v>
      </c>
      <c r="B137" s="43">
        <v>32.17</v>
      </c>
      <c r="C137" s="43">
        <v>10.1</v>
      </c>
      <c r="D137" s="43">
        <v>4.18</v>
      </c>
      <c r="E137" s="43">
        <v>0.24</v>
      </c>
    </row>
    <row r="138" spans="1:5" x14ac:dyDescent="0.35">
      <c r="A138" s="88">
        <v>44296</v>
      </c>
      <c r="B138" s="43">
        <v>32.68</v>
      </c>
      <c r="C138" s="43">
        <v>10.32</v>
      </c>
      <c r="D138" s="43">
        <v>4.33</v>
      </c>
      <c r="E138" s="43">
        <v>0.25</v>
      </c>
    </row>
    <row r="139" spans="1:5" x14ac:dyDescent="0.35">
      <c r="A139" s="88">
        <v>44297</v>
      </c>
      <c r="B139" s="43">
        <v>32.96</v>
      </c>
      <c r="C139" s="43">
        <v>10.47</v>
      </c>
      <c r="D139" s="43">
        <v>4.4400000000000004</v>
      </c>
      <c r="E139" s="43">
        <v>0.25</v>
      </c>
    </row>
    <row r="140" spans="1:5" x14ac:dyDescent="0.35">
      <c r="A140" s="88">
        <v>44298</v>
      </c>
      <c r="B140" s="43">
        <v>33.520000000000003</v>
      </c>
      <c r="C140" s="43">
        <v>10.74</v>
      </c>
      <c r="D140" s="43">
        <v>4.59</v>
      </c>
      <c r="E140" s="43">
        <v>0.26</v>
      </c>
    </row>
    <row r="141" spans="1:5" x14ac:dyDescent="0.35">
      <c r="A141" s="88">
        <v>44299</v>
      </c>
      <c r="B141" s="43">
        <v>34.14</v>
      </c>
      <c r="C141" s="43">
        <v>11.1</v>
      </c>
      <c r="D141" s="43">
        <v>4.6900000000000004</v>
      </c>
      <c r="E141" s="43">
        <v>0.26</v>
      </c>
    </row>
    <row r="142" spans="1:5" x14ac:dyDescent="0.35">
      <c r="A142" s="88">
        <v>44300</v>
      </c>
      <c r="B142" s="43">
        <v>34.79</v>
      </c>
      <c r="C142" s="43">
        <v>11.38</v>
      </c>
      <c r="D142" s="43">
        <v>4.82</v>
      </c>
      <c r="E142" s="43">
        <v>0.27</v>
      </c>
    </row>
    <row r="143" spans="1:5" x14ac:dyDescent="0.35">
      <c r="A143" s="88">
        <v>44301</v>
      </c>
      <c r="B143" s="43">
        <v>35.51</v>
      </c>
      <c r="C143" s="43">
        <v>11.61</v>
      </c>
      <c r="D143" s="43">
        <v>4.9400000000000004</v>
      </c>
      <c r="E143" s="43">
        <v>0.27</v>
      </c>
    </row>
    <row r="144" spans="1:5" x14ac:dyDescent="0.35">
      <c r="A144" s="88">
        <v>44302</v>
      </c>
      <c r="B144" s="43">
        <v>36.17</v>
      </c>
      <c r="C144" s="43">
        <v>11.84</v>
      </c>
      <c r="D144" s="43">
        <v>5.03</v>
      </c>
      <c r="E144" s="43">
        <v>0.28000000000000003</v>
      </c>
    </row>
    <row r="145" spans="1:5" x14ac:dyDescent="0.35">
      <c r="A145" s="88">
        <v>44303</v>
      </c>
      <c r="B145" s="43">
        <v>36.619999999999997</v>
      </c>
      <c r="C145" s="43">
        <v>11.98</v>
      </c>
      <c r="D145" s="43">
        <v>5.13</v>
      </c>
      <c r="E145" s="43">
        <v>0.3</v>
      </c>
    </row>
    <row r="146" spans="1:5" x14ac:dyDescent="0.35">
      <c r="A146" s="88">
        <v>44304</v>
      </c>
      <c r="B146" s="43">
        <v>36.979999999999997</v>
      </c>
      <c r="C146" s="43">
        <v>12.18</v>
      </c>
      <c r="D146" s="43">
        <v>5.2</v>
      </c>
      <c r="E146" s="43">
        <v>0.31</v>
      </c>
    </row>
    <row r="147" spans="1:5" x14ac:dyDescent="0.35">
      <c r="A147" s="88">
        <v>44305</v>
      </c>
      <c r="B147" s="43">
        <v>37.54</v>
      </c>
      <c r="C147" s="43">
        <v>12.37</v>
      </c>
      <c r="D147" s="43">
        <v>5.32</v>
      </c>
      <c r="E147" s="43">
        <v>0.31</v>
      </c>
    </row>
    <row r="148" spans="1:5" x14ac:dyDescent="0.35">
      <c r="A148" s="88">
        <v>44306</v>
      </c>
      <c r="B148" s="43">
        <v>38.14</v>
      </c>
      <c r="C148" s="43">
        <v>12.58</v>
      </c>
      <c r="D148" s="43">
        <v>5.36</v>
      </c>
      <c r="E148" s="43">
        <v>0.31</v>
      </c>
    </row>
    <row r="149" spans="1:5" x14ac:dyDescent="0.35">
      <c r="A149" s="88">
        <v>44307</v>
      </c>
      <c r="B149" s="43">
        <v>38.85</v>
      </c>
      <c r="C149" s="43">
        <v>12.87</v>
      </c>
      <c r="D149" s="43">
        <v>5.46</v>
      </c>
      <c r="E149" s="43">
        <v>0.31</v>
      </c>
    </row>
    <row r="150" spans="1:5" x14ac:dyDescent="0.35">
      <c r="A150" s="88">
        <v>44308</v>
      </c>
      <c r="B150" s="43">
        <v>39.56</v>
      </c>
      <c r="C150" s="43">
        <v>13.26</v>
      </c>
      <c r="D150" s="43">
        <v>5.58</v>
      </c>
      <c r="E150" s="43">
        <v>0.33</v>
      </c>
    </row>
    <row r="151" spans="1:5" x14ac:dyDescent="0.35">
      <c r="A151" s="88">
        <v>44309</v>
      </c>
      <c r="B151" s="43">
        <v>40.24</v>
      </c>
      <c r="C151" s="43">
        <v>13.61</v>
      </c>
      <c r="D151" s="43">
        <v>5.63</v>
      </c>
      <c r="E151" s="43">
        <v>0.34</v>
      </c>
    </row>
    <row r="152" spans="1:5" x14ac:dyDescent="0.35">
      <c r="A152" s="88">
        <v>44310</v>
      </c>
      <c r="B152" s="43">
        <v>40.659999999999997</v>
      </c>
      <c r="C152" s="43">
        <v>13.87</v>
      </c>
      <c r="D152" s="43">
        <v>5.64</v>
      </c>
      <c r="E152" s="43">
        <v>0.34</v>
      </c>
    </row>
    <row r="153" spans="1:5" x14ac:dyDescent="0.35">
      <c r="A153" s="88">
        <v>44311</v>
      </c>
      <c r="B153" s="43">
        <v>41.02</v>
      </c>
      <c r="C153" s="43">
        <v>14.09</v>
      </c>
      <c r="D153" s="43">
        <v>5.86</v>
      </c>
      <c r="E153" s="43">
        <v>0.35</v>
      </c>
    </row>
    <row r="154" spans="1:5" x14ac:dyDescent="0.35">
      <c r="A154" s="88">
        <v>44312</v>
      </c>
      <c r="B154" s="43">
        <v>41.53</v>
      </c>
      <c r="C154" s="43">
        <v>14.36</v>
      </c>
      <c r="D154" s="43">
        <v>5.98</v>
      </c>
      <c r="E154" s="43">
        <v>0.35</v>
      </c>
    </row>
    <row r="155" spans="1:5" x14ac:dyDescent="0.35">
      <c r="A155" s="88">
        <v>44313</v>
      </c>
      <c r="B155" s="43">
        <v>42.19</v>
      </c>
      <c r="C155" s="43">
        <v>14.72</v>
      </c>
      <c r="D155" s="43">
        <v>6.09</v>
      </c>
      <c r="E155" s="43">
        <v>0.36</v>
      </c>
    </row>
    <row r="156" spans="1:5" x14ac:dyDescent="0.35">
      <c r="A156" s="88">
        <v>44314</v>
      </c>
      <c r="B156" s="43">
        <v>42.94</v>
      </c>
      <c r="C156" s="43">
        <v>15.19</v>
      </c>
      <c r="D156" s="43">
        <v>6.22</v>
      </c>
      <c r="E156" s="43">
        <v>0.46</v>
      </c>
    </row>
    <row r="157" spans="1:5" x14ac:dyDescent="0.35">
      <c r="A157" s="88">
        <v>44315</v>
      </c>
      <c r="B157" s="43">
        <v>43.66</v>
      </c>
      <c r="C157" s="43">
        <v>15.69</v>
      </c>
      <c r="D157" s="43">
        <v>6.32</v>
      </c>
      <c r="E157" s="43">
        <v>0.46</v>
      </c>
    </row>
    <row r="158" spans="1:5" x14ac:dyDescent="0.35">
      <c r="A158" s="88">
        <v>44316</v>
      </c>
      <c r="B158" s="43">
        <v>44.31</v>
      </c>
      <c r="C158" s="43">
        <v>16.260000000000002</v>
      </c>
      <c r="D158" s="43">
        <v>6.42</v>
      </c>
      <c r="E158" s="43">
        <v>0.46</v>
      </c>
    </row>
    <row r="159" spans="1:5" x14ac:dyDescent="0.35">
      <c r="A159" s="88">
        <v>44317</v>
      </c>
      <c r="B159" s="43">
        <v>44.72</v>
      </c>
      <c r="C159" s="43">
        <v>16.52</v>
      </c>
      <c r="D159" s="43">
        <v>6.48</v>
      </c>
      <c r="E159" s="43">
        <v>0.47</v>
      </c>
    </row>
    <row r="160" spans="1:5" x14ac:dyDescent="0.35">
      <c r="A160" s="88">
        <v>44318</v>
      </c>
      <c r="B160" s="43">
        <v>45.05</v>
      </c>
      <c r="C160" s="43">
        <v>16.75</v>
      </c>
      <c r="D160" s="43">
        <v>6.51</v>
      </c>
      <c r="E160" s="43">
        <v>0.47</v>
      </c>
    </row>
    <row r="161" spans="1:5" x14ac:dyDescent="0.35">
      <c r="A161" s="88">
        <v>44319</v>
      </c>
      <c r="B161" s="43">
        <v>45.5</v>
      </c>
      <c r="C161" s="43">
        <v>17.010000000000002</v>
      </c>
      <c r="D161" s="43">
        <v>6.58</v>
      </c>
      <c r="E161" s="43">
        <v>0.48</v>
      </c>
    </row>
    <row r="162" spans="1:5" x14ac:dyDescent="0.35">
      <c r="A162" s="88">
        <v>44320</v>
      </c>
      <c r="B162" s="43">
        <v>46.11</v>
      </c>
      <c r="C162" s="43">
        <v>17.329999999999998</v>
      </c>
      <c r="D162" s="43">
        <v>6.73</v>
      </c>
      <c r="E162" s="43">
        <v>0.48</v>
      </c>
    </row>
    <row r="163" spans="1:5" x14ac:dyDescent="0.35">
      <c r="A163" s="88">
        <v>44321</v>
      </c>
      <c r="B163" s="43">
        <v>46.82</v>
      </c>
      <c r="C163" s="43">
        <v>17.670000000000002</v>
      </c>
      <c r="D163" s="43">
        <v>6.82</v>
      </c>
      <c r="E163" s="43">
        <v>0.49</v>
      </c>
    </row>
    <row r="164" spans="1:5" x14ac:dyDescent="0.35">
      <c r="A164" s="88">
        <v>44322</v>
      </c>
      <c r="B164" s="43">
        <v>47.57</v>
      </c>
      <c r="C164" s="43">
        <v>18.100000000000001</v>
      </c>
      <c r="D164" s="43">
        <v>6.95</v>
      </c>
      <c r="E164" s="43">
        <v>0.5</v>
      </c>
    </row>
    <row r="165" spans="1:5" x14ac:dyDescent="0.35">
      <c r="A165" s="88">
        <v>44323</v>
      </c>
      <c r="B165" s="43">
        <v>48.25</v>
      </c>
      <c r="C165" s="43">
        <v>18.64</v>
      </c>
      <c r="D165" s="43">
        <v>7.08</v>
      </c>
      <c r="E165" s="43">
        <v>0.51</v>
      </c>
    </row>
    <row r="166" spans="1:5" x14ac:dyDescent="0.35">
      <c r="A166" s="88">
        <v>44324</v>
      </c>
      <c r="B166" s="43">
        <v>48.69</v>
      </c>
      <c r="C166" s="43">
        <v>19.059999999999999</v>
      </c>
      <c r="D166" s="43">
        <v>7.17</v>
      </c>
      <c r="E166" s="43">
        <v>0.52</v>
      </c>
    </row>
    <row r="167" spans="1:5" x14ac:dyDescent="0.35">
      <c r="A167" s="88">
        <v>44325</v>
      </c>
      <c r="B167" s="43">
        <v>49.04</v>
      </c>
      <c r="C167" s="43">
        <v>19.350000000000001</v>
      </c>
      <c r="D167" s="43">
        <v>7.23</v>
      </c>
      <c r="E167" s="43">
        <v>0.52</v>
      </c>
    </row>
    <row r="168" spans="1:5" x14ac:dyDescent="0.35">
      <c r="A168" s="88">
        <v>44326</v>
      </c>
      <c r="B168" s="43">
        <v>49.63</v>
      </c>
      <c r="C168" s="43">
        <v>19.78</v>
      </c>
      <c r="D168" s="43">
        <v>7.38</v>
      </c>
      <c r="E168" s="43">
        <v>0.52</v>
      </c>
    </row>
    <row r="169" spans="1:5" x14ac:dyDescent="0.35">
      <c r="A169" s="88">
        <v>44327</v>
      </c>
      <c r="B169" s="43">
        <v>50.29</v>
      </c>
      <c r="C169" s="43">
        <v>20.27</v>
      </c>
      <c r="D169" s="43">
        <v>7.51</v>
      </c>
      <c r="E169" s="43">
        <v>0.57999999999999996</v>
      </c>
    </row>
    <row r="170" spans="1:5" x14ac:dyDescent="0.35">
      <c r="A170" s="88">
        <v>44328</v>
      </c>
      <c r="B170" s="43">
        <v>50.98</v>
      </c>
      <c r="C170" s="43">
        <v>20.87</v>
      </c>
      <c r="D170" s="43">
        <v>7.6</v>
      </c>
      <c r="E170" s="43">
        <v>0.65</v>
      </c>
    </row>
    <row r="171" spans="1:5" x14ac:dyDescent="0.35">
      <c r="A171" s="88">
        <v>44329</v>
      </c>
      <c r="B171" s="43">
        <v>51.67</v>
      </c>
      <c r="C171" s="43">
        <v>21.48</v>
      </c>
      <c r="D171" s="43">
        <v>7.71</v>
      </c>
      <c r="E171" s="43">
        <v>0.65</v>
      </c>
    </row>
    <row r="172" spans="1:5" x14ac:dyDescent="0.35">
      <c r="A172" s="88">
        <v>44330</v>
      </c>
      <c r="B172" s="43">
        <v>52.34</v>
      </c>
      <c r="C172" s="43">
        <v>22.16</v>
      </c>
      <c r="D172" s="43">
        <v>7.76</v>
      </c>
      <c r="E172" s="43">
        <v>0.66</v>
      </c>
    </row>
    <row r="173" spans="1:5" x14ac:dyDescent="0.35">
      <c r="A173" s="88">
        <v>44331</v>
      </c>
      <c r="B173" s="43">
        <v>52.82</v>
      </c>
      <c r="C173" s="43">
        <v>22.74</v>
      </c>
      <c r="D173" s="43">
        <v>7.84</v>
      </c>
      <c r="E173" s="43">
        <v>0.67</v>
      </c>
    </row>
    <row r="174" spans="1:5" x14ac:dyDescent="0.35">
      <c r="A174" s="88">
        <v>44332</v>
      </c>
      <c r="B174" s="43">
        <v>53.24</v>
      </c>
      <c r="C174" s="43">
        <v>23.36</v>
      </c>
      <c r="D174" s="43">
        <v>7.88</v>
      </c>
      <c r="E174" s="43">
        <v>0.67</v>
      </c>
    </row>
    <row r="175" spans="1:5" x14ac:dyDescent="0.35">
      <c r="A175" s="88">
        <v>44333</v>
      </c>
      <c r="B175" s="43">
        <v>53.84</v>
      </c>
      <c r="C175" s="43">
        <v>24.05</v>
      </c>
      <c r="D175" s="43">
        <v>7.97</v>
      </c>
      <c r="E175" s="43">
        <v>0.68</v>
      </c>
    </row>
    <row r="176" spans="1:5" x14ac:dyDescent="0.35">
      <c r="A176" s="88">
        <v>44334</v>
      </c>
      <c r="B176" s="43">
        <v>54.51</v>
      </c>
      <c r="C176" s="43">
        <v>24.73</v>
      </c>
      <c r="D176" s="43">
        <v>8.06</v>
      </c>
      <c r="E176" s="43">
        <v>0.69</v>
      </c>
    </row>
    <row r="177" spans="1:5" x14ac:dyDescent="0.35">
      <c r="A177" s="88">
        <v>44335</v>
      </c>
      <c r="B177" s="43">
        <v>55.21</v>
      </c>
      <c r="C177" s="43">
        <v>25.43</v>
      </c>
      <c r="D177" s="43">
        <v>8.1199999999999992</v>
      </c>
      <c r="E177" s="43">
        <v>0.7</v>
      </c>
    </row>
    <row r="178" spans="1:5" x14ac:dyDescent="0.35">
      <c r="A178" s="88">
        <v>44336</v>
      </c>
      <c r="B178" s="43">
        <v>55.99</v>
      </c>
      <c r="C178" s="43">
        <v>26.24</v>
      </c>
      <c r="D178" s="43">
        <v>8.25</v>
      </c>
      <c r="E178" s="43">
        <v>0.71</v>
      </c>
    </row>
    <row r="179" spans="1:5" x14ac:dyDescent="0.35">
      <c r="A179" s="88">
        <v>44337</v>
      </c>
      <c r="B179" s="43">
        <v>56.69</v>
      </c>
      <c r="C179" s="43">
        <v>27.02</v>
      </c>
      <c r="D179" s="43">
        <v>8.31</v>
      </c>
      <c r="E179" s="43">
        <v>0.73</v>
      </c>
    </row>
    <row r="180" spans="1:5" x14ac:dyDescent="0.35">
      <c r="A180" s="88">
        <v>44338</v>
      </c>
      <c r="B180" s="43">
        <v>57.17</v>
      </c>
      <c r="C180" s="43">
        <v>27.68</v>
      </c>
      <c r="D180" s="43">
        <v>8.44</v>
      </c>
      <c r="E180" s="43">
        <v>0.74</v>
      </c>
    </row>
    <row r="181" spans="1:5" x14ac:dyDescent="0.35">
      <c r="A181" s="88">
        <v>44339</v>
      </c>
      <c r="B181" s="43">
        <v>57.54</v>
      </c>
      <c r="C181" s="43">
        <v>28.28</v>
      </c>
      <c r="D181" s="43">
        <v>8.49</v>
      </c>
      <c r="E181" s="43">
        <v>0.75</v>
      </c>
    </row>
    <row r="182" spans="1:5" x14ac:dyDescent="0.35">
      <c r="A182" s="88">
        <v>44340</v>
      </c>
      <c r="B182" s="43">
        <v>58.08</v>
      </c>
      <c r="C182" s="43">
        <v>29</v>
      </c>
      <c r="D182" s="43">
        <v>8.6300000000000008</v>
      </c>
      <c r="E182" s="43">
        <v>0.76</v>
      </c>
    </row>
    <row r="183" spans="1:5" x14ac:dyDescent="0.35">
      <c r="A183" s="88">
        <v>44341</v>
      </c>
      <c r="B183" s="43">
        <v>58.7</v>
      </c>
      <c r="C183" s="43">
        <v>30.17</v>
      </c>
      <c r="D183" s="43">
        <v>8.73</v>
      </c>
      <c r="E183" s="43">
        <v>0.77</v>
      </c>
    </row>
    <row r="184" spans="1:5" x14ac:dyDescent="0.35">
      <c r="A184" s="88">
        <v>44342</v>
      </c>
      <c r="B184" s="43">
        <v>59.41</v>
      </c>
      <c r="C184" s="43">
        <v>31.11</v>
      </c>
      <c r="D184" s="43">
        <v>8.84</v>
      </c>
      <c r="E184" s="43">
        <v>0.79</v>
      </c>
    </row>
    <row r="185" spans="1:5" x14ac:dyDescent="0.35">
      <c r="A185" s="88">
        <v>44343</v>
      </c>
      <c r="B185" s="43">
        <v>60.15</v>
      </c>
      <c r="C185" s="43">
        <v>31.9</v>
      </c>
      <c r="D185" s="43">
        <v>8.9700000000000006</v>
      </c>
      <c r="E185" s="43">
        <v>0.8</v>
      </c>
    </row>
    <row r="186" spans="1:5" x14ac:dyDescent="0.35">
      <c r="A186" s="88">
        <v>44344</v>
      </c>
      <c r="B186" s="43">
        <v>60.84</v>
      </c>
      <c r="C186" s="43">
        <v>32.81</v>
      </c>
      <c r="D186" s="43">
        <v>9.0399999999999991</v>
      </c>
      <c r="E186" s="43">
        <v>0.81</v>
      </c>
    </row>
    <row r="187" spans="1:5" x14ac:dyDescent="0.35">
      <c r="A187" s="88">
        <v>44345</v>
      </c>
      <c r="B187" s="43">
        <v>61.28</v>
      </c>
      <c r="C187" s="43">
        <v>33.65</v>
      </c>
      <c r="D187" s="43">
        <v>9.18</v>
      </c>
      <c r="E187" s="43">
        <v>0.83</v>
      </c>
    </row>
    <row r="188" spans="1:5" x14ac:dyDescent="0.35">
      <c r="A188" s="88">
        <v>44346</v>
      </c>
      <c r="B188" s="43">
        <v>61.66</v>
      </c>
      <c r="C188" s="43">
        <v>34.44</v>
      </c>
      <c r="D188" s="43">
        <v>9.2799999999999994</v>
      </c>
      <c r="E188" s="43">
        <v>0.87</v>
      </c>
    </row>
    <row r="189" spans="1:5" x14ac:dyDescent="0.35">
      <c r="A189" s="88">
        <v>44347</v>
      </c>
      <c r="B189" s="43">
        <v>62.18</v>
      </c>
      <c r="C189" s="43">
        <v>35.5</v>
      </c>
      <c r="D189" s="43">
        <v>9.4</v>
      </c>
      <c r="E189" s="43">
        <v>0.91</v>
      </c>
    </row>
    <row r="190" spans="1:5" x14ac:dyDescent="0.35">
      <c r="A190" s="88">
        <v>44348</v>
      </c>
      <c r="B190" s="43">
        <v>62.88</v>
      </c>
      <c r="C190" s="43">
        <v>36.479999999999997</v>
      </c>
      <c r="D190" s="43">
        <v>9.58</v>
      </c>
      <c r="E190" s="43">
        <v>0.91</v>
      </c>
    </row>
    <row r="191" spans="1:5" x14ac:dyDescent="0.35">
      <c r="A191" s="88">
        <v>44349</v>
      </c>
      <c r="B191" s="43">
        <v>63.65</v>
      </c>
      <c r="C191" s="43">
        <v>37.549999999999997</v>
      </c>
      <c r="D191" s="43">
        <v>9.6999999999999993</v>
      </c>
      <c r="E191" s="43">
        <v>0.93</v>
      </c>
    </row>
    <row r="192" spans="1:5" x14ac:dyDescent="0.35">
      <c r="A192" s="88">
        <v>44350</v>
      </c>
      <c r="B192" s="43">
        <v>64.34</v>
      </c>
      <c r="C192" s="43">
        <v>38.49</v>
      </c>
      <c r="D192" s="43">
        <v>9.82</v>
      </c>
      <c r="E192" s="43">
        <v>0.94</v>
      </c>
    </row>
    <row r="193" spans="1:5" x14ac:dyDescent="0.35">
      <c r="A193" s="88">
        <v>44351</v>
      </c>
      <c r="B193" s="43">
        <v>65.010000000000005</v>
      </c>
      <c r="C193" s="43">
        <v>39.47</v>
      </c>
      <c r="D193" s="43">
        <v>10.01</v>
      </c>
      <c r="E193" s="43">
        <v>0.94</v>
      </c>
    </row>
    <row r="194" spans="1:5" x14ac:dyDescent="0.35">
      <c r="A194" s="88">
        <v>44352</v>
      </c>
      <c r="B194" s="43">
        <v>65.53</v>
      </c>
      <c r="C194" s="43">
        <v>40.33</v>
      </c>
      <c r="D194" s="43">
        <v>10.119999999999999</v>
      </c>
      <c r="E194" s="43">
        <v>0.95</v>
      </c>
    </row>
    <row r="195" spans="1:5" x14ac:dyDescent="0.35">
      <c r="A195" s="88">
        <v>44353</v>
      </c>
      <c r="B195" s="43">
        <v>66.02</v>
      </c>
      <c r="C195" s="43">
        <v>41.01</v>
      </c>
      <c r="D195" s="43">
        <v>10.199999999999999</v>
      </c>
      <c r="E195" s="43">
        <v>0.98</v>
      </c>
    </row>
    <row r="196" spans="1:5" x14ac:dyDescent="0.35">
      <c r="A196" s="88">
        <v>44354</v>
      </c>
      <c r="B196" s="43">
        <v>66.709999999999994</v>
      </c>
      <c r="C196" s="43">
        <v>41.76</v>
      </c>
      <c r="D196" s="43">
        <v>10.31</v>
      </c>
      <c r="E196" s="43">
        <v>1.01</v>
      </c>
    </row>
    <row r="197" spans="1:5" x14ac:dyDescent="0.35">
      <c r="A197" s="88">
        <v>44355</v>
      </c>
      <c r="B197" s="43">
        <v>67.45</v>
      </c>
      <c r="C197" s="43">
        <v>42.49</v>
      </c>
      <c r="D197" s="43">
        <v>10.51</v>
      </c>
      <c r="E197" s="43">
        <v>1.04</v>
      </c>
    </row>
    <row r="198" spans="1:5" x14ac:dyDescent="0.35">
      <c r="A198" s="88">
        <v>44356</v>
      </c>
      <c r="B198" s="43">
        <v>68.260000000000005</v>
      </c>
      <c r="C198" s="43">
        <v>43.41</v>
      </c>
      <c r="D198" s="43">
        <v>10.7</v>
      </c>
      <c r="E198" s="43">
        <v>1.04</v>
      </c>
    </row>
    <row r="199" spans="1:5" x14ac:dyDescent="0.35">
      <c r="A199" s="88">
        <v>44357</v>
      </c>
      <c r="B199" s="43">
        <v>69.069999999999993</v>
      </c>
      <c r="C199" s="43">
        <v>44.38</v>
      </c>
      <c r="D199" s="43">
        <v>10.85</v>
      </c>
      <c r="E199" s="43">
        <v>1.06</v>
      </c>
    </row>
    <row r="200" spans="1:5" x14ac:dyDescent="0.35">
      <c r="A200" s="88">
        <v>44358</v>
      </c>
      <c r="B200" s="43">
        <v>69.81</v>
      </c>
      <c r="C200" s="43">
        <v>45.3</v>
      </c>
      <c r="D200" s="43">
        <v>10.99</v>
      </c>
      <c r="E200" s="43">
        <v>1.07</v>
      </c>
    </row>
    <row r="201" spans="1:5" x14ac:dyDescent="0.35">
      <c r="A201" s="88">
        <v>44359</v>
      </c>
      <c r="B201" s="43">
        <v>70.34</v>
      </c>
      <c r="C201" s="43">
        <v>46.01</v>
      </c>
      <c r="D201" s="43">
        <v>11.13</v>
      </c>
      <c r="E201" s="43">
        <v>1.07</v>
      </c>
    </row>
    <row r="202" spans="1:5" x14ac:dyDescent="0.35">
      <c r="A202" s="88">
        <v>44360</v>
      </c>
      <c r="B202" s="43">
        <v>70.849999999999994</v>
      </c>
      <c r="C202" s="43">
        <v>46.72</v>
      </c>
      <c r="D202" s="43">
        <v>11.26</v>
      </c>
      <c r="E202" s="43">
        <v>1.07</v>
      </c>
    </row>
    <row r="203" spans="1:5" x14ac:dyDescent="0.35">
      <c r="A203" s="88">
        <v>44361</v>
      </c>
      <c r="B203" s="43">
        <v>71.53</v>
      </c>
      <c r="C203" s="43">
        <v>47.32</v>
      </c>
      <c r="D203" s="43">
        <v>11.4</v>
      </c>
      <c r="E203" s="43">
        <v>1.1000000000000001</v>
      </c>
    </row>
    <row r="204" spans="1:5" x14ac:dyDescent="0.35">
      <c r="A204" s="88">
        <v>44362</v>
      </c>
      <c r="B204" s="43">
        <v>72.27</v>
      </c>
      <c r="C204" s="43">
        <v>48.31</v>
      </c>
      <c r="D204" s="43">
        <v>11.58</v>
      </c>
      <c r="E204" s="43">
        <v>1.1100000000000001</v>
      </c>
    </row>
    <row r="205" spans="1:5" x14ac:dyDescent="0.35">
      <c r="A205" s="88">
        <v>44363</v>
      </c>
      <c r="B205" s="43">
        <v>73.09</v>
      </c>
      <c r="C205" s="43">
        <v>49.36</v>
      </c>
      <c r="D205" s="43">
        <v>11.74</v>
      </c>
      <c r="E205" s="43">
        <v>1.1200000000000001</v>
      </c>
    </row>
    <row r="206" spans="1:5" x14ac:dyDescent="0.35">
      <c r="A206" s="88">
        <v>44364</v>
      </c>
      <c r="B206" s="43">
        <v>73.86</v>
      </c>
      <c r="C206" s="43">
        <v>50.55</v>
      </c>
      <c r="D206" s="43">
        <v>11.94</v>
      </c>
      <c r="E206" s="43">
        <v>1.1200000000000001</v>
      </c>
    </row>
    <row r="207" spans="1:5" x14ac:dyDescent="0.35">
      <c r="A207" s="88">
        <v>44365</v>
      </c>
      <c r="B207" s="43">
        <v>74.569999999999993</v>
      </c>
      <c r="C207" s="43">
        <v>51.71</v>
      </c>
      <c r="D207" s="43">
        <v>12.1</v>
      </c>
      <c r="E207" s="43">
        <v>1.1200000000000001</v>
      </c>
    </row>
    <row r="208" spans="1:5" x14ac:dyDescent="0.35">
      <c r="A208" s="88">
        <v>44366</v>
      </c>
      <c r="B208" s="43">
        <v>75.06</v>
      </c>
      <c r="C208" s="43">
        <v>52.69</v>
      </c>
      <c r="D208" s="43">
        <v>12.28</v>
      </c>
      <c r="E208" s="43">
        <v>1.1299999999999999</v>
      </c>
    </row>
    <row r="209" spans="1:5" x14ac:dyDescent="0.35">
      <c r="A209" s="88">
        <v>44367</v>
      </c>
      <c r="B209" s="43">
        <v>75.55</v>
      </c>
      <c r="C209" s="43">
        <v>53.59</v>
      </c>
      <c r="D209" s="43">
        <v>12.41</v>
      </c>
      <c r="E209" s="43">
        <v>1.1499999999999999</v>
      </c>
    </row>
    <row r="210" spans="1:5" x14ac:dyDescent="0.35">
      <c r="A210" s="88">
        <v>44368</v>
      </c>
      <c r="B210" s="43">
        <v>76.12</v>
      </c>
      <c r="C210" s="43">
        <v>54.61</v>
      </c>
      <c r="D210" s="43">
        <v>12.75</v>
      </c>
      <c r="E210" s="43">
        <v>1.1599999999999999</v>
      </c>
    </row>
    <row r="211" spans="1:5" x14ac:dyDescent="0.35">
      <c r="A211" s="88">
        <v>44369</v>
      </c>
      <c r="B211" s="43">
        <v>76.819999999999993</v>
      </c>
      <c r="C211" s="43">
        <v>55.7</v>
      </c>
      <c r="D211" s="43">
        <v>12.98</v>
      </c>
      <c r="E211" s="43">
        <v>1.19</v>
      </c>
    </row>
    <row r="212" spans="1:5" x14ac:dyDescent="0.35">
      <c r="A212" s="88">
        <v>44370</v>
      </c>
      <c r="B212" s="43">
        <v>77.569999999999993</v>
      </c>
      <c r="C212" s="43">
        <v>56.87</v>
      </c>
      <c r="D212" s="43">
        <v>13.14</v>
      </c>
      <c r="E212" s="43">
        <v>1.2</v>
      </c>
    </row>
    <row r="213" spans="1:5" x14ac:dyDescent="0.35">
      <c r="A213" s="88">
        <v>44371</v>
      </c>
      <c r="B213" s="43">
        <v>78.25</v>
      </c>
      <c r="C213" s="43">
        <v>58.1</v>
      </c>
      <c r="D213" s="43">
        <v>13.41</v>
      </c>
      <c r="E213" s="43">
        <v>1.22</v>
      </c>
    </row>
    <row r="214" spans="1:5" x14ac:dyDescent="0.35">
      <c r="A214" s="88">
        <v>44372</v>
      </c>
      <c r="B214" s="43">
        <v>78.89</v>
      </c>
      <c r="C214" s="43">
        <v>59.2</v>
      </c>
      <c r="D214" s="43">
        <v>13.68</v>
      </c>
      <c r="E214" s="43">
        <v>1.22</v>
      </c>
    </row>
    <row r="215" spans="1:5" x14ac:dyDescent="0.35">
      <c r="A215" s="88">
        <v>44373</v>
      </c>
      <c r="B215" s="43">
        <v>79.400000000000006</v>
      </c>
      <c r="C215" s="43">
        <v>60.16</v>
      </c>
      <c r="D215" s="43">
        <v>13.97</v>
      </c>
      <c r="E215" s="43">
        <v>1.22</v>
      </c>
    </row>
    <row r="216" spans="1:5" x14ac:dyDescent="0.35">
      <c r="A216" s="88">
        <v>44374</v>
      </c>
      <c r="B216" s="43">
        <v>79.900000000000006</v>
      </c>
      <c r="C216" s="43">
        <v>61.23</v>
      </c>
      <c r="D216" s="43">
        <v>14.13</v>
      </c>
      <c r="E216" s="43">
        <v>1.24</v>
      </c>
    </row>
    <row r="217" spans="1:5" x14ac:dyDescent="0.35">
      <c r="A217" s="88">
        <v>44375</v>
      </c>
      <c r="B217" s="43">
        <v>80.540000000000006</v>
      </c>
      <c r="C217" s="43">
        <v>62.22</v>
      </c>
      <c r="D217" s="43">
        <v>14.28</v>
      </c>
      <c r="E217" s="43">
        <v>1.26</v>
      </c>
    </row>
    <row r="218" spans="1:5" x14ac:dyDescent="0.35">
      <c r="A218" s="88">
        <v>44376</v>
      </c>
      <c r="B218" s="43">
        <v>81.22</v>
      </c>
      <c r="C218" s="43">
        <v>63.2</v>
      </c>
      <c r="D218" s="43">
        <v>14.55</v>
      </c>
      <c r="E218" s="43">
        <v>1.27</v>
      </c>
    </row>
    <row r="219" spans="1:5" x14ac:dyDescent="0.35">
      <c r="A219" s="88">
        <v>44377</v>
      </c>
      <c r="B219" s="43">
        <v>81.94</v>
      </c>
      <c r="C219" s="43">
        <v>64.17</v>
      </c>
      <c r="D219" s="43">
        <v>14.66</v>
      </c>
      <c r="E219" s="43">
        <v>1.28</v>
      </c>
    </row>
    <row r="220" spans="1:5" x14ac:dyDescent="0.35">
      <c r="A220" s="88">
        <v>44378</v>
      </c>
      <c r="B220" s="43">
        <v>82.59</v>
      </c>
      <c r="C220" s="43">
        <v>65.27</v>
      </c>
      <c r="D220" s="43">
        <v>15</v>
      </c>
      <c r="E220" s="43">
        <v>1.3</v>
      </c>
    </row>
    <row r="221" spans="1:5" x14ac:dyDescent="0.35">
      <c r="A221" s="88">
        <v>44379</v>
      </c>
      <c r="B221" s="43">
        <v>83.21</v>
      </c>
      <c r="C221" s="43">
        <v>66.209999999999994</v>
      </c>
      <c r="D221" s="43">
        <v>15.07</v>
      </c>
      <c r="E221" s="43">
        <v>1.3</v>
      </c>
    </row>
    <row r="222" spans="1:5" x14ac:dyDescent="0.35">
      <c r="A222" s="88">
        <v>44380</v>
      </c>
      <c r="B222" s="43">
        <v>83.69</v>
      </c>
      <c r="C222" s="43">
        <v>66.84</v>
      </c>
      <c r="D222" s="43">
        <v>15.38</v>
      </c>
      <c r="E222" s="43">
        <v>1.3</v>
      </c>
    </row>
    <row r="223" spans="1:5" x14ac:dyDescent="0.35">
      <c r="A223" s="88">
        <v>44381</v>
      </c>
      <c r="B223" s="43">
        <v>84.17</v>
      </c>
      <c r="C223" s="43">
        <v>67.430000000000007</v>
      </c>
      <c r="D223" s="43">
        <v>15.56</v>
      </c>
      <c r="E223" s="43">
        <v>1.33</v>
      </c>
    </row>
    <row r="224" spans="1:5" x14ac:dyDescent="0.35">
      <c r="A224" s="88">
        <v>44382</v>
      </c>
      <c r="B224" s="43">
        <v>84.84</v>
      </c>
      <c r="C224" s="43">
        <v>68.22</v>
      </c>
      <c r="D224" s="43">
        <v>15.71</v>
      </c>
      <c r="E224" s="43">
        <v>1.35</v>
      </c>
    </row>
    <row r="225" spans="1:5" x14ac:dyDescent="0.35">
      <c r="A225" s="88">
        <v>44383</v>
      </c>
      <c r="B225" s="43">
        <v>85.48</v>
      </c>
      <c r="C225" s="43">
        <v>68.98</v>
      </c>
      <c r="D225" s="43">
        <v>15.87</v>
      </c>
      <c r="E225" s="43">
        <v>1.37</v>
      </c>
    </row>
    <row r="226" spans="1:5" x14ac:dyDescent="0.35">
      <c r="A226" s="88">
        <v>44384</v>
      </c>
      <c r="B226" s="43">
        <v>86.18</v>
      </c>
      <c r="C226" s="43">
        <v>69.709999999999994</v>
      </c>
      <c r="D226" s="43">
        <v>16.07</v>
      </c>
      <c r="E226" s="43">
        <v>1.37</v>
      </c>
    </row>
    <row r="227" spans="1:5" x14ac:dyDescent="0.35">
      <c r="A227" s="88">
        <v>44385</v>
      </c>
      <c r="B227" s="43">
        <v>86.86</v>
      </c>
      <c r="C227" s="43">
        <v>70.430000000000007</v>
      </c>
      <c r="D227" s="43">
        <v>16.46</v>
      </c>
      <c r="E227" s="43">
        <v>1.37</v>
      </c>
    </row>
    <row r="228" spans="1:5" x14ac:dyDescent="0.35">
      <c r="A228" s="88">
        <v>44386</v>
      </c>
      <c r="B228" s="43">
        <v>87.48</v>
      </c>
      <c r="C228" s="43">
        <v>71.11</v>
      </c>
      <c r="D228" s="43">
        <v>16.53</v>
      </c>
      <c r="E228" s="43">
        <v>1.38</v>
      </c>
    </row>
    <row r="229" spans="1:5" x14ac:dyDescent="0.35">
      <c r="A229" s="88">
        <v>44387</v>
      </c>
      <c r="B229" s="43">
        <v>87.91</v>
      </c>
      <c r="C229" s="43">
        <v>71.599999999999994</v>
      </c>
      <c r="D229" s="43">
        <v>16.809999999999999</v>
      </c>
      <c r="E229" s="43">
        <v>1.38</v>
      </c>
    </row>
    <row r="230" spans="1:5" x14ac:dyDescent="0.35">
      <c r="A230" s="88">
        <v>44388</v>
      </c>
      <c r="B230" s="43">
        <v>88.4</v>
      </c>
      <c r="C230" s="43">
        <v>72.14</v>
      </c>
      <c r="D230" s="43">
        <v>16.899999999999999</v>
      </c>
      <c r="E230" s="43">
        <v>1.39</v>
      </c>
    </row>
    <row r="231" spans="1:5" x14ac:dyDescent="0.35">
      <c r="A231" s="88">
        <v>44389</v>
      </c>
      <c r="B231" s="43">
        <v>89.06</v>
      </c>
      <c r="C231" s="43">
        <v>72.78</v>
      </c>
      <c r="D231" s="43">
        <v>17.09</v>
      </c>
      <c r="E231" s="43">
        <v>1.4</v>
      </c>
    </row>
    <row r="232" spans="1:5" x14ac:dyDescent="0.35">
      <c r="A232" s="88">
        <v>44390</v>
      </c>
      <c r="B232" s="43">
        <v>89.73</v>
      </c>
      <c r="C232" s="43">
        <v>73.45</v>
      </c>
      <c r="D232" s="43">
        <v>17.36</v>
      </c>
      <c r="E232" s="43">
        <v>1.4</v>
      </c>
    </row>
    <row r="233" spans="1:5" x14ac:dyDescent="0.35">
      <c r="A233" s="88">
        <v>44391</v>
      </c>
      <c r="B233" s="43">
        <v>90.41</v>
      </c>
      <c r="C233" s="43">
        <v>74.27</v>
      </c>
      <c r="D233" s="43">
        <v>17.62</v>
      </c>
      <c r="E233" s="43">
        <v>1.42</v>
      </c>
    </row>
    <row r="234" spans="1:5" x14ac:dyDescent="0.35">
      <c r="A234" s="88">
        <v>44392</v>
      </c>
      <c r="B234" s="43">
        <v>91.09</v>
      </c>
      <c r="C234" s="43">
        <v>75.05</v>
      </c>
      <c r="D234" s="43">
        <v>17.86</v>
      </c>
      <c r="E234" s="43">
        <v>1.42</v>
      </c>
    </row>
    <row r="235" spans="1:5" x14ac:dyDescent="0.35">
      <c r="A235" s="88">
        <v>44393</v>
      </c>
      <c r="B235" s="43">
        <v>91.7</v>
      </c>
      <c r="C235" s="43">
        <v>75.73</v>
      </c>
      <c r="D235" s="43">
        <v>18.100000000000001</v>
      </c>
      <c r="E235" s="43">
        <v>1.42</v>
      </c>
    </row>
    <row r="236" spans="1:5" x14ac:dyDescent="0.35">
      <c r="A236" s="88">
        <v>44394</v>
      </c>
      <c r="B236" s="43">
        <v>92.17</v>
      </c>
      <c r="C236" s="43">
        <v>76.349999999999994</v>
      </c>
      <c r="D236" s="43">
        <v>18.309999999999999</v>
      </c>
      <c r="E236" s="43">
        <v>1.42</v>
      </c>
    </row>
    <row r="237" spans="1:5" x14ac:dyDescent="0.35">
      <c r="A237" s="88">
        <v>44395</v>
      </c>
      <c r="B237" s="43">
        <v>92.63</v>
      </c>
      <c r="C237" s="43">
        <v>76.86</v>
      </c>
      <c r="D237" s="43">
        <v>18.34</v>
      </c>
      <c r="E237" s="43">
        <v>1.46</v>
      </c>
    </row>
    <row r="238" spans="1:5" x14ac:dyDescent="0.35">
      <c r="A238" s="88">
        <v>44396</v>
      </c>
      <c r="B238" s="43">
        <v>93.17</v>
      </c>
      <c r="C238" s="43">
        <v>77.44</v>
      </c>
      <c r="D238" s="43">
        <v>18.7</v>
      </c>
      <c r="E238" s="43">
        <v>1.5</v>
      </c>
    </row>
    <row r="239" spans="1:5" x14ac:dyDescent="0.35">
      <c r="A239" s="88">
        <v>44397</v>
      </c>
      <c r="B239" s="43">
        <v>93.78</v>
      </c>
      <c r="C239" s="43">
        <v>78.150000000000006</v>
      </c>
      <c r="D239" s="43">
        <v>18.940000000000001</v>
      </c>
      <c r="E239" s="43">
        <v>1.5</v>
      </c>
    </row>
    <row r="240" spans="1:5" x14ac:dyDescent="0.35">
      <c r="A240" s="88">
        <v>44398</v>
      </c>
      <c r="B240" s="43">
        <v>94.4</v>
      </c>
      <c r="C240" s="43">
        <v>78.91</v>
      </c>
      <c r="D240" s="43">
        <v>19.11</v>
      </c>
      <c r="E240" s="43">
        <v>1.5</v>
      </c>
    </row>
    <row r="241" spans="1:5" x14ac:dyDescent="0.35">
      <c r="A241" s="88">
        <v>44399</v>
      </c>
      <c r="B241" s="43">
        <v>94.98</v>
      </c>
      <c r="C241" s="43">
        <v>79.87</v>
      </c>
      <c r="D241" s="43">
        <v>19.36</v>
      </c>
      <c r="E241" s="43">
        <v>1.51</v>
      </c>
    </row>
    <row r="242" spans="1:5" x14ac:dyDescent="0.35">
      <c r="A242" s="88">
        <v>44400</v>
      </c>
      <c r="B242" s="43">
        <v>95.48</v>
      </c>
      <c r="C242" s="43">
        <v>80.83</v>
      </c>
      <c r="D242" s="43">
        <v>19.57</v>
      </c>
      <c r="E242" s="43">
        <v>1.51</v>
      </c>
    </row>
    <row r="243" spans="1:5" x14ac:dyDescent="0.35">
      <c r="A243" s="88">
        <v>44401</v>
      </c>
      <c r="B243" s="43">
        <v>95.85</v>
      </c>
      <c r="C243" s="43">
        <v>81.56</v>
      </c>
      <c r="D243" s="43">
        <v>19.760000000000002</v>
      </c>
      <c r="E243" s="43">
        <v>1.52</v>
      </c>
    </row>
    <row r="244" spans="1:5" x14ac:dyDescent="0.35">
      <c r="A244" s="88">
        <v>44402</v>
      </c>
      <c r="B244" s="43">
        <v>96.28</v>
      </c>
      <c r="C244" s="43">
        <v>82.21</v>
      </c>
      <c r="D244" s="43">
        <v>19.920000000000002</v>
      </c>
      <c r="E244" s="43">
        <v>1.52</v>
      </c>
    </row>
    <row r="245" spans="1:5" x14ac:dyDescent="0.35">
      <c r="A245" s="88">
        <v>44403</v>
      </c>
      <c r="B245" s="43">
        <v>96.91</v>
      </c>
      <c r="C245" s="43">
        <v>83.12</v>
      </c>
      <c r="D245" s="43">
        <v>20.29</v>
      </c>
      <c r="E245" s="43">
        <v>1.53</v>
      </c>
    </row>
    <row r="246" spans="1:5" x14ac:dyDescent="0.35">
      <c r="A246" s="88">
        <v>44404</v>
      </c>
      <c r="B246" s="43">
        <v>97.51</v>
      </c>
      <c r="C246" s="43">
        <v>84.14</v>
      </c>
      <c r="D246" s="43">
        <v>20.53</v>
      </c>
      <c r="E246" s="43">
        <v>1.53</v>
      </c>
    </row>
    <row r="247" spans="1:5" x14ac:dyDescent="0.35">
      <c r="A247" s="88">
        <v>44405</v>
      </c>
      <c r="B247" s="43">
        <v>98.15</v>
      </c>
      <c r="C247" s="43">
        <v>85.15</v>
      </c>
      <c r="D247" s="43">
        <v>20.8</v>
      </c>
      <c r="E247" s="43">
        <v>1.55</v>
      </c>
    </row>
    <row r="248" spans="1:5" x14ac:dyDescent="0.35">
      <c r="A248" s="88">
        <v>44406</v>
      </c>
      <c r="B248" s="43">
        <v>98.76</v>
      </c>
      <c r="C248" s="43">
        <v>86.22</v>
      </c>
      <c r="D248" s="43">
        <v>21.17</v>
      </c>
      <c r="E248" s="43">
        <v>1.55</v>
      </c>
    </row>
    <row r="249" spans="1:5" x14ac:dyDescent="0.35">
      <c r="A249" s="88">
        <v>44407</v>
      </c>
      <c r="B249" s="43">
        <v>99.32</v>
      </c>
      <c r="C249" s="43">
        <v>87.19</v>
      </c>
      <c r="D249" s="43">
        <v>21.46</v>
      </c>
      <c r="E249" s="43">
        <v>1.58</v>
      </c>
    </row>
    <row r="250" spans="1:5" x14ac:dyDescent="0.35">
      <c r="A250" s="88">
        <v>44408</v>
      </c>
      <c r="B250" s="43">
        <v>99.71</v>
      </c>
      <c r="C250" s="43">
        <v>88.13</v>
      </c>
      <c r="D250" s="43">
        <v>21.6</v>
      </c>
      <c r="E250" s="43">
        <v>1.58</v>
      </c>
    </row>
    <row r="251" spans="1:5" x14ac:dyDescent="0.35">
      <c r="A251" s="88">
        <v>44409</v>
      </c>
      <c r="B251" s="43">
        <v>100.07</v>
      </c>
      <c r="C251" s="43">
        <v>88.95</v>
      </c>
      <c r="D251" s="43">
        <v>22.02</v>
      </c>
      <c r="E251" s="43">
        <v>1.58</v>
      </c>
    </row>
    <row r="252" spans="1:5" x14ac:dyDescent="0.35">
      <c r="A252" s="88">
        <v>44410</v>
      </c>
      <c r="B252" s="43">
        <v>100.61</v>
      </c>
      <c r="C252" s="43">
        <v>89.84</v>
      </c>
      <c r="D252" s="43">
        <v>22.29</v>
      </c>
      <c r="E252" s="43">
        <v>1.59</v>
      </c>
    </row>
    <row r="253" spans="1:5" x14ac:dyDescent="0.35">
      <c r="A253" s="88">
        <v>44411</v>
      </c>
      <c r="B253" s="43">
        <v>101.14</v>
      </c>
      <c r="C253" s="43">
        <v>90.94</v>
      </c>
      <c r="D253" s="43">
        <v>22.96</v>
      </c>
      <c r="E253" s="43">
        <v>1.6</v>
      </c>
    </row>
    <row r="254" spans="1:5" x14ac:dyDescent="0.35">
      <c r="A254" s="88">
        <v>44412</v>
      </c>
      <c r="B254" s="43">
        <v>102.12</v>
      </c>
      <c r="C254" s="43">
        <v>91.93</v>
      </c>
      <c r="D254" s="43">
        <v>23.19</v>
      </c>
      <c r="E254" s="43">
        <v>1.6</v>
      </c>
    </row>
    <row r="255" spans="1:5" x14ac:dyDescent="0.35">
      <c r="A255" s="88">
        <v>44413</v>
      </c>
      <c r="B255" s="43">
        <v>102.7</v>
      </c>
      <c r="C255" s="43">
        <v>92.75</v>
      </c>
      <c r="D255" s="43">
        <v>23.54</v>
      </c>
      <c r="E255" s="43">
        <v>1.61</v>
      </c>
    </row>
    <row r="256" spans="1:5" x14ac:dyDescent="0.35">
      <c r="A256" s="88">
        <v>44414</v>
      </c>
      <c r="B256" s="43">
        <v>103.11</v>
      </c>
      <c r="C256" s="43">
        <v>93.69</v>
      </c>
      <c r="D256" s="43">
        <v>23.83</v>
      </c>
      <c r="E256" s="43">
        <v>1.61</v>
      </c>
    </row>
    <row r="257" spans="1:5" x14ac:dyDescent="0.35">
      <c r="A257" s="88">
        <v>44415</v>
      </c>
      <c r="B257" s="43">
        <v>103.39</v>
      </c>
      <c r="C257" s="43">
        <v>94.46</v>
      </c>
      <c r="D257" s="43">
        <v>24.11</v>
      </c>
      <c r="E257" s="43" t="s">
        <v>57</v>
      </c>
    </row>
    <row r="258" spans="1:5" x14ac:dyDescent="0.35">
      <c r="A258" s="88">
        <v>44416</v>
      </c>
      <c r="B258" s="43">
        <v>103.64</v>
      </c>
      <c r="C258" s="43">
        <v>95.14</v>
      </c>
      <c r="D258" s="43">
        <v>24.43</v>
      </c>
      <c r="E258" s="43">
        <v>1.61</v>
      </c>
    </row>
    <row r="259" spans="1:5" x14ac:dyDescent="0.35">
      <c r="A259" s="88">
        <v>44417</v>
      </c>
      <c r="B259" s="43">
        <v>104.42</v>
      </c>
      <c r="C259" s="43">
        <v>95.8</v>
      </c>
      <c r="D259" s="43">
        <v>24.9</v>
      </c>
      <c r="E259" s="43">
        <v>1.79</v>
      </c>
    </row>
    <row r="260" spans="1:5" x14ac:dyDescent="0.35">
      <c r="A260" s="88">
        <v>44418</v>
      </c>
      <c r="B260" s="43">
        <v>105.07</v>
      </c>
      <c r="C260" s="43">
        <v>96.66</v>
      </c>
      <c r="D260" s="43">
        <v>25.21</v>
      </c>
      <c r="E260" s="43">
        <v>1.79</v>
      </c>
    </row>
    <row r="261" spans="1:5" x14ac:dyDescent="0.35">
      <c r="A261" s="88">
        <v>44419</v>
      </c>
      <c r="B261" s="43">
        <v>105.68</v>
      </c>
      <c r="C261" s="43">
        <v>97.43</v>
      </c>
      <c r="D261" s="43">
        <v>25.56</v>
      </c>
      <c r="E261" s="43">
        <v>1.8</v>
      </c>
    </row>
    <row r="262" spans="1:5" x14ac:dyDescent="0.35">
      <c r="A262" s="88">
        <v>44420</v>
      </c>
      <c r="B262" s="43">
        <v>106.26</v>
      </c>
      <c r="C262" s="43">
        <v>98.17</v>
      </c>
      <c r="D262" s="43">
        <v>25.75</v>
      </c>
      <c r="E262" s="43">
        <v>1.87</v>
      </c>
    </row>
    <row r="263" spans="1:5" x14ac:dyDescent="0.35">
      <c r="A263" s="88">
        <v>44421</v>
      </c>
      <c r="B263" s="43">
        <v>106.67</v>
      </c>
      <c r="C263" s="43">
        <v>98.92</v>
      </c>
      <c r="D263" s="43">
        <v>26.24</v>
      </c>
      <c r="E263" s="43">
        <v>1.87</v>
      </c>
    </row>
    <row r="264" spans="1:5" x14ac:dyDescent="0.35">
      <c r="A264" s="88">
        <v>44422</v>
      </c>
      <c r="B264" s="43">
        <v>106.95</v>
      </c>
      <c r="C264" s="43">
        <v>99.75</v>
      </c>
      <c r="D264" s="43">
        <v>26.53</v>
      </c>
      <c r="E264" s="43">
        <v>1.88</v>
      </c>
    </row>
    <row r="265" spans="1:5" x14ac:dyDescent="0.35">
      <c r="A265" s="88">
        <v>44423</v>
      </c>
      <c r="B265" s="43">
        <v>107.35</v>
      </c>
      <c r="C265" s="43">
        <v>100.32</v>
      </c>
      <c r="D265" s="43">
        <v>26.74</v>
      </c>
      <c r="E265" s="43">
        <v>1.88</v>
      </c>
    </row>
    <row r="266" spans="1:5" x14ac:dyDescent="0.35">
      <c r="A266" s="88">
        <v>44424</v>
      </c>
      <c r="B266" s="43">
        <v>107.93</v>
      </c>
      <c r="C266" s="43">
        <v>101.13</v>
      </c>
      <c r="D266" s="43">
        <v>27.22</v>
      </c>
      <c r="E266" s="43">
        <v>1.91</v>
      </c>
    </row>
    <row r="267" spans="1:5" x14ac:dyDescent="0.35">
      <c r="A267" s="88">
        <v>44425</v>
      </c>
      <c r="B267" s="43">
        <v>108.6</v>
      </c>
      <c r="C267" s="43">
        <v>101.88</v>
      </c>
      <c r="D267" s="43">
        <v>27.57</v>
      </c>
      <c r="E267" s="43">
        <v>1.91</v>
      </c>
    </row>
    <row r="268" spans="1:5" x14ac:dyDescent="0.35">
      <c r="A268" s="88">
        <v>44426</v>
      </c>
      <c r="B268" s="43">
        <v>109.18</v>
      </c>
      <c r="C268" s="43">
        <v>102.73</v>
      </c>
      <c r="D268" s="43">
        <v>27.87</v>
      </c>
      <c r="E268" s="43">
        <v>1.92</v>
      </c>
    </row>
    <row r="269" spans="1:5" x14ac:dyDescent="0.35">
      <c r="A269" s="88">
        <v>44427</v>
      </c>
      <c r="B269" s="43">
        <v>109.72</v>
      </c>
      <c r="C269" s="43">
        <v>103.51</v>
      </c>
      <c r="D269" s="43">
        <v>28.13</v>
      </c>
      <c r="E269" s="43">
        <v>1.97</v>
      </c>
    </row>
    <row r="270" spans="1:5" x14ac:dyDescent="0.35">
      <c r="A270" s="88">
        <v>44428</v>
      </c>
      <c r="B270" s="43">
        <v>110.16</v>
      </c>
      <c r="C270" s="43">
        <v>104.19</v>
      </c>
      <c r="D270" s="43">
        <v>28.57</v>
      </c>
      <c r="E270" s="43">
        <v>2.0499999999999998</v>
      </c>
    </row>
    <row r="271" spans="1:5" x14ac:dyDescent="0.35">
      <c r="A271" s="88">
        <v>44429</v>
      </c>
      <c r="B271" s="43">
        <v>110.43</v>
      </c>
      <c r="C271" s="43">
        <v>104.81</v>
      </c>
      <c r="D271" s="43">
        <v>28.9</v>
      </c>
      <c r="E271" s="43">
        <v>2.0699999999999998</v>
      </c>
    </row>
    <row r="272" spans="1:5" x14ac:dyDescent="0.35">
      <c r="A272" s="88">
        <v>44430</v>
      </c>
      <c r="B272" s="43">
        <v>110.89</v>
      </c>
      <c r="C272" s="43">
        <v>105.5</v>
      </c>
      <c r="D272" s="43">
        <v>29.13</v>
      </c>
      <c r="E272" s="43">
        <v>2.14</v>
      </c>
    </row>
    <row r="273" spans="1:5" x14ac:dyDescent="0.35">
      <c r="A273" s="88">
        <v>44431</v>
      </c>
      <c r="B273" s="43">
        <v>111.39</v>
      </c>
      <c r="C273" s="43">
        <v>106.33</v>
      </c>
      <c r="D273" s="43">
        <v>29.28</v>
      </c>
      <c r="E273" s="43">
        <v>2.17</v>
      </c>
    </row>
    <row r="274" spans="1:5" x14ac:dyDescent="0.35">
      <c r="A274" s="88">
        <v>44432</v>
      </c>
      <c r="B274" s="43">
        <v>112.18</v>
      </c>
      <c r="C274" s="43">
        <v>107.12</v>
      </c>
      <c r="D274" s="43">
        <v>29.73</v>
      </c>
      <c r="E274" s="43">
        <v>2.1800000000000002</v>
      </c>
    </row>
    <row r="275" spans="1:5" x14ac:dyDescent="0.35">
      <c r="A275" s="88">
        <v>44433</v>
      </c>
      <c r="B275" s="43">
        <v>112.63</v>
      </c>
      <c r="C275" s="43">
        <v>107.95</v>
      </c>
      <c r="D275" s="43">
        <v>30.23</v>
      </c>
      <c r="E275" s="43">
        <v>2.29</v>
      </c>
    </row>
    <row r="276" spans="1:5" x14ac:dyDescent="0.35">
      <c r="A276" s="88">
        <v>44434</v>
      </c>
      <c r="B276" s="43">
        <v>113.3</v>
      </c>
      <c r="C276" s="43">
        <v>108.92</v>
      </c>
      <c r="D276" s="43">
        <v>30.6</v>
      </c>
      <c r="E276" s="43">
        <v>2.29</v>
      </c>
    </row>
    <row r="277" spans="1:5" x14ac:dyDescent="0.35">
      <c r="A277" s="88">
        <v>44435</v>
      </c>
      <c r="B277" s="43">
        <v>113.75</v>
      </c>
      <c r="C277" s="43">
        <v>110.04</v>
      </c>
      <c r="D277" s="43">
        <v>31.1</v>
      </c>
      <c r="E277" s="43">
        <v>2.3199999999999998</v>
      </c>
    </row>
    <row r="278" spans="1:5" x14ac:dyDescent="0.35">
      <c r="A278" s="88">
        <v>44436</v>
      </c>
      <c r="B278" s="43">
        <v>114.02</v>
      </c>
      <c r="C278" s="43">
        <v>110.72</v>
      </c>
      <c r="D278" s="43">
        <v>31.52</v>
      </c>
      <c r="E278" s="43">
        <v>2.3199999999999998</v>
      </c>
    </row>
    <row r="279" spans="1:5" x14ac:dyDescent="0.35">
      <c r="A279" s="88">
        <v>44437</v>
      </c>
      <c r="B279" s="43">
        <v>114.52</v>
      </c>
      <c r="C279" s="43">
        <v>111.67</v>
      </c>
      <c r="D279" s="43">
        <v>32.04</v>
      </c>
      <c r="E279" s="43">
        <v>2.4</v>
      </c>
    </row>
    <row r="280" spans="1:5" x14ac:dyDescent="0.35">
      <c r="A280" s="88">
        <v>44438</v>
      </c>
      <c r="B280" s="43">
        <v>115.08</v>
      </c>
      <c r="C280" s="43">
        <v>112.38</v>
      </c>
      <c r="D280" s="43">
        <v>32.380000000000003</v>
      </c>
      <c r="E280" s="43">
        <v>2.42</v>
      </c>
    </row>
    <row r="281" spans="1:5" x14ac:dyDescent="0.35">
      <c r="A281" s="88">
        <v>44439</v>
      </c>
      <c r="B281" s="43">
        <v>115.68</v>
      </c>
      <c r="C281" s="43">
        <v>112.99</v>
      </c>
      <c r="D281" s="43">
        <v>32.83</v>
      </c>
      <c r="E281" s="43">
        <v>2.54</v>
      </c>
    </row>
    <row r="282" spans="1:5" x14ac:dyDescent="0.35">
      <c r="A282" s="88">
        <v>44440</v>
      </c>
      <c r="B282" s="43">
        <v>116.19</v>
      </c>
      <c r="C282" s="43">
        <v>113.72</v>
      </c>
      <c r="D282" s="43">
        <v>33.53</v>
      </c>
      <c r="E282" s="43">
        <v>2.57</v>
      </c>
    </row>
    <row r="283" spans="1:5" x14ac:dyDescent="0.35">
      <c r="A283" s="88">
        <v>44441</v>
      </c>
      <c r="B283" s="43">
        <v>116.65</v>
      </c>
      <c r="C283" s="43">
        <v>114.29</v>
      </c>
      <c r="D283" s="43">
        <v>33.92</v>
      </c>
      <c r="E283" s="43">
        <v>2.57</v>
      </c>
    </row>
    <row r="284" spans="1:5" x14ac:dyDescent="0.35">
      <c r="A284" s="88">
        <v>44442</v>
      </c>
      <c r="B284" s="43">
        <v>117.03</v>
      </c>
      <c r="C284" s="43">
        <v>114.77</v>
      </c>
      <c r="D284" s="43">
        <v>34.19</v>
      </c>
      <c r="E284" s="43">
        <v>2.58</v>
      </c>
    </row>
    <row r="285" spans="1:5" x14ac:dyDescent="0.35">
      <c r="A285" s="88">
        <v>44443</v>
      </c>
      <c r="B285" s="43">
        <v>117.25</v>
      </c>
      <c r="C285" s="43">
        <v>115.34</v>
      </c>
      <c r="D285" s="43">
        <v>34.46</v>
      </c>
      <c r="E285" s="43">
        <v>2.58</v>
      </c>
    </row>
    <row r="286" spans="1:5" x14ac:dyDescent="0.35">
      <c r="A286" s="88">
        <v>44444</v>
      </c>
      <c r="B286" s="43">
        <v>117.48</v>
      </c>
      <c r="C286" s="43">
        <v>115.8</v>
      </c>
      <c r="D286" s="43">
        <v>34.97</v>
      </c>
      <c r="E286" s="43">
        <v>2.61</v>
      </c>
    </row>
    <row r="287" spans="1:5" x14ac:dyDescent="0.35">
      <c r="A287" s="88">
        <v>44445</v>
      </c>
      <c r="B287" s="43">
        <v>118.03</v>
      </c>
      <c r="C287" s="43">
        <v>116.2</v>
      </c>
      <c r="D287" s="43">
        <v>35.299999999999997</v>
      </c>
      <c r="E287" s="43">
        <v>2.7</v>
      </c>
    </row>
    <row r="288" spans="1:5" x14ac:dyDescent="0.35">
      <c r="A288" s="88">
        <v>44446</v>
      </c>
      <c r="B288" s="43">
        <v>118.69</v>
      </c>
      <c r="C288" s="43">
        <v>116.65</v>
      </c>
      <c r="D288" s="43">
        <v>35.78</v>
      </c>
      <c r="E288" s="43">
        <v>2.7</v>
      </c>
    </row>
    <row r="289" spans="1:5" x14ac:dyDescent="0.35">
      <c r="A289" s="88">
        <v>44447</v>
      </c>
      <c r="B289" s="43">
        <v>119.14</v>
      </c>
      <c r="C289" s="43">
        <v>117.19</v>
      </c>
      <c r="D289" s="43">
        <v>36.380000000000003</v>
      </c>
      <c r="E289" s="43">
        <v>2.75</v>
      </c>
    </row>
    <row r="290" spans="1:5" x14ac:dyDescent="0.35">
      <c r="A290" s="88">
        <v>44448</v>
      </c>
      <c r="B290" s="43">
        <v>119.61</v>
      </c>
      <c r="C290" s="43">
        <v>117.72</v>
      </c>
      <c r="D290" s="43">
        <v>36.93</v>
      </c>
      <c r="E290" s="43">
        <v>2.77</v>
      </c>
    </row>
    <row r="291" spans="1:5" x14ac:dyDescent="0.35">
      <c r="A291" s="88">
        <v>44449</v>
      </c>
      <c r="B291" s="43">
        <v>120</v>
      </c>
      <c r="C291" s="43">
        <v>118.38</v>
      </c>
      <c r="D291" s="43">
        <v>37.17</v>
      </c>
      <c r="E291" s="43">
        <v>2.78</v>
      </c>
    </row>
    <row r="292" spans="1:5" x14ac:dyDescent="0.35">
      <c r="A292" s="88">
        <v>44450</v>
      </c>
      <c r="B292" s="43">
        <v>120.23</v>
      </c>
      <c r="C292" s="43">
        <v>118.95</v>
      </c>
      <c r="D292" s="43">
        <v>37.69</v>
      </c>
      <c r="E292" s="43">
        <v>2.79</v>
      </c>
    </row>
    <row r="293" spans="1:5" x14ac:dyDescent="0.35">
      <c r="A293" s="88">
        <v>44451</v>
      </c>
      <c r="B293" s="43">
        <v>120.66</v>
      </c>
      <c r="C293" s="43">
        <v>119.31</v>
      </c>
      <c r="D293" s="43">
        <v>38.29</v>
      </c>
      <c r="E293" s="43">
        <v>2.81</v>
      </c>
    </row>
    <row r="294" spans="1:5" x14ac:dyDescent="0.35">
      <c r="A294" s="88">
        <v>44452</v>
      </c>
      <c r="B294" s="43">
        <v>121.17</v>
      </c>
      <c r="C294" s="43">
        <v>119.64</v>
      </c>
      <c r="D294" s="43">
        <v>38.78</v>
      </c>
      <c r="E294" s="43">
        <v>2.88</v>
      </c>
    </row>
    <row r="295" spans="1:5" x14ac:dyDescent="0.35">
      <c r="A295" s="88">
        <v>44453</v>
      </c>
      <c r="B295" s="43">
        <v>121.64</v>
      </c>
      <c r="C295" s="43">
        <v>120.14</v>
      </c>
      <c r="D295" s="43">
        <v>39.04</v>
      </c>
      <c r="E295" s="43">
        <v>3.09</v>
      </c>
    </row>
    <row r="296" spans="1:5" x14ac:dyDescent="0.35">
      <c r="A296" s="88">
        <v>44454</v>
      </c>
      <c r="B296" s="43">
        <v>122.08</v>
      </c>
      <c r="C296" s="43">
        <v>120.58</v>
      </c>
      <c r="D296" s="43">
        <v>39.49</v>
      </c>
      <c r="E296" s="43">
        <v>3.11</v>
      </c>
    </row>
    <row r="297" spans="1:5" x14ac:dyDescent="0.35">
      <c r="A297" s="88">
        <v>44455</v>
      </c>
      <c r="B297" s="43">
        <v>122.49</v>
      </c>
      <c r="C297" s="43">
        <v>121</v>
      </c>
      <c r="D297" s="43">
        <v>39.99</v>
      </c>
      <c r="E297" s="43">
        <v>3.12</v>
      </c>
    </row>
    <row r="298" spans="1:5" x14ac:dyDescent="0.35">
      <c r="A298" s="88">
        <v>44456</v>
      </c>
      <c r="B298" s="43">
        <v>122.84</v>
      </c>
      <c r="C298" s="43">
        <v>121.33</v>
      </c>
      <c r="D298" s="43">
        <v>40.299999999999997</v>
      </c>
      <c r="E298" s="43">
        <v>3.16</v>
      </c>
    </row>
    <row r="299" spans="1:5" x14ac:dyDescent="0.35">
      <c r="A299" s="88">
        <v>44457</v>
      </c>
      <c r="B299" s="43">
        <v>123.05</v>
      </c>
      <c r="C299" s="43">
        <v>121.69</v>
      </c>
      <c r="D299" s="43">
        <v>41.13</v>
      </c>
      <c r="E299" s="43">
        <v>3.21</v>
      </c>
    </row>
    <row r="300" spans="1:5" x14ac:dyDescent="0.35">
      <c r="A300" s="88">
        <v>44458</v>
      </c>
      <c r="B300" s="43">
        <v>123.21</v>
      </c>
      <c r="C300" s="43">
        <v>122.06</v>
      </c>
      <c r="D300" s="43">
        <v>41.59</v>
      </c>
      <c r="E300" s="43">
        <v>3.27</v>
      </c>
    </row>
    <row r="301" spans="1:5" x14ac:dyDescent="0.35">
      <c r="A301" s="88">
        <v>44459</v>
      </c>
      <c r="B301" s="43">
        <v>123.73</v>
      </c>
      <c r="C301" s="43">
        <v>122.32</v>
      </c>
      <c r="D301" s="43">
        <v>42.01</v>
      </c>
      <c r="E301" s="43">
        <v>3.32</v>
      </c>
    </row>
    <row r="302" spans="1:5" x14ac:dyDescent="0.35">
      <c r="A302" s="88">
        <v>44460</v>
      </c>
      <c r="B302" s="43">
        <v>124.14</v>
      </c>
      <c r="C302" s="43">
        <v>122.75</v>
      </c>
      <c r="D302" s="43">
        <v>42.45</v>
      </c>
      <c r="E302" s="43">
        <v>3.34</v>
      </c>
    </row>
    <row r="303" spans="1:5" x14ac:dyDescent="0.35">
      <c r="A303" s="88">
        <v>44461</v>
      </c>
      <c r="B303" s="43">
        <v>124.4</v>
      </c>
      <c r="C303" s="43">
        <v>123.1</v>
      </c>
      <c r="D303" s="43">
        <v>42.83</v>
      </c>
      <c r="E303" s="43">
        <v>3.48</v>
      </c>
    </row>
    <row r="304" spans="1:5" x14ac:dyDescent="0.35">
      <c r="A304" s="88">
        <v>44462</v>
      </c>
      <c r="B304" s="43">
        <v>124.85</v>
      </c>
      <c r="C304" s="43">
        <v>123.6</v>
      </c>
      <c r="D304" s="43">
        <v>43.34</v>
      </c>
      <c r="E304" s="43">
        <v>3.54</v>
      </c>
    </row>
    <row r="305" spans="1:5" x14ac:dyDescent="0.35">
      <c r="A305" s="88">
        <v>44463</v>
      </c>
      <c r="B305" s="43">
        <v>125.2</v>
      </c>
      <c r="C305" s="43">
        <v>123.88</v>
      </c>
      <c r="D305" s="43">
        <v>43.81</v>
      </c>
      <c r="E305" s="43">
        <v>3.57</v>
      </c>
    </row>
    <row r="306" spans="1:5" x14ac:dyDescent="0.35">
      <c r="A306" s="88">
        <v>44464</v>
      </c>
      <c r="B306" s="43">
        <v>125.41</v>
      </c>
      <c r="C306" s="43">
        <v>124.17</v>
      </c>
      <c r="D306" s="43">
        <v>44.12</v>
      </c>
      <c r="E306" s="43">
        <v>3.57</v>
      </c>
    </row>
    <row r="307" spans="1:5" x14ac:dyDescent="0.35">
      <c r="A307" s="88">
        <v>44465</v>
      </c>
      <c r="B307" s="43">
        <v>125.82</v>
      </c>
      <c r="C307" s="43">
        <v>124.43</v>
      </c>
      <c r="D307" s="43">
        <v>44.36</v>
      </c>
      <c r="E307" s="43">
        <v>3.64</v>
      </c>
    </row>
    <row r="308" spans="1:5" x14ac:dyDescent="0.35">
      <c r="A308" s="88">
        <v>44466</v>
      </c>
      <c r="B308" s="43">
        <v>126.31</v>
      </c>
      <c r="C308" s="43">
        <v>124.79</v>
      </c>
      <c r="D308" s="43">
        <v>45.37</v>
      </c>
      <c r="E308" s="43">
        <v>3.65</v>
      </c>
    </row>
    <row r="309" spans="1:5" x14ac:dyDescent="0.35">
      <c r="A309" s="88">
        <v>44467</v>
      </c>
      <c r="B309" s="43">
        <v>127.05</v>
      </c>
      <c r="C309" s="43">
        <v>125.06</v>
      </c>
      <c r="D309" s="43">
        <v>45.68</v>
      </c>
      <c r="E309" s="43">
        <v>3.67</v>
      </c>
    </row>
    <row r="310" spans="1:5" x14ac:dyDescent="0.35">
      <c r="A310" s="88">
        <v>44468</v>
      </c>
      <c r="B310" s="43">
        <v>127.5</v>
      </c>
      <c r="C310" s="43">
        <v>125.3</v>
      </c>
      <c r="D310" s="43">
        <v>46.22</v>
      </c>
      <c r="E310" s="43">
        <v>3.73</v>
      </c>
    </row>
    <row r="311" spans="1:5" x14ac:dyDescent="0.35">
      <c r="A311" s="88">
        <v>44469</v>
      </c>
      <c r="B311" s="43">
        <v>128.03</v>
      </c>
      <c r="C311" s="43">
        <v>125.67</v>
      </c>
      <c r="D311" s="43">
        <v>46.65</v>
      </c>
      <c r="E311" s="43">
        <v>3.81</v>
      </c>
    </row>
    <row r="312" spans="1:5" x14ac:dyDescent="0.35">
      <c r="A312" s="88">
        <v>44470</v>
      </c>
      <c r="B312" s="43">
        <v>128.41999999999999</v>
      </c>
      <c r="C312" s="43">
        <v>125.82</v>
      </c>
      <c r="D312" s="43">
        <v>47</v>
      </c>
      <c r="E312" s="43">
        <v>3.84</v>
      </c>
    </row>
    <row r="313" spans="1:5" x14ac:dyDescent="0.35">
      <c r="A313" s="88">
        <v>44471</v>
      </c>
      <c r="B313" s="43">
        <v>128.62</v>
      </c>
      <c r="C313" s="43">
        <v>125.97</v>
      </c>
      <c r="D313" s="43">
        <v>47.4</v>
      </c>
      <c r="E313" s="43">
        <v>3.84</v>
      </c>
    </row>
    <row r="314" spans="1:5" x14ac:dyDescent="0.35">
      <c r="A314" s="88">
        <v>44472</v>
      </c>
      <c r="B314" s="43">
        <v>128.97999999999999</v>
      </c>
      <c r="C314" s="43">
        <v>126.24</v>
      </c>
      <c r="D314" s="43">
        <v>47.87</v>
      </c>
      <c r="E314" s="43">
        <v>3.85</v>
      </c>
    </row>
    <row r="315" spans="1:5" x14ac:dyDescent="0.35">
      <c r="A315" s="88">
        <v>44473</v>
      </c>
      <c r="B315" s="43">
        <v>129.38</v>
      </c>
      <c r="C315" s="43">
        <v>126.4</v>
      </c>
      <c r="D315" s="43">
        <v>48.25</v>
      </c>
      <c r="E315" s="43">
        <v>3.85</v>
      </c>
    </row>
    <row r="316" spans="1:5" x14ac:dyDescent="0.35">
      <c r="A316" s="88">
        <v>44474</v>
      </c>
      <c r="B316" s="43">
        <v>129.85</v>
      </c>
      <c r="C316" s="43">
        <v>126.97</v>
      </c>
      <c r="D316" s="43">
        <v>48.64</v>
      </c>
      <c r="E316" s="43">
        <v>3.86</v>
      </c>
    </row>
    <row r="317" spans="1:5" x14ac:dyDescent="0.35">
      <c r="A317" s="88">
        <v>44475</v>
      </c>
      <c r="B317" s="43">
        <v>130.24</v>
      </c>
      <c r="C317" s="43">
        <v>127.28</v>
      </c>
      <c r="D317" s="43">
        <v>48.95</v>
      </c>
      <c r="E317" s="43">
        <v>3.88</v>
      </c>
    </row>
    <row r="318" spans="1:5" x14ac:dyDescent="0.35">
      <c r="A318" s="88">
        <v>44476</v>
      </c>
      <c r="B318" s="43">
        <v>130.65</v>
      </c>
      <c r="C318" s="43">
        <v>127.59</v>
      </c>
      <c r="D318" s="43">
        <v>49.25</v>
      </c>
      <c r="E318" s="43">
        <v>3.97</v>
      </c>
    </row>
    <row r="319" spans="1:5" x14ac:dyDescent="0.35">
      <c r="A319" s="88">
        <v>44477</v>
      </c>
      <c r="B319" s="43">
        <v>131.03</v>
      </c>
      <c r="C319" s="43">
        <v>127.91</v>
      </c>
      <c r="D319" s="43">
        <v>49.8</v>
      </c>
      <c r="E319" s="43">
        <v>4</v>
      </c>
    </row>
    <row r="320" spans="1:5" x14ac:dyDescent="0.35">
      <c r="A320" s="88">
        <v>44478</v>
      </c>
      <c r="B320" s="43">
        <v>131.19999999999999</v>
      </c>
      <c r="C320" s="43">
        <v>128.16999999999999</v>
      </c>
      <c r="D320" s="43">
        <v>50.16</v>
      </c>
      <c r="E320" s="43">
        <v>4</v>
      </c>
    </row>
    <row r="321" spans="1:5" x14ac:dyDescent="0.35">
      <c r="A321" s="88">
        <v>44479</v>
      </c>
      <c r="B321" s="43">
        <v>131.53</v>
      </c>
      <c r="C321" s="43">
        <v>128.36000000000001</v>
      </c>
      <c r="D321" s="43">
        <v>50.79</v>
      </c>
      <c r="E321" s="43">
        <v>4.04</v>
      </c>
    </row>
    <row r="322" spans="1:5" x14ac:dyDescent="0.35">
      <c r="A322" s="88">
        <v>44480</v>
      </c>
      <c r="B322" s="43">
        <v>131.88999999999999</v>
      </c>
      <c r="C322" s="43">
        <v>128.54</v>
      </c>
      <c r="D322" s="43">
        <v>51.08</v>
      </c>
      <c r="E322" s="43">
        <v>4.07</v>
      </c>
    </row>
    <row r="323" spans="1:5" x14ac:dyDescent="0.35">
      <c r="A323" s="88">
        <v>44481</v>
      </c>
      <c r="B323" s="43">
        <v>132.34</v>
      </c>
      <c r="C323" s="43">
        <v>128.72</v>
      </c>
      <c r="D323" s="43">
        <v>51.44</v>
      </c>
      <c r="E323" s="43">
        <v>4.1100000000000003</v>
      </c>
    </row>
    <row r="324" spans="1:5" x14ac:dyDescent="0.35">
      <c r="A324" s="88">
        <v>44482</v>
      </c>
      <c r="B324" s="43">
        <v>132.72999999999999</v>
      </c>
      <c r="C324" s="43">
        <v>128.93</v>
      </c>
      <c r="D324" s="43">
        <v>51.8</v>
      </c>
      <c r="E324" s="43">
        <v>4.13</v>
      </c>
    </row>
    <row r="325" spans="1:5" x14ac:dyDescent="0.35">
      <c r="A325" s="88">
        <v>44483</v>
      </c>
      <c r="B325" s="43">
        <v>133.09</v>
      </c>
      <c r="C325" s="43">
        <v>129.22999999999999</v>
      </c>
      <c r="D325" s="43">
        <v>52.08</v>
      </c>
      <c r="E325" s="43">
        <v>4.26</v>
      </c>
    </row>
    <row r="326" spans="1:5" x14ac:dyDescent="0.35">
      <c r="A326" s="88">
        <v>44484</v>
      </c>
      <c r="B326" s="43">
        <v>133.44999999999999</v>
      </c>
      <c r="C326" s="43">
        <v>129.68</v>
      </c>
      <c r="D326" s="43">
        <v>52.27</v>
      </c>
      <c r="E326" s="43">
        <v>4.37</v>
      </c>
    </row>
    <row r="327" spans="1:5" x14ac:dyDescent="0.35">
      <c r="A327" s="88">
        <v>44485</v>
      </c>
      <c r="B327" s="43">
        <v>133.63999999999999</v>
      </c>
      <c r="C327" s="43">
        <v>129.82</v>
      </c>
      <c r="D327" s="43">
        <v>52.48</v>
      </c>
      <c r="E327" s="43">
        <v>4.37</v>
      </c>
    </row>
    <row r="328" spans="1:5" x14ac:dyDescent="0.35">
      <c r="A328" s="88">
        <v>44486</v>
      </c>
      <c r="B328" s="43">
        <v>133.94</v>
      </c>
      <c r="C328" s="43">
        <v>130.13</v>
      </c>
      <c r="D328" s="43">
        <v>52.95</v>
      </c>
      <c r="E328" s="43">
        <v>4.3899999999999997</v>
      </c>
    </row>
    <row r="329" spans="1:5" x14ac:dyDescent="0.35">
      <c r="A329" s="88">
        <v>44487</v>
      </c>
      <c r="B329" s="43">
        <v>134.33000000000001</v>
      </c>
      <c r="C329" s="43">
        <v>130.36000000000001</v>
      </c>
      <c r="D329" s="43">
        <v>53.5</v>
      </c>
      <c r="E329" s="43">
        <v>4.4000000000000004</v>
      </c>
    </row>
    <row r="330" spans="1:5" x14ac:dyDescent="0.35">
      <c r="A330" s="88">
        <v>44488</v>
      </c>
      <c r="B330" s="43">
        <v>134.72</v>
      </c>
      <c r="C330" s="43">
        <v>130.66999999999999</v>
      </c>
      <c r="D330" s="43">
        <v>53.96</v>
      </c>
      <c r="E330" s="43">
        <v>4.41</v>
      </c>
    </row>
    <row r="331" spans="1:5" x14ac:dyDescent="0.35">
      <c r="A331" s="88">
        <v>44489</v>
      </c>
      <c r="B331" s="43">
        <v>135.08000000000001</v>
      </c>
      <c r="C331" s="43">
        <v>131.02000000000001</v>
      </c>
      <c r="D331" s="43">
        <v>54.56</v>
      </c>
      <c r="E331" s="43">
        <v>4.47</v>
      </c>
    </row>
    <row r="332" spans="1:5" x14ac:dyDescent="0.35">
      <c r="A332" s="88">
        <v>44490</v>
      </c>
      <c r="B332" s="43">
        <v>135.46</v>
      </c>
      <c r="C332" s="43">
        <v>131.27000000000001</v>
      </c>
      <c r="D332" s="43">
        <v>54.98</v>
      </c>
      <c r="E332" s="43">
        <v>4.66</v>
      </c>
    </row>
    <row r="333" spans="1:5" x14ac:dyDescent="0.35">
      <c r="A333" s="88">
        <v>44491</v>
      </c>
      <c r="B333" s="43">
        <v>135.83000000000001</v>
      </c>
      <c r="C333" s="43">
        <v>131.63999999999999</v>
      </c>
      <c r="D333" s="43">
        <v>55.39</v>
      </c>
      <c r="E333" s="43">
        <v>4.68</v>
      </c>
    </row>
    <row r="334" spans="1:5" x14ac:dyDescent="0.35">
      <c r="A334" s="88">
        <v>44492</v>
      </c>
      <c r="B334" s="43">
        <v>136.08000000000001</v>
      </c>
      <c r="C334" s="43">
        <v>132.09</v>
      </c>
      <c r="D334" s="43">
        <v>55.88</v>
      </c>
      <c r="E334" s="43">
        <v>4.72</v>
      </c>
    </row>
    <row r="335" spans="1:5" x14ac:dyDescent="0.35">
      <c r="A335" s="88">
        <v>44493</v>
      </c>
      <c r="B335" s="43">
        <v>136.38999999999999</v>
      </c>
      <c r="C335" s="43">
        <v>132.30000000000001</v>
      </c>
      <c r="D335" s="43">
        <v>56.31</v>
      </c>
      <c r="E335" s="43">
        <v>4.75</v>
      </c>
    </row>
    <row r="336" spans="1:5" x14ac:dyDescent="0.35">
      <c r="A336" s="88">
        <v>44494</v>
      </c>
      <c r="B336" s="43">
        <v>136.82</v>
      </c>
      <c r="C336" s="43">
        <v>132.49</v>
      </c>
      <c r="D336" s="43">
        <v>56.59</v>
      </c>
      <c r="E336" s="43">
        <v>4.76</v>
      </c>
    </row>
    <row r="337" spans="1:5" x14ac:dyDescent="0.35">
      <c r="A337" s="88">
        <v>44495</v>
      </c>
      <c r="B337" s="43">
        <v>137.18</v>
      </c>
      <c r="C337" s="43">
        <v>132.80000000000001</v>
      </c>
      <c r="D337" s="43">
        <v>57</v>
      </c>
      <c r="E337" s="43">
        <v>4.8</v>
      </c>
    </row>
    <row r="338" spans="1:5" x14ac:dyDescent="0.35">
      <c r="A338" s="88">
        <v>44496</v>
      </c>
      <c r="B338" s="43">
        <v>137.63</v>
      </c>
      <c r="C338" s="43">
        <v>133.12</v>
      </c>
      <c r="D338" s="43">
        <v>57.33</v>
      </c>
      <c r="E338" s="43">
        <v>4.84</v>
      </c>
    </row>
    <row r="339" spans="1:5" x14ac:dyDescent="0.35">
      <c r="A339" s="88">
        <v>44497</v>
      </c>
      <c r="B339" s="43">
        <v>138.12</v>
      </c>
      <c r="C339" s="43">
        <v>133.41999999999999</v>
      </c>
      <c r="D339" s="43">
        <v>57.74</v>
      </c>
      <c r="E339" s="43">
        <v>5.09</v>
      </c>
    </row>
    <row r="340" spans="1:5" x14ac:dyDescent="0.35">
      <c r="A340" s="88">
        <v>44498</v>
      </c>
      <c r="B340" s="43">
        <v>138.52000000000001</v>
      </c>
      <c r="C340" s="43">
        <v>133.80000000000001</v>
      </c>
      <c r="D340" s="43">
        <v>58.37</v>
      </c>
      <c r="E340" s="43">
        <v>5.13</v>
      </c>
    </row>
    <row r="341" spans="1:5" x14ac:dyDescent="0.35">
      <c r="A341" s="88">
        <v>44499</v>
      </c>
      <c r="B341" s="43">
        <v>138.72999999999999</v>
      </c>
      <c r="C341" s="43">
        <v>134.51</v>
      </c>
      <c r="D341" s="43">
        <v>58.7</v>
      </c>
      <c r="E341" s="43">
        <v>5.14</v>
      </c>
    </row>
    <row r="342" spans="1:5" x14ac:dyDescent="0.35">
      <c r="A342" s="88">
        <v>44500</v>
      </c>
      <c r="B342" s="43">
        <v>138.99</v>
      </c>
      <c r="C342" s="43">
        <v>134.97</v>
      </c>
      <c r="D342" s="43">
        <v>59.29</v>
      </c>
      <c r="E342" s="43">
        <v>5.35</v>
      </c>
    </row>
    <row r="343" spans="1:5" x14ac:dyDescent="0.35">
      <c r="A343" s="88">
        <v>44501</v>
      </c>
      <c r="B343" s="43">
        <v>139.30000000000001</v>
      </c>
      <c r="C343" s="43">
        <v>135.27000000000001</v>
      </c>
      <c r="D343" s="43">
        <v>59.7</v>
      </c>
      <c r="E343" s="43">
        <v>5.36</v>
      </c>
    </row>
    <row r="344" spans="1:5" x14ac:dyDescent="0.35">
      <c r="A344" s="88">
        <v>44502</v>
      </c>
      <c r="B344" s="43">
        <v>139.63999999999999</v>
      </c>
      <c r="C344" s="43">
        <v>135.63999999999999</v>
      </c>
      <c r="D344" s="43">
        <v>60.06</v>
      </c>
      <c r="E344" s="43">
        <v>5.38</v>
      </c>
    </row>
    <row r="345" spans="1:5" x14ac:dyDescent="0.35">
      <c r="A345" s="88">
        <v>44503</v>
      </c>
      <c r="B345" s="43">
        <v>140.04</v>
      </c>
      <c r="C345" s="43">
        <v>136.1</v>
      </c>
      <c r="D345" s="43">
        <v>60.41</v>
      </c>
      <c r="E345" s="43">
        <v>5.4</v>
      </c>
    </row>
    <row r="346" spans="1:5" x14ac:dyDescent="0.35">
      <c r="A346" s="88">
        <v>44504</v>
      </c>
      <c r="B346" s="43">
        <v>140.43</v>
      </c>
      <c r="C346" s="43">
        <v>136.66</v>
      </c>
      <c r="D346" s="43">
        <v>60.72</v>
      </c>
      <c r="E346" s="43">
        <v>5.66</v>
      </c>
    </row>
    <row r="347" spans="1:5" x14ac:dyDescent="0.35">
      <c r="A347" s="88">
        <v>44505</v>
      </c>
      <c r="B347" s="43">
        <v>140.80000000000001</v>
      </c>
      <c r="C347" s="43">
        <v>137.38</v>
      </c>
      <c r="D347" s="43">
        <v>60.99</v>
      </c>
      <c r="E347" s="43">
        <v>5.67</v>
      </c>
    </row>
    <row r="348" spans="1:5" x14ac:dyDescent="0.35">
      <c r="A348" s="88">
        <v>44506</v>
      </c>
      <c r="B348" s="43">
        <v>140.99</v>
      </c>
      <c r="C348" s="43">
        <v>137.91</v>
      </c>
      <c r="D348" s="43">
        <v>61.31</v>
      </c>
      <c r="E348" s="43">
        <v>5.67</v>
      </c>
    </row>
    <row r="349" spans="1:5" x14ac:dyDescent="0.35">
      <c r="A349" s="88">
        <v>44507</v>
      </c>
      <c r="B349" s="43">
        <v>141.21</v>
      </c>
      <c r="C349" s="43">
        <v>138.43</v>
      </c>
      <c r="D349" s="43">
        <v>61.67</v>
      </c>
      <c r="E349" s="43">
        <v>5.69</v>
      </c>
    </row>
    <row r="350" spans="1:5" x14ac:dyDescent="0.35">
      <c r="A350" s="88">
        <v>44508</v>
      </c>
      <c r="B350" s="43">
        <v>141.59</v>
      </c>
      <c r="C350" s="43">
        <v>138.97</v>
      </c>
      <c r="D350" s="43">
        <v>62.03</v>
      </c>
      <c r="E350" s="43">
        <v>5.7</v>
      </c>
    </row>
    <row r="351" spans="1:5" x14ac:dyDescent="0.35">
      <c r="A351" s="88">
        <v>44509</v>
      </c>
      <c r="B351" s="43">
        <v>142.03</v>
      </c>
      <c r="C351" s="43">
        <v>139.41</v>
      </c>
      <c r="D351" s="43">
        <v>62.51</v>
      </c>
      <c r="E351" s="43">
        <v>5.71</v>
      </c>
    </row>
    <row r="352" spans="1:5" x14ac:dyDescent="0.35">
      <c r="A352" s="88">
        <v>44510</v>
      </c>
      <c r="B352" s="43">
        <v>142.43</v>
      </c>
      <c r="C352" s="43">
        <v>140</v>
      </c>
      <c r="D352" s="43">
        <v>63</v>
      </c>
      <c r="E352" s="43">
        <v>6.02</v>
      </c>
    </row>
    <row r="353" spans="1:5" x14ac:dyDescent="0.35">
      <c r="A353" s="88">
        <v>44511</v>
      </c>
      <c r="B353" s="43">
        <v>142.83000000000001</v>
      </c>
      <c r="C353" s="43">
        <v>140.56</v>
      </c>
      <c r="D353" s="43">
        <v>63.44</v>
      </c>
      <c r="E353" s="43">
        <v>6.06</v>
      </c>
    </row>
    <row r="354" spans="1:5" x14ac:dyDescent="0.35">
      <c r="A354" s="88">
        <v>44512</v>
      </c>
      <c r="B354" s="43">
        <v>143.22999999999999</v>
      </c>
      <c r="C354" s="43">
        <v>141.52000000000001</v>
      </c>
      <c r="D354" s="43">
        <v>63.86</v>
      </c>
      <c r="E354" s="43">
        <v>6.07</v>
      </c>
    </row>
    <row r="355" spans="1:5" x14ac:dyDescent="0.35">
      <c r="A355" s="88">
        <v>44513</v>
      </c>
      <c r="B355" s="43">
        <v>143.44999999999999</v>
      </c>
      <c r="C355" s="43">
        <v>142.01</v>
      </c>
      <c r="D355" s="43">
        <v>64.39</v>
      </c>
      <c r="E355" s="43">
        <v>6.11</v>
      </c>
    </row>
    <row r="356" spans="1:5" x14ac:dyDescent="0.35">
      <c r="A356" s="88">
        <v>44514</v>
      </c>
      <c r="B356" s="43">
        <v>143.66</v>
      </c>
      <c r="C356" s="43">
        <v>142.56</v>
      </c>
      <c r="D356" s="43">
        <v>64.7</v>
      </c>
      <c r="E356" s="43">
        <v>6.4</v>
      </c>
    </row>
    <row r="357" spans="1:5" x14ac:dyDescent="0.35">
      <c r="A357" s="88">
        <v>44515</v>
      </c>
      <c r="B357" s="43">
        <v>144.07</v>
      </c>
      <c r="C357" s="43">
        <v>143.02000000000001</v>
      </c>
      <c r="D357" s="43">
        <v>64.959999999999994</v>
      </c>
      <c r="E357" s="43">
        <v>6.56</v>
      </c>
    </row>
    <row r="358" spans="1:5" x14ac:dyDescent="0.35">
      <c r="A358" s="88">
        <v>44516</v>
      </c>
      <c r="B358" s="43">
        <v>144.46</v>
      </c>
      <c r="C358" s="43">
        <v>143.41</v>
      </c>
      <c r="D358" s="43">
        <v>65.319999999999993</v>
      </c>
      <c r="E358" s="43">
        <v>6.57</v>
      </c>
    </row>
    <row r="359" spans="1:5" x14ac:dyDescent="0.35">
      <c r="A359" s="88">
        <v>44517</v>
      </c>
      <c r="B359" s="43">
        <v>144.94999999999999</v>
      </c>
      <c r="C359" s="43">
        <v>143.88999999999999</v>
      </c>
      <c r="D359" s="43">
        <v>65.75</v>
      </c>
      <c r="E359" s="43">
        <v>6.58</v>
      </c>
    </row>
    <row r="360" spans="1:5" x14ac:dyDescent="0.35">
      <c r="A360" s="88">
        <v>44518</v>
      </c>
      <c r="B360" s="43">
        <v>145.37</v>
      </c>
      <c r="C360" s="43">
        <v>144.28</v>
      </c>
      <c r="D360" s="43">
        <v>66.099999999999994</v>
      </c>
      <c r="E360" s="43">
        <v>6.99</v>
      </c>
    </row>
    <row r="361" spans="1:5" x14ac:dyDescent="0.35">
      <c r="A361" s="88">
        <v>44519</v>
      </c>
      <c r="B361" s="43">
        <v>145.78</v>
      </c>
      <c r="C361" s="43">
        <v>144.66999999999999</v>
      </c>
      <c r="D361" s="43">
        <v>66.599999999999994</v>
      </c>
      <c r="E361" s="43">
        <v>7.01</v>
      </c>
    </row>
    <row r="362" spans="1:5" x14ac:dyDescent="0.35">
      <c r="A362" s="88">
        <v>44520</v>
      </c>
      <c r="B362" s="43">
        <v>146.02000000000001</v>
      </c>
      <c r="C362" s="43">
        <v>145.18</v>
      </c>
      <c r="D362" s="43">
        <v>67.06</v>
      </c>
      <c r="E362" s="43">
        <v>7.19</v>
      </c>
    </row>
    <row r="363" spans="1:5" x14ac:dyDescent="0.35">
      <c r="A363" s="88">
        <v>44521</v>
      </c>
      <c r="B363" s="43">
        <v>146.19</v>
      </c>
      <c r="C363" s="43">
        <v>145.53</v>
      </c>
      <c r="D363" s="43">
        <v>67.48</v>
      </c>
      <c r="E363" s="43">
        <v>7.23</v>
      </c>
    </row>
    <row r="364" spans="1:5" x14ac:dyDescent="0.35">
      <c r="A364" s="88">
        <v>44522</v>
      </c>
      <c r="B364" s="43">
        <v>146.56</v>
      </c>
      <c r="C364" s="43">
        <v>145.86000000000001</v>
      </c>
      <c r="D364" s="43">
        <v>67.89</v>
      </c>
      <c r="E364" s="43">
        <v>7.29</v>
      </c>
    </row>
    <row r="365" spans="1:5" x14ac:dyDescent="0.35">
      <c r="A365" s="88">
        <v>44523</v>
      </c>
      <c r="B365" s="43">
        <v>146.88999999999999</v>
      </c>
      <c r="C365" s="43">
        <v>146.18</v>
      </c>
      <c r="D365" s="43">
        <v>68.34</v>
      </c>
      <c r="E365" s="43">
        <v>7.37</v>
      </c>
    </row>
    <row r="366" spans="1:5" x14ac:dyDescent="0.35">
      <c r="A366" s="88">
        <v>44524</v>
      </c>
      <c r="B366" s="43">
        <v>147.08000000000001</v>
      </c>
      <c r="C366" s="43">
        <v>146.54</v>
      </c>
      <c r="D366" s="43">
        <v>68.7</v>
      </c>
      <c r="E366" s="43">
        <v>7.6</v>
      </c>
    </row>
  </sheetData>
  <pageMargins left="0.7" right="0.7" top="0.75" bottom="0.75" header="0.3" footer="0.3"/>
  <pageSetup paperSize="9" orientation="portrait" r:id="rId1"/>
  <customProperties>
    <customPr name="PrintArea"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67"/>
  <sheetViews>
    <sheetView zoomScaleNormal="100" workbookViewId="0">
      <selection activeCell="F44" sqref="F44"/>
    </sheetView>
  </sheetViews>
  <sheetFormatPr defaultRowHeight="12.5" x14ac:dyDescent="0.25"/>
  <cols>
    <col min="1" max="1" width="13.81640625" customWidth="1"/>
    <col min="2" max="2" width="30.453125" bestFit="1" customWidth="1"/>
    <col min="3" max="4" width="17.54296875" customWidth="1"/>
    <col min="5" max="5" width="19.453125" customWidth="1"/>
    <col min="6" max="8" width="6" customWidth="1"/>
    <col min="9" max="14" width="7" customWidth="1"/>
    <col min="15" max="35" width="8" customWidth="1"/>
    <col min="36" max="49" width="9" customWidth="1"/>
    <col min="50" max="50" width="10" bestFit="1" customWidth="1"/>
    <col min="51" max="51" width="20.54296875" bestFit="1" customWidth="1"/>
    <col min="52" max="59" width="6" customWidth="1"/>
    <col min="60" max="65" width="7" customWidth="1"/>
    <col min="66" max="86" width="8" customWidth="1"/>
    <col min="87" max="100" width="9" customWidth="1"/>
    <col min="101" max="101" width="10" bestFit="1" customWidth="1"/>
    <col min="102" max="102" width="17.54296875" bestFit="1" customWidth="1"/>
    <col min="103" max="110" width="6" customWidth="1"/>
    <col min="111" max="116" width="7" customWidth="1"/>
    <col min="117" max="137" width="8" customWidth="1"/>
    <col min="138" max="151" width="9" customWidth="1"/>
    <col min="152" max="152" width="10" bestFit="1" customWidth="1"/>
    <col min="153" max="153" width="35.54296875" bestFit="1" customWidth="1"/>
    <col min="154" max="154" width="26" bestFit="1" customWidth="1"/>
    <col min="155" max="155" width="23" bestFit="1" customWidth="1"/>
  </cols>
  <sheetData>
    <row r="1" spans="1:19" ht="13" x14ac:dyDescent="0.3">
      <c r="A1" s="23" t="s">
        <v>170</v>
      </c>
    </row>
    <row r="2" spans="1:19" ht="13" x14ac:dyDescent="0.3">
      <c r="A2" s="24" t="s">
        <v>171</v>
      </c>
    </row>
    <row r="3" spans="1:19" x14ac:dyDescent="0.25">
      <c r="A3" t="s">
        <v>172</v>
      </c>
    </row>
    <row r="4" spans="1:19" x14ac:dyDescent="0.25">
      <c r="A4" t="s">
        <v>165</v>
      </c>
    </row>
    <row r="5" spans="1:19" ht="13" x14ac:dyDescent="0.3">
      <c r="G5" s="16"/>
      <c r="H5" s="16"/>
      <c r="I5" s="16"/>
      <c r="J5" s="16"/>
      <c r="K5" s="16"/>
      <c r="L5" s="16"/>
      <c r="M5" s="16"/>
      <c r="N5" s="16"/>
      <c r="O5" s="16"/>
      <c r="P5" s="16"/>
      <c r="Q5" s="16"/>
      <c r="R5" s="16"/>
      <c r="S5" s="16"/>
    </row>
    <row r="6" spans="1:19" ht="13" x14ac:dyDescent="0.3">
      <c r="G6" s="16"/>
      <c r="H6" s="16"/>
      <c r="I6" s="16"/>
      <c r="J6" s="16"/>
      <c r="K6" s="16"/>
      <c r="L6" s="16"/>
      <c r="M6" s="16"/>
      <c r="N6" s="16"/>
      <c r="O6" s="16"/>
      <c r="P6" s="16"/>
      <c r="Q6" s="16"/>
      <c r="R6" s="16"/>
      <c r="S6" s="16"/>
    </row>
    <row r="7" spans="1:19" ht="13" x14ac:dyDescent="0.3">
      <c r="G7" s="16"/>
      <c r="H7" s="16"/>
      <c r="I7" s="16"/>
      <c r="J7" s="16"/>
      <c r="K7" s="16"/>
      <c r="L7" s="16"/>
      <c r="M7" s="16"/>
      <c r="N7" s="16"/>
      <c r="O7" s="16"/>
      <c r="P7" s="16"/>
      <c r="Q7" s="16"/>
      <c r="R7" s="16"/>
      <c r="S7" s="16"/>
    </row>
    <row r="8" spans="1:19" ht="13" x14ac:dyDescent="0.3">
      <c r="G8" s="16"/>
      <c r="H8" s="16"/>
      <c r="I8" s="16"/>
      <c r="J8" s="16"/>
      <c r="K8" s="16"/>
      <c r="L8" s="16"/>
      <c r="M8" s="16"/>
      <c r="N8" s="16"/>
      <c r="O8" s="16"/>
      <c r="P8" s="16"/>
      <c r="Q8" s="16"/>
      <c r="R8" s="16"/>
      <c r="S8" s="16"/>
    </row>
    <row r="9" spans="1:19" ht="13" x14ac:dyDescent="0.3">
      <c r="G9" s="16"/>
      <c r="H9" s="16"/>
      <c r="I9" s="16"/>
      <c r="J9" s="16"/>
      <c r="K9" s="16"/>
      <c r="L9" s="16"/>
      <c r="M9" s="16"/>
      <c r="N9" s="16"/>
      <c r="O9" s="16"/>
      <c r="P9" s="16"/>
      <c r="Q9" s="16"/>
      <c r="R9" s="16"/>
      <c r="S9" s="16"/>
    </row>
    <row r="10" spans="1:19" ht="13" x14ac:dyDescent="0.3">
      <c r="G10" s="16"/>
      <c r="H10" s="16"/>
      <c r="I10" s="16"/>
      <c r="J10" s="16"/>
      <c r="K10" s="16"/>
      <c r="L10" s="16"/>
      <c r="M10" s="16"/>
      <c r="N10" s="16"/>
      <c r="O10" s="16"/>
      <c r="P10" s="16"/>
      <c r="Q10" s="16"/>
      <c r="R10" s="16"/>
      <c r="S10" s="16"/>
    </row>
    <row r="11" spans="1:19" ht="13" x14ac:dyDescent="0.3">
      <c r="G11" s="16"/>
      <c r="H11" s="16"/>
      <c r="I11" s="16"/>
      <c r="J11" s="16"/>
      <c r="K11" s="16"/>
      <c r="L11" s="16"/>
      <c r="M11" s="16"/>
      <c r="N11" s="16"/>
      <c r="O11" s="16"/>
      <c r="P11" s="16"/>
      <c r="Q11" s="16"/>
      <c r="R11" s="16"/>
      <c r="S11" s="16"/>
    </row>
    <row r="12" spans="1:19" ht="13" x14ac:dyDescent="0.3">
      <c r="G12" s="16"/>
      <c r="H12" s="16"/>
      <c r="I12" s="16"/>
      <c r="J12" s="16"/>
      <c r="K12" s="16"/>
      <c r="L12" s="16"/>
      <c r="M12" s="16"/>
      <c r="N12" s="16"/>
      <c r="O12" s="16"/>
      <c r="P12" s="16"/>
      <c r="Q12" s="16"/>
      <c r="R12" s="16"/>
      <c r="S12" s="16"/>
    </row>
    <row r="31" spans="1:19" ht="13" x14ac:dyDescent="0.3">
      <c r="G31" s="16"/>
      <c r="H31" s="16"/>
      <c r="I31" s="16"/>
      <c r="J31" s="16"/>
      <c r="K31" s="16"/>
      <c r="L31" s="16"/>
      <c r="M31" s="16"/>
      <c r="N31" s="16"/>
      <c r="O31" s="16"/>
      <c r="P31" s="16"/>
      <c r="Q31" s="16"/>
      <c r="R31" s="16"/>
      <c r="S31" s="16"/>
    </row>
    <row r="32" spans="1:19" x14ac:dyDescent="0.25">
      <c r="A32" s="82"/>
      <c r="B32" s="89" t="s">
        <v>173</v>
      </c>
      <c r="C32" s="90"/>
      <c r="D32" s="90"/>
      <c r="E32" s="91"/>
    </row>
    <row r="33" spans="1:19" ht="13" x14ac:dyDescent="0.3">
      <c r="A33" s="82" t="s">
        <v>174</v>
      </c>
      <c r="B33" s="38">
        <v>24.693507214729461</v>
      </c>
      <c r="C33" s="90"/>
      <c r="D33" s="90"/>
      <c r="E33" s="91"/>
      <c r="G33" s="16"/>
      <c r="H33" s="16"/>
      <c r="I33" s="16"/>
      <c r="J33" s="16"/>
      <c r="K33" s="16"/>
      <c r="L33" s="16"/>
      <c r="M33" s="16"/>
      <c r="N33" s="16"/>
      <c r="O33" s="16"/>
      <c r="P33" s="16"/>
      <c r="Q33" s="16"/>
      <c r="R33" s="16"/>
      <c r="S33" s="16"/>
    </row>
    <row r="34" spans="1:19" ht="13" x14ac:dyDescent="0.3">
      <c r="A34" s="82" t="s">
        <v>175</v>
      </c>
      <c r="B34" s="38">
        <v>37.734311136707397</v>
      </c>
      <c r="C34" s="90"/>
      <c r="D34" s="90"/>
      <c r="E34" s="91"/>
      <c r="G34" s="16"/>
      <c r="H34" s="16"/>
      <c r="I34" s="16"/>
      <c r="J34" s="16"/>
      <c r="K34" s="16"/>
      <c r="L34" s="16"/>
      <c r="M34" s="16"/>
      <c r="N34" s="16"/>
      <c r="O34" s="16"/>
      <c r="P34" s="16"/>
      <c r="Q34" s="16"/>
      <c r="R34" s="16"/>
      <c r="S34" s="16"/>
    </row>
    <row r="35" spans="1:19" ht="13" x14ac:dyDescent="0.3">
      <c r="A35" s="82" t="s">
        <v>176</v>
      </c>
      <c r="B35" s="38">
        <v>42.778927197592409</v>
      </c>
      <c r="C35" s="90"/>
      <c r="D35" s="90"/>
      <c r="E35" s="91"/>
      <c r="G35" s="16"/>
      <c r="H35" s="16"/>
      <c r="I35" s="16"/>
      <c r="J35" s="16"/>
      <c r="K35" s="16"/>
      <c r="L35" s="16"/>
      <c r="M35" s="16"/>
      <c r="N35" s="16"/>
      <c r="O35" s="16"/>
      <c r="P35" s="16"/>
      <c r="Q35" s="16"/>
      <c r="R35" s="16"/>
      <c r="S35" s="16"/>
    </row>
    <row r="36" spans="1:19" ht="13" x14ac:dyDescent="0.3">
      <c r="A36" s="82" t="s">
        <v>177</v>
      </c>
      <c r="B36" s="38">
        <v>46.563221750382262</v>
      </c>
      <c r="C36" s="90"/>
      <c r="D36" s="90"/>
      <c r="E36" s="91"/>
      <c r="G36" s="16"/>
      <c r="H36" s="16"/>
      <c r="I36" s="16"/>
      <c r="J36" s="16"/>
      <c r="K36" s="16"/>
      <c r="L36" s="16"/>
      <c r="M36" s="16"/>
      <c r="N36" s="16"/>
      <c r="O36" s="16"/>
      <c r="P36" s="16"/>
      <c r="Q36" s="16"/>
      <c r="R36" s="16"/>
      <c r="S36" s="16"/>
    </row>
    <row r="37" spans="1:19" x14ac:dyDescent="0.25">
      <c r="A37" s="82" t="s">
        <v>178</v>
      </c>
      <c r="B37" s="38">
        <v>53.656898695663678</v>
      </c>
      <c r="C37" s="90"/>
      <c r="D37" s="90"/>
      <c r="E37" s="91"/>
    </row>
    <row r="38" spans="1:19" ht="13" x14ac:dyDescent="0.3">
      <c r="A38" t="s">
        <v>179</v>
      </c>
      <c r="B38" s="38">
        <v>58.427693909480425</v>
      </c>
      <c r="G38" s="16"/>
      <c r="H38" s="16"/>
      <c r="I38" s="16"/>
      <c r="J38" s="16"/>
      <c r="K38" s="16"/>
      <c r="L38" s="16"/>
      <c r="M38" s="16"/>
      <c r="N38" s="16"/>
      <c r="O38" s="16"/>
      <c r="P38" s="16"/>
      <c r="Q38" s="16"/>
      <c r="R38" s="16"/>
      <c r="S38" s="16"/>
    </row>
    <row r="39" spans="1:19" ht="13" x14ac:dyDescent="0.3">
      <c r="A39" t="s">
        <v>180</v>
      </c>
      <c r="B39" s="38">
        <v>64.580686740081248</v>
      </c>
      <c r="G39" s="16"/>
      <c r="H39" s="16"/>
      <c r="I39" s="16"/>
      <c r="J39" s="16"/>
      <c r="K39" s="16"/>
      <c r="L39" s="16"/>
      <c r="M39" s="16"/>
      <c r="N39" s="16"/>
      <c r="O39" s="16"/>
      <c r="P39" s="16"/>
      <c r="Q39" s="16"/>
      <c r="R39" s="16"/>
      <c r="S39" s="16"/>
    </row>
    <row r="40" spans="1:19" ht="13" x14ac:dyDescent="0.3">
      <c r="A40" t="s">
        <v>103</v>
      </c>
      <c r="B40" s="38">
        <v>66.688545196805265</v>
      </c>
      <c r="G40" s="16"/>
      <c r="H40" s="16"/>
      <c r="I40" s="16"/>
      <c r="J40" s="16"/>
      <c r="K40" s="16"/>
      <c r="L40" s="16"/>
      <c r="M40" s="16"/>
      <c r="N40" s="16"/>
      <c r="O40" s="16"/>
      <c r="P40" s="16"/>
      <c r="Q40" s="16"/>
      <c r="R40" s="16"/>
      <c r="S40" s="16"/>
    </row>
    <row r="41" spans="1:19" ht="13" x14ac:dyDescent="0.3">
      <c r="A41" t="s">
        <v>181</v>
      </c>
      <c r="B41" s="38">
        <v>67.426930177781713</v>
      </c>
      <c r="G41" s="16"/>
      <c r="H41" s="16"/>
      <c r="I41" s="16"/>
      <c r="J41" s="16"/>
      <c r="K41" s="16"/>
      <c r="L41" s="16"/>
      <c r="M41" s="16"/>
      <c r="N41" s="16"/>
      <c r="O41" s="16"/>
      <c r="P41" s="16"/>
      <c r="Q41" s="16"/>
      <c r="R41" s="16"/>
      <c r="S41" s="16"/>
    </row>
    <row r="42" spans="1:19" ht="13" x14ac:dyDescent="0.3">
      <c r="A42" t="s">
        <v>182</v>
      </c>
      <c r="B42" s="38">
        <v>68.820507631819538</v>
      </c>
      <c r="G42" s="16"/>
      <c r="H42" s="16"/>
      <c r="I42" s="16"/>
      <c r="J42" s="16"/>
      <c r="K42" s="16"/>
      <c r="L42" s="16"/>
      <c r="M42" s="16"/>
      <c r="N42" s="16"/>
      <c r="O42" s="16"/>
      <c r="P42" s="16"/>
      <c r="Q42" s="16"/>
      <c r="R42" s="16"/>
      <c r="S42" s="16"/>
    </row>
    <row r="43" spans="1:19" ht="13" x14ac:dyDescent="0.3">
      <c r="A43" t="s">
        <v>183</v>
      </c>
      <c r="B43" s="38">
        <v>69.111179816083506</v>
      </c>
      <c r="G43" s="16"/>
      <c r="H43" s="16"/>
      <c r="I43" s="16"/>
      <c r="J43" s="16"/>
      <c r="K43" s="16"/>
      <c r="L43" s="16"/>
      <c r="M43" s="16"/>
      <c r="N43" s="16"/>
      <c r="O43" s="16"/>
      <c r="P43" s="16"/>
      <c r="Q43" s="16"/>
      <c r="R43" s="16"/>
      <c r="S43" s="16"/>
    </row>
    <row r="44" spans="1:19" ht="13" x14ac:dyDescent="0.3">
      <c r="A44" t="s">
        <v>184</v>
      </c>
      <c r="B44" s="38">
        <v>72.680773723318637</v>
      </c>
      <c r="G44" s="16"/>
      <c r="H44" s="16"/>
      <c r="I44" s="16"/>
      <c r="J44" s="16"/>
      <c r="K44" s="16"/>
      <c r="L44" s="16"/>
      <c r="M44" s="16"/>
      <c r="N44" s="16"/>
      <c r="O44" s="16"/>
      <c r="P44" s="16"/>
      <c r="Q44" s="16"/>
      <c r="R44" s="16"/>
      <c r="S44" s="16"/>
    </row>
    <row r="45" spans="1:19" ht="13" x14ac:dyDescent="0.3">
      <c r="A45" t="s">
        <v>185</v>
      </c>
      <c r="B45" s="38">
        <v>75.881634484629842</v>
      </c>
      <c r="G45" s="16"/>
      <c r="H45" s="16"/>
      <c r="I45" s="16"/>
      <c r="J45" s="16"/>
      <c r="K45" s="16"/>
      <c r="L45" s="16"/>
      <c r="M45" s="16"/>
      <c r="N45" s="16"/>
      <c r="O45" s="16"/>
      <c r="P45" s="16"/>
      <c r="Q45" s="16"/>
      <c r="R45" s="16"/>
      <c r="S45" s="16"/>
    </row>
    <row r="46" spans="1:19" ht="13" x14ac:dyDescent="0.3">
      <c r="A46" t="s">
        <v>186</v>
      </c>
      <c r="B46" s="38">
        <v>76.376524047778688</v>
      </c>
      <c r="G46" s="16"/>
      <c r="H46" s="16"/>
      <c r="I46" s="16"/>
      <c r="J46" s="16"/>
      <c r="K46" s="16"/>
      <c r="L46" s="16"/>
      <c r="M46" s="16"/>
      <c r="N46" s="16"/>
      <c r="O46" s="16"/>
      <c r="P46" s="16"/>
      <c r="Q46" s="16"/>
      <c r="R46" s="16"/>
      <c r="S46" s="16"/>
    </row>
    <row r="47" spans="1:19" ht="13" x14ac:dyDescent="0.3">
      <c r="A47" t="s">
        <v>187</v>
      </c>
      <c r="B47" s="38">
        <v>80.323791885333449</v>
      </c>
      <c r="G47" s="16"/>
      <c r="H47" s="16"/>
      <c r="I47" s="16"/>
      <c r="J47" s="16"/>
      <c r="K47" s="16"/>
      <c r="L47" s="16"/>
      <c r="M47" s="16"/>
      <c r="N47" s="16"/>
      <c r="O47" s="16"/>
      <c r="P47" s="16"/>
      <c r="Q47" s="16"/>
      <c r="R47" s="16"/>
      <c r="S47" s="16"/>
    </row>
    <row r="48" spans="1:19" ht="13" x14ac:dyDescent="0.3">
      <c r="A48" t="s">
        <v>188</v>
      </c>
      <c r="B48" s="38">
        <v>87.784958639045556</v>
      </c>
      <c r="G48" s="16"/>
      <c r="H48" s="16"/>
      <c r="I48" s="16"/>
      <c r="J48" s="16"/>
      <c r="K48" s="16"/>
      <c r="L48" s="16"/>
      <c r="M48" s="16"/>
      <c r="N48" s="16"/>
      <c r="O48" s="16"/>
      <c r="P48" s="16"/>
      <c r="Q48" s="16"/>
      <c r="R48" s="16"/>
      <c r="S48" s="16"/>
    </row>
    <row r="49" spans="7:19" ht="13" x14ac:dyDescent="0.3">
      <c r="G49" s="16"/>
      <c r="H49" s="16"/>
      <c r="I49" s="16"/>
      <c r="J49" s="16"/>
      <c r="K49" s="16"/>
      <c r="L49" s="16"/>
      <c r="M49" s="16"/>
      <c r="N49" s="16"/>
      <c r="O49" s="16"/>
      <c r="P49" s="16"/>
      <c r="Q49" s="16"/>
      <c r="R49" s="16"/>
      <c r="S49" s="16"/>
    </row>
    <row r="50" spans="7:19" ht="13" x14ac:dyDescent="0.3">
      <c r="G50" s="16"/>
      <c r="H50" s="16"/>
      <c r="I50" s="16"/>
      <c r="J50" s="16"/>
      <c r="K50" s="16"/>
      <c r="L50" s="16"/>
      <c r="M50" s="16"/>
      <c r="N50" s="16"/>
      <c r="O50" s="16"/>
      <c r="P50" s="16"/>
      <c r="Q50" s="16"/>
      <c r="R50" s="16"/>
      <c r="S50" s="16"/>
    </row>
    <row r="51" spans="7:19" ht="13" x14ac:dyDescent="0.3">
      <c r="G51" s="16"/>
      <c r="H51" s="16"/>
      <c r="I51" s="16"/>
      <c r="J51" s="16"/>
      <c r="K51" s="16"/>
      <c r="L51" s="16"/>
      <c r="M51" s="16"/>
      <c r="N51" s="16"/>
      <c r="O51" s="16"/>
      <c r="P51" s="16"/>
      <c r="Q51" s="16"/>
      <c r="R51" s="16"/>
      <c r="S51" s="16"/>
    </row>
    <row r="52" spans="7:19" ht="13" x14ac:dyDescent="0.3">
      <c r="G52" s="16"/>
      <c r="H52" s="16"/>
      <c r="I52" s="16"/>
      <c r="J52" s="16"/>
      <c r="K52" s="16"/>
      <c r="L52" s="16"/>
      <c r="M52" s="16"/>
      <c r="N52" s="16"/>
      <c r="O52" s="16"/>
      <c r="P52" s="16"/>
      <c r="Q52" s="16"/>
      <c r="R52" s="16"/>
      <c r="S52" s="16"/>
    </row>
    <row r="53" spans="7:19" ht="13" x14ac:dyDescent="0.3">
      <c r="G53" s="16"/>
      <c r="H53" s="16"/>
      <c r="I53" s="16"/>
      <c r="J53" s="16"/>
      <c r="K53" s="16"/>
      <c r="L53" s="16"/>
      <c r="M53" s="16"/>
      <c r="N53" s="16"/>
      <c r="O53" s="16"/>
      <c r="P53" s="16"/>
      <c r="Q53" s="16"/>
      <c r="R53" s="16"/>
      <c r="S53" s="16"/>
    </row>
    <row r="54" spans="7:19" ht="13" x14ac:dyDescent="0.3">
      <c r="G54" s="16"/>
      <c r="H54" s="16"/>
      <c r="I54" s="16"/>
      <c r="J54" s="16"/>
      <c r="K54" s="16"/>
      <c r="L54" s="16"/>
      <c r="M54" s="16"/>
      <c r="N54" s="16"/>
      <c r="O54" s="16"/>
      <c r="P54" s="16"/>
      <c r="Q54" s="16"/>
      <c r="R54" s="16"/>
      <c r="S54" s="16"/>
    </row>
    <row r="55" spans="7:19" ht="13" x14ac:dyDescent="0.3">
      <c r="G55" s="16"/>
      <c r="H55" s="16"/>
      <c r="I55" s="16"/>
      <c r="J55" s="16"/>
      <c r="K55" s="16"/>
      <c r="L55" s="16"/>
      <c r="M55" s="16"/>
      <c r="N55" s="16"/>
      <c r="O55" s="16"/>
      <c r="P55" s="16"/>
      <c r="Q55" s="16"/>
      <c r="R55" s="16"/>
      <c r="S55" s="16"/>
    </row>
    <row r="56" spans="7:19" ht="13" x14ac:dyDescent="0.3">
      <c r="G56" s="16"/>
      <c r="H56" s="16"/>
      <c r="I56" s="16"/>
      <c r="J56" s="16"/>
      <c r="K56" s="16"/>
      <c r="L56" s="16"/>
      <c r="M56" s="16"/>
      <c r="N56" s="16"/>
      <c r="O56" s="16"/>
      <c r="P56" s="16"/>
      <c r="Q56" s="16"/>
      <c r="R56" s="16"/>
      <c r="S56" s="16"/>
    </row>
    <row r="57" spans="7:19" ht="13" x14ac:dyDescent="0.3">
      <c r="G57" s="16"/>
      <c r="H57" s="16"/>
      <c r="I57" s="16"/>
      <c r="J57" s="16"/>
      <c r="K57" s="16"/>
      <c r="L57" s="16"/>
      <c r="M57" s="16"/>
      <c r="N57" s="16"/>
      <c r="O57" s="16"/>
      <c r="P57" s="16"/>
      <c r="Q57" s="16"/>
      <c r="R57" s="16"/>
      <c r="S57" s="16"/>
    </row>
    <row r="58" spans="7:19" ht="13" x14ac:dyDescent="0.3">
      <c r="G58" s="16"/>
      <c r="H58" s="16"/>
      <c r="I58" s="16"/>
      <c r="J58" s="16"/>
      <c r="K58" s="16"/>
      <c r="L58" s="16"/>
      <c r="M58" s="16"/>
      <c r="N58" s="16"/>
      <c r="O58" s="16"/>
      <c r="P58" s="16"/>
      <c r="Q58" s="16"/>
      <c r="R58" s="16"/>
      <c r="S58" s="16"/>
    </row>
    <row r="59" spans="7:19" ht="13" x14ac:dyDescent="0.3">
      <c r="G59" s="16"/>
      <c r="H59" s="16"/>
      <c r="I59" s="16"/>
      <c r="J59" s="16"/>
      <c r="K59" s="16"/>
      <c r="L59" s="16"/>
      <c r="M59" s="16"/>
      <c r="N59" s="16"/>
      <c r="O59" s="16"/>
      <c r="P59" s="16"/>
      <c r="Q59" s="16"/>
      <c r="R59" s="16"/>
      <c r="S59" s="16"/>
    </row>
    <row r="60" spans="7:19" ht="13" x14ac:dyDescent="0.3">
      <c r="G60" s="16"/>
      <c r="H60" s="16"/>
      <c r="I60" s="16"/>
      <c r="J60" s="16"/>
      <c r="K60" s="16"/>
      <c r="L60" s="16"/>
      <c r="M60" s="16"/>
      <c r="N60" s="16"/>
      <c r="O60" s="16"/>
      <c r="P60" s="16"/>
      <c r="Q60" s="16"/>
      <c r="R60" s="16"/>
      <c r="S60" s="16"/>
    </row>
    <row r="61" spans="7:19" ht="13" x14ac:dyDescent="0.3">
      <c r="G61" s="16"/>
      <c r="H61" s="16"/>
      <c r="I61" s="16"/>
      <c r="J61" s="16"/>
      <c r="K61" s="16"/>
      <c r="L61" s="16"/>
      <c r="M61" s="16"/>
      <c r="N61" s="16"/>
      <c r="O61" s="16"/>
      <c r="P61" s="16"/>
      <c r="Q61" s="16"/>
      <c r="R61" s="16"/>
      <c r="S61" s="16"/>
    </row>
    <row r="62" spans="7:19" ht="13" x14ac:dyDescent="0.3">
      <c r="G62" s="16"/>
      <c r="H62" s="16"/>
      <c r="I62" s="16"/>
      <c r="J62" s="16"/>
      <c r="K62" s="16"/>
      <c r="L62" s="16"/>
      <c r="M62" s="16"/>
      <c r="N62" s="16"/>
      <c r="O62" s="16"/>
      <c r="P62" s="16"/>
      <c r="Q62" s="16"/>
      <c r="R62" s="16"/>
      <c r="S62" s="16"/>
    </row>
    <row r="63" spans="7:19" ht="13" x14ac:dyDescent="0.3">
      <c r="G63" s="16"/>
      <c r="H63" s="16"/>
      <c r="I63" s="16"/>
      <c r="J63" s="16"/>
      <c r="K63" s="16"/>
      <c r="L63" s="16"/>
      <c r="M63" s="16"/>
      <c r="N63" s="16"/>
      <c r="O63" s="16"/>
      <c r="P63" s="16"/>
      <c r="Q63" s="16"/>
      <c r="R63" s="16"/>
      <c r="S63" s="16"/>
    </row>
    <row r="64" spans="7:19" ht="13" x14ac:dyDescent="0.3">
      <c r="G64" s="16"/>
      <c r="H64" s="16"/>
      <c r="I64" s="16"/>
      <c r="J64" s="16"/>
      <c r="K64" s="16"/>
      <c r="L64" s="16"/>
      <c r="M64" s="16"/>
      <c r="N64" s="16"/>
      <c r="O64" s="16"/>
      <c r="P64" s="16"/>
      <c r="Q64" s="16"/>
      <c r="R64" s="16"/>
      <c r="S64" s="16"/>
    </row>
    <row r="65" spans="7:19" ht="13" x14ac:dyDescent="0.3">
      <c r="G65" s="16"/>
      <c r="H65" s="16"/>
      <c r="I65" s="16"/>
      <c r="J65" s="16"/>
      <c r="K65" s="16"/>
      <c r="L65" s="16"/>
      <c r="M65" s="16"/>
      <c r="N65" s="16"/>
      <c r="O65" s="16"/>
      <c r="P65" s="16"/>
      <c r="Q65" s="16"/>
      <c r="R65" s="16"/>
      <c r="S65" s="16"/>
    </row>
    <row r="66" spans="7:19" ht="13" x14ac:dyDescent="0.3">
      <c r="G66" s="16"/>
      <c r="H66" s="16"/>
      <c r="I66" s="16"/>
      <c r="J66" s="16"/>
      <c r="K66" s="16"/>
      <c r="L66" s="16"/>
      <c r="M66" s="16"/>
      <c r="N66" s="16"/>
      <c r="O66" s="16"/>
      <c r="P66" s="16"/>
      <c r="Q66" s="16"/>
      <c r="R66" s="16"/>
      <c r="S66" s="16"/>
    </row>
    <row r="67" spans="7:19" ht="13" x14ac:dyDescent="0.3">
      <c r="G67" s="16"/>
      <c r="H67" s="16"/>
      <c r="I67" s="16"/>
      <c r="J67" s="16"/>
      <c r="K67" s="16"/>
      <c r="L67" s="16"/>
      <c r="M67" s="16"/>
      <c r="N67" s="16"/>
      <c r="O67" s="16"/>
      <c r="P67" s="16"/>
      <c r="Q67" s="16"/>
      <c r="R67" s="16"/>
      <c r="S67" s="16"/>
    </row>
  </sheetData>
  <pageMargins left="0.7" right="0.7" top="0.75" bottom="0.75" header="0.3" footer="0.3"/>
  <pageSetup paperSize="9" orientation="portrait" r:id="rId1"/>
  <customProperties>
    <customPr name="PrintArea" r:id="rId2"/>
  </customPropertie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36"/>
  <sheetViews>
    <sheetView zoomScale="85" zoomScaleNormal="85" workbookViewId="0">
      <selection activeCell="F36" sqref="F36"/>
    </sheetView>
  </sheetViews>
  <sheetFormatPr defaultColWidth="8.7265625" defaultRowHeight="14.5" x14ac:dyDescent="0.35"/>
  <cols>
    <col min="1" max="1" width="10.81640625" style="60" bestFit="1" customWidth="1"/>
    <col min="2" max="2" width="22" style="60" customWidth="1"/>
    <col min="3" max="6" width="20" style="60" customWidth="1"/>
    <col min="7" max="31" width="5" style="60" customWidth="1"/>
    <col min="32" max="16384" width="8.7265625" style="60"/>
  </cols>
  <sheetData>
    <row r="1" spans="1:6" x14ac:dyDescent="0.35">
      <c r="A1" s="42" t="s">
        <v>151</v>
      </c>
    </row>
    <row r="2" spans="1:6" x14ac:dyDescent="0.35">
      <c r="A2" s="44" t="s">
        <v>145</v>
      </c>
    </row>
    <row r="3" spans="1:6" x14ac:dyDescent="0.35">
      <c r="A3" s="43" t="s">
        <v>152</v>
      </c>
    </row>
    <row r="4" spans="1:6" x14ac:dyDescent="0.35">
      <c r="A4" s="43" t="s">
        <v>15</v>
      </c>
    </row>
    <row r="5" spans="1:6" x14ac:dyDescent="0.35">
      <c r="A5" s="43"/>
      <c r="B5" s="43"/>
      <c r="C5" s="43"/>
      <c r="D5" s="43"/>
      <c r="E5" s="43"/>
      <c r="F5" s="43"/>
    </row>
    <row r="6" spans="1:6" x14ac:dyDescent="0.35">
      <c r="A6" s="43"/>
      <c r="B6" s="43" t="s">
        <v>57</v>
      </c>
      <c r="C6" s="43"/>
      <c r="D6" s="43"/>
      <c r="E6" s="43"/>
      <c r="F6" s="43"/>
    </row>
    <row r="7" spans="1:6" x14ac:dyDescent="0.35">
      <c r="A7" s="43"/>
      <c r="B7" s="45" t="s">
        <v>30</v>
      </c>
      <c r="C7" s="45" t="s">
        <v>27</v>
      </c>
      <c r="D7" s="45" t="s">
        <v>44</v>
      </c>
      <c r="E7" s="45" t="s">
        <v>153</v>
      </c>
      <c r="F7" s="43"/>
    </row>
    <row r="8" spans="1:6" x14ac:dyDescent="0.35">
      <c r="A8" s="71">
        <v>43466</v>
      </c>
      <c r="B8" s="46">
        <v>1.43611483307171</v>
      </c>
      <c r="C8" s="46">
        <v>1.40648137993003</v>
      </c>
      <c r="D8" s="46">
        <v>0.234427327528275</v>
      </c>
      <c r="E8" s="46">
        <v>1.4773326721090101</v>
      </c>
      <c r="F8" s="43"/>
    </row>
    <row r="9" spans="1:6" x14ac:dyDescent="0.35">
      <c r="A9" s="71">
        <v>43556</v>
      </c>
      <c r="B9" s="46">
        <v>1.5277266829971801</v>
      </c>
      <c r="C9" s="46">
        <v>1.38919504164564</v>
      </c>
      <c r="D9" s="46">
        <v>0.80645161290251299</v>
      </c>
      <c r="E9" s="46">
        <v>1.7152523666119399</v>
      </c>
      <c r="F9" s="43"/>
    </row>
    <row r="10" spans="1:6" x14ac:dyDescent="0.35">
      <c r="A10" s="71">
        <v>43647</v>
      </c>
      <c r="B10" s="46">
        <v>1.4686068088417901</v>
      </c>
      <c r="C10" s="46">
        <v>0.94151871946128596</v>
      </c>
      <c r="D10" s="46">
        <v>0.334448160534836</v>
      </c>
      <c r="E10" s="46">
        <v>1.4573275864145001</v>
      </c>
      <c r="F10" s="43"/>
    </row>
    <row r="11" spans="1:6" x14ac:dyDescent="0.35">
      <c r="A11" s="71">
        <v>43739</v>
      </c>
      <c r="B11" s="46">
        <v>1.4873881525794901</v>
      </c>
      <c r="C11" s="46">
        <v>0.99947072525976199</v>
      </c>
      <c r="D11" s="46">
        <v>0.50116939525612603</v>
      </c>
      <c r="E11" s="46">
        <v>1.4118951555855399</v>
      </c>
      <c r="F11" s="43"/>
    </row>
    <row r="12" spans="1:6" x14ac:dyDescent="0.35">
      <c r="A12" s="71">
        <v>43831</v>
      </c>
      <c r="B12" s="46">
        <v>1.6946367998174601</v>
      </c>
      <c r="C12" s="46">
        <v>1.0931441966045401</v>
      </c>
      <c r="D12" s="46">
        <v>0.66822586034117304</v>
      </c>
      <c r="E12" s="46">
        <v>1.51201035306439</v>
      </c>
      <c r="F12" s="43"/>
    </row>
    <row r="13" spans="1:6" x14ac:dyDescent="0.35">
      <c r="A13" s="71">
        <v>43922</v>
      </c>
      <c r="B13" s="46">
        <v>0.59921202470092405</v>
      </c>
      <c r="C13" s="46">
        <v>0.21727926817986201</v>
      </c>
      <c r="D13" s="46">
        <v>0.13333333333321301</v>
      </c>
      <c r="E13" s="46">
        <v>0.122699386503001</v>
      </c>
      <c r="F13" s="43"/>
    </row>
    <row r="14" spans="1:6" x14ac:dyDescent="0.35">
      <c r="A14" s="71">
        <v>44013</v>
      </c>
      <c r="B14" s="46">
        <v>1.2285895438960399</v>
      </c>
      <c r="C14" s="46">
        <v>-2.1801959783197999E-2</v>
      </c>
      <c r="D14" s="46">
        <v>0</v>
      </c>
      <c r="E14" s="46">
        <v>0.42176793729238599</v>
      </c>
      <c r="F14" s="43"/>
    </row>
    <row r="15" spans="1:6" x14ac:dyDescent="0.35">
      <c r="A15" s="71">
        <v>44105</v>
      </c>
      <c r="B15" s="46">
        <v>1.1803561657733601</v>
      </c>
      <c r="C15" s="46">
        <v>-0.27087164133591601</v>
      </c>
      <c r="D15" s="46">
        <v>-0.83111702127683795</v>
      </c>
      <c r="E15" s="46">
        <v>0.31355817171026601</v>
      </c>
      <c r="F15" s="43"/>
    </row>
    <row r="16" spans="1:6" x14ac:dyDescent="0.35">
      <c r="A16" s="71">
        <v>44197</v>
      </c>
      <c r="B16" s="46">
        <v>1.8240353300249199</v>
      </c>
      <c r="C16" s="46">
        <v>1.02981380309404</v>
      </c>
      <c r="D16" s="46">
        <v>-0.53103219382724398</v>
      </c>
      <c r="E16" s="46">
        <v>0.96988241425072497</v>
      </c>
      <c r="F16" s="43"/>
    </row>
    <row r="17" spans="1:6" x14ac:dyDescent="0.35">
      <c r="A17" s="71">
        <v>44287</v>
      </c>
      <c r="B17" s="46">
        <v>3.8576084511444799</v>
      </c>
      <c r="C17" s="46">
        <v>1.79823089044302</v>
      </c>
      <c r="D17" s="46">
        <v>-0.732356857522662</v>
      </c>
      <c r="E17" s="46">
        <v>2.2961328420813101</v>
      </c>
      <c r="F17" s="43"/>
    </row>
    <row r="18" spans="1:6" x14ac:dyDescent="0.35">
      <c r="A18" s="71">
        <v>44378</v>
      </c>
      <c r="B18" s="46">
        <v>4.2602339010158898</v>
      </c>
      <c r="C18" s="46">
        <v>2.76077802246812</v>
      </c>
      <c r="D18" s="46">
        <v>-0.166666666666516</v>
      </c>
      <c r="E18" s="46">
        <v>3.0770720297802798</v>
      </c>
      <c r="F18" s="43"/>
    </row>
    <row r="19" spans="1:6" x14ac:dyDescent="0.35">
      <c r="A19" s="71">
        <v>44470</v>
      </c>
      <c r="B19" s="46">
        <v>5.53050655595323</v>
      </c>
      <c r="C19" s="46">
        <v>4.01173424905181</v>
      </c>
      <c r="D19" s="46">
        <v>0.70348642306434095</v>
      </c>
      <c r="E19" s="46">
        <v>4.1823715656257496</v>
      </c>
      <c r="F19" s="43"/>
    </row>
    <row r="20" spans="1:6" x14ac:dyDescent="0.35">
      <c r="A20" s="71">
        <v>44562</v>
      </c>
      <c r="B20" s="46">
        <v>5.6463568400128601</v>
      </c>
      <c r="C20" s="46">
        <v>3.1719593421353598</v>
      </c>
      <c r="D20" s="46">
        <v>0.38341599933340997</v>
      </c>
      <c r="E20" s="46">
        <v>3.68620168473007</v>
      </c>
      <c r="F20" s="43"/>
    </row>
    <row r="21" spans="1:6" x14ac:dyDescent="0.35">
      <c r="A21" s="71">
        <v>44652</v>
      </c>
      <c r="B21" s="46">
        <v>4.8368450912447898</v>
      </c>
      <c r="C21" s="46">
        <v>3.1376000207282901</v>
      </c>
      <c r="D21" s="46">
        <v>1.1405836667922</v>
      </c>
      <c r="E21" s="46">
        <v>3.5465145052693599</v>
      </c>
      <c r="F21" s="43"/>
    </row>
    <row r="22" spans="1:6" x14ac:dyDescent="0.35">
      <c r="A22" s="71">
        <v>44743</v>
      </c>
      <c r="B22" s="46">
        <v>4.1626828862852898</v>
      </c>
      <c r="C22" s="46">
        <v>2.63666780890554</v>
      </c>
      <c r="D22" s="46">
        <v>0.85262848918781897</v>
      </c>
      <c r="E22" s="46">
        <v>2.8470645172515301</v>
      </c>
      <c r="F22" s="43"/>
    </row>
    <row r="23" spans="1:6" x14ac:dyDescent="0.35">
      <c r="A23" s="71">
        <v>44835</v>
      </c>
      <c r="B23" s="46">
        <v>3.1319996745504501</v>
      </c>
      <c r="C23" s="46">
        <v>1.81584121057124</v>
      </c>
      <c r="D23" s="46">
        <v>0.72191222095631302</v>
      </c>
      <c r="E23" s="46">
        <v>1.9318966830704101</v>
      </c>
      <c r="F23" s="43"/>
    </row>
    <row r="24" spans="1:6" x14ac:dyDescent="0.35">
      <c r="A24" s="71">
        <v>44927</v>
      </c>
      <c r="B24" s="46">
        <v>2.6590759102625299</v>
      </c>
      <c r="C24" s="46">
        <v>1.73986630871632</v>
      </c>
      <c r="D24" s="46">
        <v>0.75208353764678704</v>
      </c>
      <c r="E24" s="46">
        <v>2.07381249444922</v>
      </c>
      <c r="F24" s="43"/>
    </row>
    <row r="25" spans="1:6" x14ac:dyDescent="0.35">
      <c r="A25" s="71">
        <v>45017</v>
      </c>
      <c r="B25" s="46">
        <v>2.4749664641482401</v>
      </c>
      <c r="C25" s="46">
        <v>1.7710215953148001</v>
      </c>
      <c r="D25" s="46">
        <v>0.70183312191803704</v>
      </c>
      <c r="E25" s="46">
        <v>2.1266475045146098</v>
      </c>
      <c r="F25" s="43"/>
    </row>
    <row r="26" spans="1:6" x14ac:dyDescent="0.35">
      <c r="A26" s="71">
        <v>45108</v>
      </c>
      <c r="B26" s="46">
        <v>2.4749664641484102</v>
      </c>
      <c r="C26" s="46">
        <v>1.8079128606589101</v>
      </c>
      <c r="D26" s="46">
        <v>0.77221882654628604</v>
      </c>
      <c r="E26" s="46">
        <v>2.1000000000006702</v>
      </c>
      <c r="F26" s="43"/>
    </row>
    <row r="27" spans="1:6" x14ac:dyDescent="0.35">
      <c r="A27" s="71">
        <v>45200</v>
      </c>
      <c r="B27" s="46">
        <v>2.5249664626606698</v>
      </c>
      <c r="C27" s="46">
        <v>1.8442622758293199</v>
      </c>
      <c r="D27" s="46">
        <v>0.84263966430020598</v>
      </c>
      <c r="E27" s="46">
        <v>2.1267416633504101</v>
      </c>
      <c r="F27" s="43"/>
    </row>
    <row r="28" spans="1:6" x14ac:dyDescent="0.35">
      <c r="A28" s="43"/>
      <c r="B28" s="43"/>
      <c r="C28" s="43"/>
      <c r="D28" s="43"/>
      <c r="E28" s="43"/>
      <c r="F28" s="43"/>
    </row>
    <row r="29" spans="1:6" x14ac:dyDescent="0.35">
      <c r="A29" s="43"/>
      <c r="B29" s="43"/>
      <c r="C29" s="43"/>
      <c r="D29" s="43"/>
      <c r="E29" s="43"/>
      <c r="F29" s="43"/>
    </row>
    <row r="30" spans="1:6" x14ac:dyDescent="0.35">
      <c r="A30" s="43"/>
      <c r="B30" s="43"/>
      <c r="C30" s="43"/>
      <c r="D30" s="43"/>
      <c r="E30" s="43"/>
      <c r="F30" s="43"/>
    </row>
    <row r="31" spans="1:6" x14ac:dyDescent="0.35">
      <c r="A31" s="43"/>
      <c r="B31" s="43"/>
      <c r="C31" s="43"/>
      <c r="D31" s="43"/>
      <c r="E31" s="43"/>
      <c r="F31" s="43"/>
    </row>
    <row r="32" spans="1:6" x14ac:dyDescent="0.35">
      <c r="A32" s="43"/>
      <c r="B32" s="43"/>
      <c r="C32" s="43"/>
      <c r="D32" s="43"/>
      <c r="E32" s="43"/>
      <c r="F32" s="43"/>
    </row>
    <row r="33" spans="1:6" x14ac:dyDescent="0.35">
      <c r="A33" s="43"/>
      <c r="B33" s="43"/>
      <c r="C33" s="43"/>
      <c r="D33" s="43"/>
      <c r="E33" s="43"/>
      <c r="F33" s="43"/>
    </row>
    <row r="34" spans="1:6" x14ac:dyDescent="0.35">
      <c r="A34" s="43"/>
      <c r="B34" s="43"/>
      <c r="C34" s="43"/>
      <c r="D34" s="43"/>
      <c r="E34" s="43"/>
      <c r="F34" s="43"/>
    </row>
    <row r="35" spans="1:6" x14ac:dyDescent="0.35">
      <c r="A35" s="43"/>
      <c r="B35" s="43"/>
      <c r="C35" s="43"/>
      <c r="D35" s="43"/>
      <c r="E35" s="43"/>
      <c r="F35" s="43"/>
    </row>
    <row r="36" spans="1:6" x14ac:dyDescent="0.35">
      <c r="A36" s="43"/>
      <c r="B36" s="43"/>
      <c r="C36" s="43"/>
      <c r="D36" s="43"/>
      <c r="E36" s="43"/>
      <c r="F36" s="43"/>
    </row>
  </sheetData>
  <pageMargins left="0.7" right="0.7" top="0.75" bottom="0.75" header="0.3" footer="0.3"/>
  <pageSetup paperSize="9" orientation="portrait" r:id="rId1"/>
  <customProperties>
    <customPr name="PrintArea" r:id="rId2"/>
  </customPropertie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31"/>
  <sheetViews>
    <sheetView zoomScale="70" zoomScaleNormal="70" workbookViewId="0">
      <selection activeCell="S39" sqref="S39"/>
    </sheetView>
  </sheetViews>
  <sheetFormatPr defaultColWidth="8.7265625" defaultRowHeight="14.5" x14ac:dyDescent="0.35"/>
  <cols>
    <col min="1" max="5" width="12.54296875" style="43" customWidth="1"/>
    <col min="6" max="15" width="5" style="60" customWidth="1"/>
    <col min="16" max="16384" width="8.7265625" style="60"/>
  </cols>
  <sheetData>
    <row r="1" spans="1:5" x14ac:dyDescent="0.35">
      <c r="A1" s="9" t="s">
        <v>144</v>
      </c>
    </row>
    <row r="2" spans="1:5" x14ac:dyDescent="0.35">
      <c r="A2" s="10" t="s">
        <v>145</v>
      </c>
    </row>
    <row r="3" spans="1:5" x14ac:dyDescent="0.35">
      <c r="A3" s="69" t="s">
        <v>146</v>
      </c>
    </row>
    <row r="4" spans="1:5" x14ac:dyDescent="0.35">
      <c r="A4" s="70" t="s">
        <v>15</v>
      </c>
    </row>
    <row r="10" spans="1:5" x14ac:dyDescent="0.35">
      <c r="B10" s="43" t="s">
        <v>57</v>
      </c>
    </row>
    <row r="11" spans="1:5" x14ac:dyDescent="0.35">
      <c r="B11" s="43" t="s">
        <v>147</v>
      </c>
      <c r="C11" s="43" t="s">
        <v>148</v>
      </c>
      <c r="D11" s="43" t="s">
        <v>149</v>
      </c>
      <c r="E11" s="43" t="s">
        <v>150</v>
      </c>
    </row>
    <row r="12" spans="1:5" x14ac:dyDescent="0.35">
      <c r="A12" s="71">
        <v>43466</v>
      </c>
      <c r="B12" s="80">
        <v>1.77358699563898</v>
      </c>
      <c r="C12" s="80">
        <v>4.13693639044725</v>
      </c>
      <c r="D12" s="80">
        <v>4.0811509444523297</v>
      </c>
      <c r="E12" s="80">
        <v>2.42680916634087</v>
      </c>
    </row>
    <row r="13" spans="1:5" x14ac:dyDescent="0.35">
      <c r="A13" s="71">
        <v>43556</v>
      </c>
      <c r="B13" s="80">
        <v>2.6810304266259699</v>
      </c>
      <c r="C13" s="80">
        <v>4.2022836830131496</v>
      </c>
      <c r="D13" s="80">
        <v>4.3168563629947201</v>
      </c>
      <c r="E13" s="80">
        <v>3.0717560924389802</v>
      </c>
    </row>
    <row r="14" spans="1:5" x14ac:dyDescent="0.35">
      <c r="A14" s="71">
        <v>43647</v>
      </c>
      <c r="B14" s="80">
        <v>2.8983449428958199</v>
      </c>
      <c r="C14" s="80">
        <v>3.2956159224569799</v>
      </c>
      <c r="D14" s="80">
        <v>3.1809060104614</v>
      </c>
      <c r="E14" s="80">
        <v>3.5567508082026902</v>
      </c>
    </row>
    <row r="15" spans="1:5" x14ac:dyDescent="0.35">
      <c r="A15" s="71">
        <v>43739</v>
      </c>
      <c r="B15" s="80">
        <v>4.2209656749822404</v>
      </c>
      <c r="C15" s="80">
        <v>2.93768557035393</v>
      </c>
      <c r="D15" s="80">
        <v>3.3719088438656799</v>
      </c>
      <c r="E15" s="80">
        <v>5.7837267146256801</v>
      </c>
    </row>
    <row r="16" spans="1:5" x14ac:dyDescent="0.35">
      <c r="A16" s="71">
        <v>43831</v>
      </c>
      <c r="B16" s="80">
        <v>4.9603446740428296</v>
      </c>
      <c r="C16" s="80">
        <v>3.4401682499819901</v>
      </c>
      <c r="D16" s="80">
        <v>3.8315127065903098</v>
      </c>
      <c r="E16" s="80">
        <v>6.6445295026745397</v>
      </c>
    </row>
    <row r="17" spans="1:5" x14ac:dyDescent="0.35">
      <c r="A17" s="71">
        <v>43922</v>
      </c>
      <c r="B17" s="80">
        <v>2.76770753935345</v>
      </c>
      <c r="C17" s="80">
        <v>2.7428030883446501</v>
      </c>
      <c r="D17" s="80">
        <v>2.1363607291331999</v>
      </c>
      <c r="E17" s="80">
        <v>6.5655788276385803</v>
      </c>
    </row>
    <row r="18" spans="1:5" x14ac:dyDescent="0.35">
      <c r="A18" s="71">
        <v>44013</v>
      </c>
      <c r="B18" s="80">
        <v>2.2372943846611801</v>
      </c>
      <c r="C18" s="80">
        <v>3.8851406237427</v>
      </c>
      <c r="D18" s="80">
        <v>2.6265228495181598</v>
      </c>
      <c r="E18" s="80">
        <v>6.9607913964827501</v>
      </c>
    </row>
    <row r="19" spans="1:5" x14ac:dyDescent="0.35">
      <c r="A19" s="71">
        <v>44105</v>
      </c>
      <c r="B19" s="80">
        <v>9.5813137260527606E-2</v>
      </c>
      <c r="C19" s="80">
        <v>3.5145826382740299</v>
      </c>
      <c r="D19" s="80">
        <v>4.2505950769868397</v>
      </c>
      <c r="E19" s="80">
        <v>6.3280122569924604</v>
      </c>
    </row>
    <row r="20" spans="1:5" x14ac:dyDescent="0.35">
      <c r="A20" s="71">
        <v>44197</v>
      </c>
      <c r="B20" s="80">
        <v>-0.126891403863162</v>
      </c>
      <c r="C20" s="80">
        <v>4.0109714046393901</v>
      </c>
      <c r="D20" s="80">
        <v>5.2854787558673104</v>
      </c>
      <c r="E20" s="80">
        <v>4.8606579363307496</v>
      </c>
    </row>
    <row r="21" spans="1:5" x14ac:dyDescent="0.35">
      <c r="A21" s="71">
        <v>44287</v>
      </c>
      <c r="B21" s="80">
        <v>1.1639635726206301</v>
      </c>
      <c r="C21" s="80">
        <v>5.93682833931428</v>
      </c>
      <c r="D21" s="80">
        <v>7.7201356125801404</v>
      </c>
      <c r="E21" s="80">
        <v>5.5873770959900799</v>
      </c>
    </row>
    <row r="22" spans="1:5" x14ac:dyDescent="0.35">
      <c r="A22" s="71">
        <v>44378</v>
      </c>
      <c r="B22" s="80">
        <v>0.60885468015796695</v>
      </c>
      <c r="C22" s="80">
        <v>5.7949945892894803</v>
      </c>
      <c r="D22" s="80">
        <v>9.6421363701887994</v>
      </c>
      <c r="E22" s="80">
        <v>6.24194607570701</v>
      </c>
    </row>
    <row r="23" spans="1:5" x14ac:dyDescent="0.35">
      <c r="A23" s="71">
        <v>44470</v>
      </c>
      <c r="B23" s="80">
        <v>1.4173333352684401</v>
      </c>
      <c r="C23" s="80">
        <v>6.5111300450159701</v>
      </c>
      <c r="D23" s="80">
        <v>8.4813978475010998</v>
      </c>
      <c r="E23" s="80">
        <v>6.4010654157273201</v>
      </c>
    </row>
    <row r="24" spans="1:5" x14ac:dyDescent="0.35">
      <c r="A24" s="71">
        <v>44562</v>
      </c>
      <c r="B24" s="80">
        <v>1.276668603419</v>
      </c>
      <c r="C24" s="80">
        <v>5.91399928144999</v>
      </c>
      <c r="D24" s="80">
        <v>6.9640091574886496</v>
      </c>
      <c r="E24" s="80">
        <v>7.23949869854696</v>
      </c>
    </row>
    <row r="25" spans="1:5" x14ac:dyDescent="0.35">
      <c r="A25" s="71">
        <v>44652</v>
      </c>
      <c r="B25" s="80">
        <v>1.4036516180584599</v>
      </c>
      <c r="C25" s="80">
        <v>4.6095455071011804</v>
      </c>
      <c r="D25" s="80">
        <v>5.8424185420086898</v>
      </c>
      <c r="E25" s="80">
        <v>6.1840546235001703</v>
      </c>
    </row>
    <row r="26" spans="1:5" x14ac:dyDescent="0.35">
      <c r="A26" s="71">
        <v>44743</v>
      </c>
      <c r="B26" s="80">
        <v>2.0499632772888301</v>
      </c>
      <c r="C26" s="80">
        <v>3.77201391210563</v>
      </c>
      <c r="D26" s="80">
        <v>4.0717435014826302</v>
      </c>
      <c r="E26" s="80">
        <v>4.9360539814998399</v>
      </c>
    </row>
    <row r="27" spans="1:5" x14ac:dyDescent="0.35">
      <c r="A27" s="71">
        <v>44835</v>
      </c>
      <c r="B27" s="80">
        <v>2.1747952699928002</v>
      </c>
      <c r="C27" s="80">
        <v>3.4846136757506798</v>
      </c>
      <c r="D27" s="80">
        <v>3.5499396426444698</v>
      </c>
      <c r="E27" s="80">
        <v>3.9572689909999901</v>
      </c>
    </row>
    <row r="28" spans="1:5" x14ac:dyDescent="0.35">
      <c r="A28" s="71">
        <v>44927</v>
      </c>
      <c r="B28" s="80">
        <v>2.2997799626678002</v>
      </c>
      <c r="C28" s="80">
        <v>3.3820521161114501</v>
      </c>
      <c r="D28" s="80">
        <v>3.4999758454022598</v>
      </c>
      <c r="E28" s="80">
        <v>4.0880879986750003</v>
      </c>
    </row>
    <row r="29" spans="1:5" x14ac:dyDescent="0.35">
      <c r="A29" s="71">
        <v>45017</v>
      </c>
      <c r="B29" s="80">
        <v>2.4249175421021798</v>
      </c>
      <c r="C29" s="80">
        <v>3.3103088460796202</v>
      </c>
      <c r="D29" s="80">
        <v>3.4874856531942702</v>
      </c>
      <c r="E29" s="80">
        <v>4.3222588275893203</v>
      </c>
    </row>
    <row r="30" spans="1:5" x14ac:dyDescent="0.35">
      <c r="A30" s="71">
        <v>45108</v>
      </c>
      <c r="B30" s="80">
        <v>2.5000000000001399</v>
      </c>
      <c r="C30" s="80">
        <v>3.2283571880955</v>
      </c>
      <c r="D30" s="80">
        <v>3.4999818782187901</v>
      </c>
      <c r="E30" s="80">
        <v>4.6605808167375997</v>
      </c>
    </row>
    <row r="31" spans="1:5" x14ac:dyDescent="0.35">
      <c r="A31" s="71">
        <v>45200</v>
      </c>
      <c r="B31" s="80">
        <v>2.5000000000003002</v>
      </c>
      <c r="C31" s="80">
        <v>3.1566850496004002</v>
      </c>
      <c r="D31" s="80">
        <v>3.5499939642681002</v>
      </c>
      <c r="E31" s="80">
        <v>4.9999999999995497</v>
      </c>
    </row>
  </sheetData>
  <pageMargins left="0.7" right="0.7" top="0.75" bottom="0.75" header="0.3" footer="0.3"/>
  <pageSetup paperSize="9" orientation="portrait" r:id="rId1"/>
  <customProperties>
    <customPr name="PrintArea" r:id="rId2"/>
  </customPropertie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42"/>
  <sheetViews>
    <sheetView zoomScaleNormal="100" workbookViewId="0">
      <selection activeCell="AA41" sqref="AA41"/>
    </sheetView>
  </sheetViews>
  <sheetFormatPr defaultColWidth="8.7265625" defaultRowHeight="12.5" x14ac:dyDescent="0.25"/>
  <cols>
    <col min="1" max="1" width="22" style="43" customWidth="1"/>
    <col min="2" max="2" width="25.453125" style="43" bestFit="1" customWidth="1"/>
    <col min="3" max="3" width="24.1796875" style="43" bestFit="1" customWidth="1"/>
    <col min="4" max="4" width="20" style="43" customWidth="1"/>
    <col min="5" max="29" width="5" style="43" customWidth="1"/>
    <col min="30" max="16384" width="8.7265625" style="43"/>
  </cols>
  <sheetData>
    <row r="1" spans="1:3" ht="13" x14ac:dyDescent="0.3">
      <c r="A1" s="42" t="s">
        <v>53</v>
      </c>
    </row>
    <row r="2" spans="1:3" ht="13" x14ac:dyDescent="0.3">
      <c r="A2" s="44" t="s">
        <v>54</v>
      </c>
    </row>
    <row r="3" spans="1:3" x14ac:dyDescent="0.25">
      <c r="A3" s="43" t="s">
        <v>55</v>
      </c>
    </row>
    <row r="4" spans="1:3" x14ac:dyDescent="0.25">
      <c r="A4" s="43" t="s">
        <v>15</v>
      </c>
    </row>
    <row r="5" spans="1:3" x14ac:dyDescent="0.25">
      <c r="B5" s="43" t="s">
        <v>56</v>
      </c>
    </row>
    <row r="6" spans="1:3" x14ac:dyDescent="0.25">
      <c r="B6" s="43" t="s">
        <v>57</v>
      </c>
    </row>
    <row r="9" spans="1:3" ht="13" x14ac:dyDescent="0.3">
      <c r="B9" s="45" t="s">
        <v>58</v>
      </c>
      <c r="C9" s="45" t="s">
        <v>59</v>
      </c>
    </row>
    <row r="10" spans="1:3" x14ac:dyDescent="0.25">
      <c r="A10" s="43" t="s">
        <v>60</v>
      </c>
      <c r="B10" s="46">
        <v>21.040152526704105</v>
      </c>
      <c r="C10" s="46">
        <v>222.95025901016371</v>
      </c>
    </row>
    <row r="11" spans="1:3" x14ac:dyDescent="0.25">
      <c r="A11" s="43" t="s">
        <v>61</v>
      </c>
      <c r="B11" s="46">
        <v>-6.0436382311388002</v>
      </c>
      <c r="C11" s="46">
        <v>180.67682253353891</v>
      </c>
    </row>
    <row r="12" spans="1:3" x14ac:dyDescent="0.25">
      <c r="A12" s="43" t="s">
        <v>62</v>
      </c>
      <c r="B12" s="46">
        <v>14.329006245667188</v>
      </c>
      <c r="C12" s="46">
        <v>134.2817551463757</v>
      </c>
    </row>
    <row r="13" spans="1:3" x14ac:dyDescent="0.25">
      <c r="A13" s="43" t="s">
        <v>63</v>
      </c>
      <c r="B13" s="46">
        <v>34.538008139797512</v>
      </c>
      <c r="C13" s="46">
        <v>118.5210015771857</v>
      </c>
    </row>
    <row r="14" spans="1:3" x14ac:dyDescent="0.25">
      <c r="A14" s="43" t="s">
        <v>64</v>
      </c>
      <c r="B14" s="46">
        <v>9.2162534146606987</v>
      </c>
      <c r="C14" s="46">
        <v>116.6077868732782</v>
      </c>
    </row>
    <row r="15" spans="1:3" x14ac:dyDescent="0.25">
      <c r="A15" s="43" t="s">
        <v>65</v>
      </c>
      <c r="B15" s="46">
        <v>23.815297369475502</v>
      </c>
      <c r="C15" s="46">
        <v>108.5070616584012</v>
      </c>
    </row>
    <row r="16" spans="1:3" x14ac:dyDescent="0.25">
      <c r="A16" s="43" t="s">
        <v>66</v>
      </c>
      <c r="B16" s="46">
        <v>15.396449996183051</v>
      </c>
      <c r="C16" s="46">
        <v>97.707717693412846</v>
      </c>
    </row>
    <row r="17" spans="1:3" x14ac:dyDescent="0.25">
      <c r="A17" s="43" t="s">
        <v>67</v>
      </c>
      <c r="B17" s="46">
        <v>18.342478184800001</v>
      </c>
      <c r="C17" s="46">
        <v>97.413178042827894</v>
      </c>
    </row>
    <row r="18" spans="1:3" x14ac:dyDescent="0.25">
      <c r="A18" s="43" t="s">
        <v>68</v>
      </c>
      <c r="B18" s="46">
        <v>20.38399944026601</v>
      </c>
      <c r="C18" s="46">
        <v>95.537036664992485</v>
      </c>
    </row>
    <row r="19" spans="1:3" x14ac:dyDescent="0.25">
      <c r="A19" s="43" t="s">
        <v>69</v>
      </c>
      <c r="B19" s="46">
        <v>24.62136564647291</v>
      </c>
      <c r="C19" s="46">
        <v>92.734274111183083</v>
      </c>
    </row>
    <row r="20" spans="1:3" x14ac:dyDescent="0.25">
      <c r="A20" s="43" t="s">
        <v>27</v>
      </c>
      <c r="B20" s="46">
        <v>12.711329211618093</v>
      </c>
      <c r="C20" s="46">
        <v>85.456113743130956</v>
      </c>
    </row>
    <row r="21" spans="1:3" x14ac:dyDescent="0.25">
      <c r="A21" s="43" t="s">
        <v>70</v>
      </c>
      <c r="B21" s="46">
        <v>7.2307822325852982</v>
      </c>
      <c r="C21" s="46">
        <v>70.598836279250961</v>
      </c>
    </row>
    <row r="22" spans="1:3" x14ac:dyDescent="0.25">
      <c r="A22" s="43" t="s">
        <v>71</v>
      </c>
      <c r="B22" s="46">
        <v>10.424224975553486</v>
      </c>
      <c r="C22" s="46">
        <v>65.605706627792301</v>
      </c>
    </row>
    <row r="23" spans="1:3" x14ac:dyDescent="0.25">
      <c r="A23" s="43" t="s">
        <v>72</v>
      </c>
      <c r="B23" s="46">
        <v>10.717652641699402</v>
      </c>
      <c r="C23" s="46">
        <v>65.495744742177735</v>
      </c>
    </row>
    <row r="24" spans="1:3" x14ac:dyDescent="0.25">
      <c r="A24" s="43" t="s">
        <v>73</v>
      </c>
      <c r="B24" s="46">
        <v>27.226786856561425</v>
      </c>
      <c r="C24" s="46">
        <v>61.514085155066233</v>
      </c>
    </row>
    <row r="25" spans="1:3" x14ac:dyDescent="0.25">
      <c r="A25" s="43" t="s">
        <v>74</v>
      </c>
      <c r="B25" s="46">
        <v>25.680768137742284</v>
      </c>
      <c r="C25" s="46">
        <v>59.533438568578539</v>
      </c>
    </row>
    <row r="26" spans="1:3" x14ac:dyDescent="0.25">
      <c r="A26" s="43" t="s">
        <v>75</v>
      </c>
      <c r="B26" s="46">
        <v>11.044519177158371</v>
      </c>
      <c r="C26" s="46">
        <v>59.504296428457742</v>
      </c>
    </row>
    <row r="27" spans="1:3" x14ac:dyDescent="0.25">
      <c r="A27" s="43" t="s">
        <v>76</v>
      </c>
      <c r="B27" s="46">
        <v>11.493359143346225</v>
      </c>
      <c r="C27" s="46">
        <v>58.825719731939301</v>
      </c>
    </row>
    <row r="28" spans="1:3" x14ac:dyDescent="0.25">
      <c r="A28" s="43" t="s">
        <v>77</v>
      </c>
      <c r="B28" s="46">
        <v>-4.5681220743080715</v>
      </c>
      <c r="C28" s="46">
        <v>57.274011645415072</v>
      </c>
    </row>
    <row r="29" spans="1:3" x14ac:dyDescent="0.25">
      <c r="A29" s="43" t="s">
        <v>78</v>
      </c>
      <c r="B29" s="46">
        <v>9.543685882326244</v>
      </c>
      <c r="C29" s="46">
        <v>48.527876203606809</v>
      </c>
    </row>
    <row r="30" spans="1:3" x14ac:dyDescent="0.25">
      <c r="A30" s="43" t="s">
        <v>79</v>
      </c>
      <c r="B30" s="46">
        <v>8.5697564574173057</v>
      </c>
      <c r="C30" s="46">
        <v>48.142421011612207</v>
      </c>
    </row>
    <row r="31" spans="1:3" x14ac:dyDescent="0.25">
      <c r="A31" s="43" t="s">
        <v>80</v>
      </c>
      <c r="B31" s="46">
        <v>32.805548672595279</v>
      </c>
      <c r="C31" s="46">
        <v>47.140996785851357</v>
      </c>
    </row>
    <row r="32" spans="1:3" x14ac:dyDescent="0.25">
      <c r="A32" s="43" t="s">
        <v>81</v>
      </c>
      <c r="B32" s="46">
        <v>8.1020811768211516</v>
      </c>
      <c r="C32" s="46">
        <v>45.607243993140941</v>
      </c>
    </row>
    <row r="33" spans="1:3" x14ac:dyDescent="0.25">
      <c r="A33" s="43" t="s">
        <v>82</v>
      </c>
      <c r="B33" s="46">
        <v>8.3344656910273542</v>
      </c>
      <c r="C33" s="46">
        <v>44.234212755742007</v>
      </c>
    </row>
    <row r="34" spans="1:3" x14ac:dyDescent="0.25">
      <c r="A34" s="43" t="s">
        <v>83</v>
      </c>
      <c r="B34" s="46">
        <v>5.9107433526521262</v>
      </c>
      <c r="C34" s="46">
        <v>40.986634908821152</v>
      </c>
    </row>
    <row r="35" spans="1:3" x14ac:dyDescent="0.25">
      <c r="A35" s="43" t="s">
        <v>82</v>
      </c>
      <c r="B35" s="46">
        <v>17.898502813483553</v>
      </c>
      <c r="C35" s="46">
        <v>36.696966315378717</v>
      </c>
    </row>
    <row r="36" spans="1:3" x14ac:dyDescent="0.25">
      <c r="A36" s="43" t="s">
        <v>84</v>
      </c>
      <c r="B36" s="46">
        <v>16.296798775498182</v>
      </c>
      <c r="C36" s="46">
        <v>36.448308270676698</v>
      </c>
    </row>
    <row r="37" spans="1:3" x14ac:dyDescent="0.25">
      <c r="A37" s="43" t="s">
        <v>85</v>
      </c>
      <c r="B37" s="46">
        <v>10.321892961973468</v>
      </c>
      <c r="C37" s="46">
        <v>35.869313302202571</v>
      </c>
    </row>
    <row r="38" spans="1:3" x14ac:dyDescent="0.25">
      <c r="A38" s="43" t="s">
        <v>86</v>
      </c>
      <c r="B38" s="46">
        <v>-3.1854719385826513</v>
      </c>
      <c r="C38" s="46">
        <v>34.876084350988521</v>
      </c>
    </row>
    <row r="39" spans="1:3" x14ac:dyDescent="0.25">
      <c r="A39" s="43" t="s">
        <v>87</v>
      </c>
      <c r="B39" s="46">
        <v>4.6437091304972498</v>
      </c>
      <c r="C39" s="46">
        <v>33.32334047109206</v>
      </c>
    </row>
    <row r="40" spans="1:3" x14ac:dyDescent="0.25">
      <c r="A40" s="43" t="s">
        <v>88</v>
      </c>
      <c r="B40" s="46">
        <v>18.859465183348743</v>
      </c>
      <c r="C40" s="46">
        <v>30.034304313595239</v>
      </c>
    </row>
    <row r="41" spans="1:3" x14ac:dyDescent="0.25">
      <c r="A41" s="43" t="s">
        <v>89</v>
      </c>
      <c r="B41" s="46">
        <v>3.6055061854390402</v>
      </c>
      <c r="C41" s="46">
        <v>22.302127373607728</v>
      </c>
    </row>
    <row r="42" spans="1:3" x14ac:dyDescent="0.25">
      <c r="A42" s="43" t="s">
        <v>90</v>
      </c>
      <c r="B42" s="46">
        <v>15.602537028668229</v>
      </c>
      <c r="C42" s="46">
        <v>8.5684869570129809</v>
      </c>
    </row>
  </sheetData>
  <pageMargins left="0.7" right="0.7" top="0.75" bottom="0.75" header="0.3" footer="0.3"/>
  <pageSetup paperSize="9" orientation="portrait" r:id="rId1"/>
  <customProperties>
    <customPr name="PrintArea"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8"/>
  <sheetViews>
    <sheetView tabSelected="1" zoomScale="87" zoomScaleNormal="87" workbookViewId="0">
      <selection activeCell="D28" sqref="D28"/>
    </sheetView>
  </sheetViews>
  <sheetFormatPr defaultRowHeight="12.5" x14ac:dyDescent="0.25"/>
  <cols>
    <col min="1" max="1" width="23.7265625" customWidth="1"/>
    <col min="2" max="2" width="23.26953125" bestFit="1" customWidth="1"/>
    <col min="3" max="3" width="11.54296875" customWidth="1"/>
    <col min="4" max="4" width="12.1796875" bestFit="1" customWidth="1"/>
  </cols>
  <sheetData>
    <row r="1" spans="1:13" ht="13" x14ac:dyDescent="0.3">
      <c r="A1" s="81" t="s">
        <v>154</v>
      </c>
    </row>
    <row r="2" spans="1:13" ht="13" x14ac:dyDescent="0.3">
      <c r="A2" s="24"/>
    </row>
    <row r="3" spans="1:13" x14ac:dyDescent="0.25">
      <c r="A3" s="65" t="s">
        <v>155</v>
      </c>
    </row>
    <row r="4" spans="1:13" ht="13" x14ac:dyDescent="0.3">
      <c r="A4" t="s">
        <v>156</v>
      </c>
      <c r="C4" s="16"/>
    </row>
    <row r="5" spans="1:13" ht="13" x14ac:dyDescent="0.3">
      <c r="C5" s="16"/>
    </row>
    <row r="6" spans="1:13" ht="13" x14ac:dyDescent="0.3">
      <c r="C6" s="16"/>
    </row>
    <row r="7" spans="1:13" ht="26" x14ac:dyDescent="0.3">
      <c r="A7" s="82"/>
      <c r="B7" s="83" t="s">
        <v>157</v>
      </c>
      <c r="C7" s="84" t="s">
        <v>158</v>
      </c>
      <c r="D7" s="85" t="s">
        <v>159</v>
      </c>
      <c r="F7" s="16"/>
      <c r="G7" s="16"/>
      <c r="H7" s="16"/>
      <c r="I7" s="16"/>
      <c r="J7" s="16"/>
      <c r="K7" s="16"/>
      <c r="L7" s="16"/>
      <c r="M7" s="16"/>
    </row>
    <row r="8" spans="1:13" ht="13" x14ac:dyDescent="0.3">
      <c r="A8" s="86">
        <v>2016</v>
      </c>
      <c r="B8" s="37">
        <v>984</v>
      </c>
      <c r="C8" s="37"/>
      <c r="D8" s="38">
        <v>1.1081603512262692</v>
      </c>
      <c r="F8" s="16"/>
      <c r="G8" s="16"/>
      <c r="H8" s="16"/>
      <c r="I8" s="16"/>
      <c r="J8" s="16"/>
      <c r="K8" s="16"/>
      <c r="L8" s="16"/>
      <c r="M8" s="16"/>
    </row>
    <row r="9" spans="1:13" ht="13" x14ac:dyDescent="0.3">
      <c r="A9" s="86">
        <v>2017</v>
      </c>
      <c r="B9" s="37">
        <v>965</v>
      </c>
      <c r="C9" s="37"/>
      <c r="D9" s="38">
        <v>1.0867629460704775</v>
      </c>
      <c r="F9" s="16"/>
      <c r="G9" s="16"/>
      <c r="H9" s="16"/>
      <c r="I9" s="16"/>
      <c r="J9" s="16"/>
      <c r="K9" s="16"/>
      <c r="L9" s="16"/>
      <c r="M9" s="16"/>
    </row>
    <row r="10" spans="1:13" ht="13" x14ac:dyDescent="0.3">
      <c r="A10" s="86">
        <v>2018</v>
      </c>
      <c r="B10" s="37">
        <v>965</v>
      </c>
      <c r="C10" s="37"/>
      <c r="D10" s="38">
        <v>1.0867629460704775</v>
      </c>
      <c r="F10" s="16"/>
      <c r="G10" s="16"/>
      <c r="H10" s="16"/>
      <c r="I10" s="16"/>
      <c r="J10" s="16"/>
      <c r="K10" s="16"/>
      <c r="L10" s="16"/>
      <c r="M10" s="16"/>
    </row>
    <row r="11" spans="1:13" ht="13" x14ac:dyDescent="0.3">
      <c r="A11" s="86">
        <v>2019</v>
      </c>
      <c r="B11" s="37">
        <v>962</v>
      </c>
      <c r="C11" s="37"/>
      <c r="D11" s="38">
        <v>1.0833844084142996</v>
      </c>
      <c r="F11" s="16"/>
      <c r="G11" s="16"/>
      <c r="H11" s="16"/>
      <c r="I11" s="16"/>
      <c r="J11" s="16"/>
      <c r="K11" s="16"/>
      <c r="L11" s="16"/>
      <c r="M11" s="16"/>
    </row>
    <row r="12" spans="1:13" ht="13" x14ac:dyDescent="0.3">
      <c r="A12" s="86">
        <v>2020</v>
      </c>
      <c r="B12" s="37">
        <v>974</v>
      </c>
      <c r="C12" s="37"/>
      <c r="D12" s="38">
        <v>1.0968985590390103</v>
      </c>
      <c r="F12" s="16"/>
      <c r="G12" s="16"/>
      <c r="H12" s="16"/>
      <c r="I12" s="16"/>
      <c r="J12" s="16"/>
      <c r="K12" s="16"/>
      <c r="L12" s="16"/>
      <c r="M12" s="16"/>
    </row>
    <row r="13" spans="1:13" ht="13" x14ac:dyDescent="0.3">
      <c r="A13" s="87" t="s">
        <v>160</v>
      </c>
      <c r="B13" s="37">
        <v>1050</v>
      </c>
      <c r="C13" s="37">
        <v>1050</v>
      </c>
      <c r="D13" s="38">
        <v>1.1824881796621773</v>
      </c>
      <c r="F13" s="16"/>
      <c r="G13" s="16"/>
      <c r="H13" s="16"/>
      <c r="I13" s="16"/>
      <c r="J13" s="16"/>
      <c r="K13" s="16"/>
      <c r="L13" s="16"/>
      <c r="M13" s="16"/>
    </row>
    <row r="14" spans="1:13" ht="13" x14ac:dyDescent="0.3">
      <c r="A14" s="87" t="s">
        <v>161</v>
      </c>
      <c r="B14" s="37"/>
      <c r="C14" s="37">
        <v>3367</v>
      </c>
      <c r="D14" s="38">
        <v>3.7918454294500492</v>
      </c>
      <c r="F14" s="16"/>
      <c r="G14" s="16"/>
      <c r="H14" s="16"/>
      <c r="I14" s="16"/>
      <c r="J14" s="16"/>
      <c r="K14" s="16"/>
      <c r="L14" s="16"/>
      <c r="M14" s="16"/>
    </row>
    <row r="15" spans="1:13" ht="13" x14ac:dyDescent="0.3">
      <c r="F15" s="16"/>
      <c r="G15" s="16"/>
      <c r="H15" s="16"/>
      <c r="I15" s="16"/>
      <c r="J15" s="16"/>
      <c r="K15" s="16"/>
      <c r="L15" s="16"/>
      <c r="M15" s="16"/>
    </row>
    <row r="16" spans="1:13" ht="13" x14ac:dyDescent="0.3">
      <c r="F16" s="16"/>
      <c r="G16" s="16"/>
      <c r="H16" s="16"/>
      <c r="I16" s="16"/>
      <c r="J16" s="16"/>
      <c r="K16" s="16"/>
      <c r="L16" s="16"/>
      <c r="M16" s="16"/>
    </row>
    <row r="17" spans="5:13" ht="13" x14ac:dyDescent="0.3">
      <c r="F17" s="16"/>
      <c r="G17" s="16"/>
      <c r="H17" s="16"/>
      <c r="I17" s="16"/>
      <c r="J17" s="16"/>
      <c r="K17" s="16"/>
      <c r="L17" s="16"/>
      <c r="M17" s="16"/>
    </row>
    <row r="18" spans="5:13" ht="13" x14ac:dyDescent="0.3">
      <c r="F18" s="16"/>
      <c r="G18" s="16"/>
      <c r="H18" s="16"/>
      <c r="I18" s="16"/>
      <c r="J18" s="16"/>
      <c r="K18" s="16"/>
      <c r="L18" s="16"/>
      <c r="M18" s="16"/>
    </row>
    <row r="19" spans="5:13" ht="13" x14ac:dyDescent="0.3">
      <c r="F19" s="16"/>
      <c r="G19" s="16"/>
      <c r="H19" s="16"/>
      <c r="I19" s="16"/>
      <c r="J19" s="16"/>
      <c r="K19" s="16"/>
      <c r="L19" s="16"/>
      <c r="M19" s="16"/>
    </row>
    <row r="20" spans="5:13" ht="13" x14ac:dyDescent="0.3">
      <c r="F20" s="16"/>
      <c r="G20" s="16"/>
      <c r="H20" s="16"/>
      <c r="I20" s="16"/>
      <c r="J20" s="16"/>
      <c r="K20" s="16"/>
      <c r="L20" s="16"/>
      <c r="M20" s="16"/>
    </row>
    <row r="21" spans="5:13" ht="13" x14ac:dyDescent="0.3">
      <c r="F21" s="16"/>
      <c r="G21" s="16"/>
      <c r="H21" s="16"/>
      <c r="I21" s="16"/>
      <c r="J21" s="16"/>
      <c r="K21" s="16"/>
      <c r="L21" s="16"/>
      <c r="M21" s="16"/>
    </row>
    <row r="25" spans="5:13" ht="13" x14ac:dyDescent="0.3">
      <c r="F25" s="16"/>
      <c r="G25" s="16"/>
      <c r="H25" s="16"/>
      <c r="I25" s="16"/>
      <c r="J25" s="16"/>
      <c r="K25" s="16"/>
      <c r="L25" s="16"/>
      <c r="M25" s="16"/>
    </row>
    <row r="26" spans="5:13" ht="12" customHeight="1" x14ac:dyDescent="0.3">
      <c r="F26" s="16"/>
      <c r="G26" s="16"/>
      <c r="H26" s="16"/>
      <c r="I26" s="16"/>
      <c r="J26" s="16"/>
      <c r="K26" s="16"/>
      <c r="L26" s="16"/>
      <c r="M26" s="16"/>
    </row>
    <row r="27" spans="5:13" ht="13" x14ac:dyDescent="0.3">
      <c r="F27" s="16"/>
      <c r="G27" s="16"/>
      <c r="H27" s="16"/>
      <c r="I27" s="16"/>
      <c r="J27" s="16"/>
      <c r="K27" s="16"/>
      <c r="L27" s="16"/>
      <c r="M27" s="16"/>
    </row>
    <row r="28" spans="5:13" ht="13" x14ac:dyDescent="0.3">
      <c r="F28" s="16"/>
      <c r="G28" s="16"/>
      <c r="H28" s="16"/>
      <c r="I28" s="16"/>
      <c r="J28" s="16"/>
      <c r="K28" s="16"/>
      <c r="L28" s="16"/>
      <c r="M28" s="16"/>
    </row>
    <row r="29" spans="5:13" ht="13" x14ac:dyDescent="0.3">
      <c r="F29" s="16"/>
      <c r="G29" s="16"/>
      <c r="H29" s="16"/>
      <c r="I29" s="16"/>
      <c r="J29" s="16"/>
      <c r="K29" s="16"/>
      <c r="L29" s="16"/>
      <c r="M29" s="16"/>
    </row>
    <row r="30" spans="5:13" ht="13" x14ac:dyDescent="0.3">
      <c r="F30" s="16"/>
      <c r="G30" s="16"/>
      <c r="H30" s="16"/>
      <c r="I30" s="16"/>
      <c r="J30" s="16"/>
      <c r="K30" s="16"/>
      <c r="L30" s="16"/>
      <c r="M30" s="16"/>
    </row>
    <row r="31" spans="5:13" ht="13" x14ac:dyDescent="0.3">
      <c r="F31" s="16"/>
      <c r="G31" s="16"/>
      <c r="H31" s="16"/>
      <c r="I31" s="16"/>
      <c r="J31" s="16"/>
      <c r="K31" s="16"/>
      <c r="L31" s="16"/>
      <c r="M31" s="16"/>
    </row>
    <row r="32" spans="5:13" ht="13" x14ac:dyDescent="0.3">
      <c r="E32" s="16"/>
      <c r="F32" s="16"/>
      <c r="G32" s="16"/>
      <c r="H32" s="16"/>
      <c r="I32" s="16"/>
      <c r="J32" s="16"/>
      <c r="K32" s="16"/>
      <c r="L32" s="16"/>
      <c r="M32" s="16"/>
    </row>
    <row r="33" spans="4:13" ht="13" x14ac:dyDescent="0.3">
      <c r="E33" s="16"/>
      <c r="F33" s="16"/>
      <c r="G33" s="16"/>
      <c r="H33" s="16"/>
      <c r="I33" s="16"/>
      <c r="J33" s="16"/>
      <c r="K33" s="16"/>
      <c r="L33" s="16"/>
      <c r="M33" s="16"/>
    </row>
    <row r="34" spans="4:13" ht="13" x14ac:dyDescent="0.3">
      <c r="E34" s="16"/>
      <c r="F34" s="16"/>
      <c r="G34" s="16"/>
      <c r="H34" s="16"/>
      <c r="I34" s="16"/>
      <c r="J34" s="16"/>
      <c r="K34" s="16"/>
      <c r="L34" s="16"/>
      <c r="M34" s="16"/>
    </row>
    <row r="35" spans="4:13" ht="13" x14ac:dyDescent="0.3">
      <c r="D35" s="16"/>
      <c r="E35" s="16"/>
      <c r="F35" s="16"/>
      <c r="G35" s="16"/>
      <c r="H35" s="16"/>
      <c r="I35" s="16"/>
      <c r="J35" s="16"/>
      <c r="K35" s="16"/>
      <c r="L35" s="16"/>
      <c r="M35" s="16"/>
    </row>
    <row r="36" spans="4:13" ht="13" x14ac:dyDescent="0.3">
      <c r="D36" s="16"/>
      <c r="E36" s="16"/>
      <c r="F36" s="16"/>
      <c r="G36" s="16"/>
      <c r="H36" s="16"/>
      <c r="I36" s="16"/>
      <c r="J36" s="16"/>
      <c r="K36" s="16"/>
      <c r="L36" s="16"/>
      <c r="M36" s="16"/>
    </row>
    <row r="37" spans="4:13" ht="13" x14ac:dyDescent="0.3">
      <c r="D37" s="16"/>
      <c r="E37" s="16"/>
      <c r="F37" s="16"/>
      <c r="G37" s="16"/>
      <c r="H37" s="16"/>
      <c r="I37" s="16"/>
      <c r="J37" s="16"/>
      <c r="K37" s="16"/>
      <c r="L37" s="16"/>
      <c r="M37" s="16"/>
    </row>
    <row r="38" spans="4:13" ht="13" x14ac:dyDescent="0.3">
      <c r="D38" s="16"/>
      <c r="E38" s="16"/>
      <c r="F38" s="16"/>
      <c r="G38" s="16"/>
      <c r="H38" s="16"/>
      <c r="I38" s="16"/>
      <c r="J38" s="16"/>
      <c r="K38" s="16"/>
      <c r="L38" s="16"/>
      <c r="M38" s="16"/>
    </row>
    <row r="39" spans="4:13" ht="13" x14ac:dyDescent="0.3">
      <c r="E39" s="16"/>
      <c r="F39" s="16"/>
      <c r="G39" s="16"/>
      <c r="H39" s="16"/>
      <c r="I39" s="16"/>
      <c r="J39" s="16"/>
      <c r="K39" s="16"/>
      <c r="L39" s="16"/>
      <c r="M39" s="16"/>
    </row>
    <row r="40" spans="4:13" ht="13" x14ac:dyDescent="0.3">
      <c r="E40" s="16"/>
      <c r="F40" s="16"/>
      <c r="G40" s="16"/>
      <c r="H40" s="16"/>
      <c r="I40" s="16"/>
      <c r="J40" s="16"/>
      <c r="K40" s="16"/>
      <c r="L40" s="16"/>
      <c r="M40" s="16"/>
    </row>
    <row r="41" spans="4:13" ht="13" x14ac:dyDescent="0.3">
      <c r="D41" s="16"/>
      <c r="E41" s="16"/>
      <c r="F41" s="16"/>
      <c r="G41" s="16"/>
      <c r="H41" s="16"/>
      <c r="I41" s="16"/>
      <c r="J41" s="16"/>
      <c r="K41" s="16"/>
      <c r="L41" s="16"/>
      <c r="M41" s="16"/>
    </row>
    <row r="42" spans="4:13" ht="13" x14ac:dyDescent="0.3">
      <c r="D42" s="16"/>
      <c r="E42" s="16"/>
      <c r="F42" s="16"/>
      <c r="G42" s="16"/>
      <c r="H42" s="16"/>
      <c r="I42" s="16"/>
      <c r="J42" s="16"/>
      <c r="K42" s="16"/>
      <c r="L42" s="16"/>
      <c r="M42" s="16"/>
    </row>
    <row r="43" spans="4:13" ht="13" x14ac:dyDescent="0.3">
      <c r="D43" s="16"/>
      <c r="E43" s="16"/>
      <c r="F43" s="16"/>
      <c r="G43" s="16"/>
      <c r="H43" s="16"/>
      <c r="I43" s="16"/>
      <c r="J43" s="16"/>
      <c r="K43" s="16"/>
      <c r="L43" s="16"/>
      <c r="M43" s="16"/>
    </row>
    <row r="44" spans="4:13" ht="13" x14ac:dyDescent="0.3">
      <c r="D44" s="16"/>
      <c r="E44" s="16"/>
      <c r="F44" s="16"/>
      <c r="G44" s="16"/>
      <c r="H44" s="16"/>
      <c r="I44" s="16"/>
      <c r="J44" s="16"/>
      <c r="K44" s="16"/>
      <c r="L44" s="16"/>
      <c r="M44" s="16"/>
    </row>
    <row r="45" spans="4:13" ht="13" x14ac:dyDescent="0.3">
      <c r="D45" s="16"/>
      <c r="E45" s="16"/>
      <c r="F45" s="16"/>
      <c r="G45" s="16"/>
      <c r="H45" s="16"/>
      <c r="I45" s="16"/>
      <c r="J45" s="16"/>
      <c r="K45" s="16"/>
      <c r="L45" s="16"/>
      <c r="M45" s="16"/>
    </row>
    <row r="46" spans="4:13" ht="13" x14ac:dyDescent="0.3">
      <c r="D46" s="16"/>
      <c r="E46" s="16"/>
      <c r="F46" s="16"/>
      <c r="G46" s="16"/>
      <c r="H46" s="16"/>
      <c r="I46" s="16"/>
      <c r="J46" s="16"/>
      <c r="K46" s="16"/>
      <c r="L46" s="16"/>
      <c r="M46" s="16"/>
    </row>
    <row r="47" spans="4:13" ht="13" x14ac:dyDescent="0.3">
      <c r="D47" s="16"/>
      <c r="E47" s="16"/>
      <c r="F47" s="16"/>
      <c r="G47" s="16"/>
      <c r="H47" s="16"/>
      <c r="I47" s="16"/>
      <c r="J47" s="16"/>
      <c r="K47" s="16"/>
      <c r="L47" s="16"/>
      <c r="M47" s="16"/>
    </row>
    <row r="48" spans="4:13" ht="13" x14ac:dyDescent="0.3">
      <c r="D48" s="16"/>
      <c r="E48" s="16"/>
      <c r="F48" s="16"/>
      <c r="G48" s="16"/>
      <c r="H48" s="16"/>
      <c r="I48" s="16"/>
      <c r="J48" s="16"/>
      <c r="K48" s="16"/>
      <c r="L48" s="16"/>
      <c r="M48" s="16"/>
    </row>
  </sheetData>
  <pageMargins left="0.7" right="0.7" top="0.75" bottom="0.75" header="0.3" footer="0.3"/>
  <pageSetup paperSize="9" orientation="portrait" r:id="rId1"/>
  <customProperties>
    <customPr name="PrintArea"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5"/>
  <sheetViews>
    <sheetView zoomScaleNormal="100" workbookViewId="0">
      <selection activeCell="B10" sqref="B10"/>
    </sheetView>
  </sheetViews>
  <sheetFormatPr defaultRowHeight="12.5" x14ac:dyDescent="0.25"/>
  <cols>
    <col min="1" max="1" width="15" customWidth="1"/>
    <col min="2" max="2" width="15.54296875" customWidth="1"/>
    <col min="3" max="3" width="17.453125" customWidth="1"/>
    <col min="4" max="4" width="19.1796875" customWidth="1"/>
    <col min="13" max="13" width="16.54296875" customWidth="1"/>
    <col min="14" max="14" width="16" customWidth="1"/>
    <col min="15" max="15" width="14.453125" customWidth="1"/>
  </cols>
  <sheetData>
    <row r="1" spans="1:8" ht="13" x14ac:dyDescent="0.3">
      <c r="A1" s="23" t="s">
        <v>257</v>
      </c>
    </row>
    <row r="2" spans="1:8" ht="13" x14ac:dyDescent="0.3">
      <c r="A2" s="24" t="s">
        <v>91</v>
      </c>
    </row>
    <row r="3" spans="1:8" x14ac:dyDescent="0.25">
      <c r="A3" s="34" t="s">
        <v>92</v>
      </c>
    </row>
    <row r="4" spans="1:8" x14ac:dyDescent="0.25">
      <c r="A4" t="s">
        <v>93</v>
      </c>
    </row>
    <row r="5" spans="1:8" x14ac:dyDescent="0.25">
      <c r="A5" s="47"/>
      <c r="B5" s="47"/>
      <c r="C5" s="47"/>
      <c r="D5" s="47"/>
      <c r="E5" s="47"/>
      <c r="F5" s="47"/>
      <c r="G5" s="47"/>
      <c r="H5" s="47"/>
    </row>
    <row r="6" spans="1:8" x14ac:dyDescent="0.25">
      <c r="A6" s="47"/>
      <c r="B6" s="47"/>
      <c r="C6" s="47"/>
      <c r="D6" s="47"/>
      <c r="E6" s="47"/>
      <c r="F6" s="47"/>
      <c r="G6" s="47"/>
      <c r="H6" s="47"/>
    </row>
    <row r="7" spans="1:8" ht="25" x14ac:dyDescent="0.25">
      <c r="A7" s="47"/>
      <c r="B7" s="48" t="s">
        <v>94</v>
      </c>
      <c r="C7" s="48" t="s">
        <v>95</v>
      </c>
      <c r="D7" s="47"/>
      <c r="E7" s="47"/>
      <c r="F7" s="47"/>
      <c r="G7" s="47"/>
      <c r="H7" s="47"/>
    </row>
    <row r="8" spans="1:8" x14ac:dyDescent="0.25">
      <c r="A8" s="47" t="s">
        <v>96</v>
      </c>
      <c r="B8" s="49">
        <v>14.3</v>
      </c>
      <c r="C8" s="49">
        <v>14.3</v>
      </c>
      <c r="D8" s="47"/>
      <c r="E8" s="47"/>
      <c r="F8" s="47"/>
      <c r="G8" s="47"/>
      <c r="H8" s="47"/>
    </row>
    <row r="9" spans="1:8" x14ac:dyDescent="0.25">
      <c r="A9" s="47" t="s">
        <v>97</v>
      </c>
      <c r="B9" s="49">
        <f>B8-(B8*0.038)</f>
        <v>13.756600000000001</v>
      </c>
      <c r="C9" s="49">
        <f>C8-(C8*0.066)</f>
        <v>13.356200000000001</v>
      </c>
      <c r="D9" s="47"/>
      <c r="E9" s="47"/>
      <c r="F9" s="47"/>
      <c r="G9" s="47"/>
      <c r="H9" s="47"/>
    </row>
    <row r="10" spans="1:8" x14ac:dyDescent="0.25">
      <c r="A10" s="47" t="s">
        <v>98</v>
      </c>
      <c r="B10" s="49">
        <f>B8-(B8*0.054)</f>
        <v>13.527800000000001</v>
      </c>
      <c r="C10" s="49">
        <f>C8-(C8*0.092)</f>
        <v>12.984400000000001</v>
      </c>
      <c r="D10" s="47"/>
      <c r="E10" s="47"/>
      <c r="F10" s="47"/>
      <c r="G10" s="47"/>
      <c r="H10" s="47"/>
    </row>
    <row r="11" spans="1:8" x14ac:dyDescent="0.25">
      <c r="A11" s="47"/>
      <c r="B11" s="47"/>
      <c r="C11" s="47"/>
      <c r="D11" s="47"/>
      <c r="E11" s="47"/>
      <c r="F11" s="47"/>
      <c r="G11" s="47"/>
      <c r="H11" s="47"/>
    </row>
    <row r="12" spans="1:8" x14ac:dyDescent="0.25">
      <c r="A12" s="47"/>
      <c r="B12" s="47"/>
      <c r="C12" s="47"/>
      <c r="D12" s="47"/>
      <c r="E12" s="47"/>
      <c r="F12" s="47"/>
      <c r="G12" s="47"/>
      <c r="H12" s="47"/>
    </row>
    <row r="13" spans="1:8" x14ac:dyDescent="0.25">
      <c r="A13" s="47"/>
      <c r="B13" s="47"/>
      <c r="C13" s="47"/>
      <c r="D13" s="47"/>
      <c r="E13" s="47"/>
      <c r="F13" s="47"/>
      <c r="G13" s="47"/>
      <c r="H13" s="47"/>
    </row>
    <row r="14" spans="1:8" x14ac:dyDescent="0.25">
      <c r="A14" s="47"/>
      <c r="B14" s="47"/>
      <c r="C14" s="47"/>
      <c r="D14" s="47"/>
      <c r="E14" s="47"/>
      <c r="F14" s="47"/>
      <c r="G14" s="47"/>
      <c r="H14" s="47"/>
    </row>
    <row r="15" spans="1:8" x14ac:dyDescent="0.25">
      <c r="A15" s="47"/>
      <c r="B15" s="47"/>
      <c r="C15" s="47"/>
      <c r="D15" s="47"/>
      <c r="E15" s="47"/>
      <c r="F15" s="47"/>
      <c r="G15" s="47"/>
      <c r="H15" s="47"/>
    </row>
  </sheetData>
  <pageMargins left="0.7" right="0.7" top="0.75" bottom="0.75" header="0.3" footer="0.3"/>
  <pageSetup paperSize="9" orientation="portrait" r:id="rId1"/>
  <customProperties>
    <customPr name="PrintArea"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R18"/>
  <sheetViews>
    <sheetView workbookViewId="0">
      <selection activeCell="F27" sqref="F27"/>
    </sheetView>
  </sheetViews>
  <sheetFormatPr defaultRowHeight="12.5" x14ac:dyDescent="0.25"/>
  <cols>
    <col min="2" max="2" width="17.26953125" bestFit="1" customWidth="1"/>
    <col min="4" max="5" width="4" customWidth="1"/>
    <col min="7" max="8" width="3.81640625" customWidth="1"/>
    <col min="11" max="11" width="17.7265625" bestFit="1" customWidth="1"/>
    <col min="13" max="14" width="3.81640625" customWidth="1"/>
    <col min="16" max="17" width="3.54296875" customWidth="1"/>
  </cols>
  <sheetData>
    <row r="1" spans="1:18" ht="13" x14ac:dyDescent="0.3">
      <c r="A1" s="23" t="s">
        <v>227</v>
      </c>
    </row>
    <row r="2" spans="1:18" ht="13" x14ac:dyDescent="0.3">
      <c r="A2" s="24" t="s">
        <v>231</v>
      </c>
    </row>
    <row r="3" spans="1:18" x14ac:dyDescent="0.25">
      <c r="A3" t="s">
        <v>230</v>
      </c>
    </row>
    <row r="5" spans="1:18" ht="14" x14ac:dyDescent="0.3">
      <c r="B5" s="1"/>
      <c r="C5" s="98">
        <v>2021</v>
      </c>
      <c r="D5" s="98"/>
      <c r="E5" s="98"/>
      <c r="F5" s="98">
        <v>2022</v>
      </c>
      <c r="G5" s="98"/>
      <c r="H5" s="98"/>
      <c r="I5" s="98">
        <v>2023</v>
      </c>
      <c r="J5" s="99"/>
      <c r="K5" s="99"/>
      <c r="L5" s="98">
        <v>2021</v>
      </c>
      <c r="M5" s="98"/>
      <c r="N5" s="98"/>
      <c r="O5" s="98">
        <v>2022</v>
      </c>
      <c r="P5" s="98"/>
      <c r="Q5" s="98"/>
      <c r="R5" s="98">
        <v>2023</v>
      </c>
    </row>
    <row r="6" spans="1:18" ht="14" x14ac:dyDescent="0.25">
      <c r="B6" s="100" t="s">
        <v>180</v>
      </c>
      <c r="C6" s="101">
        <v>4.0999999999999996</v>
      </c>
      <c r="D6" s="102"/>
      <c r="E6" s="102"/>
      <c r="F6" s="101">
        <v>4.5999999999999996</v>
      </c>
      <c r="G6" s="102"/>
      <c r="H6" s="102"/>
      <c r="I6" s="101">
        <v>2.5</v>
      </c>
      <c r="J6" s="101"/>
      <c r="K6" s="100" t="s">
        <v>233</v>
      </c>
      <c r="L6" s="101">
        <v>6.3</v>
      </c>
      <c r="M6" s="102"/>
      <c r="N6" s="102"/>
      <c r="O6" s="101">
        <v>4.9000000000000004</v>
      </c>
      <c r="P6" s="102"/>
      <c r="Q6" s="102"/>
      <c r="R6" s="101">
        <v>4</v>
      </c>
    </row>
    <row r="7" spans="1:18" ht="14" x14ac:dyDescent="0.25">
      <c r="B7" s="103" t="s">
        <v>234</v>
      </c>
      <c r="C7" s="104">
        <v>6.1</v>
      </c>
      <c r="D7" s="105"/>
      <c r="E7" s="105"/>
      <c r="F7" s="104">
        <v>3.2</v>
      </c>
      <c r="G7" s="105"/>
      <c r="H7" s="105"/>
      <c r="I7" s="104">
        <v>1.4</v>
      </c>
      <c r="J7" s="106"/>
      <c r="K7" s="103" t="s">
        <v>235</v>
      </c>
      <c r="L7" s="104">
        <v>4.3</v>
      </c>
      <c r="M7" s="105"/>
      <c r="N7" s="105"/>
      <c r="O7" s="104">
        <v>3.6</v>
      </c>
      <c r="P7" s="105"/>
      <c r="Q7" s="105"/>
      <c r="R7" s="104">
        <v>4.8</v>
      </c>
    </row>
    <row r="8" spans="1:18" ht="14" x14ac:dyDescent="0.25">
      <c r="B8" s="100" t="s">
        <v>236</v>
      </c>
      <c r="C8" s="101">
        <v>12</v>
      </c>
      <c r="D8" s="102"/>
      <c r="E8" s="102"/>
      <c r="F8" s="101">
        <v>3.5</v>
      </c>
      <c r="G8" s="102"/>
      <c r="H8" s="102"/>
      <c r="I8" s="101">
        <v>2</v>
      </c>
      <c r="J8" s="101"/>
      <c r="K8" s="100" t="s">
        <v>237</v>
      </c>
      <c r="L8" s="101">
        <v>5.0999999999999996</v>
      </c>
      <c r="M8" s="102"/>
      <c r="N8" s="102"/>
      <c r="O8" s="101">
        <v>3.8</v>
      </c>
      <c r="P8" s="102"/>
      <c r="Q8" s="102"/>
      <c r="R8" s="101">
        <v>3.5</v>
      </c>
    </row>
    <row r="9" spans="1:18" ht="14" x14ac:dyDescent="0.25">
      <c r="B9" s="103" t="s">
        <v>238</v>
      </c>
      <c r="C9" s="104">
        <v>9.5</v>
      </c>
      <c r="D9" s="105"/>
      <c r="E9" s="105"/>
      <c r="F9" s="104">
        <v>5.5</v>
      </c>
      <c r="G9" s="105"/>
      <c r="H9" s="105"/>
      <c r="I9" s="104">
        <v>3.1</v>
      </c>
      <c r="J9" s="104"/>
      <c r="K9" s="103" t="s">
        <v>239</v>
      </c>
      <c r="L9" s="104">
        <v>6.5</v>
      </c>
      <c r="M9" s="105"/>
      <c r="N9" s="105"/>
      <c r="O9" s="104">
        <v>3.7</v>
      </c>
      <c r="P9" s="105"/>
      <c r="Q9" s="105"/>
      <c r="R9" s="104">
        <v>3.1</v>
      </c>
    </row>
    <row r="10" spans="1:18" ht="14" x14ac:dyDescent="0.25">
      <c r="B10" s="100" t="s">
        <v>240</v>
      </c>
      <c r="C10" s="101">
        <v>5</v>
      </c>
      <c r="D10" s="102"/>
      <c r="E10" s="102"/>
      <c r="F10" s="101">
        <v>3.9</v>
      </c>
      <c r="G10" s="102"/>
      <c r="H10" s="102"/>
      <c r="I10" s="101">
        <v>2.9</v>
      </c>
      <c r="J10" s="101"/>
      <c r="K10" s="100" t="s">
        <v>241</v>
      </c>
      <c r="L10" s="101">
        <v>4.3</v>
      </c>
      <c r="M10" s="102"/>
      <c r="N10" s="102"/>
      <c r="O10" s="101">
        <v>3.2</v>
      </c>
      <c r="P10" s="102"/>
      <c r="Q10" s="102"/>
      <c r="R10" s="101">
        <v>1.8</v>
      </c>
    </row>
    <row r="11" spans="1:18" ht="14" x14ac:dyDescent="0.25">
      <c r="B11" s="103" t="s">
        <v>179</v>
      </c>
      <c r="C11" s="104">
        <v>2.5</v>
      </c>
      <c r="D11" s="105"/>
      <c r="E11" s="105"/>
      <c r="F11" s="104">
        <v>3</v>
      </c>
      <c r="G11" s="105"/>
      <c r="H11" s="105"/>
      <c r="I11" s="104">
        <v>3.9</v>
      </c>
      <c r="J11" s="104"/>
      <c r="K11" s="103" t="s">
        <v>242</v>
      </c>
      <c r="L11" s="104">
        <v>4.7</v>
      </c>
      <c r="M11" s="105"/>
      <c r="N11" s="105"/>
      <c r="O11" s="104">
        <v>3.9</v>
      </c>
      <c r="P11" s="105"/>
      <c r="Q11" s="105"/>
      <c r="R11" s="104">
        <v>2.5</v>
      </c>
    </row>
    <row r="12" spans="1:18" ht="14" x14ac:dyDescent="0.25">
      <c r="B12" s="100" t="s">
        <v>186</v>
      </c>
      <c r="C12" s="101">
        <v>4.7</v>
      </c>
      <c r="D12" s="102"/>
      <c r="E12" s="102"/>
      <c r="F12" s="101">
        <v>2.4</v>
      </c>
      <c r="G12" s="102"/>
      <c r="H12" s="102"/>
      <c r="I12" s="101">
        <v>1.7</v>
      </c>
      <c r="J12" s="101"/>
      <c r="K12" s="100" t="s">
        <v>243</v>
      </c>
      <c r="L12" s="101">
        <v>4.0999999999999996</v>
      </c>
      <c r="M12" s="102"/>
      <c r="N12" s="102"/>
      <c r="O12" s="101">
        <v>4.5999999999999996</v>
      </c>
      <c r="P12" s="102"/>
      <c r="Q12" s="102"/>
      <c r="R12" s="101">
        <v>2.4</v>
      </c>
    </row>
    <row r="13" spans="1:18" ht="14" x14ac:dyDescent="0.25">
      <c r="B13" s="103" t="s">
        <v>244</v>
      </c>
      <c r="C13" s="104">
        <v>9.6</v>
      </c>
      <c r="D13" s="105"/>
      <c r="E13" s="105"/>
      <c r="F13" s="104">
        <v>4.5</v>
      </c>
      <c r="G13" s="105"/>
      <c r="H13" s="105"/>
      <c r="I13" s="104">
        <v>3.8</v>
      </c>
      <c r="J13" s="104"/>
      <c r="K13" s="103" t="s">
        <v>178</v>
      </c>
      <c r="L13" s="104">
        <v>5.3</v>
      </c>
      <c r="M13" s="105"/>
      <c r="N13" s="105"/>
      <c r="O13" s="104">
        <v>5.2</v>
      </c>
      <c r="P13" s="105"/>
      <c r="Q13" s="105"/>
      <c r="R13" s="104">
        <v>3.3</v>
      </c>
    </row>
    <row r="14" spans="1:18" ht="14" x14ac:dyDescent="0.25">
      <c r="B14" s="100" t="s">
        <v>245</v>
      </c>
      <c r="C14" s="101">
        <v>3.5</v>
      </c>
      <c r="D14" s="102"/>
      <c r="E14" s="102"/>
      <c r="F14" s="101">
        <v>2.9</v>
      </c>
      <c r="G14" s="102"/>
      <c r="H14" s="102"/>
      <c r="I14" s="101">
        <v>1.5</v>
      </c>
      <c r="J14" s="101"/>
      <c r="K14" s="100" t="s">
        <v>188</v>
      </c>
      <c r="L14" s="101">
        <v>4.8</v>
      </c>
      <c r="M14" s="102"/>
      <c r="N14" s="102"/>
      <c r="O14" s="101">
        <v>5.8</v>
      </c>
      <c r="P14" s="102"/>
      <c r="Q14" s="102"/>
      <c r="R14" s="101">
        <v>2.8</v>
      </c>
    </row>
    <row r="15" spans="1:18" ht="14" x14ac:dyDescent="0.25">
      <c r="B15" s="103" t="s">
        <v>246</v>
      </c>
      <c r="C15" s="104">
        <v>6.7</v>
      </c>
      <c r="D15" s="105"/>
      <c r="E15" s="105"/>
      <c r="F15" s="104">
        <v>4.8</v>
      </c>
      <c r="G15" s="105"/>
      <c r="H15" s="105"/>
      <c r="I15" s="104">
        <v>2.9</v>
      </c>
      <c r="J15" s="104"/>
      <c r="K15" s="103" t="s">
        <v>176</v>
      </c>
      <c r="L15" s="104">
        <v>3.2</v>
      </c>
      <c r="M15" s="105"/>
      <c r="N15" s="105"/>
      <c r="O15" s="104">
        <v>5</v>
      </c>
      <c r="P15" s="105"/>
      <c r="Q15" s="105"/>
      <c r="R15" s="104">
        <v>4.8</v>
      </c>
    </row>
    <row r="16" spans="1:18" ht="14" x14ac:dyDescent="0.25">
      <c r="B16" s="100" t="s">
        <v>247</v>
      </c>
      <c r="C16" s="101">
        <v>6.9</v>
      </c>
      <c r="D16" s="102"/>
      <c r="E16" s="102"/>
      <c r="F16" s="101">
        <v>5</v>
      </c>
      <c r="G16" s="102"/>
      <c r="H16" s="102"/>
      <c r="I16" s="101">
        <v>3</v>
      </c>
      <c r="J16" s="101"/>
      <c r="K16" s="100" t="s">
        <v>248</v>
      </c>
      <c r="L16" s="101">
        <v>5.9</v>
      </c>
      <c r="M16" s="102"/>
      <c r="N16" s="102"/>
      <c r="O16" s="101">
        <v>5.4</v>
      </c>
      <c r="P16" s="102"/>
      <c r="Q16" s="102"/>
      <c r="R16" s="101">
        <v>3.2</v>
      </c>
    </row>
    <row r="17" spans="2:18" ht="14" x14ac:dyDescent="0.25">
      <c r="B17" s="103" t="s">
        <v>249</v>
      </c>
      <c r="C17" s="104">
        <v>5</v>
      </c>
      <c r="D17" s="105"/>
      <c r="E17" s="105"/>
      <c r="F17" s="104">
        <v>5.2</v>
      </c>
      <c r="G17" s="105"/>
      <c r="H17" s="105"/>
      <c r="I17" s="104">
        <v>4</v>
      </c>
      <c r="J17" s="104"/>
      <c r="K17" s="103" t="s">
        <v>182</v>
      </c>
      <c r="L17" s="104">
        <v>4.3</v>
      </c>
      <c r="M17" s="105"/>
      <c r="N17" s="105"/>
      <c r="O17" s="104">
        <v>3.4</v>
      </c>
      <c r="P17" s="105"/>
      <c r="Q17" s="105"/>
      <c r="R17" s="104">
        <v>1.6</v>
      </c>
    </row>
    <row r="18" spans="2:18" ht="14" x14ac:dyDescent="0.25">
      <c r="B18" s="100" t="s">
        <v>185</v>
      </c>
      <c r="C18" s="101">
        <v>15.2</v>
      </c>
      <c r="D18" s="102"/>
      <c r="E18" s="102"/>
      <c r="F18" s="101">
        <v>5.7</v>
      </c>
      <c r="G18" s="102"/>
      <c r="H18" s="102"/>
      <c r="I18" s="101">
        <v>3.9</v>
      </c>
      <c r="J18" s="101"/>
      <c r="K18" s="100" t="s">
        <v>250</v>
      </c>
      <c r="L18" s="101">
        <v>2.9</v>
      </c>
      <c r="M18" s="102"/>
      <c r="N18" s="102"/>
      <c r="O18" s="101">
        <v>3</v>
      </c>
      <c r="P18" s="102"/>
      <c r="Q18" s="102"/>
      <c r="R18" s="101">
        <v>2.1</v>
      </c>
    </row>
  </sheetData>
  <conditionalFormatting sqref="H6:H7 H9 H11 H13 H15 H17">
    <cfRule type="iconSet" priority="25">
      <iconSet iconSet="3Arrows">
        <cfvo type="percent" val="0"/>
        <cfvo type="num" val="-0.3"/>
        <cfvo type="num" val="0.5"/>
      </iconSet>
    </cfRule>
  </conditionalFormatting>
  <conditionalFormatting sqref="N6:N7 N9 N11 N13 N15 N17">
    <cfRule type="iconSet" priority="24">
      <iconSet iconSet="3Arrows">
        <cfvo type="percent" val="0"/>
        <cfvo type="num" val="-0.3"/>
        <cfvo type="num" val="0.5"/>
      </iconSet>
    </cfRule>
  </conditionalFormatting>
  <conditionalFormatting sqref="Q6:Q7 Q9 Q11 Q13 Q15 Q17">
    <cfRule type="iconSet" priority="23">
      <iconSet iconSet="3Arrows">
        <cfvo type="percent" val="0"/>
        <cfvo type="num" val="-0.3"/>
        <cfvo type="num" val="0.5"/>
      </iconSet>
    </cfRule>
  </conditionalFormatting>
  <conditionalFormatting sqref="H8">
    <cfRule type="iconSet" priority="22">
      <iconSet iconSet="3Arrows">
        <cfvo type="percent" val="0"/>
        <cfvo type="num" val="-0.3"/>
        <cfvo type="num" val="0.5"/>
      </iconSet>
    </cfRule>
  </conditionalFormatting>
  <conditionalFormatting sqref="N8">
    <cfRule type="iconSet" priority="21">
      <iconSet iconSet="3Arrows">
        <cfvo type="percent" val="0"/>
        <cfvo type="num" val="-0.3"/>
        <cfvo type="num" val="0.5"/>
      </iconSet>
    </cfRule>
  </conditionalFormatting>
  <conditionalFormatting sqref="Q8">
    <cfRule type="iconSet" priority="20">
      <iconSet iconSet="3Arrows">
        <cfvo type="percent" val="0"/>
        <cfvo type="num" val="-0.3"/>
        <cfvo type="num" val="0.5"/>
      </iconSet>
    </cfRule>
  </conditionalFormatting>
  <conditionalFormatting sqref="H10">
    <cfRule type="iconSet" priority="19">
      <iconSet iconSet="3Arrows">
        <cfvo type="percent" val="0"/>
        <cfvo type="num" val="-0.3"/>
        <cfvo type="num" val="0.5"/>
      </iconSet>
    </cfRule>
  </conditionalFormatting>
  <conditionalFormatting sqref="N10">
    <cfRule type="iconSet" priority="18">
      <iconSet iconSet="3Arrows">
        <cfvo type="percent" val="0"/>
        <cfvo type="num" val="-0.3"/>
        <cfvo type="num" val="0.5"/>
      </iconSet>
    </cfRule>
  </conditionalFormatting>
  <conditionalFormatting sqref="Q10">
    <cfRule type="iconSet" priority="17">
      <iconSet iconSet="3Arrows">
        <cfvo type="percent" val="0"/>
        <cfvo type="num" val="-0.3"/>
        <cfvo type="num" val="0.5"/>
      </iconSet>
    </cfRule>
  </conditionalFormatting>
  <conditionalFormatting sqref="H12">
    <cfRule type="iconSet" priority="16">
      <iconSet iconSet="3Arrows">
        <cfvo type="percent" val="0"/>
        <cfvo type="num" val="-0.3"/>
        <cfvo type="num" val="0.5"/>
      </iconSet>
    </cfRule>
  </conditionalFormatting>
  <conditionalFormatting sqref="N12">
    <cfRule type="iconSet" priority="15">
      <iconSet iconSet="3Arrows">
        <cfvo type="percent" val="0"/>
        <cfvo type="num" val="-0.3"/>
        <cfvo type="num" val="0.5"/>
      </iconSet>
    </cfRule>
  </conditionalFormatting>
  <conditionalFormatting sqref="Q12">
    <cfRule type="iconSet" priority="14">
      <iconSet iconSet="3Arrows">
        <cfvo type="percent" val="0"/>
        <cfvo type="num" val="-0.3"/>
        <cfvo type="num" val="0.5"/>
      </iconSet>
    </cfRule>
  </conditionalFormatting>
  <conditionalFormatting sqref="H14">
    <cfRule type="iconSet" priority="13">
      <iconSet iconSet="3Arrows">
        <cfvo type="percent" val="0"/>
        <cfvo type="num" val="-0.3"/>
        <cfvo type="num" val="0.5"/>
      </iconSet>
    </cfRule>
  </conditionalFormatting>
  <conditionalFormatting sqref="N14">
    <cfRule type="iconSet" priority="12">
      <iconSet iconSet="3Arrows">
        <cfvo type="percent" val="0"/>
        <cfvo type="num" val="-0.3"/>
        <cfvo type="num" val="0.5"/>
      </iconSet>
    </cfRule>
  </conditionalFormatting>
  <conditionalFormatting sqref="Q14">
    <cfRule type="iconSet" priority="11">
      <iconSet iconSet="3Arrows">
        <cfvo type="percent" val="0"/>
        <cfvo type="num" val="-0.3"/>
        <cfvo type="num" val="0.5"/>
      </iconSet>
    </cfRule>
  </conditionalFormatting>
  <conditionalFormatting sqref="H16">
    <cfRule type="iconSet" priority="10">
      <iconSet iconSet="3Arrows">
        <cfvo type="percent" val="0"/>
        <cfvo type="num" val="-0.3"/>
        <cfvo type="num" val="0.5"/>
      </iconSet>
    </cfRule>
  </conditionalFormatting>
  <conditionalFormatting sqref="N16">
    <cfRule type="iconSet" priority="9">
      <iconSet iconSet="3Arrows">
        <cfvo type="percent" val="0"/>
        <cfvo type="num" val="-0.3"/>
        <cfvo type="num" val="0.5"/>
      </iconSet>
    </cfRule>
  </conditionalFormatting>
  <conditionalFormatting sqref="Q16">
    <cfRule type="iconSet" priority="8">
      <iconSet iconSet="3Arrows">
        <cfvo type="percent" val="0"/>
        <cfvo type="num" val="-0.3"/>
        <cfvo type="num" val="0.5"/>
      </iconSet>
    </cfRule>
  </conditionalFormatting>
  <conditionalFormatting sqref="H18">
    <cfRule type="iconSet" priority="6">
      <iconSet iconSet="3Arrows">
        <cfvo type="percent" val="0"/>
        <cfvo type="num" val="-0.3"/>
        <cfvo type="num" val="0.5"/>
      </iconSet>
    </cfRule>
  </conditionalFormatting>
  <conditionalFormatting sqref="N18">
    <cfRule type="iconSet" priority="5">
      <iconSet iconSet="3Arrows">
        <cfvo type="percent" val="0"/>
        <cfvo type="num" val="-0.3"/>
        <cfvo type="num" val="0.5"/>
      </iconSet>
    </cfRule>
  </conditionalFormatting>
  <conditionalFormatting sqref="Q18">
    <cfRule type="iconSet" priority="4">
      <iconSet iconSet="3Arrows">
        <cfvo type="percent" val="0"/>
        <cfvo type="num" val="-0.3"/>
        <cfvo type="num" val="0.5"/>
      </iconSe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7" id="{438CE2DF-95C0-4983-9FC5-27B1EBCA188F}">
            <x14:iconSet iconSet="3Triangles">
              <x14:cfvo type="percent">
                <xm:f>0</xm:f>
              </x14:cfvo>
              <x14:cfvo type="num">
                <xm:f>-0.28999999999999998</xm:f>
              </x14:cfvo>
              <x14:cfvo type="num">
                <xm:f>0.3</xm:f>
              </x14:cfvo>
            </x14:iconSet>
          </x14:cfRule>
          <xm:sqref>D6:D18</xm:sqref>
        </x14:conditionalFormatting>
        <x14:conditionalFormatting xmlns:xm="http://schemas.microsoft.com/office/excel/2006/main">
          <x14:cfRule type="iconSet" priority="3" id="{B1C18DB3-FA0C-4BFE-801C-491BA006BF15}">
            <x14:iconSet iconSet="3Triangles">
              <x14:cfvo type="percent">
                <xm:f>0</xm:f>
              </x14:cfvo>
              <x14:cfvo type="num">
                <xm:f>-0.28999999999999998</xm:f>
              </x14:cfvo>
              <x14:cfvo type="num">
                <xm:f>0.3</xm:f>
              </x14:cfvo>
            </x14:iconSet>
          </x14:cfRule>
          <xm:sqref>G6:G18</xm:sqref>
        </x14:conditionalFormatting>
        <x14:conditionalFormatting xmlns:xm="http://schemas.microsoft.com/office/excel/2006/main">
          <x14:cfRule type="iconSet" priority="2" id="{B01A83BC-B2F5-4019-B19B-E9189C14DD39}">
            <x14:iconSet iconSet="3Triangles">
              <x14:cfvo type="percent">
                <xm:f>0</xm:f>
              </x14:cfvo>
              <x14:cfvo type="num">
                <xm:f>-0.28999999999999998</xm:f>
              </x14:cfvo>
              <x14:cfvo type="num">
                <xm:f>0.3</xm:f>
              </x14:cfvo>
            </x14:iconSet>
          </x14:cfRule>
          <xm:sqref>M6:M18</xm:sqref>
        </x14:conditionalFormatting>
        <x14:conditionalFormatting xmlns:xm="http://schemas.microsoft.com/office/excel/2006/main">
          <x14:cfRule type="iconSet" priority="1" id="{BCA9820C-621E-447F-9521-E4415DAA57B6}">
            <x14:iconSet iconSet="3Triangles">
              <x14:cfvo type="percent">
                <xm:f>0</xm:f>
              </x14:cfvo>
              <x14:cfvo type="num">
                <xm:f>-0.28999999999999998</xm:f>
              </x14:cfvo>
              <x14:cfvo type="num">
                <xm:f>0.3</xm:f>
              </x14:cfvo>
            </x14:iconSet>
          </x14:cfRule>
          <xm:sqref>P6:P18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R19"/>
  <sheetViews>
    <sheetView workbookViewId="0">
      <selection activeCell="F27" sqref="F27"/>
    </sheetView>
  </sheetViews>
  <sheetFormatPr defaultRowHeight="12.5" x14ac:dyDescent="0.25"/>
  <cols>
    <col min="2" max="2" width="17.54296875" bestFit="1" customWidth="1"/>
    <col min="4" max="5" width="4.453125" customWidth="1"/>
    <col min="7" max="8" width="4.453125" customWidth="1"/>
    <col min="11" max="11" width="13.7265625" bestFit="1" customWidth="1"/>
    <col min="13" max="14" width="5" customWidth="1"/>
    <col min="16" max="17" width="4.7265625" customWidth="1"/>
  </cols>
  <sheetData>
    <row r="1" spans="1:18" ht="13" x14ac:dyDescent="0.3">
      <c r="A1" s="23" t="s">
        <v>198</v>
      </c>
    </row>
    <row r="2" spans="1:18" ht="13" x14ac:dyDescent="0.3">
      <c r="A2" s="24" t="s">
        <v>228</v>
      </c>
    </row>
    <row r="3" spans="1:18" x14ac:dyDescent="0.25">
      <c r="A3" t="s">
        <v>232</v>
      </c>
    </row>
    <row r="4" spans="1:18" x14ac:dyDescent="0.25">
      <c r="A4" t="s">
        <v>230</v>
      </c>
    </row>
    <row r="6" spans="1:18" ht="14" x14ac:dyDescent="0.3">
      <c r="B6" s="97"/>
      <c r="C6" s="98">
        <v>2021</v>
      </c>
      <c r="D6" s="98"/>
      <c r="E6" s="98"/>
      <c r="F6" s="98">
        <v>2022</v>
      </c>
      <c r="G6" s="98"/>
      <c r="H6" s="98"/>
      <c r="I6" s="98">
        <v>2023</v>
      </c>
      <c r="J6" s="99"/>
      <c r="K6" s="97"/>
      <c r="L6" s="98">
        <v>2021</v>
      </c>
      <c r="M6" s="98"/>
      <c r="N6" s="98"/>
      <c r="O6" s="98">
        <v>2022</v>
      </c>
      <c r="P6" s="98"/>
      <c r="Q6" s="98"/>
      <c r="R6" s="98">
        <v>2023</v>
      </c>
    </row>
    <row r="7" spans="1:18" ht="14" x14ac:dyDescent="0.25">
      <c r="B7" s="100"/>
      <c r="C7" s="101"/>
      <c r="D7" s="102"/>
      <c r="E7" s="102"/>
      <c r="F7" s="101"/>
      <c r="G7" s="102"/>
      <c r="H7" s="102"/>
      <c r="I7" s="101"/>
      <c r="J7" s="101"/>
      <c r="K7" s="100" t="s">
        <v>211</v>
      </c>
      <c r="L7" s="101">
        <v>3.8</v>
      </c>
      <c r="M7" s="102"/>
      <c r="N7" s="102"/>
      <c r="O7" s="101">
        <v>4.4000000000000004</v>
      </c>
      <c r="P7" s="102"/>
      <c r="Q7" s="102"/>
      <c r="R7" s="101">
        <v>3.8</v>
      </c>
    </row>
    <row r="8" spans="1:18" ht="14" x14ac:dyDescent="0.25">
      <c r="B8" s="103"/>
      <c r="C8" s="104"/>
      <c r="D8" s="105"/>
      <c r="E8" s="105"/>
      <c r="F8" s="104"/>
      <c r="G8" s="105"/>
      <c r="H8" s="105"/>
      <c r="I8" s="104"/>
      <c r="J8" s="106"/>
      <c r="K8" s="103"/>
      <c r="L8" s="104"/>
      <c r="M8" s="105"/>
      <c r="N8" s="105"/>
      <c r="O8" s="104"/>
      <c r="P8" s="105"/>
      <c r="Q8" s="105"/>
      <c r="R8" s="104"/>
    </row>
    <row r="9" spans="1:18" ht="14" x14ac:dyDescent="0.25">
      <c r="B9" s="100" t="s">
        <v>212</v>
      </c>
      <c r="C9" s="101">
        <v>2.7</v>
      </c>
      <c r="D9" s="107"/>
      <c r="E9" s="102"/>
      <c r="F9" s="101">
        <v>2.7</v>
      </c>
      <c r="G9" s="107"/>
      <c r="H9" s="102"/>
      <c r="I9" s="101">
        <v>2.1339428313082607</v>
      </c>
      <c r="J9" s="101"/>
      <c r="K9" s="100" t="s">
        <v>213</v>
      </c>
      <c r="L9" s="101">
        <v>49.1</v>
      </c>
      <c r="M9" s="107"/>
      <c r="N9" s="102"/>
      <c r="O9" s="101">
        <v>44.4</v>
      </c>
      <c r="P9" s="107"/>
      <c r="Q9" s="102"/>
      <c r="R9" s="101">
        <v>38.299999999999997</v>
      </c>
    </row>
    <row r="10" spans="1:18" ht="14" x14ac:dyDescent="0.25">
      <c r="B10" s="103" t="s">
        <v>214</v>
      </c>
      <c r="C10" s="104">
        <v>3.3</v>
      </c>
      <c r="D10" s="108"/>
      <c r="E10" s="105"/>
      <c r="F10" s="104">
        <v>3.3</v>
      </c>
      <c r="G10" s="108"/>
      <c r="H10" s="105"/>
      <c r="I10" s="104">
        <v>2.0955591514655367</v>
      </c>
      <c r="J10" s="104"/>
      <c r="K10" s="103" t="s">
        <v>149</v>
      </c>
      <c r="L10" s="104">
        <v>7.8</v>
      </c>
      <c r="M10" s="108"/>
      <c r="N10" s="105"/>
      <c r="O10" s="104">
        <v>5.0999999999999996</v>
      </c>
      <c r="P10" s="108"/>
      <c r="Q10" s="105"/>
      <c r="R10" s="104">
        <v>3.5</v>
      </c>
    </row>
    <row r="11" spans="1:18" ht="14" x14ac:dyDescent="0.25">
      <c r="B11" s="100" t="s">
        <v>27</v>
      </c>
      <c r="C11" s="101">
        <v>2.4</v>
      </c>
      <c r="D11" s="107"/>
      <c r="E11" s="102"/>
      <c r="F11" s="101">
        <v>2.7</v>
      </c>
      <c r="G11" s="107"/>
      <c r="H11" s="102"/>
      <c r="I11" s="101">
        <v>1.7913943371901269</v>
      </c>
      <c r="J11" s="101"/>
      <c r="K11" s="100" t="s">
        <v>147</v>
      </c>
      <c r="L11" s="101">
        <v>0.8</v>
      </c>
      <c r="M11" s="107"/>
      <c r="N11" s="102"/>
      <c r="O11" s="101">
        <v>1.7</v>
      </c>
      <c r="P11" s="107"/>
      <c r="Q11" s="102"/>
      <c r="R11" s="101">
        <v>2.4</v>
      </c>
    </row>
    <row r="12" spans="1:18" ht="14" x14ac:dyDescent="0.25">
      <c r="B12" s="103" t="s">
        <v>215</v>
      </c>
      <c r="C12" s="104">
        <v>3.1</v>
      </c>
      <c r="D12" s="108"/>
      <c r="E12" s="105"/>
      <c r="F12" s="104">
        <v>2.8</v>
      </c>
      <c r="G12" s="108"/>
      <c r="H12" s="105"/>
      <c r="I12" s="104">
        <v>2.2027155147704747</v>
      </c>
      <c r="J12" s="104"/>
      <c r="K12" s="103" t="s">
        <v>216</v>
      </c>
      <c r="L12" s="104">
        <v>6.4</v>
      </c>
      <c r="M12" s="108"/>
      <c r="N12" s="105"/>
      <c r="O12" s="104">
        <v>4.8</v>
      </c>
      <c r="P12" s="108"/>
      <c r="Q12" s="105"/>
      <c r="R12" s="104">
        <v>4.2</v>
      </c>
    </row>
    <row r="13" spans="1:18" ht="14" x14ac:dyDescent="0.25">
      <c r="B13" s="100" t="s">
        <v>217</v>
      </c>
      <c r="C13" s="101">
        <v>2.1</v>
      </c>
      <c r="D13" s="107"/>
      <c r="E13" s="102"/>
      <c r="F13" s="101">
        <v>2.2999999999999998</v>
      </c>
      <c r="G13" s="107"/>
      <c r="H13" s="102"/>
      <c r="I13" s="101">
        <v>1.4380819291987876</v>
      </c>
      <c r="J13" s="101"/>
      <c r="K13" s="100" t="s">
        <v>218</v>
      </c>
      <c r="L13" s="101">
        <v>1.7</v>
      </c>
      <c r="M13" s="107"/>
      <c r="N13" s="102"/>
      <c r="O13" s="101">
        <v>2.8</v>
      </c>
      <c r="P13" s="107"/>
      <c r="Q13" s="102"/>
      <c r="R13" s="101">
        <v>3.1</v>
      </c>
    </row>
    <row r="14" spans="1:18" ht="14" x14ac:dyDescent="0.25">
      <c r="B14" s="103" t="s">
        <v>219</v>
      </c>
      <c r="C14" s="104">
        <v>1.8</v>
      </c>
      <c r="D14" s="108"/>
      <c r="E14" s="105"/>
      <c r="F14" s="104">
        <v>2.2000000000000002</v>
      </c>
      <c r="G14" s="108"/>
      <c r="H14" s="105"/>
      <c r="I14" s="104">
        <v>1.5800501428388571</v>
      </c>
      <c r="J14" s="104"/>
      <c r="K14" s="103" t="s">
        <v>148</v>
      </c>
      <c r="L14" s="104">
        <v>5.6</v>
      </c>
      <c r="M14" s="108"/>
      <c r="N14" s="105"/>
      <c r="O14" s="104">
        <v>4.4000000000000004</v>
      </c>
      <c r="P14" s="108"/>
      <c r="Q14" s="105"/>
      <c r="R14" s="104">
        <v>3.3</v>
      </c>
    </row>
    <row r="15" spans="1:18" ht="14" x14ac:dyDescent="0.25">
      <c r="B15" s="100" t="s">
        <v>220</v>
      </c>
      <c r="C15" s="101">
        <v>2.9</v>
      </c>
      <c r="D15" s="107"/>
      <c r="E15" s="102"/>
      <c r="F15" s="101">
        <v>3.2</v>
      </c>
      <c r="G15" s="107"/>
      <c r="H15" s="102"/>
      <c r="I15" s="101">
        <v>1.4676017869201132</v>
      </c>
      <c r="J15" s="101"/>
      <c r="K15" s="100" t="s">
        <v>221</v>
      </c>
      <c r="L15" s="101">
        <v>6.3</v>
      </c>
      <c r="M15" s="107"/>
      <c r="N15" s="102"/>
      <c r="O15" s="101">
        <v>5.9</v>
      </c>
      <c r="P15" s="107"/>
      <c r="Q15" s="102"/>
      <c r="R15" s="101">
        <v>4.4000000000000004</v>
      </c>
    </row>
    <row r="16" spans="1:18" ht="14" x14ac:dyDescent="0.25">
      <c r="B16" s="103" t="s">
        <v>44</v>
      </c>
      <c r="C16" s="104">
        <v>-0.2</v>
      </c>
      <c r="D16" s="108"/>
      <c r="E16" s="105"/>
      <c r="F16" s="104">
        <v>0.8</v>
      </c>
      <c r="G16" s="108"/>
      <c r="H16" s="105"/>
      <c r="I16" s="104">
        <v>0.7672654575704172</v>
      </c>
      <c r="J16" s="104"/>
      <c r="K16" s="103" t="s">
        <v>222</v>
      </c>
      <c r="L16" s="104">
        <v>3.1</v>
      </c>
      <c r="M16" s="108"/>
      <c r="N16" s="105"/>
      <c r="O16" s="104">
        <v>2.4</v>
      </c>
      <c r="P16" s="108"/>
      <c r="Q16" s="105"/>
      <c r="R16" s="104">
        <v>2</v>
      </c>
    </row>
    <row r="17" spans="2:18" ht="14" x14ac:dyDescent="0.25">
      <c r="B17" s="100" t="s">
        <v>223</v>
      </c>
      <c r="C17" s="101">
        <v>2.4</v>
      </c>
      <c r="D17" s="107"/>
      <c r="E17" s="102"/>
      <c r="F17" s="101">
        <v>2.1</v>
      </c>
      <c r="G17" s="107"/>
      <c r="H17" s="102"/>
      <c r="I17" s="101">
        <v>1.5339681063234849</v>
      </c>
      <c r="J17" s="101"/>
      <c r="K17" s="100" t="s">
        <v>224</v>
      </c>
      <c r="L17" s="101">
        <v>4.4000000000000004</v>
      </c>
      <c r="M17" s="107"/>
      <c r="N17" s="102"/>
      <c r="O17" s="101">
        <v>4.8</v>
      </c>
      <c r="P17" s="107"/>
      <c r="Q17" s="102"/>
      <c r="R17" s="101">
        <v>4.5</v>
      </c>
    </row>
    <row r="18" spans="2:18" ht="14" x14ac:dyDescent="0.25">
      <c r="B18" s="103" t="s">
        <v>225</v>
      </c>
      <c r="C18" s="104">
        <v>2.4</v>
      </c>
      <c r="D18" s="108"/>
      <c r="E18" s="105"/>
      <c r="F18" s="104">
        <v>4.4000000000000004</v>
      </c>
      <c r="G18" s="108"/>
      <c r="H18" s="105"/>
      <c r="I18" s="104">
        <v>2.4255809151754448</v>
      </c>
      <c r="J18" s="104"/>
      <c r="K18" s="103" t="s">
        <v>226</v>
      </c>
      <c r="L18" s="104">
        <v>18.7</v>
      </c>
      <c r="M18" s="108"/>
      <c r="N18" s="105"/>
      <c r="O18" s="104">
        <v>23.9</v>
      </c>
      <c r="P18" s="108"/>
      <c r="Q18" s="105"/>
      <c r="R18" s="104">
        <v>21.7</v>
      </c>
    </row>
    <row r="19" spans="2:18" ht="14" x14ac:dyDescent="0.25">
      <c r="B19" s="100" t="s">
        <v>30</v>
      </c>
      <c r="C19" s="101">
        <v>3.9</v>
      </c>
      <c r="D19" s="107"/>
      <c r="E19" s="102"/>
      <c r="F19" s="101">
        <v>4.4000000000000004</v>
      </c>
      <c r="G19" s="107"/>
      <c r="H19" s="102"/>
      <c r="I19" s="101">
        <v>2.5331249852912379</v>
      </c>
      <c r="J19" s="101"/>
      <c r="K19" s="100"/>
      <c r="L19" s="101"/>
      <c r="M19" s="107"/>
      <c r="N19" s="102"/>
      <c r="O19" s="101"/>
      <c r="P19" s="107"/>
      <c r="Q19" s="102"/>
      <c r="R19" s="101"/>
    </row>
  </sheetData>
  <conditionalFormatting sqref="H7:H8">
    <cfRule type="iconSet" priority="10">
      <iconSet iconSet="3Arrows">
        <cfvo type="percent" val="0"/>
        <cfvo type="num" val="-0.3"/>
        <cfvo type="num" val="0.5"/>
      </iconSet>
    </cfRule>
  </conditionalFormatting>
  <conditionalFormatting sqref="N7:N8">
    <cfRule type="iconSet" priority="9">
      <iconSet iconSet="3Arrows">
        <cfvo type="percent" val="0"/>
        <cfvo type="num" val="-0.3"/>
        <cfvo type="num" val="0.5"/>
      </iconSet>
    </cfRule>
  </conditionalFormatting>
  <conditionalFormatting sqref="Q7:Q8">
    <cfRule type="iconSet" priority="8">
      <iconSet iconSet="3Arrows">
        <cfvo type="percent" val="0"/>
        <cfvo type="num" val="-0.3"/>
        <cfvo type="num" val="0.5"/>
      </iconSet>
    </cfRule>
  </conditionalFormatting>
  <conditionalFormatting sqref="D9:D19">
    <cfRule type="iconSet" priority="4">
      <iconSet iconSet="3ArrowsGray">
        <cfvo type="percent" val="0"/>
        <cfvo type="num" val="-0.28999999999999998"/>
        <cfvo type="num" val="0.3"/>
      </iconSet>
    </cfRule>
  </conditionalFormatting>
  <conditionalFormatting sqref="G9:G19">
    <cfRule type="iconSet" priority="3">
      <iconSet iconSet="3ArrowsGray">
        <cfvo type="percent" val="0"/>
        <cfvo type="num" val="-0.28999999999999998"/>
        <cfvo type="num" val="0.3"/>
      </iconSet>
    </cfRule>
  </conditionalFormatting>
  <conditionalFormatting sqref="M9:M19">
    <cfRule type="iconSet" priority="2">
      <iconSet iconSet="3ArrowsGray">
        <cfvo type="percent" val="0"/>
        <cfvo type="num" val="-0.28999999999999998"/>
        <cfvo type="num" val="0.3"/>
      </iconSet>
    </cfRule>
  </conditionalFormatting>
  <conditionalFormatting sqref="P9:P19">
    <cfRule type="iconSet" priority="1">
      <iconSet iconSet="3ArrowsGray">
        <cfvo type="percent" val="0"/>
        <cfvo type="num" val="-0.28999999999999998"/>
        <cfvo type="num" val="0.3"/>
      </iconSe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7" id="{FB1552F6-2979-4914-B81A-7441DE9896F2}">
            <x14:iconSet iconSet="3Triangles">
              <x14:cfvo type="percent">
                <xm:f>0</xm:f>
              </x14:cfvo>
              <x14:cfvo type="num">
                <xm:f>-0.3</xm:f>
              </x14:cfvo>
              <x14:cfvo type="num">
                <xm:f>0.5</xm:f>
              </x14:cfvo>
            </x14:iconSet>
          </x14:cfRule>
          <xm:sqref>G7:G8</xm:sqref>
        </x14:conditionalFormatting>
        <x14:conditionalFormatting xmlns:xm="http://schemas.microsoft.com/office/excel/2006/main">
          <x14:cfRule type="iconSet" priority="6" id="{A11D6A6C-1D48-4236-A2F9-404442AAAE4D}">
            <x14:iconSet iconSet="3Triangles">
              <x14:cfvo type="percent">
                <xm:f>0</xm:f>
              </x14:cfvo>
              <x14:cfvo type="num">
                <xm:f>-0.3</xm:f>
              </x14:cfvo>
              <x14:cfvo type="num">
                <xm:f>0.5</xm:f>
              </x14:cfvo>
            </x14:iconSet>
          </x14:cfRule>
          <xm:sqref>M7:M8</xm:sqref>
        </x14:conditionalFormatting>
        <x14:conditionalFormatting xmlns:xm="http://schemas.microsoft.com/office/excel/2006/main">
          <x14:cfRule type="iconSet" priority="5" id="{1EF55125-9431-4BC5-B5B1-CF58B2BED793}">
            <x14:iconSet iconSet="3Triangles">
              <x14:cfvo type="percent">
                <xm:f>0</xm:f>
              </x14:cfvo>
              <x14:cfvo type="num">
                <xm:f>-0.3</xm:f>
              </x14:cfvo>
              <x14:cfvo type="num">
                <xm:f>0.5</xm:f>
              </x14:cfvo>
            </x14:iconSet>
          </x14:cfRule>
          <xm:sqref>P7:P8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R18"/>
  <sheetViews>
    <sheetView workbookViewId="0">
      <selection activeCell="F27" sqref="F27"/>
    </sheetView>
  </sheetViews>
  <sheetFormatPr defaultRowHeight="12.5" x14ac:dyDescent="0.25"/>
  <cols>
    <col min="2" max="2" width="17.26953125" bestFit="1" customWidth="1"/>
    <col min="4" max="5" width="4.54296875" customWidth="1"/>
    <col min="7" max="8" width="4.26953125" customWidth="1"/>
    <col min="11" max="11" width="17.7265625" bestFit="1" customWidth="1"/>
    <col min="13" max="14" width="4" customWidth="1"/>
    <col min="16" max="17" width="3.7265625" customWidth="1"/>
  </cols>
  <sheetData>
    <row r="1" spans="1:18" ht="13" x14ac:dyDescent="0.3">
      <c r="A1" s="23" t="s">
        <v>198</v>
      </c>
    </row>
    <row r="2" spans="1:18" ht="13" x14ac:dyDescent="0.3">
      <c r="A2" s="24" t="s">
        <v>231</v>
      </c>
    </row>
    <row r="3" spans="1:18" x14ac:dyDescent="0.25">
      <c r="A3" t="s">
        <v>230</v>
      </c>
    </row>
    <row r="5" spans="1:18" ht="14" x14ac:dyDescent="0.3">
      <c r="B5" s="1"/>
      <c r="C5" s="98">
        <v>2021</v>
      </c>
      <c r="D5" s="98"/>
      <c r="E5" s="98"/>
      <c r="F5" s="98">
        <v>2022</v>
      </c>
      <c r="G5" s="98"/>
      <c r="H5" s="98"/>
      <c r="I5" s="98">
        <v>2023</v>
      </c>
      <c r="J5" s="99"/>
      <c r="K5" s="99"/>
      <c r="L5" s="98">
        <v>2021</v>
      </c>
      <c r="M5" s="98"/>
      <c r="N5" s="98"/>
      <c r="O5" s="98">
        <v>2022</v>
      </c>
      <c r="P5" s="98"/>
      <c r="Q5" s="98"/>
      <c r="R5" s="98">
        <v>2023</v>
      </c>
    </row>
    <row r="6" spans="1:18" ht="14" x14ac:dyDescent="0.25">
      <c r="B6" s="100" t="s">
        <v>180</v>
      </c>
      <c r="C6" s="101">
        <v>2.8</v>
      </c>
      <c r="D6" s="102"/>
      <c r="E6" s="102"/>
      <c r="F6" s="101">
        <v>3</v>
      </c>
      <c r="G6" s="102"/>
      <c r="H6" s="102"/>
      <c r="I6" s="101">
        <v>2.2999999999999998</v>
      </c>
      <c r="J6" s="101"/>
      <c r="K6" s="100" t="s">
        <v>233</v>
      </c>
      <c r="L6" s="101">
        <v>1.5</v>
      </c>
      <c r="M6" s="102"/>
      <c r="N6" s="102"/>
      <c r="O6" s="101">
        <v>2.1</v>
      </c>
      <c r="P6" s="102"/>
      <c r="Q6" s="102"/>
      <c r="R6" s="101">
        <v>1.4</v>
      </c>
    </row>
    <row r="7" spans="1:18" ht="14" x14ac:dyDescent="0.25">
      <c r="B7" s="103" t="s">
        <v>234</v>
      </c>
      <c r="C7" s="104">
        <v>2.9</v>
      </c>
      <c r="D7" s="105"/>
      <c r="E7" s="105"/>
      <c r="F7" s="104">
        <v>3.3</v>
      </c>
      <c r="G7" s="105"/>
      <c r="H7" s="105"/>
      <c r="I7" s="104">
        <v>2.1</v>
      </c>
      <c r="J7" s="106"/>
      <c r="K7" s="103" t="s">
        <v>235</v>
      </c>
      <c r="L7" s="104">
        <v>2.9</v>
      </c>
      <c r="M7" s="105"/>
      <c r="N7" s="105"/>
      <c r="O7" s="104">
        <v>4.9000000000000004</v>
      </c>
      <c r="P7" s="105"/>
      <c r="Q7" s="105"/>
      <c r="R7" s="104">
        <v>2.7</v>
      </c>
    </row>
    <row r="8" spans="1:18" ht="14" x14ac:dyDescent="0.25">
      <c r="B8" s="100" t="s">
        <v>236</v>
      </c>
      <c r="C8" s="101">
        <v>4.3</v>
      </c>
      <c r="D8" s="102"/>
      <c r="E8" s="102"/>
      <c r="F8" s="101">
        <v>5.4</v>
      </c>
      <c r="G8" s="102"/>
      <c r="H8" s="102"/>
      <c r="I8" s="101">
        <v>3.2</v>
      </c>
      <c r="J8" s="101"/>
      <c r="K8" s="100" t="s">
        <v>237</v>
      </c>
      <c r="L8" s="101">
        <v>3.8</v>
      </c>
      <c r="M8" s="102"/>
      <c r="N8" s="102"/>
      <c r="O8" s="101">
        <v>3.2</v>
      </c>
      <c r="P8" s="102"/>
      <c r="Q8" s="102"/>
      <c r="R8" s="101">
        <v>2.5</v>
      </c>
    </row>
    <row r="9" spans="1:18" ht="14" x14ac:dyDescent="0.25">
      <c r="B9" s="103" t="s">
        <v>238</v>
      </c>
      <c r="C9" s="104">
        <v>3.5</v>
      </c>
      <c r="D9" s="105"/>
      <c r="E9" s="105"/>
      <c r="F9" s="104">
        <v>4.5999999999999996</v>
      </c>
      <c r="G9" s="105"/>
      <c r="H9" s="105"/>
      <c r="I9" s="104">
        <v>3.3</v>
      </c>
      <c r="J9" s="104"/>
      <c r="K9" s="103" t="s">
        <v>239</v>
      </c>
      <c r="L9" s="104">
        <v>3.2</v>
      </c>
      <c r="M9" s="105"/>
      <c r="N9" s="105"/>
      <c r="O9" s="104">
        <v>2.9</v>
      </c>
      <c r="P9" s="105"/>
      <c r="Q9" s="105"/>
      <c r="R9" s="104">
        <v>2</v>
      </c>
    </row>
    <row r="10" spans="1:18" ht="14" x14ac:dyDescent="0.25">
      <c r="B10" s="100" t="s">
        <v>240</v>
      </c>
      <c r="C10" s="101">
        <v>1.6</v>
      </c>
      <c r="D10" s="102"/>
      <c r="E10" s="102"/>
      <c r="F10" s="101">
        <v>2.4</v>
      </c>
      <c r="G10" s="102"/>
      <c r="H10" s="102"/>
      <c r="I10" s="101">
        <v>2.6</v>
      </c>
      <c r="J10" s="101"/>
      <c r="K10" s="100" t="s">
        <v>241</v>
      </c>
      <c r="L10" s="101">
        <v>2.4</v>
      </c>
      <c r="M10" s="102"/>
      <c r="N10" s="102"/>
      <c r="O10" s="101">
        <v>3.1</v>
      </c>
      <c r="P10" s="102"/>
      <c r="Q10" s="102"/>
      <c r="R10" s="101">
        <v>1.7</v>
      </c>
    </row>
    <row r="11" spans="1:18" ht="14" x14ac:dyDescent="0.25">
      <c r="B11" s="103" t="s">
        <v>179</v>
      </c>
      <c r="C11" s="104">
        <v>3.8</v>
      </c>
      <c r="D11" s="105"/>
      <c r="E11" s="105"/>
      <c r="F11" s="104">
        <v>6.1</v>
      </c>
      <c r="G11" s="105"/>
      <c r="H11" s="105"/>
      <c r="I11" s="104">
        <v>2.2999999999999998</v>
      </c>
      <c r="J11" s="104"/>
      <c r="K11" s="103" t="s">
        <v>242</v>
      </c>
      <c r="L11" s="104">
        <v>3.8</v>
      </c>
      <c r="M11" s="105"/>
      <c r="N11" s="105"/>
      <c r="O11" s="104">
        <v>3.9</v>
      </c>
      <c r="P11" s="105"/>
      <c r="Q11" s="105"/>
      <c r="R11" s="104">
        <v>2.7</v>
      </c>
    </row>
    <row r="12" spans="1:18" ht="14" x14ac:dyDescent="0.25">
      <c r="B12" s="100" t="s">
        <v>186</v>
      </c>
      <c r="C12" s="101">
        <v>1.8</v>
      </c>
      <c r="D12" s="102"/>
      <c r="E12" s="102"/>
      <c r="F12" s="101">
        <v>2.6</v>
      </c>
      <c r="G12" s="102"/>
      <c r="H12" s="102"/>
      <c r="I12" s="101">
        <v>2.2999999999999998</v>
      </c>
      <c r="J12" s="101"/>
      <c r="K12" s="100" t="s">
        <v>243</v>
      </c>
      <c r="L12" s="101">
        <v>3.4</v>
      </c>
      <c r="M12" s="102"/>
      <c r="N12" s="102"/>
      <c r="O12" s="101">
        <v>2</v>
      </c>
      <c r="P12" s="102"/>
      <c r="Q12" s="102"/>
      <c r="R12" s="101">
        <v>1.4</v>
      </c>
    </row>
    <row r="13" spans="1:18" ht="14" x14ac:dyDescent="0.25">
      <c r="B13" s="103" t="s">
        <v>244</v>
      </c>
      <c r="C13" s="104">
        <v>4.0999999999999996</v>
      </c>
      <c r="D13" s="105"/>
      <c r="E13" s="105"/>
      <c r="F13" s="104">
        <v>6</v>
      </c>
      <c r="G13" s="105"/>
      <c r="H13" s="105"/>
      <c r="I13" s="104">
        <v>3.2</v>
      </c>
      <c r="J13" s="104"/>
      <c r="K13" s="103" t="s">
        <v>178</v>
      </c>
      <c r="L13" s="104">
        <v>4.8</v>
      </c>
      <c r="M13" s="105"/>
      <c r="N13" s="105"/>
      <c r="O13" s="104">
        <v>6.2</v>
      </c>
      <c r="P13" s="105"/>
      <c r="Q13" s="105"/>
      <c r="R13" s="104">
        <v>3.5</v>
      </c>
    </row>
    <row r="14" spans="1:18" ht="14" x14ac:dyDescent="0.25">
      <c r="B14" s="100" t="s">
        <v>245</v>
      </c>
      <c r="C14" s="101">
        <v>1.9</v>
      </c>
      <c r="D14" s="102"/>
      <c r="E14" s="102"/>
      <c r="F14" s="101">
        <v>1.9</v>
      </c>
      <c r="G14" s="102"/>
      <c r="H14" s="102"/>
      <c r="I14" s="101">
        <v>1.8</v>
      </c>
      <c r="J14" s="101"/>
      <c r="K14" s="100" t="s">
        <v>188</v>
      </c>
      <c r="L14" s="101">
        <v>0.8</v>
      </c>
      <c r="M14" s="102"/>
      <c r="N14" s="102"/>
      <c r="O14" s="101">
        <v>1.7</v>
      </c>
      <c r="P14" s="102"/>
      <c r="Q14" s="102"/>
      <c r="R14" s="101">
        <v>1.1000000000000001</v>
      </c>
    </row>
    <row r="15" spans="1:18" ht="14" x14ac:dyDescent="0.25">
      <c r="B15" s="103" t="s">
        <v>246</v>
      </c>
      <c r="C15" s="104">
        <v>0.4</v>
      </c>
      <c r="D15" s="105"/>
      <c r="E15" s="105"/>
      <c r="F15" s="104">
        <v>3.1</v>
      </c>
      <c r="G15" s="105"/>
      <c r="H15" s="105"/>
      <c r="I15" s="104">
        <v>1.5</v>
      </c>
      <c r="J15" s="104"/>
      <c r="K15" s="103" t="s">
        <v>176</v>
      </c>
      <c r="L15" s="104">
        <v>2.6</v>
      </c>
      <c r="M15" s="105"/>
      <c r="N15" s="105"/>
      <c r="O15" s="104">
        <v>4.0999999999999996</v>
      </c>
      <c r="P15" s="105"/>
      <c r="Q15" s="105"/>
      <c r="R15" s="104">
        <v>2.5</v>
      </c>
    </row>
    <row r="16" spans="1:18" ht="14" x14ac:dyDescent="0.25">
      <c r="B16" s="100" t="s">
        <v>247</v>
      </c>
      <c r="C16" s="101">
        <v>5</v>
      </c>
      <c r="D16" s="102"/>
      <c r="E16" s="102"/>
      <c r="F16" s="101">
        <v>6</v>
      </c>
      <c r="G16" s="102"/>
      <c r="H16" s="102"/>
      <c r="I16" s="101">
        <v>4</v>
      </c>
      <c r="J16" s="101"/>
      <c r="K16" s="100" t="s">
        <v>248</v>
      </c>
      <c r="L16" s="101">
        <v>1.7</v>
      </c>
      <c r="M16" s="102"/>
      <c r="N16" s="102"/>
      <c r="O16" s="101">
        <v>2.8</v>
      </c>
      <c r="P16" s="102"/>
      <c r="Q16" s="102"/>
      <c r="R16" s="101">
        <v>3</v>
      </c>
    </row>
    <row r="17" spans="2:18" ht="14" x14ac:dyDescent="0.25">
      <c r="B17" s="103" t="s">
        <v>249</v>
      </c>
      <c r="C17" s="104">
        <v>4.3</v>
      </c>
      <c r="D17" s="105"/>
      <c r="E17" s="105"/>
      <c r="F17" s="104">
        <v>3.5</v>
      </c>
      <c r="G17" s="105"/>
      <c r="H17" s="105"/>
      <c r="I17" s="104">
        <v>2.5</v>
      </c>
      <c r="J17" s="104"/>
      <c r="K17" s="103" t="s">
        <v>182</v>
      </c>
      <c r="L17" s="104">
        <v>2</v>
      </c>
      <c r="M17" s="105"/>
      <c r="N17" s="105"/>
      <c r="O17" s="104">
        <v>2.6</v>
      </c>
      <c r="P17" s="105"/>
      <c r="Q17" s="105"/>
      <c r="R17" s="104">
        <v>2.1</v>
      </c>
    </row>
    <row r="18" spans="2:18" ht="14" x14ac:dyDescent="0.25">
      <c r="B18" s="100" t="s">
        <v>185</v>
      </c>
      <c r="C18" s="101">
        <v>2.1</v>
      </c>
      <c r="D18" s="102"/>
      <c r="E18" s="102"/>
      <c r="F18" s="101">
        <v>2.7</v>
      </c>
      <c r="G18" s="102"/>
      <c r="H18" s="102"/>
      <c r="I18" s="101">
        <v>1.7</v>
      </c>
      <c r="J18" s="101"/>
      <c r="K18" s="100" t="s">
        <v>250</v>
      </c>
      <c r="L18" s="101">
        <v>0.6</v>
      </c>
      <c r="M18" s="102"/>
      <c r="N18" s="102"/>
      <c r="O18" s="101">
        <v>1</v>
      </c>
      <c r="P18" s="102"/>
      <c r="Q18" s="102"/>
      <c r="R18" s="101">
        <v>0.8</v>
      </c>
    </row>
  </sheetData>
  <conditionalFormatting sqref="H6:H7 H9 H11 H13 H15 H17">
    <cfRule type="iconSet" priority="25">
      <iconSet iconSet="3Arrows">
        <cfvo type="percent" val="0"/>
        <cfvo type="num" val="-0.3"/>
        <cfvo type="num" val="0.5"/>
      </iconSet>
    </cfRule>
  </conditionalFormatting>
  <conditionalFormatting sqref="N6:N7 N9 N11 N13 N15 N17">
    <cfRule type="iconSet" priority="24">
      <iconSet iconSet="3Arrows">
        <cfvo type="percent" val="0"/>
        <cfvo type="num" val="-0.3"/>
        <cfvo type="num" val="0.5"/>
      </iconSet>
    </cfRule>
  </conditionalFormatting>
  <conditionalFormatting sqref="Q6:Q7 Q9 Q11 Q13 Q15 Q17">
    <cfRule type="iconSet" priority="23">
      <iconSet iconSet="3Arrows">
        <cfvo type="percent" val="0"/>
        <cfvo type="num" val="-0.3"/>
        <cfvo type="num" val="0.5"/>
      </iconSet>
    </cfRule>
  </conditionalFormatting>
  <conditionalFormatting sqref="H8">
    <cfRule type="iconSet" priority="22">
      <iconSet iconSet="3Arrows">
        <cfvo type="percent" val="0"/>
        <cfvo type="num" val="-0.3"/>
        <cfvo type="num" val="0.5"/>
      </iconSet>
    </cfRule>
  </conditionalFormatting>
  <conditionalFormatting sqref="N8">
    <cfRule type="iconSet" priority="21">
      <iconSet iconSet="3Arrows">
        <cfvo type="percent" val="0"/>
        <cfvo type="num" val="-0.3"/>
        <cfvo type="num" val="0.5"/>
      </iconSet>
    </cfRule>
  </conditionalFormatting>
  <conditionalFormatting sqref="Q8">
    <cfRule type="iconSet" priority="20">
      <iconSet iconSet="3Arrows">
        <cfvo type="percent" val="0"/>
        <cfvo type="num" val="-0.3"/>
        <cfvo type="num" val="0.5"/>
      </iconSet>
    </cfRule>
  </conditionalFormatting>
  <conditionalFormatting sqref="H10">
    <cfRule type="iconSet" priority="19">
      <iconSet iconSet="3Arrows">
        <cfvo type="percent" val="0"/>
        <cfvo type="num" val="-0.3"/>
        <cfvo type="num" val="0.5"/>
      </iconSet>
    </cfRule>
  </conditionalFormatting>
  <conditionalFormatting sqref="N10">
    <cfRule type="iconSet" priority="18">
      <iconSet iconSet="3Arrows">
        <cfvo type="percent" val="0"/>
        <cfvo type="num" val="-0.3"/>
        <cfvo type="num" val="0.5"/>
      </iconSet>
    </cfRule>
  </conditionalFormatting>
  <conditionalFormatting sqref="Q10">
    <cfRule type="iconSet" priority="17">
      <iconSet iconSet="3Arrows">
        <cfvo type="percent" val="0"/>
        <cfvo type="num" val="-0.3"/>
        <cfvo type="num" val="0.5"/>
      </iconSet>
    </cfRule>
  </conditionalFormatting>
  <conditionalFormatting sqref="H12">
    <cfRule type="iconSet" priority="16">
      <iconSet iconSet="3Arrows">
        <cfvo type="percent" val="0"/>
        <cfvo type="num" val="-0.3"/>
        <cfvo type="num" val="0.5"/>
      </iconSet>
    </cfRule>
  </conditionalFormatting>
  <conditionalFormatting sqref="N12">
    <cfRule type="iconSet" priority="15">
      <iconSet iconSet="3Arrows">
        <cfvo type="percent" val="0"/>
        <cfvo type="num" val="-0.3"/>
        <cfvo type="num" val="0.5"/>
      </iconSet>
    </cfRule>
  </conditionalFormatting>
  <conditionalFormatting sqref="Q12">
    <cfRule type="iconSet" priority="14">
      <iconSet iconSet="3Arrows">
        <cfvo type="percent" val="0"/>
        <cfvo type="num" val="-0.3"/>
        <cfvo type="num" val="0.5"/>
      </iconSet>
    </cfRule>
  </conditionalFormatting>
  <conditionalFormatting sqref="H14">
    <cfRule type="iconSet" priority="13">
      <iconSet iconSet="3Arrows">
        <cfvo type="percent" val="0"/>
        <cfvo type="num" val="-0.3"/>
        <cfvo type="num" val="0.5"/>
      </iconSet>
    </cfRule>
  </conditionalFormatting>
  <conditionalFormatting sqref="N14">
    <cfRule type="iconSet" priority="12">
      <iconSet iconSet="3Arrows">
        <cfvo type="percent" val="0"/>
        <cfvo type="num" val="-0.3"/>
        <cfvo type="num" val="0.5"/>
      </iconSet>
    </cfRule>
  </conditionalFormatting>
  <conditionalFormatting sqref="Q14">
    <cfRule type="iconSet" priority="11">
      <iconSet iconSet="3Arrows">
        <cfvo type="percent" val="0"/>
        <cfvo type="num" val="-0.3"/>
        <cfvo type="num" val="0.5"/>
      </iconSet>
    </cfRule>
  </conditionalFormatting>
  <conditionalFormatting sqref="H16">
    <cfRule type="iconSet" priority="10">
      <iconSet iconSet="3Arrows">
        <cfvo type="percent" val="0"/>
        <cfvo type="num" val="-0.3"/>
        <cfvo type="num" val="0.5"/>
      </iconSet>
    </cfRule>
  </conditionalFormatting>
  <conditionalFormatting sqref="N16">
    <cfRule type="iconSet" priority="9">
      <iconSet iconSet="3Arrows">
        <cfvo type="percent" val="0"/>
        <cfvo type="num" val="-0.3"/>
        <cfvo type="num" val="0.5"/>
      </iconSet>
    </cfRule>
  </conditionalFormatting>
  <conditionalFormatting sqref="Q16">
    <cfRule type="iconSet" priority="8">
      <iconSet iconSet="3Arrows">
        <cfvo type="percent" val="0"/>
        <cfvo type="num" val="-0.3"/>
        <cfvo type="num" val="0.5"/>
      </iconSet>
    </cfRule>
  </conditionalFormatting>
  <conditionalFormatting sqref="H18">
    <cfRule type="iconSet" priority="6">
      <iconSet iconSet="3Arrows">
        <cfvo type="percent" val="0"/>
        <cfvo type="num" val="-0.3"/>
        <cfvo type="num" val="0.5"/>
      </iconSet>
    </cfRule>
  </conditionalFormatting>
  <conditionalFormatting sqref="N18">
    <cfRule type="iconSet" priority="5">
      <iconSet iconSet="3Arrows">
        <cfvo type="percent" val="0"/>
        <cfvo type="num" val="-0.3"/>
        <cfvo type="num" val="0.5"/>
      </iconSet>
    </cfRule>
  </conditionalFormatting>
  <conditionalFormatting sqref="Q18">
    <cfRule type="iconSet" priority="4">
      <iconSet iconSet="3Arrows">
        <cfvo type="percent" val="0"/>
        <cfvo type="num" val="-0.3"/>
        <cfvo type="num" val="0.5"/>
      </iconSet>
    </cfRule>
  </conditionalFormatting>
  <conditionalFormatting sqref="D6:D18">
    <cfRule type="iconSet" priority="7">
      <iconSet iconSet="3ArrowsGray">
        <cfvo type="percent" val="0"/>
        <cfvo type="num" val="-0.28999999999999998"/>
        <cfvo type="num" val="0.3"/>
      </iconSet>
    </cfRule>
  </conditionalFormatting>
  <conditionalFormatting sqref="G6:G18">
    <cfRule type="iconSet" priority="3">
      <iconSet iconSet="3ArrowsGray">
        <cfvo type="percent" val="0"/>
        <cfvo type="num" val="-0.28999999999999998"/>
        <cfvo type="num" val="0.3"/>
      </iconSet>
    </cfRule>
  </conditionalFormatting>
  <conditionalFormatting sqref="M6:M18">
    <cfRule type="iconSet" priority="2">
      <iconSet iconSet="3ArrowsGray">
        <cfvo type="percent" val="0"/>
        <cfvo type="num" val="-0.28999999999999998"/>
        <cfvo type="num" val="0.3"/>
      </iconSet>
    </cfRule>
  </conditionalFormatting>
  <conditionalFormatting sqref="P6:P18">
    <cfRule type="iconSet" priority="1">
      <iconSet iconSet="3ArrowsGray">
        <cfvo type="percent" val="0"/>
        <cfvo type="num" val="-0.28999999999999998"/>
        <cfvo type="num" val="0.3"/>
      </iconSet>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J23"/>
  <sheetViews>
    <sheetView zoomScaleNormal="100" workbookViewId="0">
      <selection activeCell="D8" sqref="D8"/>
    </sheetView>
  </sheetViews>
  <sheetFormatPr defaultRowHeight="12.5" x14ac:dyDescent="0.25"/>
  <cols>
    <col min="1" max="1" width="11.1796875" bestFit="1" customWidth="1"/>
    <col min="2" max="2" width="12.453125" bestFit="1" customWidth="1"/>
    <col min="3" max="3" width="17.54296875" customWidth="1"/>
    <col min="4" max="4" width="10.81640625" bestFit="1" customWidth="1"/>
    <col min="5" max="5" width="12.1796875" bestFit="1" customWidth="1"/>
    <col min="8" max="8" width="14.54296875" customWidth="1"/>
    <col min="10" max="10" width="20.54296875" customWidth="1"/>
  </cols>
  <sheetData>
    <row r="1" spans="1:10" ht="13" x14ac:dyDescent="0.3">
      <c r="A1" s="23" t="s">
        <v>189</v>
      </c>
    </row>
    <row r="2" spans="1:10" ht="13" x14ac:dyDescent="0.3">
      <c r="A2" s="24" t="s">
        <v>190</v>
      </c>
    </row>
    <row r="3" spans="1:10" x14ac:dyDescent="0.25">
      <c r="A3" t="s">
        <v>259</v>
      </c>
    </row>
    <row r="4" spans="1:10" x14ac:dyDescent="0.25">
      <c r="A4" t="s">
        <v>15</v>
      </c>
    </row>
    <row r="7" spans="1:10" ht="39" x14ac:dyDescent="0.3">
      <c r="A7" s="63" t="s">
        <v>191</v>
      </c>
      <c r="B7" s="92" t="s">
        <v>192</v>
      </c>
      <c r="C7" s="83" t="s">
        <v>199</v>
      </c>
      <c r="E7" s="16"/>
      <c r="F7" s="16"/>
      <c r="G7" s="16"/>
      <c r="H7" s="16"/>
      <c r="I7" s="16"/>
      <c r="J7" s="16"/>
    </row>
    <row r="8" spans="1:10" ht="13" x14ac:dyDescent="0.3">
      <c r="A8" s="82">
        <v>2017</v>
      </c>
      <c r="B8" s="93">
        <v>3.6671011071147048</v>
      </c>
      <c r="C8" s="36">
        <v>3.2970212012430702</v>
      </c>
      <c r="E8" s="16"/>
      <c r="F8" s="16"/>
      <c r="G8" s="16"/>
      <c r="H8" s="16"/>
      <c r="I8" s="16"/>
      <c r="J8" s="16"/>
    </row>
    <row r="9" spans="1:10" ht="13" x14ac:dyDescent="0.3">
      <c r="A9" s="82">
        <v>2018</v>
      </c>
      <c r="B9" s="93">
        <v>3.4950611653629435</v>
      </c>
      <c r="C9" s="36">
        <v>3.2970212012430702</v>
      </c>
      <c r="E9" s="16"/>
      <c r="F9" s="16"/>
      <c r="G9" s="16"/>
      <c r="H9" s="16"/>
      <c r="I9" s="16"/>
      <c r="J9" s="16"/>
    </row>
    <row r="10" spans="1:10" ht="13" x14ac:dyDescent="0.3">
      <c r="A10" s="82">
        <v>2019</v>
      </c>
      <c r="B10" s="93">
        <v>2.7833640811374458</v>
      </c>
      <c r="C10" s="36">
        <v>3.2970212012430702</v>
      </c>
      <c r="E10" s="16"/>
      <c r="F10" s="16"/>
      <c r="G10" s="16"/>
      <c r="H10" s="16"/>
      <c r="I10" s="16"/>
      <c r="J10" s="16"/>
    </row>
    <row r="11" spans="1:10" ht="13" x14ac:dyDescent="0.3">
      <c r="A11" s="82">
        <v>2020</v>
      </c>
      <c r="B11" s="93">
        <v>-3.3906692162500232</v>
      </c>
      <c r="C11" s="36">
        <v>3.2970212012430702</v>
      </c>
      <c r="E11" s="16"/>
      <c r="F11" s="16"/>
      <c r="G11" s="16"/>
      <c r="H11" s="16"/>
      <c r="I11" s="16"/>
      <c r="J11" s="16"/>
    </row>
    <row r="12" spans="1:10" ht="13" x14ac:dyDescent="0.3">
      <c r="A12" t="s">
        <v>193</v>
      </c>
      <c r="B12" s="93">
        <v>1.530343903450504</v>
      </c>
      <c r="C12" s="36">
        <v>3.2970212012430702</v>
      </c>
      <c r="E12" s="16"/>
      <c r="F12" s="16"/>
      <c r="G12" s="16"/>
      <c r="H12" s="16"/>
      <c r="I12" s="16"/>
      <c r="J12" s="16"/>
    </row>
    <row r="13" spans="1:10" ht="13" x14ac:dyDescent="0.3">
      <c r="A13" t="s">
        <v>21</v>
      </c>
      <c r="B13" s="93">
        <v>3.1728552169176805</v>
      </c>
      <c r="C13" s="36">
        <v>3.2970212012430702</v>
      </c>
      <c r="E13" s="16"/>
      <c r="F13" s="16"/>
      <c r="G13" s="16"/>
      <c r="H13" s="16"/>
      <c r="I13" s="16"/>
      <c r="J13" s="16"/>
    </row>
    <row r="14" spans="1:10" ht="13" x14ac:dyDescent="0.3">
      <c r="A14" t="s">
        <v>105</v>
      </c>
      <c r="B14" s="93">
        <v>4.2762811899292652</v>
      </c>
      <c r="C14" s="36">
        <v>3.2970212012430702</v>
      </c>
      <c r="E14" s="16"/>
      <c r="F14" s="16"/>
      <c r="G14" s="16"/>
      <c r="H14" s="16"/>
      <c r="I14" s="16"/>
      <c r="J14" s="16"/>
    </row>
    <row r="15" spans="1:10" ht="13" x14ac:dyDescent="0.3">
      <c r="A15" t="s">
        <v>22</v>
      </c>
      <c r="B15" s="93">
        <v>6.1240975955385801</v>
      </c>
      <c r="C15" s="36">
        <v>3.2970212012430702</v>
      </c>
      <c r="E15" s="16"/>
      <c r="F15" s="16"/>
      <c r="G15" s="16"/>
      <c r="H15" s="16"/>
      <c r="I15" s="16"/>
      <c r="J15" s="16"/>
    </row>
    <row r="16" spans="1:10" ht="13" x14ac:dyDescent="0.3">
      <c r="A16" t="s">
        <v>194</v>
      </c>
      <c r="B16" s="93">
        <v>4.8736053715179084</v>
      </c>
      <c r="C16" s="36">
        <v>3.2970212012430702</v>
      </c>
      <c r="E16" s="16"/>
      <c r="F16" s="16"/>
      <c r="G16" s="16"/>
      <c r="H16" s="16"/>
      <c r="I16" s="16"/>
      <c r="J16" s="16"/>
    </row>
    <row r="17" spans="1:10" ht="13" x14ac:dyDescent="0.3">
      <c r="A17" t="s">
        <v>23</v>
      </c>
      <c r="B17" s="93">
        <v>3.8163087426144937</v>
      </c>
      <c r="C17" s="36">
        <v>3.2970212012430702</v>
      </c>
      <c r="E17" s="16"/>
      <c r="F17" s="16"/>
      <c r="G17" s="16"/>
      <c r="H17" s="16"/>
      <c r="I17" s="16"/>
      <c r="J17" s="16"/>
    </row>
    <row r="18" spans="1:10" ht="13" x14ac:dyDescent="0.3">
      <c r="A18" t="s">
        <v>195</v>
      </c>
      <c r="B18" s="93">
        <v>3.5873499304363454</v>
      </c>
      <c r="C18" s="36">
        <v>3.2970212012430702</v>
      </c>
      <c r="E18" s="16"/>
      <c r="F18" s="16"/>
      <c r="G18" s="16"/>
      <c r="H18" s="16"/>
      <c r="I18" s="16"/>
      <c r="J18" s="16"/>
    </row>
    <row r="19" spans="1:10" ht="13" x14ac:dyDescent="0.3">
      <c r="A19" t="s">
        <v>24</v>
      </c>
      <c r="B19" s="93">
        <v>3.1861983539706928</v>
      </c>
      <c r="C19" s="36">
        <v>3.2970212012430702</v>
      </c>
      <c r="E19" s="16"/>
      <c r="F19" s="16"/>
      <c r="G19" s="16"/>
      <c r="H19" s="16"/>
      <c r="I19" s="16"/>
      <c r="J19" s="16"/>
    </row>
    <row r="20" spans="1:10" ht="13" x14ac:dyDescent="0.3">
      <c r="A20" t="s">
        <v>196</v>
      </c>
      <c r="B20" s="93">
        <v>2.9520615096235048</v>
      </c>
      <c r="C20" s="36">
        <v>3.2970212012430702</v>
      </c>
      <c r="E20" s="16"/>
      <c r="F20" s="16"/>
      <c r="G20" s="16"/>
      <c r="H20" s="16"/>
      <c r="I20" s="16"/>
      <c r="J20" s="16"/>
    </row>
    <row r="21" spans="1:10" ht="13" x14ac:dyDescent="0.3">
      <c r="A21" t="s">
        <v>25</v>
      </c>
      <c r="B21" s="93">
        <v>3.2505137999435441</v>
      </c>
      <c r="C21" s="36">
        <v>3.2970212012430702</v>
      </c>
      <c r="E21" s="16"/>
      <c r="F21" s="16"/>
      <c r="G21" s="16"/>
      <c r="H21" s="16"/>
      <c r="I21" s="16"/>
      <c r="J21" s="16"/>
    </row>
    <row r="22" spans="1:10" ht="13" x14ac:dyDescent="0.3">
      <c r="A22" t="s">
        <v>197</v>
      </c>
      <c r="B22" s="93">
        <v>3.2793624085290851</v>
      </c>
      <c r="C22" s="36">
        <v>3.2970212012430702</v>
      </c>
      <c r="E22" s="16"/>
      <c r="F22" s="16"/>
      <c r="G22" s="16"/>
      <c r="H22" s="16"/>
      <c r="I22" s="16"/>
      <c r="J22" s="16"/>
    </row>
    <row r="23" spans="1:10" ht="13" x14ac:dyDescent="0.3">
      <c r="A23" t="s">
        <v>26</v>
      </c>
      <c r="B23" s="93">
        <v>3.1895289444639818</v>
      </c>
      <c r="C23" s="36">
        <v>3.2970212012430702</v>
      </c>
      <c r="E23" s="16"/>
      <c r="F23" s="16"/>
      <c r="G23" s="16"/>
      <c r="H23" s="16"/>
      <c r="I23" s="16"/>
      <c r="J23" s="16"/>
    </row>
  </sheetData>
  <pageMargins left="0.7" right="0.7" top="0.75" bottom="0.75" header="0.3" footer="0.3"/>
  <pageSetup paperSize="9" orientation="portrait" r:id="rId1"/>
  <customProperties>
    <customPr name="PrintArea"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S34"/>
  <sheetViews>
    <sheetView zoomScaleNormal="100" workbookViewId="0">
      <selection activeCell="F7" sqref="F7"/>
    </sheetView>
  </sheetViews>
  <sheetFormatPr defaultColWidth="8.7265625" defaultRowHeight="12.5" x14ac:dyDescent="0.25"/>
  <cols>
    <col min="1" max="1" width="14.81640625" style="19" customWidth="1"/>
    <col min="2" max="2" width="12.54296875" style="19" customWidth="1"/>
    <col min="3" max="3" width="10.81640625" style="19" customWidth="1"/>
    <col min="4" max="4" width="19.7265625" style="19" customWidth="1"/>
    <col min="5" max="6" width="10.453125" style="19" customWidth="1"/>
    <col min="7" max="7" width="9.54296875" style="19" customWidth="1"/>
    <col min="8" max="10" width="10.453125" style="19" customWidth="1"/>
    <col min="11" max="11" width="9.54296875" style="19" customWidth="1"/>
    <col min="12" max="14" width="10.453125" style="19" customWidth="1"/>
    <col min="15" max="17" width="9.54296875" style="19" customWidth="1"/>
    <col min="18" max="25" width="9.26953125" style="19" customWidth="1"/>
    <col min="26" max="16384" width="8.7265625" style="19"/>
  </cols>
  <sheetData>
    <row r="1" spans="1:11" s="17" customFormat="1" ht="13" x14ac:dyDescent="0.3">
      <c r="A1" s="17" t="s">
        <v>10</v>
      </c>
      <c r="K1" s="17" t="s">
        <v>11</v>
      </c>
    </row>
    <row r="2" spans="1:11" s="17" customFormat="1" ht="13" x14ac:dyDescent="0.3">
      <c r="A2" s="18" t="s">
        <v>12</v>
      </c>
      <c r="K2" s="18" t="s">
        <v>13</v>
      </c>
    </row>
    <row r="3" spans="1:11" s="17" customFormat="1" ht="13" x14ac:dyDescent="0.3">
      <c r="A3" s="19" t="s">
        <v>14</v>
      </c>
    </row>
    <row r="4" spans="1:11" x14ac:dyDescent="0.25">
      <c r="A4" s="19" t="s">
        <v>15</v>
      </c>
    </row>
    <row r="29" spans="1:19" ht="13" x14ac:dyDescent="0.25">
      <c r="A29" s="20" t="s">
        <v>16</v>
      </c>
      <c r="B29" s="20" t="s">
        <v>17</v>
      </c>
      <c r="C29" s="20" t="s">
        <v>18</v>
      </c>
      <c r="D29" s="20"/>
      <c r="E29" s="20" t="s">
        <v>19</v>
      </c>
      <c r="F29" s="20"/>
      <c r="G29" s="20" t="s">
        <v>20</v>
      </c>
      <c r="H29" s="20"/>
      <c r="I29" s="20" t="s">
        <v>21</v>
      </c>
      <c r="J29" s="20"/>
      <c r="K29" s="20" t="s">
        <v>22</v>
      </c>
      <c r="L29" s="20"/>
      <c r="M29" s="20" t="s">
        <v>23</v>
      </c>
      <c r="N29" s="20"/>
      <c r="O29" s="20" t="s">
        <v>24</v>
      </c>
      <c r="P29" s="20"/>
      <c r="Q29" s="20" t="s">
        <v>25</v>
      </c>
      <c r="R29" s="20"/>
      <c r="S29" s="20" t="s">
        <v>26</v>
      </c>
    </row>
    <row r="30" spans="1:19" x14ac:dyDescent="0.25">
      <c r="A30" s="21" t="s">
        <v>27</v>
      </c>
      <c r="B30" s="21" t="s">
        <v>28</v>
      </c>
      <c r="C30" s="22">
        <v>100</v>
      </c>
      <c r="D30" s="22">
        <v>96.525575867206129</v>
      </c>
      <c r="E30" s="22">
        <v>85.261359002615606</v>
      </c>
      <c r="F30" s="22">
        <v>96.019211498093995</v>
      </c>
      <c r="G30" s="22">
        <v>95.655283720533888</v>
      </c>
      <c r="H30" s="22">
        <v>95.403727933065625</v>
      </c>
      <c r="I30" s="22">
        <v>97.556721580502042</v>
      </c>
      <c r="J30" s="22">
        <v>99.562572017543488</v>
      </c>
      <c r="K30" s="22">
        <v>100.31544812334398</v>
      </c>
      <c r="L30" s="22">
        <v>101.18782356594676</v>
      </c>
      <c r="M30" s="22">
        <v>102.10653852331379</v>
      </c>
      <c r="N30" s="22">
        <v>102.91436654196573</v>
      </c>
      <c r="O30" s="22">
        <v>103.60493213485395</v>
      </c>
      <c r="P30" s="22">
        <v>104.20983157594421</v>
      </c>
      <c r="Q30" s="22">
        <v>104.76468371487478</v>
      </c>
      <c r="R30" s="22">
        <v>105.29099559048139</v>
      </c>
      <c r="S30" s="22">
        <v>105.79894978242923</v>
      </c>
    </row>
    <row r="31" spans="1:19" x14ac:dyDescent="0.25">
      <c r="A31" s="21" t="s">
        <v>27</v>
      </c>
      <c r="B31" s="21" t="s">
        <v>29</v>
      </c>
      <c r="C31" s="22">
        <v>100</v>
      </c>
      <c r="D31" s="22">
        <v>99.812198768307482</v>
      </c>
      <c r="E31" s="22">
        <v>97.321093663217766</v>
      </c>
      <c r="F31" s="22">
        <v>97.928698796509806</v>
      </c>
      <c r="G31" s="22">
        <v>98.203364661366393</v>
      </c>
      <c r="H31" s="22">
        <v>98.071492015833812</v>
      </c>
      <c r="I31" s="22">
        <v>99.101276497195286</v>
      </c>
      <c r="J31" s="22">
        <v>99.871603231907116</v>
      </c>
      <c r="K31" s="22">
        <v>100.20187811223175</v>
      </c>
      <c r="L31" s="22">
        <v>100.46344048991907</v>
      </c>
      <c r="M31" s="22">
        <v>100.71733432455305</v>
      </c>
      <c r="N31" s="22">
        <v>101.00616148571568</v>
      </c>
      <c r="O31" s="22">
        <v>101.26256361027377</v>
      </c>
      <c r="P31" s="22">
        <v>101.4975377677243</v>
      </c>
      <c r="Q31" s="22">
        <v>101.7211477403884</v>
      </c>
      <c r="R31" s="22">
        <v>101.9370673604739</v>
      </c>
      <c r="S31" s="22">
        <v>102.14438284873594</v>
      </c>
    </row>
    <row r="32" spans="1:19" x14ac:dyDescent="0.25">
      <c r="A32" s="21" t="s">
        <v>30</v>
      </c>
      <c r="B32" s="21" t="s">
        <v>28</v>
      </c>
      <c r="C32" s="22">
        <v>100</v>
      </c>
      <c r="D32" s="22">
        <v>98.696417253965791</v>
      </c>
      <c r="E32" s="22">
        <v>89.87567120830775</v>
      </c>
      <c r="F32" s="22">
        <v>96.659068622473015</v>
      </c>
      <c r="G32" s="22">
        <v>97.737084756990171</v>
      </c>
      <c r="H32" s="22">
        <v>99.236263762016137</v>
      </c>
      <c r="I32" s="22">
        <v>100.86447932566446</v>
      </c>
      <c r="J32" s="22">
        <v>101.39091598875342</v>
      </c>
      <c r="K32" s="22">
        <v>102.7675341233786</v>
      </c>
      <c r="L32" s="22">
        <v>103.73134668495894</v>
      </c>
      <c r="M32" s="22">
        <v>104.49991841015216</v>
      </c>
      <c r="N32" s="22">
        <v>105.24027501427898</v>
      </c>
      <c r="O32" s="22">
        <v>105.87895429271958</v>
      </c>
      <c r="P32" s="22">
        <v>106.49775963207088</v>
      </c>
      <c r="Q32" s="22">
        <v>107.10881912087322</v>
      </c>
      <c r="R32" s="22">
        <v>107.69773332751222</v>
      </c>
      <c r="S32" s="22">
        <v>108.27469902660197</v>
      </c>
    </row>
    <row r="33" spans="1:19" x14ac:dyDescent="0.25">
      <c r="A33" s="21" t="s">
        <v>30</v>
      </c>
      <c r="B33" s="21" t="s">
        <v>29</v>
      </c>
      <c r="C33" s="22">
        <v>100</v>
      </c>
      <c r="D33" s="22">
        <v>99.431492060021299</v>
      </c>
      <c r="E33" s="22">
        <v>86.767683351169296</v>
      </c>
      <c r="F33" s="22">
        <v>92.213501643080448</v>
      </c>
      <c r="G33" s="22">
        <v>94.465667712995966</v>
      </c>
      <c r="H33" s="22">
        <v>94.846214817789416</v>
      </c>
      <c r="I33" s="22">
        <v>95.535825040840479</v>
      </c>
      <c r="J33" s="22">
        <v>96.604090145511961</v>
      </c>
      <c r="K33" s="22">
        <v>97.414958354772253</v>
      </c>
      <c r="L33" s="22">
        <v>98.042073903403917</v>
      </c>
      <c r="M33" s="22">
        <v>98.528650007481488</v>
      </c>
      <c r="N33" s="22">
        <v>98.993362998279309</v>
      </c>
      <c r="O33" s="22">
        <v>99.42364543862854</v>
      </c>
      <c r="P33" s="22">
        <v>99.855798135456297</v>
      </c>
      <c r="Q33" s="22">
        <v>100.22816928768772</v>
      </c>
      <c r="R33" s="22">
        <v>100.60192904506376</v>
      </c>
      <c r="S33" s="22">
        <v>100.97708258581648</v>
      </c>
    </row>
    <row r="34" spans="1:19" x14ac:dyDescent="0.25">
      <c r="A34" s="21"/>
      <c r="B34" s="21" t="s">
        <v>31</v>
      </c>
      <c r="C34" s="22">
        <v>100</v>
      </c>
      <c r="D34" s="22">
        <v>100</v>
      </c>
      <c r="E34" s="22">
        <v>100</v>
      </c>
      <c r="F34" s="22">
        <v>100</v>
      </c>
      <c r="G34" s="22">
        <v>100</v>
      </c>
      <c r="H34" s="22">
        <v>100</v>
      </c>
      <c r="I34" s="22">
        <v>100</v>
      </c>
      <c r="J34" s="22">
        <v>100</v>
      </c>
      <c r="K34" s="22">
        <v>100</v>
      </c>
      <c r="L34" s="22">
        <v>100</v>
      </c>
      <c r="M34" s="22">
        <v>100</v>
      </c>
      <c r="N34" s="22">
        <v>100</v>
      </c>
      <c r="O34" s="22">
        <v>100</v>
      </c>
      <c r="P34" s="22">
        <v>100</v>
      </c>
      <c r="Q34" s="22">
        <v>100</v>
      </c>
      <c r="R34" s="22">
        <v>100</v>
      </c>
      <c r="S34" s="22">
        <v>100</v>
      </c>
    </row>
  </sheetData>
  <pageMargins left="0.7" right="0.7" top="0.75" bottom="0.75" header="0.3" footer="0.3"/>
  <pageSetup paperSize="9" orientation="portrait" r:id="rId1"/>
  <customProperties>
    <customPr name="PrintArea"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Y42"/>
  <sheetViews>
    <sheetView zoomScale="85" zoomScaleNormal="85" workbookViewId="0">
      <selection activeCell="K18" sqref="K18"/>
    </sheetView>
  </sheetViews>
  <sheetFormatPr defaultColWidth="8.7265625" defaultRowHeight="14.5" x14ac:dyDescent="0.35"/>
  <cols>
    <col min="1" max="1" width="22.54296875" style="19" customWidth="1"/>
    <col min="2" max="3" width="10.453125" style="19" customWidth="1"/>
    <col min="4" max="4" width="12.26953125" style="19" bestFit="1" customWidth="1"/>
    <col min="5" max="25" width="9.7265625" style="19" bestFit="1" customWidth="1"/>
    <col min="26" max="28" width="9.7265625" style="26" bestFit="1" customWidth="1"/>
    <col min="29" max="30" width="10.453125" style="26" customWidth="1"/>
    <col min="31" max="16384" width="8.7265625" style="26"/>
  </cols>
  <sheetData>
    <row r="1" spans="1:21" x14ac:dyDescent="0.35">
      <c r="A1" s="17" t="s">
        <v>32</v>
      </c>
    </row>
    <row r="2" spans="1:21" x14ac:dyDescent="0.35">
      <c r="A2" s="18" t="s">
        <v>33</v>
      </c>
    </row>
    <row r="3" spans="1:21" ht="36" customHeight="1" x14ac:dyDescent="0.35">
      <c r="A3" s="109" t="s">
        <v>254</v>
      </c>
      <c r="B3" s="110"/>
      <c r="C3" s="110"/>
      <c r="D3" s="110"/>
      <c r="E3" s="110"/>
      <c r="F3" s="110"/>
      <c r="G3" s="110"/>
      <c r="H3" s="110"/>
      <c r="I3" s="110"/>
      <c r="J3" s="110"/>
      <c r="K3" s="110"/>
      <c r="L3" s="110"/>
      <c r="M3" s="110"/>
      <c r="N3" s="110"/>
      <c r="O3" s="110"/>
      <c r="P3" s="110"/>
      <c r="Q3" s="110"/>
      <c r="R3" s="110"/>
      <c r="S3" s="110"/>
      <c r="T3" s="110"/>
      <c r="U3" s="110"/>
    </row>
    <row r="4" spans="1:21" x14ac:dyDescent="0.35">
      <c r="A4" s="19" t="s">
        <v>15</v>
      </c>
    </row>
    <row r="29" spans="1:25" x14ac:dyDescent="0.35">
      <c r="B29" s="17">
        <v>2000</v>
      </c>
      <c r="C29" s="17">
        <v>2001</v>
      </c>
      <c r="D29" s="17">
        <v>2002</v>
      </c>
      <c r="E29" s="17">
        <v>2003</v>
      </c>
      <c r="F29" s="17">
        <v>2004</v>
      </c>
      <c r="G29" s="17">
        <v>2005</v>
      </c>
      <c r="H29" s="17">
        <v>2006</v>
      </c>
      <c r="I29" s="17">
        <v>2007</v>
      </c>
      <c r="J29" s="17">
        <v>2008</v>
      </c>
      <c r="K29" s="17">
        <v>2009</v>
      </c>
      <c r="L29" s="17">
        <v>2010</v>
      </c>
      <c r="M29" s="17">
        <v>2011</v>
      </c>
      <c r="N29" s="17">
        <v>2012</v>
      </c>
      <c r="O29" s="17">
        <v>2013</v>
      </c>
      <c r="P29" s="17">
        <v>2014</v>
      </c>
      <c r="Q29" s="17">
        <v>2015</v>
      </c>
      <c r="R29" s="17">
        <v>2016</v>
      </c>
      <c r="S29" s="17">
        <v>2017</v>
      </c>
      <c r="T29" s="17">
        <v>2018</v>
      </c>
      <c r="U29" s="17">
        <v>2019</v>
      </c>
      <c r="V29" s="17">
        <v>2020</v>
      </c>
      <c r="W29" s="17">
        <v>2021</v>
      </c>
      <c r="X29" s="17">
        <v>2022</v>
      </c>
      <c r="Y29" s="17">
        <v>2023</v>
      </c>
    </row>
    <row r="30" spans="1:25" x14ac:dyDescent="0.35">
      <c r="A30" s="17" t="s">
        <v>34</v>
      </c>
      <c r="B30" s="27">
        <v>19.404764007935672</v>
      </c>
      <c r="C30" s="27">
        <v>19.237365714556013</v>
      </c>
      <c r="D30" s="27">
        <v>19.266787753053059</v>
      </c>
      <c r="E30" s="27">
        <v>19.610968148948437</v>
      </c>
      <c r="F30" s="27">
        <v>20.118407241078447</v>
      </c>
      <c r="G30" s="27">
        <v>20.544102541968257</v>
      </c>
      <c r="H30" s="27">
        <v>21.055665198686814</v>
      </c>
      <c r="I30" s="27">
        <v>21.649528760272137</v>
      </c>
      <c r="J30" s="27">
        <v>22.342873522618408</v>
      </c>
      <c r="K30" s="27">
        <v>22.652768082029176</v>
      </c>
      <c r="L30" s="27">
        <v>23.326887138764217</v>
      </c>
      <c r="M30" s="27">
        <v>23.963560027556458</v>
      </c>
      <c r="N30" s="27">
        <v>24.272874483538772</v>
      </c>
      <c r="O30" s="27">
        <v>24.715285804773629</v>
      </c>
      <c r="P30" s="27">
        <v>24.895102061487734</v>
      </c>
      <c r="Q30" s="27">
        <v>24.902958775924951</v>
      </c>
      <c r="R30" s="27">
        <v>25.1092975900069</v>
      </c>
      <c r="S30" s="27">
        <v>25.241254932393765</v>
      </c>
      <c r="T30" s="27">
        <v>25.463903609001697</v>
      </c>
      <c r="U30" s="27">
        <v>25.483059371178729</v>
      </c>
      <c r="V30" s="27">
        <v>25.225273703783873</v>
      </c>
      <c r="W30" s="27">
        <v>25.254087451673129</v>
      </c>
      <c r="X30" s="27">
        <v>25.472393958976298</v>
      </c>
      <c r="Y30" s="27">
        <v>25.532405376589125</v>
      </c>
    </row>
    <row r="31" spans="1:25" x14ac:dyDescent="0.35">
      <c r="A31" s="19" t="s">
        <v>35</v>
      </c>
      <c r="B31" s="27">
        <v>18.959346734570509</v>
      </c>
      <c r="C31" s="27">
        <v>19.349191366540843</v>
      </c>
      <c r="D31" s="27">
        <v>19.739035998511177</v>
      </c>
      <c r="E31" s="27">
        <v>20.128880630481511</v>
      </c>
      <c r="F31" s="27">
        <v>20.518725262451845</v>
      </c>
      <c r="G31" s="27">
        <v>20.908569894422179</v>
      </c>
      <c r="H31" s="27">
        <v>21.298414526392513</v>
      </c>
      <c r="I31" s="27">
        <v>21.688259158362847</v>
      </c>
      <c r="J31" s="27">
        <v>22.078103790333181</v>
      </c>
      <c r="K31" s="27">
        <v>22.467948422303515</v>
      </c>
      <c r="L31" s="27">
        <v>22.857793054273849</v>
      </c>
      <c r="M31" s="27">
        <v>23.247637686244182</v>
      </c>
      <c r="N31" s="27">
        <v>23.637482318214516</v>
      </c>
      <c r="O31" s="27">
        <v>24.02732695018485</v>
      </c>
      <c r="P31" s="27">
        <v>24.417171582155184</v>
      </c>
      <c r="Q31" s="27">
        <v>24.807016214125518</v>
      </c>
      <c r="R31" s="27">
        <v>25.196860846095852</v>
      </c>
      <c r="S31" s="27">
        <v>25.586705478066186</v>
      </c>
      <c r="T31" s="27">
        <v>25.97655011003652</v>
      </c>
      <c r="U31" s="27">
        <v>26.366394742006854</v>
      </c>
      <c r="V31" s="27">
        <v>26.756239373977188</v>
      </c>
      <c r="W31" s="27">
        <v>27.146084005947522</v>
      </c>
      <c r="X31" s="27">
        <v>27.535928637917856</v>
      </c>
      <c r="Y31" s="27">
        <v>27.92577326988819</v>
      </c>
    </row>
    <row r="33" spans="2:12" x14ac:dyDescent="0.35">
      <c r="B33" s="28"/>
      <c r="C33" s="28"/>
      <c r="E33" s="28"/>
      <c r="F33" s="28"/>
      <c r="G33" s="28"/>
      <c r="H33" s="28"/>
      <c r="I33" s="28"/>
    </row>
    <row r="34" spans="2:12" x14ac:dyDescent="0.35">
      <c r="E34" s="28"/>
      <c r="F34" s="28"/>
      <c r="G34" s="28"/>
      <c r="H34" s="28"/>
      <c r="I34" s="28"/>
      <c r="J34" s="28"/>
      <c r="K34" s="28"/>
      <c r="L34" s="28"/>
    </row>
    <row r="35" spans="2:12" x14ac:dyDescent="0.35">
      <c r="E35" s="28"/>
      <c r="F35" s="28"/>
      <c r="G35" s="28"/>
      <c r="H35" s="28"/>
      <c r="I35" s="28"/>
      <c r="J35" s="28"/>
      <c r="K35" s="28"/>
      <c r="L35" s="28"/>
    </row>
    <row r="36" spans="2:12" x14ac:dyDescent="0.35">
      <c r="E36" s="28"/>
      <c r="F36" s="28"/>
      <c r="G36" s="28"/>
      <c r="H36" s="28"/>
      <c r="I36" s="28"/>
      <c r="J36" s="28"/>
      <c r="K36" s="28"/>
      <c r="L36" s="28"/>
    </row>
    <row r="37" spans="2:12" x14ac:dyDescent="0.35">
      <c r="E37" s="28"/>
      <c r="F37" s="28"/>
      <c r="G37" s="28"/>
      <c r="H37" s="28"/>
      <c r="I37" s="28"/>
      <c r="J37" s="28"/>
      <c r="K37" s="28"/>
      <c r="L37" s="28"/>
    </row>
    <row r="38" spans="2:12" x14ac:dyDescent="0.35">
      <c r="E38" s="28"/>
      <c r="F38" s="28"/>
      <c r="G38" s="28"/>
      <c r="H38" s="28"/>
      <c r="I38" s="28"/>
      <c r="J38" s="28"/>
      <c r="K38" s="28"/>
      <c r="L38" s="28"/>
    </row>
    <row r="39" spans="2:12" x14ac:dyDescent="0.35">
      <c r="E39" s="28"/>
      <c r="F39" s="28"/>
      <c r="G39" s="28"/>
      <c r="H39" s="28"/>
      <c r="I39" s="28"/>
      <c r="J39" s="28"/>
      <c r="K39" s="28"/>
      <c r="L39" s="28"/>
    </row>
    <row r="40" spans="2:12" x14ac:dyDescent="0.35">
      <c r="E40" s="28"/>
      <c r="F40" s="28"/>
      <c r="G40" s="28"/>
      <c r="H40" s="28"/>
      <c r="I40" s="28"/>
      <c r="J40" s="28"/>
      <c r="K40" s="28"/>
      <c r="L40" s="28"/>
    </row>
    <row r="41" spans="2:12" x14ac:dyDescent="0.35">
      <c r="E41" s="28"/>
      <c r="F41" s="28"/>
      <c r="G41" s="28"/>
      <c r="H41" s="28"/>
      <c r="I41" s="28"/>
      <c r="J41" s="28"/>
      <c r="K41" s="28"/>
      <c r="L41" s="28"/>
    </row>
    <row r="42" spans="2:12" x14ac:dyDescent="0.35">
      <c r="E42" s="28"/>
      <c r="F42" s="28"/>
      <c r="G42" s="28"/>
      <c r="H42" s="28"/>
      <c r="I42" s="28"/>
      <c r="J42" s="28"/>
      <c r="K42" s="28"/>
      <c r="L42" s="28"/>
    </row>
  </sheetData>
  <mergeCells count="1">
    <mergeCell ref="A3:U3"/>
  </mergeCells>
  <pageMargins left="0.7" right="0.7" top="0.75" bottom="0.75" header="0.3" footer="0.3"/>
  <pageSetup orientation="portrait" horizontalDpi="1200" verticalDpi="1200" r:id="rId1"/>
  <customProperties>
    <customPr name="PrintArea"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M490"/>
  <sheetViews>
    <sheetView zoomScaleNormal="100" workbookViewId="0">
      <selection activeCell="H5" sqref="H5"/>
    </sheetView>
  </sheetViews>
  <sheetFormatPr defaultRowHeight="12.5" x14ac:dyDescent="0.25"/>
  <cols>
    <col min="1" max="1" width="17.453125" bestFit="1" customWidth="1"/>
    <col min="2" max="2" width="17.453125" style="35" customWidth="1"/>
    <col min="3" max="3" width="11.54296875" bestFit="1" customWidth="1"/>
    <col min="4" max="4" width="11.54296875" customWidth="1"/>
  </cols>
  <sheetData>
    <row r="1" spans="1:13" ht="13" x14ac:dyDescent="0.3">
      <c r="A1" s="9" t="s">
        <v>205</v>
      </c>
      <c r="B1" s="9"/>
    </row>
    <row r="2" spans="1:13" ht="13" x14ac:dyDescent="0.3">
      <c r="A2" s="11" t="s">
        <v>252</v>
      </c>
      <c r="B2" s="10"/>
    </row>
    <row r="3" spans="1:13" x14ac:dyDescent="0.25">
      <c r="A3" s="12" t="s">
        <v>206</v>
      </c>
      <c r="B3" s="11"/>
    </row>
    <row r="4" spans="1:13" x14ac:dyDescent="0.25">
      <c r="B4" s="12"/>
    </row>
    <row r="5" spans="1:13" x14ac:dyDescent="0.25">
      <c r="B5"/>
    </row>
    <row r="7" spans="1:13" x14ac:dyDescent="0.25">
      <c r="A7" s="13"/>
      <c r="B7" s="13" t="s">
        <v>204</v>
      </c>
      <c r="C7" s="14" t="s">
        <v>203</v>
      </c>
      <c r="D7" s="14"/>
    </row>
    <row r="8" spans="1:13" x14ac:dyDescent="0.25">
      <c r="A8" s="94">
        <v>43832</v>
      </c>
      <c r="B8" s="95">
        <v>67.05</v>
      </c>
      <c r="C8" s="15">
        <v>3.9540000000000002</v>
      </c>
      <c r="D8" s="15"/>
    </row>
    <row r="9" spans="1:13" x14ac:dyDescent="0.25">
      <c r="A9" s="94">
        <v>43833</v>
      </c>
      <c r="B9" s="95">
        <v>69.08</v>
      </c>
      <c r="C9" s="15">
        <v>4.2450000000000001</v>
      </c>
      <c r="D9" s="15"/>
    </row>
    <row r="10" spans="1:13" ht="13" x14ac:dyDescent="0.3">
      <c r="A10" s="94">
        <v>43836</v>
      </c>
      <c r="B10" s="95">
        <v>70.25</v>
      </c>
      <c r="C10" s="15">
        <v>4.032</v>
      </c>
      <c r="D10" s="15"/>
      <c r="F10" s="16"/>
      <c r="G10" s="16"/>
      <c r="H10" s="16"/>
      <c r="I10" s="16"/>
      <c r="J10" s="16"/>
      <c r="K10" s="16"/>
      <c r="L10" s="16"/>
      <c r="M10" s="16"/>
    </row>
    <row r="11" spans="1:13" ht="13" x14ac:dyDescent="0.3">
      <c r="A11" s="94">
        <v>43837</v>
      </c>
      <c r="B11" s="95">
        <v>68.739999999999995</v>
      </c>
      <c r="C11" s="15">
        <v>3.8759999999999999</v>
      </c>
      <c r="D11" s="15"/>
      <c r="F11" s="16"/>
      <c r="G11" s="16"/>
      <c r="H11" s="16"/>
      <c r="I11" s="16"/>
      <c r="J11" s="16"/>
      <c r="K11" s="16"/>
      <c r="L11" s="16"/>
      <c r="M11" s="16"/>
    </row>
    <row r="12" spans="1:13" ht="13" x14ac:dyDescent="0.3">
      <c r="A12" s="94">
        <v>43838</v>
      </c>
      <c r="B12" s="95">
        <v>67.31</v>
      </c>
      <c r="C12" s="15">
        <v>3.891</v>
      </c>
      <c r="D12" s="15"/>
      <c r="F12" s="16"/>
      <c r="G12" s="16"/>
      <c r="H12" s="16"/>
      <c r="I12" s="16"/>
      <c r="J12" s="16"/>
      <c r="K12" s="16"/>
      <c r="L12" s="16"/>
      <c r="M12" s="16"/>
    </row>
    <row r="13" spans="1:13" ht="13" x14ac:dyDescent="0.3">
      <c r="A13" s="94">
        <v>43839</v>
      </c>
      <c r="B13" s="95">
        <v>66.58</v>
      </c>
      <c r="C13" s="15">
        <v>3.9319999999999999</v>
      </c>
      <c r="D13" s="15"/>
      <c r="F13" s="16"/>
      <c r="G13" s="16"/>
      <c r="H13" s="16"/>
      <c r="I13" s="16"/>
      <c r="J13" s="16"/>
      <c r="K13" s="16"/>
      <c r="L13" s="16"/>
      <c r="M13" s="16"/>
    </row>
    <row r="14" spans="1:13" ht="13" x14ac:dyDescent="0.3">
      <c r="A14" s="94">
        <v>43840</v>
      </c>
      <c r="B14" s="95">
        <v>66.77</v>
      </c>
      <c r="C14" s="15">
        <v>3.8969999999999998</v>
      </c>
      <c r="D14" s="15"/>
      <c r="F14" s="16"/>
      <c r="G14" s="16"/>
      <c r="H14" s="16"/>
      <c r="I14" s="16"/>
      <c r="J14" s="16"/>
      <c r="K14" s="16"/>
      <c r="L14" s="16"/>
      <c r="M14" s="16"/>
    </row>
    <row r="15" spans="1:13" ht="13" x14ac:dyDescent="0.3">
      <c r="A15" s="94">
        <v>43843</v>
      </c>
      <c r="B15" s="95">
        <v>64.14</v>
      </c>
      <c r="C15" s="15">
        <v>3.94</v>
      </c>
      <c r="D15" s="15"/>
      <c r="F15" s="16"/>
      <c r="G15" s="16"/>
      <c r="H15" s="16"/>
      <c r="I15" s="16"/>
      <c r="J15" s="16"/>
      <c r="K15" s="16"/>
      <c r="L15" s="16"/>
      <c r="M15" s="16"/>
    </row>
    <row r="16" spans="1:13" ht="13" x14ac:dyDescent="0.3">
      <c r="A16" s="94">
        <v>43844</v>
      </c>
      <c r="B16" s="95">
        <v>64.45</v>
      </c>
      <c r="C16" s="15">
        <v>3.6920000000000002</v>
      </c>
      <c r="D16" s="15"/>
      <c r="F16" s="16"/>
      <c r="G16" s="16"/>
      <c r="H16" s="16"/>
      <c r="I16" s="16"/>
      <c r="J16" s="16"/>
      <c r="K16" s="16"/>
      <c r="L16" s="16"/>
      <c r="M16" s="16"/>
    </row>
    <row r="17" spans="1:13" ht="13" x14ac:dyDescent="0.3">
      <c r="A17" s="94">
        <v>43845</v>
      </c>
      <c r="B17" s="95">
        <v>63.29</v>
      </c>
      <c r="C17" s="15">
        <v>3.698</v>
      </c>
      <c r="D17" s="15"/>
      <c r="F17" s="16"/>
      <c r="G17" s="16"/>
      <c r="H17" s="16"/>
      <c r="I17" s="16"/>
      <c r="J17" s="16"/>
      <c r="K17" s="16"/>
      <c r="L17" s="16"/>
      <c r="M17" s="16"/>
    </row>
    <row r="18" spans="1:13" ht="13" x14ac:dyDescent="0.3">
      <c r="A18" s="94">
        <v>43846</v>
      </c>
      <c r="B18" s="95">
        <v>64.63</v>
      </c>
      <c r="C18" s="15">
        <v>3.625</v>
      </c>
      <c r="D18" s="15"/>
      <c r="F18" s="16"/>
      <c r="G18" s="16"/>
      <c r="H18" s="16"/>
      <c r="I18" s="16"/>
      <c r="J18" s="16"/>
      <c r="K18" s="16"/>
      <c r="L18" s="16"/>
      <c r="M18" s="16"/>
    </row>
    <row r="19" spans="1:13" ht="13" x14ac:dyDescent="0.3">
      <c r="A19" s="94">
        <v>43847</v>
      </c>
      <c r="B19" s="95">
        <v>64.05</v>
      </c>
      <c r="C19" s="15">
        <v>3.5630000000000002</v>
      </c>
      <c r="D19" s="15"/>
      <c r="F19" s="16"/>
      <c r="G19" s="16"/>
      <c r="H19" s="16"/>
      <c r="I19" s="16"/>
      <c r="J19" s="16"/>
      <c r="K19" s="16"/>
      <c r="L19" s="16"/>
      <c r="M19" s="16"/>
    </row>
    <row r="20" spans="1:13" ht="13" x14ac:dyDescent="0.3">
      <c r="A20" s="94">
        <v>43850</v>
      </c>
      <c r="B20" s="95">
        <v>64.63</v>
      </c>
      <c r="C20" s="15">
        <v>3.4340000000000002</v>
      </c>
      <c r="D20" s="15"/>
      <c r="F20" s="16"/>
      <c r="G20" s="16"/>
      <c r="H20" s="16"/>
      <c r="I20" s="16"/>
      <c r="J20" s="16"/>
      <c r="K20" s="16"/>
      <c r="L20" s="16"/>
      <c r="M20" s="16"/>
    </row>
    <row r="21" spans="1:13" ht="13" x14ac:dyDescent="0.3">
      <c r="A21" s="94">
        <v>43851</v>
      </c>
      <c r="B21" s="95">
        <v>63.66</v>
      </c>
      <c r="C21" s="15">
        <v>3.5110000000000001</v>
      </c>
      <c r="D21" s="15"/>
      <c r="F21" s="16"/>
      <c r="G21" s="16"/>
      <c r="H21" s="16"/>
      <c r="I21" s="16"/>
      <c r="J21" s="16"/>
      <c r="K21" s="16"/>
      <c r="L21" s="16"/>
      <c r="M21" s="16"/>
    </row>
    <row r="22" spans="1:13" ht="13" x14ac:dyDescent="0.3">
      <c r="A22" s="94">
        <v>43852</v>
      </c>
      <c r="B22" s="95">
        <v>62.11</v>
      </c>
      <c r="C22" s="15">
        <v>3.3690000000000002</v>
      </c>
      <c r="D22" s="15"/>
      <c r="F22" s="16"/>
      <c r="G22" s="16"/>
      <c r="H22" s="16"/>
      <c r="I22" s="16"/>
      <c r="J22" s="16"/>
      <c r="K22" s="16"/>
      <c r="L22" s="16"/>
      <c r="M22" s="16"/>
    </row>
    <row r="23" spans="1:13" ht="13" x14ac:dyDescent="0.3">
      <c r="A23" s="94">
        <v>43853</v>
      </c>
      <c r="B23" s="95">
        <v>61.26</v>
      </c>
      <c r="C23" s="15">
        <v>3.375</v>
      </c>
      <c r="D23" s="15"/>
      <c r="F23" s="16"/>
      <c r="G23" s="16"/>
      <c r="H23" s="16"/>
      <c r="I23" s="16"/>
      <c r="J23" s="16"/>
      <c r="K23" s="16"/>
      <c r="L23" s="16"/>
      <c r="M23" s="16"/>
    </row>
    <row r="24" spans="1:13" ht="13" x14ac:dyDescent="0.3">
      <c r="A24" s="94">
        <v>43854</v>
      </c>
      <c r="B24" s="95">
        <v>59.34</v>
      </c>
      <c r="C24" s="15">
        <v>3.387</v>
      </c>
      <c r="D24" s="15"/>
      <c r="F24" s="16"/>
      <c r="G24" s="16"/>
      <c r="H24" s="16"/>
      <c r="I24" s="16"/>
      <c r="J24" s="16"/>
      <c r="K24" s="16"/>
      <c r="L24" s="16"/>
      <c r="M24" s="16"/>
    </row>
    <row r="25" spans="1:13" ht="13" x14ac:dyDescent="0.3">
      <c r="A25" s="94">
        <v>43857</v>
      </c>
      <c r="B25" s="95">
        <v>58.53</v>
      </c>
      <c r="C25" s="15">
        <v>3.3929999999999998</v>
      </c>
      <c r="D25" s="15"/>
      <c r="F25" s="16"/>
      <c r="G25" s="16"/>
      <c r="H25" s="16"/>
      <c r="I25" s="16"/>
      <c r="J25" s="16"/>
      <c r="K25" s="16"/>
      <c r="L25" s="16"/>
      <c r="M25" s="16"/>
    </row>
    <row r="26" spans="1:13" ht="13" x14ac:dyDescent="0.3">
      <c r="A26" s="94">
        <v>43858</v>
      </c>
      <c r="B26" s="95">
        <v>59.37</v>
      </c>
      <c r="C26" s="15">
        <v>3.4790000000000001</v>
      </c>
      <c r="D26" s="15"/>
      <c r="F26" s="16"/>
      <c r="G26" s="16"/>
      <c r="H26" s="16"/>
      <c r="I26" s="16"/>
      <c r="J26" s="16"/>
      <c r="K26" s="16"/>
      <c r="L26" s="16"/>
      <c r="M26" s="16"/>
    </row>
    <row r="27" spans="1:13" ht="13" x14ac:dyDescent="0.3">
      <c r="A27" s="94">
        <v>43859</v>
      </c>
      <c r="B27" s="95">
        <v>59.46</v>
      </c>
      <c r="C27" s="15">
        <v>3.2410000000000001</v>
      </c>
      <c r="D27" s="15"/>
      <c r="F27" s="16"/>
      <c r="G27" s="16"/>
      <c r="H27" s="16"/>
      <c r="I27" s="16"/>
      <c r="J27" s="16"/>
      <c r="K27" s="16"/>
      <c r="L27" s="16"/>
      <c r="M27" s="16"/>
    </row>
    <row r="28" spans="1:13" x14ac:dyDescent="0.25">
      <c r="A28" s="94">
        <v>43860</v>
      </c>
      <c r="B28" s="95">
        <v>57.72</v>
      </c>
      <c r="C28" s="15">
        <v>3.161</v>
      </c>
      <c r="D28" s="15"/>
    </row>
    <row r="29" spans="1:13" x14ac:dyDescent="0.25">
      <c r="A29" s="94">
        <v>43861</v>
      </c>
      <c r="B29" s="95">
        <v>57.84</v>
      </c>
      <c r="C29" s="15">
        <v>3.153</v>
      </c>
      <c r="D29" s="15"/>
    </row>
    <row r="30" spans="1:13" x14ac:dyDescent="0.25">
      <c r="A30" s="94">
        <v>43864</v>
      </c>
      <c r="B30" s="95">
        <v>54</v>
      </c>
      <c r="C30" s="15">
        <v>2.9790000000000001</v>
      </c>
      <c r="D30" s="15"/>
    </row>
    <row r="31" spans="1:13" x14ac:dyDescent="0.25">
      <c r="A31" s="94">
        <v>43865</v>
      </c>
      <c r="B31" s="95">
        <v>53.9</v>
      </c>
      <c r="C31" s="15">
        <v>3.0459999999999998</v>
      </c>
      <c r="D31" s="15"/>
    </row>
    <row r="32" spans="1:13" x14ac:dyDescent="0.25">
      <c r="A32" s="94">
        <v>43866</v>
      </c>
      <c r="B32" s="95">
        <v>55.36</v>
      </c>
      <c r="C32" s="15">
        <v>2.9980000000000002</v>
      </c>
      <c r="D32" s="15"/>
    </row>
    <row r="33" spans="1:4" x14ac:dyDescent="0.25">
      <c r="A33" s="94">
        <v>43867</v>
      </c>
      <c r="B33" s="95">
        <v>55.18</v>
      </c>
      <c r="C33" s="15">
        <v>2.9540000000000002</v>
      </c>
      <c r="D33" s="15"/>
    </row>
    <row r="34" spans="1:4" x14ac:dyDescent="0.25">
      <c r="A34" s="94">
        <v>43868</v>
      </c>
      <c r="B34" s="95">
        <v>53.96</v>
      </c>
      <c r="C34" s="15">
        <v>2.9129999999999998</v>
      </c>
      <c r="D34" s="15"/>
    </row>
    <row r="35" spans="1:4" x14ac:dyDescent="0.25">
      <c r="A35" s="94">
        <v>43871</v>
      </c>
      <c r="B35" s="95">
        <v>53.39</v>
      </c>
      <c r="C35" s="15">
        <v>2.7509999999999999</v>
      </c>
      <c r="D35" s="15"/>
    </row>
    <row r="36" spans="1:4" x14ac:dyDescent="0.25">
      <c r="A36" s="94">
        <v>43872</v>
      </c>
      <c r="B36" s="95">
        <v>54</v>
      </c>
      <c r="C36" s="15">
        <v>2.7450000000000001</v>
      </c>
      <c r="D36" s="15"/>
    </row>
    <row r="37" spans="1:4" x14ac:dyDescent="0.25">
      <c r="A37" s="94">
        <v>43873</v>
      </c>
      <c r="B37" s="95">
        <v>55.54</v>
      </c>
      <c r="C37" s="15">
        <v>2.8029999999999999</v>
      </c>
      <c r="D37" s="15"/>
    </row>
    <row r="38" spans="1:4" x14ac:dyDescent="0.25">
      <c r="A38" s="94">
        <v>43874</v>
      </c>
      <c r="B38" s="95">
        <v>56.34</v>
      </c>
      <c r="C38" s="15">
        <v>2.8029999999999999</v>
      </c>
      <c r="D38" s="15"/>
    </row>
    <row r="39" spans="1:4" x14ac:dyDescent="0.25">
      <c r="A39" s="94">
        <v>43875</v>
      </c>
      <c r="B39" s="95">
        <v>57.54</v>
      </c>
      <c r="C39" s="15">
        <v>2.8450000000000002</v>
      </c>
      <c r="D39" s="15"/>
    </row>
    <row r="40" spans="1:4" x14ac:dyDescent="0.25">
      <c r="A40" s="94">
        <v>43878</v>
      </c>
      <c r="B40" s="95">
        <v>57.83</v>
      </c>
      <c r="C40" s="15">
        <v>2.9660000000000002</v>
      </c>
      <c r="D40" s="15"/>
    </row>
    <row r="41" spans="1:4" x14ac:dyDescent="0.25">
      <c r="A41" s="94">
        <v>43879</v>
      </c>
      <c r="B41" s="95">
        <v>57.35</v>
      </c>
      <c r="C41" s="15">
        <v>2.9449999999999998</v>
      </c>
      <c r="D41" s="15"/>
    </row>
    <row r="42" spans="1:4" x14ac:dyDescent="0.25">
      <c r="A42" s="94">
        <v>43880</v>
      </c>
      <c r="B42" s="95">
        <v>59.72</v>
      </c>
      <c r="C42" s="15">
        <v>3.0350000000000001</v>
      </c>
      <c r="D42" s="15"/>
    </row>
    <row r="43" spans="1:4" x14ac:dyDescent="0.25">
      <c r="A43" s="94">
        <v>43881</v>
      </c>
      <c r="B43" s="95">
        <v>59.57</v>
      </c>
      <c r="C43" s="15">
        <v>3.032</v>
      </c>
      <c r="D43" s="15"/>
    </row>
    <row r="44" spans="1:4" x14ac:dyDescent="0.25">
      <c r="A44" s="94">
        <v>43882</v>
      </c>
      <c r="B44" s="95">
        <v>58.6</v>
      </c>
      <c r="C44" s="15">
        <v>2.9790000000000001</v>
      </c>
      <c r="D44" s="15"/>
    </row>
    <row r="45" spans="1:4" x14ac:dyDescent="0.25">
      <c r="A45" s="94">
        <v>43885</v>
      </c>
      <c r="B45" s="95">
        <v>56.04</v>
      </c>
      <c r="C45" s="15">
        <v>2.8660000000000001</v>
      </c>
      <c r="D45" s="15"/>
    </row>
    <row r="46" spans="1:4" x14ac:dyDescent="0.25">
      <c r="A46" s="94">
        <v>43886</v>
      </c>
      <c r="B46" s="95">
        <v>56.07</v>
      </c>
      <c r="C46" s="15">
        <v>2.847</v>
      </c>
      <c r="D46" s="15"/>
    </row>
    <row r="47" spans="1:4" x14ac:dyDescent="0.25">
      <c r="A47" s="94">
        <v>43887</v>
      </c>
      <c r="B47" s="95">
        <v>53.69</v>
      </c>
      <c r="C47" s="15">
        <v>2.8969999999999998</v>
      </c>
      <c r="D47" s="15"/>
    </row>
    <row r="48" spans="1:4" x14ac:dyDescent="0.25">
      <c r="A48" s="94">
        <v>43888</v>
      </c>
      <c r="B48" s="95">
        <v>52.59</v>
      </c>
      <c r="C48" s="15">
        <v>2.8450000000000002</v>
      </c>
      <c r="D48" s="15"/>
    </row>
    <row r="49" spans="1:4" x14ac:dyDescent="0.25">
      <c r="A49" s="94">
        <v>43889</v>
      </c>
      <c r="B49" s="95">
        <v>51.41</v>
      </c>
      <c r="C49" s="15">
        <v>2.895</v>
      </c>
      <c r="D49" s="15"/>
    </row>
    <row r="50" spans="1:4" x14ac:dyDescent="0.25">
      <c r="A50" s="94">
        <v>43892</v>
      </c>
      <c r="B50" s="95">
        <v>52.61</v>
      </c>
      <c r="C50" s="15">
        <v>2.9420000000000002</v>
      </c>
      <c r="D50" s="15"/>
    </row>
    <row r="51" spans="1:4" x14ac:dyDescent="0.25">
      <c r="A51" s="94">
        <v>43893</v>
      </c>
      <c r="B51" s="95">
        <v>52.02</v>
      </c>
      <c r="C51" s="15">
        <v>2.9470000000000001</v>
      </c>
      <c r="D51" s="15"/>
    </row>
    <row r="52" spans="1:4" x14ac:dyDescent="0.25">
      <c r="A52" s="94">
        <v>43894</v>
      </c>
      <c r="B52" s="95">
        <v>51.3</v>
      </c>
      <c r="C52" s="15">
        <v>2.8940000000000001</v>
      </c>
      <c r="D52" s="15"/>
    </row>
    <row r="53" spans="1:4" x14ac:dyDescent="0.25">
      <c r="A53" s="94">
        <v>43895</v>
      </c>
      <c r="B53" s="95">
        <v>50.05</v>
      </c>
      <c r="C53" s="15">
        <v>2.9020000000000001</v>
      </c>
      <c r="D53" s="15"/>
    </row>
    <row r="54" spans="1:4" x14ac:dyDescent="0.25">
      <c r="A54" s="94">
        <v>43896</v>
      </c>
      <c r="B54" s="95">
        <v>45.67</v>
      </c>
      <c r="C54" s="15">
        <v>2.85</v>
      </c>
      <c r="D54" s="15"/>
    </row>
    <row r="55" spans="1:4" x14ac:dyDescent="0.25">
      <c r="A55" s="94">
        <v>43899</v>
      </c>
      <c r="B55" s="95">
        <v>35.33</v>
      </c>
      <c r="C55" s="15">
        <v>2.8650000000000002</v>
      </c>
      <c r="D55" s="15"/>
    </row>
    <row r="56" spans="1:4" x14ac:dyDescent="0.25">
      <c r="A56" s="94">
        <v>43900</v>
      </c>
      <c r="B56" s="95">
        <v>36.659999999999997</v>
      </c>
      <c r="C56" s="15">
        <v>2.9910000000000001</v>
      </c>
      <c r="D56" s="15"/>
    </row>
    <row r="57" spans="1:4" x14ac:dyDescent="0.25">
      <c r="A57" s="94">
        <v>43901</v>
      </c>
      <c r="B57" s="95">
        <v>34.450000000000003</v>
      </c>
      <c r="C57" s="15">
        <v>3.0779999999999998</v>
      </c>
      <c r="D57" s="15"/>
    </row>
    <row r="58" spans="1:4" x14ac:dyDescent="0.25">
      <c r="A58" s="94">
        <v>43902</v>
      </c>
      <c r="B58" s="95">
        <v>31.05</v>
      </c>
      <c r="C58" s="15">
        <v>2.9910000000000001</v>
      </c>
      <c r="D58" s="15"/>
    </row>
    <row r="59" spans="1:4" x14ac:dyDescent="0.25">
      <c r="A59" s="94">
        <v>43903</v>
      </c>
      <c r="B59" s="95">
        <v>33</v>
      </c>
      <c r="C59" s="15">
        <v>2.9860000000000002</v>
      </c>
      <c r="D59" s="15"/>
    </row>
    <row r="60" spans="1:4" x14ac:dyDescent="0.25">
      <c r="A60" s="94">
        <v>43906</v>
      </c>
      <c r="B60" s="95">
        <v>28.04</v>
      </c>
      <c r="C60" s="15">
        <v>2.839</v>
      </c>
      <c r="D60" s="15"/>
    </row>
    <row r="61" spans="1:4" x14ac:dyDescent="0.25">
      <c r="A61" s="94">
        <v>43907</v>
      </c>
      <c r="B61" s="95">
        <v>26.93</v>
      </c>
      <c r="C61" s="15">
        <v>2.718</v>
      </c>
      <c r="D61" s="15"/>
    </row>
    <row r="62" spans="1:4" x14ac:dyDescent="0.25">
      <c r="A62" s="94">
        <v>43908</v>
      </c>
      <c r="B62" s="95">
        <v>23.3</v>
      </c>
      <c r="C62" s="15">
        <v>2.605</v>
      </c>
      <c r="D62" s="15"/>
    </row>
    <row r="63" spans="1:4" x14ac:dyDescent="0.25">
      <c r="A63" s="94">
        <v>43909</v>
      </c>
      <c r="B63" s="95">
        <v>25.4</v>
      </c>
      <c r="C63" s="15">
        <v>2.6659999999999999</v>
      </c>
      <c r="D63" s="15"/>
    </row>
    <row r="64" spans="1:4" x14ac:dyDescent="0.25">
      <c r="A64" s="94">
        <v>43910</v>
      </c>
      <c r="B64" s="95">
        <v>25.06</v>
      </c>
      <c r="C64" s="15">
        <v>2.58</v>
      </c>
      <c r="D64" s="15"/>
    </row>
    <row r="65" spans="1:4" x14ac:dyDescent="0.25">
      <c r="A65" s="94">
        <v>43913</v>
      </c>
      <c r="B65" s="95">
        <v>23.75</v>
      </c>
      <c r="C65" s="15">
        <v>2.4740000000000002</v>
      </c>
      <c r="D65" s="15"/>
    </row>
    <row r="66" spans="1:4" x14ac:dyDescent="0.25">
      <c r="A66" s="94">
        <v>43914</v>
      </c>
      <c r="B66" s="95">
        <v>24.5</v>
      </c>
      <c r="C66" s="15">
        <v>2.4940000000000002</v>
      </c>
      <c r="D66" s="15"/>
    </row>
    <row r="67" spans="1:4" x14ac:dyDescent="0.25">
      <c r="A67" s="94">
        <v>43915</v>
      </c>
      <c r="B67" s="95">
        <v>25.62</v>
      </c>
      <c r="C67" s="15">
        <v>2.472</v>
      </c>
      <c r="D67" s="15"/>
    </row>
    <row r="68" spans="1:4" x14ac:dyDescent="0.25">
      <c r="A68" s="94">
        <v>43916</v>
      </c>
      <c r="B68" s="95">
        <v>23.55</v>
      </c>
      <c r="C68" s="15">
        <v>2.419</v>
      </c>
      <c r="D68" s="15"/>
    </row>
    <row r="69" spans="1:4" x14ac:dyDescent="0.25">
      <c r="A69" s="94">
        <v>43917</v>
      </c>
      <c r="B69" s="95">
        <v>22.39</v>
      </c>
      <c r="C69" s="15">
        <v>2.3239999999999998</v>
      </c>
      <c r="D69" s="15"/>
    </row>
    <row r="70" spans="1:4" x14ac:dyDescent="0.25">
      <c r="A70" s="94">
        <v>43920</v>
      </c>
      <c r="B70" s="95">
        <v>19.07</v>
      </c>
      <c r="C70" s="15">
        <v>2.1859999999999999</v>
      </c>
      <c r="D70" s="15"/>
    </row>
    <row r="71" spans="1:4" x14ac:dyDescent="0.25">
      <c r="A71" s="94">
        <v>43921</v>
      </c>
      <c r="B71" s="95">
        <v>14.85</v>
      </c>
      <c r="C71" s="15">
        <v>2.2149999999999999</v>
      </c>
      <c r="D71" s="15"/>
    </row>
    <row r="72" spans="1:4" x14ac:dyDescent="0.25">
      <c r="A72" s="94">
        <v>43922</v>
      </c>
      <c r="B72" s="95">
        <v>14.97</v>
      </c>
      <c r="C72" s="15">
        <v>2.19</v>
      </c>
      <c r="D72" s="15"/>
    </row>
    <row r="73" spans="1:4" x14ac:dyDescent="0.25">
      <c r="A73" s="94">
        <v>43923</v>
      </c>
      <c r="B73" s="95">
        <v>20.239999999999998</v>
      </c>
      <c r="C73" s="15">
        <v>2.1760000000000002</v>
      </c>
      <c r="D73" s="15"/>
    </row>
    <row r="74" spans="1:4" x14ac:dyDescent="0.25">
      <c r="A74" s="94">
        <v>43924</v>
      </c>
      <c r="B74" s="95">
        <v>24.33</v>
      </c>
      <c r="C74" s="15">
        <v>2.181</v>
      </c>
      <c r="D74" s="15"/>
    </row>
    <row r="75" spans="1:4" x14ac:dyDescent="0.25">
      <c r="A75" s="94">
        <v>43927</v>
      </c>
      <c r="B75" s="95">
        <v>22.58</v>
      </c>
      <c r="C75" s="15">
        <v>2.2679999999999998</v>
      </c>
      <c r="D75" s="15"/>
    </row>
    <row r="76" spans="1:4" x14ac:dyDescent="0.25">
      <c r="A76" s="94">
        <v>43928</v>
      </c>
      <c r="B76" s="95">
        <v>22.1</v>
      </c>
      <c r="C76" s="15">
        <v>2.327</v>
      </c>
      <c r="D76" s="15"/>
    </row>
    <row r="77" spans="1:4" x14ac:dyDescent="0.25">
      <c r="A77" s="94">
        <v>43929</v>
      </c>
      <c r="B77" s="95">
        <v>25.22</v>
      </c>
      <c r="C77" s="15">
        <v>2.3130000000000002</v>
      </c>
      <c r="D77" s="15"/>
    </row>
    <row r="78" spans="1:4" x14ac:dyDescent="0.25">
      <c r="A78" s="94">
        <v>43930</v>
      </c>
      <c r="B78" s="95">
        <v>20.23</v>
      </c>
      <c r="C78" s="15">
        <v>2.3319999999999999</v>
      </c>
      <c r="D78" s="15"/>
    </row>
    <row r="79" spans="1:4" x14ac:dyDescent="0.25">
      <c r="A79" s="94">
        <v>43935</v>
      </c>
      <c r="B79" s="95">
        <v>21.74</v>
      </c>
      <c r="C79" s="15">
        <v>2.1850000000000001</v>
      </c>
      <c r="D79" s="15"/>
    </row>
    <row r="80" spans="1:4" x14ac:dyDescent="0.25">
      <c r="A80" s="94">
        <v>43936</v>
      </c>
      <c r="B80" s="95">
        <v>19.8</v>
      </c>
      <c r="C80" s="15">
        <v>2.13</v>
      </c>
      <c r="D80" s="15"/>
    </row>
    <row r="81" spans="1:4" x14ac:dyDescent="0.25">
      <c r="A81" s="94">
        <v>43937</v>
      </c>
      <c r="B81" s="95">
        <v>18.690000000000001</v>
      </c>
      <c r="C81" s="15">
        <v>2.2170000000000001</v>
      </c>
      <c r="D81" s="15"/>
    </row>
    <row r="82" spans="1:4" x14ac:dyDescent="0.25">
      <c r="A82" s="94">
        <v>43938</v>
      </c>
      <c r="B82" s="95">
        <v>19.75</v>
      </c>
      <c r="C82" s="15">
        <v>2.2090000000000001</v>
      </c>
      <c r="D82" s="15"/>
    </row>
    <row r="83" spans="1:4" x14ac:dyDescent="0.25">
      <c r="A83" s="94">
        <v>43941</v>
      </c>
      <c r="B83" s="95">
        <v>17.36</v>
      </c>
      <c r="C83" s="15">
        <v>2.1</v>
      </c>
      <c r="D83" s="15"/>
    </row>
    <row r="84" spans="1:4" x14ac:dyDescent="0.25">
      <c r="A84" s="94">
        <v>43942</v>
      </c>
      <c r="B84" s="95">
        <v>9.1199999999999992</v>
      </c>
      <c r="C84" s="15">
        <v>2.0190000000000001</v>
      </c>
      <c r="D84" s="15"/>
    </row>
    <row r="85" spans="1:4" x14ac:dyDescent="0.25">
      <c r="A85" s="94">
        <v>43943</v>
      </c>
      <c r="B85" s="95">
        <v>13.77</v>
      </c>
      <c r="C85" s="15">
        <v>1.9530000000000001</v>
      </c>
      <c r="D85" s="15"/>
    </row>
    <row r="86" spans="1:4" x14ac:dyDescent="0.25">
      <c r="A86" s="94">
        <v>43944</v>
      </c>
      <c r="B86" s="95">
        <v>15.06</v>
      </c>
      <c r="C86" s="15">
        <v>1.91</v>
      </c>
      <c r="D86" s="15"/>
    </row>
    <row r="87" spans="1:4" x14ac:dyDescent="0.25">
      <c r="A87" s="94">
        <v>43945</v>
      </c>
      <c r="B87" s="95">
        <v>15.87</v>
      </c>
      <c r="C87" s="15">
        <v>1.829</v>
      </c>
      <c r="D87" s="15"/>
    </row>
    <row r="88" spans="1:4" x14ac:dyDescent="0.25">
      <c r="A88" s="94">
        <v>43948</v>
      </c>
      <c r="B88" s="95">
        <v>15.17</v>
      </c>
      <c r="C88" s="15">
        <v>1.899</v>
      </c>
      <c r="D88" s="15"/>
    </row>
    <row r="89" spans="1:4" x14ac:dyDescent="0.25">
      <c r="A89" s="94">
        <v>43949</v>
      </c>
      <c r="B89" s="95">
        <v>15.6</v>
      </c>
      <c r="C89" s="15">
        <v>1.9510000000000001</v>
      </c>
      <c r="D89" s="15"/>
    </row>
    <row r="90" spans="1:4" x14ac:dyDescent="0.25">
      <c r="A90" s="94">
        <v>43950</v>
      </c>
      <c r="B90" s="95">
        <v>17.86</v>
      </c>
      <c r="C90" s="15">
        <v>1.8779999999999999</v>
      </c>
      <c r="D90" s="15"/>
    </row>
    <row r="91" spans="1:4" x14ac:dyDescent="0.25">
      <c r="A91" s="94">
        <v>43951</v>
      </c>
      <c r="B91" s="95">
        <v>18.11</v>
      </c>
      <c r="C91" s="15">
        <v>1.849</v>
      </c>
      <c r="D91" s="15"/>
    </row>
    <row r="92" spans="1:4" x14ac:dyDescent="0.25">
      <c r="A92" s="94">
        <v>43952</v>
      </c>
      <c r="B92" s="95">
        <v>18.489999999999998</v>
      </c>
      <c r="C92" s="15">
        <v>1.857</v>
      </c>
      <c r="D92" s="15"/>
    </row>
    <row r="93" spans="1:4" x14ac:dyDescent="0.25">
      <c r="A93" s="94">
        <v>43955</v>
      </c>
      <c r="B93" s="95">
        <v>20.399999999999999</v>
      </c>
      <c r="C93" s="15">
        <v>1.845</v>
      </c>
      <c r="D93" s="15"/>
    </row>
    <row r="94" spans="1:4" x14ac:dyDescent="0.25">
      <c r="A94" s="94">
        <v>43956</v>
      </c>
      <c r="B94" s="95">
        <v>25.46</v>
      </c>
      <c r="C94" s="15">
        <v>1.796</v>
      </c>
      <c r="D94" s="15"/>
    </row>
    <row r="95" spans="1:4" x14ac:dyDescent="0.25">
      <c r="A95" s="94">
        <v>43957</v>
      </c>
      <c r="B95" s="95">
        <v>24.2</v>
      </c>
      <c r="C95" s="15">
        <v>1.829</v>
      </c>
      <c r="D95" s="15"/>
    </row>
    <row r="96" spans="1:4" x14ac:dyDescent="0.25">
      <c r="A96" s="94">
        <v>43958</v>
      </c>
      <c r="B96" s="95">
        <v>24.23</v>
      </c>
      <c r="C96" s="15">
        <v>1.8080000000000001</v>
      </c>
      <c r="D96" s="15"/>
    </row>
    <row r="97" spans="1:4" x14ac:dyDescent="0.25">
      <c r="A97" s="94">
        <v>43962</v>
      </c>
      <c r="B97" s="95">
        <v>25.53</v>
      </c>
      <c r="C97" s="15">
        <v>1.796</v>
      </c>
      <c r="D97" s="15"/>
    </row>
    <row r="98" spans="1:4" x14ac:dyDescent="0.25">
      <c r="A98" s="94">
        <v>43963</v>
      </c>
      <c r="B98" s="95">
        <v>26.67</v>
      </c>
      <c r="C98" s="15">
        <v>1.681</v>
      </c>
      <c r="D98" s="15"/>
    </row>
    <row r="99" spans="1:4" x14ac:dyDescent="0.25">
      <c r="A99" s="94">
        <v>43964</v>
      </c>
      <c r="B99" s="95">
        <v>27.89</v>
      </c>
      <c r="C99" s="15">
        <v>1.637</v>
      </c>
      <c r="D99" s="15"/>
    </row>
    <row r="100" spans="1:4" x14ac:dyDescent="0.25">
      <c r="A100" s="94">
        <v>43965</v>
      </c>
      <c r="B100" s="95">
        <v>29.87</v>
      </c>
      <c r="C100" s="15">
        <v>1.663</v>
      </c>
      <c r="D100" s="15"/>
    </row>
    <row r="101" spans="1:4" x14ac:dyDescent="0.25">
      <c r="A101" s="94">
        <v>43966</v>
      </c>
      <c r="B101" s="95">
        <v>30.95</v>
      </c>
      <c r="C101" s="15">
        <v>1.637</v>
      </c>
      <c r="D101" s="15"/>
    </row>
    <row r="102" spans="1:4" x14ac:dyDescent="0.25">
      <c r="A102" s="94">
        <v>43969</v>
      </c>
      <c r="B102" s="95">
        <v>33.299999999999997</v>
      </c>
      <c r="C102" s="15">
        <v>1.5549999999999999</v>
      </c>
      <c r="D102" s="15"/>
    </row>
    <row r="103" spans="1:4" x14ac:dyDescent="0.25">
      <c r="A103" s="94">
        <v>43970</v>
      </c>
      <c r="B103" s="95">
        <v>33.06</v>
      </c>
      <c r="C103" s="15">
        <v>1.482</v>
      </c>
      <c r="D103" s="15"/>
    </row>
    <row r="104" spans="1:4" x14ac:dyDescent="0.25">
      <c r="A104" s="94">
        <v>43971</v>
      </c>
      <c r="B104" s="95">
        <v>34.76</v>
      </c>
      <c r="C104" s="15">
        <v>1.423</v>
      </c>
      <c r="D104" s="15"/>
    </row>
    <row r="105" spans="1:4" x14ac:dyDescent="0.25">
      <c r="A105" s="94">
        <v>43972</v>
      </c>
      <c r="B105" s="95">
        <v>34.78</v>
      </c>
      <c r="C105" s="15">
        <v>1.252</v>
      </c>
      <c r="D105" s="15"/>
    </row>
    <row r="106" spans="1:4" x14ac:dyDescent="0.25">
      <c r="A106" s="94">
        <v>43973</v>
      </c>
      <c r="B106" s="95">
        <v>33.799999999999997</v>
      </c>
      <c r="C106" s="15">
        <v>1.302</v>
      </c>
      <c r="D106" s="15"/>
    </row>
    <row r="107" spans="1:4" x14ac:dyDescent="0.25">
      <c r="A107" s="94">
        <v>43977</v>
      </c>
      <c r="B107" s="95">
        <v>33.950000000000003</v>
      </c>
      <c r="C107" s="15">
        <v>1.3120000000000001</v>
      </c>
      <c r="D107" s="15"/>
    </row>
    <row r="108" spans="1:4" x14ac:dyDescent="0.25">
      <c r="A108" s="94">
        <v>43978</v>
      </c>
      <c r="B108" s="95">
        <v>32.729999999999997</v>
      </c>
      <c r="C108" s="15">
        <v>1.159</v>
      </c>
      <c r="D108" s="15"/>
    </row>
    <row r="109" spans="1:4" x14ac:dyDescent="0.25">
      <c r="A109" s="94">
        <v>43979</v>
      </c>
      <c r="B109" s="95">
        <v>33.979999999999997</v>
      </c>
      <c r="C109" s="15">
        <v>1.147</v>
      </c>
      <c r="D109" s="15"/>
    </row>
    <row r="110" spans="1:4" x14ac:dyDescent="0.25">
      <c r="A110" s="94">
        <v>43980</v>
      </c>
      <c r="B110" s="95">
        <v>34.15</v>
      </c>
      <c r="C110" s="15">
        <v>1.2190000000000001</v>
      </c>
      <c r="D110" s="15"/>
    </row>
    <row r="111" spans="1:4" x14ac:dyDescent="0.25">
      <c r="A111" s="94">
        <v>43983</v>
      </c>
      <c r="B111" s="95">
        <v>36.74</v>
      </c>
      <c r="C111" s="15">
        <v>1.345</v>
      </c>
      <c r="D111" s="15"/>
    </row>
    <row r="112" spans="1:4" x14ac:dyDescent="0.25">
      <c r="A112" s="94">
        <v>43984</v>
      </c>
      <c r="B112" s="95">
        <v>37.72</v>
      </c>
      <c r="C112" s="15">
        <v>1.5940000000000001</v>
      </c>
      <c r="D112" s="15"/>
    </row>
    <row r="113" spans="1:4" x14ac:dyDescent="0.25">
      <c r="A113" s="94">
        <v>43985</v>
      </c>
      <c r="B113" s="95">
        <v>37.979999999999997</v>
      </c>
      <c r="C113" s="15">
        <v>1.7829999999999999</v>
      </c>
      <c r="D113" s="15"/>
    </row>
    <row r="114" spans="1:4" x14ac:dyDescent="0.25">
      <c r="A114" s="94">
        <v>43986</v>
      </c>
      <c r="B114" s="95">
        <v>38.409999999999997</v>
      </c>
      <c r="C114" s="15">
        <v>1.722</v>
      </c>
      <c r="D114" s="15"/>
    </row>
    <row r="115" spans="1:4" x14ac:dyDescent="0.25">
      <c r="A115" s="94">
        <v>43987</v>
      </c>
      <c r="B115" s="95">
        <v>41</v>
      </c>
      <c r="C115" s="15">
        <v>1.845</v>
      </c>
      <c r="D115" s="15"/>
    </row>
    <row r="116" spans="1:4" x14ac:dyDescent="0.25">
      <c r="A116" s="94">
        <v>43990</v>
      </c>
      <c r="B116" s="95">
        <v>39.659999999999997</v>
      </c>
      <c r="C116" s="15">
        <v>1.738</v>
      </c>
      <c r="D116" s="15"/>
    </row>
    <row r="117" spans="1:4" x14ac:dyDescent="0.25">
      <c r="A117" s="94">
        <v>43991</v>
      </c>
      <c r="B117" s="95">
        <v>40.450000000000003</v>
      </c>
      <c r="C117" s="15">
        <v>1.641</v>
      </c>
      <c r="D117" s="15"/>
    </row>
    <row r="118" spans="1:4" x14ac:dyDescent="0.25">
      <c r="A118" s="94">
        <v>43992</v>
      </c>
      <c r="B118" s="95">
        <v>41.18</v>
      </c>
      <c r="C118" s="15">
        <v>1.61</v>
      </c>
      <c r="D118" s="15"/>
    </row>
    <row r="119" spans="1:4" x14ac:dyDescent="0.25">
      <c r="A119" s="94">
        <v>43993</v>
      </c>
      <c r="B119" s="95">
        <v>37.76</v>
      </c>
      <c r="C119" s="15">
        <v>1.6859999999999999</v>
      </c>
      <c r="D119" s="15"/>
    </row>
    <row r="120" spans="1:4" x14ac:dyDescent="0.25">
      <c r="A120" s="94">
        <v>43994</v>
      </c>
      <c r="B120" s="95">
        <v>38.54</v>
      </c>
      <c r="C120" s="15">
        <v>1.7190000000000001</v>
      </c>
      <c r="D120" s="15"/>
    </row>
    <row r="121" spans="1:4" x14ac:dyDescent="0.25">
      <c r="A121" s="94">
        <v>43997</v>
      </c>
      <c r="B121" s="95">
        <v>39.44</v>
      </c>
      <c r="C121" s="15">
        <v>1.78</v>
      </c>
      <c r="D121" s="15"/>
    </row>
    <row r="122" spans="1:4" x14ac:dyDescent="0.25">
      <c r="A122" s="94">
        <v>43998</v>
      </c>
      <c r="B122" s="95">
        <v>40.75</v>
      </c>
      <c r="C122" s="15">
        <v>1.7090000000000001</v>
      </c>
      <c r="D122" s="15"/>
    </row>
    <row r="123" spans="1:4" x14ac:dyDescent="0.25">
      <c r="A123" s="94">
        <v>43999</v>
      </c>
      <c r="B123" s="95">
        <v>40.47</v>
      </c>
      <c r="C123" s="15">
        <v>1.728</v>
      </c>
      <c r="D123" s="15"/>
    </row>
    <row r="124" spans="1:4" x14ac:dyDescent="0.25">
      <c r="A124" s="94">
        <v>44000</v>
      </c>
      <c r="B124" s="95">
        <v>41.75</v>
      </c>
      <c r="C124" s="15">
        <v>1.7949999999999999</v>
      </c>
      <c r="D124" s="15"/>
    </row>
    <row r="125" spans="1:4" x14ac:dyDescent="0.25">
      <c r="A125" s="94">
        <v>44001</v>
      </c>
      <c r="B125" s="95">
        <v>42.33</v>
      </c>
      <c r="C125" s="15">
        <v>1.873</v>
      </c>
      <c r="D125" s="15"/>
    </row>
    <row r="126" spans="1:4" x14ac:dyDescent="0.25">
      <c r="A126" s="94">
        <v>44004</v>
      </c>
      <c r="B126" s="95">
        <v>43.2</v>
      </c>
      <c r="C126" s="15">
        <v>1.7989999999999999</v>
      </c>
      <c r="D126" s="15"/>
    </row>
    <row r="127" spans="1:4" x14ac:dyDescent="0.25">
      <c r="A127" s="94">
        <v>44005</v>
      </c>
      <c r="B127" s="95">
        <v>42.72</v>
      </c>
      <c r="C127" s="15">
        <v>1.927</v>
      </c>
      <c r="D127" s="15"/>
    </row>
    <row r="128" spans="1:4" x14ac:dyDescent="0.25">
      <c r="A128" s="94">
        <v>44006</v>
      </c>
      <c r="B128" s="95">
        <v>40.4</v>
      </c>
      <c r="C128" s="15">
        <v>1.8839999999999999</v>
      </c>
      <c r="D128" s="15"/>
    </row>
    <row r="129" spans="1:4" x14ac:dyDescent="0.25">
      <c r="A129" s="94">
        <v>44007</v>
      </c>
      <c r="B129" s="95">
        <v>41.18</v>
      </c>
      <c r="C129" s="15">
        <v>1.7350000000000001</v>
      </c>
      <c r="D129" s="15"/>
    </row>
    <row r="130" spans="1:4" x14ac:dyDescent="0.25">
      <c r="A130" s="94">
        <v>44008</v>
      </c>
      <c r="B130" s="95">
        <v>40.97</v>
      </c>
      <c r="C130" s="15">
        <v>1.71</v>
      </c>
      <c r="D130" s="15"/>
    </row>
    <row r="131" spans="1:4" x14ac:dyDescent="0.25">
      <c r="A131" s="94">
        <v>44011</v>
      </c>
      <c r="B131" s="95">
        <v>41.58</v>
      </c>
      <c r="C131" s="15">
        <v>1.917</v>
      </c>
      <c r="D131" s="15"/>
    </row>
    <row r="132" spans="1:4" x14ac:dyDescent="0.25">
      <c r="A132" s="94">
        <v>44012</v>
      </c>
      <c r="B132" s="95">
        <v>41.64</v>
      </c>
      <c r="C132" s="15">
        <v>1.897</v>
      </c>
      <c r="D132" s="15"/>
    </row>
    <row r="133" spans="1:4" x14ac:dyDescent="0.25">
      <c r="A133" s="94">
        <v>44013</v>
      </c>
      <c r="B133" s="95">
        <v>42.18</v>
      </c>
      <c r="C133" s="15">
        <v>1.9119999999999999</v>
      </c>
      <c r="D133" s="15"/>
    </row>
    <row r="134" spans="1:4" x14ac:dyDescent="0.25">
      <c r="A134" s="94">
        <v>44014</v>
      </c>
      <c r="B134" s="95">
        <v>43.19</v>
      </c>
      <c r="C134" s="15">
        <v>1.9330000000000001</v>
      </c>
      <c r="D134" s="15"/>
    </row>
    <row r="135" spans="1:4" x14ac:dyDescent="0.25">
      <c r="A135" s="94">
        <v>44015</v>
      </c>
      <c r="B135" s="95">
        <v>42.92</v>
      </c>
      <c r="C135" s="15">
        <v>1.97</v>
      </c>
      <c r="D135" s="15"/>
    </row>
    <row r="136" spans="1:4" x14ac:dyDescent="0.25">
      <c r="A136" s="94">
        <v>44018</v>
      </c>
      <c r="B136" s="95">
        <v>42.73</v>
      </c>
      <c r="C136" s="15">
        <v>2.012</v>
      </c>
      <c r="D136" s="15"/>
    </row>
    <row r="137" spans="1:4" x14ac:dyDescent="0.25">
      <c r="A137" s="94">
        <v>44019</v>
      </c>
      <c r="B137" s="95">
        <v>43.28</v>
      </c>
      <c r="C137" s="15">
        <v>2.0459999999999998</v>
      </c>
      <c r="D137" s="15"/>
    </row>
    <row r="138" spans="1:4" x14ac:dyDescent="0.25">
      <c r="A138" s="94">
        <v>44020</v>
      </c>
      <c r="B138" s="95">
        <v>43.67</v>
      </c>
      <c r="C138" s="15">
        <v>1.9430000000000001</v>
      </c>
      <c r="D138" s="15"/>
    </row>
    <row r="139" spans="1:4" x14ac:dyDescent="0.25">
      <c r="A139" s="94">
        <v>44021</v>
      </c>
      <c r="B139" s="95">
        <v>42.35</v>
      </c>
      <c r="C139" s="15">
        <v>1.897</v>
      </c>
      <c r="D139" s="15"/>
    </row>
    <row r="140" spans="1:4" x14ac:dyDescent="0.25">
      <c r="A140" s="94">
        <v>44022</v>
      </c>
      <c r="B140" s="95">
        <v>43.27</v>
      </c>
      <c r="C140" s="15">
        <v>1.804</v>
      </c>
      <c r="D140" s="15"/>
    </row>
    <row r="141" spans="1:4" x14ac:dyDescent="0.25">
      <c r="A141" s="94">
        <v>44025</v>
      </c>
      <c r="B141" s="95">
        <v>42.85</v>
      </c>
      <c r="C141" s="15">
        <v>1.704</v>
      </c>
      <c r="D141" s="15"/>
    </row>
    <row r="142" spans="1:4" x14ac:dyDescent="0.25">
      <c r="A142" s="94">
        <v>44026</v>
      </c>
      <c r="B142" s="95">
        <v>42.97</v>
      </c>
      <c r="C142" s="15">
        <v>1.7170000000000001</v>
      </c>
      <c r="D142" s="15"/>
    </row>
    <row r="143" spans="1:4" x14ac:dyDescent="0.25">
      <c r="A143" s="94">
        <v>44027</v>
      </c>
      <c r="B143" s="95">
        <v>43.96</v>
      </c>
      <c r="C143" s="15">
        <v>1.754</v>
      </c>
      <c r="D143" s="15"/>
    </row>
    <row r="144" spans="1:4" x14ac:dyDescent="0.25">
      <c r="A144" s="94">
        <v>44028</v>
      </c>
      <c r="B144" s="95">
        <v>43.71</v>
      </c>
      <c r="C144" s="15">
        <v>1.6639999999999999</v>
      </c>
      <c r="D144" s="15"/>
    </row>
    <row r="145" spans="1:4" x14ac:dyDescent="0.25">
      <c r="A145" s="94">
        <v>44029</v>
      </c>
      <c r="B145" s="95">
        <v>43.53</v>
      </c>
      <c r="C145" s="15">
        <v>1.71</v>
      </c>
      <c r="D145" s="15"/>
    </row>
    <row r="146" spans="1:4" x14ac:dyDescent="0.25">
      <c r="A146" s="94">
        <v>44032</v>
      </c>
      <c r="B146" s="95">
        <v>43.3</v>
      </c>
      <c r="C146" s="15">
        <v>1.581</v>
      </c>
      <c r="D146" s="15"/>
    </row>
    <row r="147" spans="1:4" x14ac:dyDescent="0.25">
      <c r="A147" s="94">
        <v>44033</v>
      </c>
      <c r="B147" s="95">
        <v>44.31</v>
      </c>
      <c r="C147" s="15">
        <v>1.609</v>
      </c>
      <c r="D147" s="15"/>
    </row>
    <row r="148" spans="1:4" x14ac:dyDescent="0.25">
      <c r="A148" s="94">
        <v>44034</v>
      </c>
      <c r="B148" s="95">
        <v>43.98</v>
      </c>
      <c r="C148" s="15">
        <v>1.665</v>
      </c>
      <c r="D148" s="15"/>
    </row>
    <row r="149" spans="1:4" x14ac:dyDescent="0.25">
      <c r="A149" s="94">
        <v>44035</v>
      </c>
      <c r="B149" s="95">
        <v>42.96</v>
      </c>
      <c r="C149" s="15">
        <v>1.6950000000000001</v>
      </c>
      <c r="D149" s="15"/>
    </row>
    <row r="150" spans="1:4" x14ac:dyDescent="0.25">
      <c r="A150" s="94">
        <v>44036</v>
      </c>
      <c r="B150" s="95">
        <v>43.29</v>
      </c>
      <c r="C150" s="15">
        <v>1.6679999999999999</v>
      </c>
      <c r="D150" s="15"/>
    </row>
    <row r="151" spans="1:4" x14ac:dyDescent="0.25">
      <c r="A151" s="94">
        <v>44039</v>
      </c>
      <c r="B151" s="95">
        <v>43.39</v>
      </c>
      <c r="C151" s="15">
        <v>1.6379999999999999</v>
      </c>
      <c r="D151" s="15"/>
    </row>
    <row r="152" spans="1:4" x14ac:dyDescent="0.25">
      <c r="A152" s="94">
        <v>44040</v>
      </c>
      <c r="B152" s="95">
        <v>43.11</v>
      </c>
      <c r="C152" s="15">
        <v>1.7010000000000001</v>
      </c>
      <c r="D152" s="15"/>
    </row>
    <row r="153" spans="1:4" x14ac:dyDescent="0.25">
      <c r="A153" s="94">
        <v>44041</v>
      </c>
      <c r="B153" s="95">
        <v>43.51</v>
      </c>
      <c r="C153" s="15">
        <v>1.782</v>
      </c>
      <c r="D153" s="15"/>
    </row>
    <row r="154" spans="1:4" x14ac:dyDescent="0.25">
      <c r="A154" s="94">
        <v>44042</v>
      </c>
      <c r="B154" s="95">
        <v>42.98</v>
      </c>
      <c r="C154" s="15">
        <v>1.74</v>
      </c>
      <c r="D154" s="15"/>
    </row>
    <row r="155" spans="1:4" x14ac:dyDescent="0.25">
      <c r="A155" s="94">
        <v>44043</v>
      </c>
      <c r="B155" s="95">
        <v>43.13</v>
      </c>
      <c r="C155" s="15">
        <v>1.798</v>
      </c>
      <c r="D155" s="15"/>
    </row>
    <row r="156" spans="1:4" x14ac:dyDescent="0.25">
      <c r="A156" s="94">
        <v>44046</v>
      </c>
      <c r="B156" s="95">
        <v>43.76</v>
      </c>
      <c r="C156" s="15">
        <v>2.4009999999999998</v>
      </c>
      <c r="D156" s="15"/>
    </row>
    <row r="157" spans="1:4" x14ac:dyDescent="0.25">
      <c r="A157" s="94">
        <v>44047</v>
      </c>
      <c r="B157" s="95">
        <v>43.99</v>
      </c>
      <c r="C157" s="15">
        <v>2.4460000000000002</v>
      </c>
      <c r="D157" s="15"/>
    </row>
    <row r="158" spans="1:4" x14ac:dyDescent="0.25">
      <c r="A158" s="94">
        <v>44048</v>
      </c>
      <c r="B158" s="95">
        <v>44.92</v>
      </c>
      <c r="C158" s="15">
        <v>2.5219999999999998</v>
      </c>
      <c r="D158" s="15"/>
    </row>
    <row r="159" spans="1:4" x14ac:dyDescent="0.25">
      <c r="A159" s="94">
        <v>44049</v>
      </c>
      <c r="B159" s="95">
        <v>45.04</v>
      </c>
      <c r="C159" s="15">
        <v>2.7269999999999999</v>
      </c>
      <c r="D159" s="15"/>
    </row>
    <row r="160" spans="1:4" x14ac:dyDescent="0.25">
      <c r="A160" s="94">
        <v>44050</v>
      </c>
      <c r="B160" s="95">
        <v>44.07</v>
      </c>
      <c r="C160" s="15">
        <v>2.7309999999999999</v>
      </c>
      <c r="D160" s="15"/>
    </row>
    <row r="161" spans="1:4" x14ac:dyDescent="0.25">
      <c r="A161" s="94">
        <v>44053</v>
      </c>
      <c r="B161" s="95">
        <v>44.19</v>
      </c>
      <c r="C161" s="15">
        <v>2.5960000000000001</v>
      </c>
      <c r="D161" s="15"/>
    </row>
    <row r="162" spans="1:4" x14ac:dyDescent="0.25">
      <c r="A162" s="94">
        <v>44054</v>
      </c>
      <c r="B162" s="95">
        <v>43.68</v>
      </c>
      <c r="C162" s="15">
        <v>2.5590000000000002</v>
      </c>
      <c r="D162" s="15"/>
    </row>
    <row r="163" spans="1:4" x14ac:dyDescent="0.25">
      <c r="A163" s="94">
        <v>44055</v>
      </c>
      <c r="B163" s="95">
        <v>45.09</v>
      </c>
      <c r="C163" s="15">
        <v>2.4809999999999999</v>
      </c>
      <c r="D163" s="15"/>
    </row>
    <row r="164" spans="1:4" x14ac:dyDescent="0.25">
      <c r="A164" s="94">
        <v>44056</v>
      </c>
      <c r="B164" s="95">
        <v>44.87</v>
      </c>
      <c r="C164" s="15">
        <v>2.5710000000000002</v>
      </c>
      <c r="D164" s="15"/>
    </row>
    <row r="165" spans="1:4" x14ac:dyDescent="0.25">
      <c r="A165" s="94">
        <v>44057</v>
      </c>
      <c r="B165" s="95">
        <v>44.86</v>
      </c>
      <c r="C165" s="15">
        <v>2.8490000000000002</v>
      </c>
      <c r="D165" s="15"/>
    </row>
    <row r="166" spans="1:4" x14ac:dyDescent="0.25">
      <c r="A166" s="94">
        <v>44060</v>
      </c>
      <c r="B166" s="95">
        <v>44.91</v>
      </c>
      <c r="C166" s="15">
        <v>2.823</v>
      </c>
      <c r="D166" s="15"/>
    </row>
    <row r="167" spans="1:4" x14ac:dyDescent="0.25">
      <c r="A167" s="94">
        <v>44061</v>
      </c>
      <c r="B167" s="95">
        <v>45.34</v>
      </c>
      <c r="C167" s="15">
        <v>3.0379999999999998</v>
      </c>
      <c r="D167" s="15"/>
    </row>
    <row r="168" spans="1:4" x14ac:dyDescent="0.25">
      <c r="A168" s="94">
        <v>44062</v>
      </c>
      <c r="B168" s="95">
        <v>45.21</v>
      </c>
      <c r="C168" s="15">
        <v>2.9089999999999998</v>
      </c>
      <c r="D168" s="15"/>
    </row>
    <row r="169" spans="1:4" x14ac:dyDescent="0.25">
      <c r="A169" s="94">
        <v>44063</v>
      </c>
      <c r="B169" s="95">
        <v>44.56</v>
      </c>
      <c r="C169" s="15">
        <v>2.8109999999999999</v>
      </c>
      <c r="D169" s="15"/>
    </row>
    <row r="170" spans="1:4" x14ac:dyDescent="0.25">
      <c r="A170" s="94">
        <v>44064</v>
      </c>
      <c r="B170" s="95">
        <v>43.94</v>
      </c>
      <c r="C170" s="15">
        <v>2.6139999999999999</v>
      </c>
      <c r="D170" s="15"/>
    </row>
    <row r="171" spans="1:4" x14ac:dyDescent="0.25">
      <c r="A171" s="94">
        <v>44067</v>
      </c>
      <c r="B171" s="95">
        <v>44.43</v>
      </c>
      <c r="C171" s="15">
        <v>2.9020000000000001</v>
      </c>
      <c r="D171" s="15"/>
    </row>
    <row r="172" spans="1:4" x14ac:dyDescent="0.25">
      <c r="A172" s="94">
        <v>44068</v>
      </c>
      <c r="B172" s="95">
        <v>46.01</v>
      </c>
      <c r="C172" s="15">
        <v>3.101</v>
      </c>
      <c r="D172" s="15"/>
    </row>
    <row r="173" spans="1:4" x14ac:dyDescent="0.25">
      <c r="A173" s="94">
        <v>44069</v>
      </c>
      <c r="B173" s="95">
        <v>45.79</v>
      </c>
      <c r="C173" s="15">
        <v>3.1970000000000001</v>
      </c>
      <c r="D173" s="15"/>
    </row>
    <row r="174" spans="1:4" x14ac:dyDescent="0.25">
      <c r="A174" s="94">
        <v>44070</v>
      </c>
      <c r="B174" s="95">
        <v>44.84</v>
      </c>
      <c r="C174" s="15">
        <v>3.1280000000000001</v>
      </c>
      <c r="D174" s="15"/>
    </row>
    <row r="175" spans="1:4" x14ac:dyDescent="0.25">
      <c r="A175" s="94">
        <v>44071</v>
      </c>
      <c r="B175" s="95">
        <v>45.22</v>
      </c>
      <c r="C175" s="15">
        <v>3.4550000000000001</v>
      </c>
      <c r="D175" s="15"/>
    </row>
    <row r="176" spans="1:4" x14ac:dyDescent="0.25">
      <c r="A176" s="94">
        <v>44075</v>
      </c>
      <c r="B176" s="95">
        <v>45.72</v>
      </c>
      <c r="C176" s="15">
        <v>3.9569999999999999</v>
      </c>
      <c r="D176" s="15"/>
    </row>
    <row r="177" spans="1:4" x14ac:dyDescent="0.25">
      <c r="A177" s="94">
        <v>44076</v>
      </c>
      <c r="B177" s="95">
        <v>42.7</v>
      </c>
      <c r="C177" s="15">
        <v>3.8260000000000001</v>
      </c>
      <c r="D177" s="15"/>
    </row>
    <row r="178" spans="1:4" x14ac:dyDescent="0.25">
      <c r="A178" s="94">
        <v>44077</v>
      </c>
      <c r="B178" s="95">
        <v>42.72</v>
      </c>
      <c r="C178" s="15">
        <v>4.0789999999999997</v>
      </c>
      <c r="D178" s="15"/>
    </row>
    <row r="179" spans="1:4" x14ac:dyDescent="0.25">
      <c r="A179" s="94">
        <v>44078</v>
      </c>
      <c r="B179" s="95">
        <v>41.1</v>
      </c>
      <c r="C179" s="15">
        <v>4.0659999999999998</v>
      </c>
      <c r="D179" s="15"/>
    </row>
    <row r="180" spans="1:4" x14ac:dyDescent="0.25">
      <c r="A180" s="94">
        <v>44081</v>
      </c>
      <c r="B180" s="95">
        <v>40.67</v>
      </c>
      <c r="C180" s="15">
        <v>3.887</v>
      </c>
      <c r="D180" s="15"/>
    </row>
    <row r="181" spans="1:4" x14ac:dyDescent="0.25">
      <c r="A181" s="94">
        <v>44082</v>
      </c>
      <c r="B181" s="95">
        <v>38.53</v>
      </c>
      <c r="C181" s="15">
        <v>3.75</v>
      </c>
      <c r="D181" s="15"/>
    </row>
    <row r="182" spans="1:4" x14ac:dyDescent="0.25">
      <c r="A182" s="94">
        <v>44083</v>
      </c>
      <c r="B182" s="95">
        <v>39.979999999999997</v>
      </c>
      <c r="C182" s="15">
        <v>3.726</v>
      </c>
      <c r="D182" s="15"/>
    </row>
    <row r="183" spans="1:4" x14ac:dyDescent="0.25">
      <c r="A183" s="94">
        <v>44084</v>
      </c>
      <c r="B183" s="95">
        <v>39.270000000000003</v>
      </c>
      <c r="C183" s="15">
        <v>3.653</v>
      </c>
      <c r="D183" s="15"/>
    </row>
    <row r="184" spans="1:4" x14ac:dyDescent="0.25">
      <c r="A184" s="94">
        <v>44085</v>
      </c>
      <c r="B184" s="95">
        <v>38.799999999999997</v>
      </c>
      <c r="C184" s="15">
        <v>3.6309999999999998</v>
      </c>
      <c r="D184" s="15"/>
    </row>
    <row r="185" spans="1:4" x14ac:dyDescent="0.25">
      <c r="A185" s="94">
        <v>44088</v>
      </c>
      <c r="B185" s="95">
        <v>38.57</v>
      </c>
      <c r="C185" s="15">
        <v>3.7330000000000001</v>
      </c>
      <c r="D185" s="15"/>
    </row>
    <row r="186" spans="1:4" x14ac:dyDescent="0.25">
      <c r="A186" s="94">
        <v>44089</v>
      </c>
      <c r="B186" s="95">
        <v>39.54</v>
      </c>
      <c r="C186" s="15">
        <v>3.7930000000000001</v>
      </c>
      <c r="D186" s="15"/>
    </row>
    <row r="187" spans="1:4" x14ac:dyDescent="0.25">
      <c r="A187" s="94">
        <v>44090</v>
      </c>
      <c r="B187" s="95">
        <v>41.23</v>
      </c>
      <c r="C187" s="15">
        <v>3.9670000000000001</v>
      </c>
      <c r="D187" s="15"/>
    </row>
    <row r="188" spans="1:4" x14ac:dyDescent="0.25">
      <c r="A188" s="94">
        <v>44091</v>
      </c>
      <c r="B188" s="95">
        <v>42.35</v>
      </c>
      <c r="C188" s="15">
        <v>3.8620000000000001</v>
      </c>
      <c r="D188" s="15"/>
    </row>
    <row r="189" spans="1:4" x14ac:dyDescent="0.25">
      <c r="A189" s="94">
        <v>44092</v>
      </c>
      <c r="B189" s="95">
        <v>42.16</v>
      </c>
      <c r="C189" s="15">
        <v>3.9620000000000002</v>
      </c>
      <c r="D189" s="15"/>
    </row>
    <row r="190" spans="1:4" x14ac:dyDescent="0.25">
      <c r="A190" s="94">
        <v>44095</v>
      </c>
      <c r="B190" s="95">
        <v>40.369999999999997</v>
      </c>
      <c r="C190" s="15">
        <v>3.9409999999999998</v>
      </c>
      <c r="D190" s="15"/>
    </row>
    <row r="191" spans="1:4" x14ac:dyDescent="0.25">
      <c r="A191" s="94">
        <v>44096</v>
      </c>
      <c r="B191" s="95">
        <v>40.840000000000003</v>
      </c>
      <c r="C191" s="15">
        <v>4.0140000000000002</v>
      </c>
      <c r="D191" s="15"/>
    </row>
    <row r="192" spans="1:4" x14ac:dyDescent="0.25">
      <c r="A192" s="94">
        <v>44097</v>
      </c>
      <c r="B192" s="95">
        <v>41.09</v>
      </c>
      <c r="C192" s="15">
        <v>4.0839999999999996</v>
      </c>
      <c r="D192" s="15"/>
    </row>
    <row r="193" spans="1:4" x14ac:dyDescent="0.25">
      <c r="A193" s="94">
        <v>44098</v>
      </c>
      <c r="B193" s="95">
        <v>41.24</v>
      </c>
      <c r="C193" s="15">
        <v>3.972</v>
      </c>
      <c r="D193" s="15"/>
    </row>
    <row r="194" spans="1:4" x14ac:dyDescent="0.25">
      <c r="A194" s="94">
        <v>44099</v>
      </c>
      <c r="B194" s="95">
        <v>40.909999999999997</v>
      </c>
      <c r="C194" s="15">
        <v>3.9729999999999999</v>
      </c>
      <c r="D194" s="15"/>
    </row>
    <row r="195" spans="1:4" x14ac:dyDescent="0.25">
      <c r="A195" s="94">
        <v>44102</v>
      </c>
      <c r="B195" s="95">
        <v>41.59</v>
      </c>
      <c r="C195" s="15">
        <v>4.2210000000000001</v>
      </c>
      <c r="D195" s="15"/>
    </row>
    <row r="196" spans="1:4" x14ac:dyDescent="0.25">
      <c r="A196" s="94">
        <v>44103</v>
      </c>
      <c r="B196" s="95">
        <v>40.33</v>
      </c>
      <c r="C196" s="15">
        <v>4.16</v>
      </c>
      <c r="D196" s="15"/>
    </row>
    <row r="197" spans="1:4" x14ac:dyDescent="0.25">
      <c r="A197" s="94">
        <v>44104</v>
      </c>
      <c r="B197" s="95">
        <v>40.299999999999997</v>
      </c>
      <c r="C197" s="15">
        <v>4.1980000000000004</v>
      </c>
      <c r="D197" s="15"/>
    </row>
    <row r="198" spans="1:4" x14ac:dyDescent="0.25">
      <c r="A198" s="94">
        <v>44105</v>
      </c>
      <c r="B198" s="95">
        <v>39.75</v>
      </c>
      <c r="C198" s="15">
        <v>4.5170000000000003</v>
      </c>
      <c r="D198" s="15"/>
    </row>
    <row r="199" spans="1:4" x14ac:dyDescent="0.25">
      <c r="A199" s="94">
        <v>44106</v>
      </c>
      <c r="B199" s="95">
        <v>38</v>
      </c>
      <c r="C199" s="15">
        <v>4.4630000000000001</v>
      </c>
      <c r="D199" s="15"/>
    </row>
    <row r="200" spans="1:4" x14ac:dyDescent="0.25">
      <c r="A200" s="94">
        <v>44109</v>
      </c>
      <c r="B200" s="95">
        <v>39.78</v>
      </c>
      <c r="C200" s="15">
        <v>4.6559999999999997</v>
      </c>
      <c r="D200" s="15"/>
    </row>
    <row r="201" spans="1:4" x14ac:dyDescent="0.25">
      <c r="A201" s="94">
        <v>44110</v>
      </c>
      <c r="B201" s="95">
        <v>41.27</v>
      </c>
      <c r="C201" s="15">
        <v>4.5609999999999999</v>
      </c>
      <c r="D201" s="15"/>
    </row>
    <row r="202" spans="1:4" x14ac:dyDescent="0.25">
      <c r="A202" s="94">
        <v>44111</v>
      </c>
      <c r="B202" s="95">
        <v>40.619999999999997</v>
      </c>
      <c r="C202" s="15">
        <v>4.7359999999999998</v>
      </c>
      <c r="D202" s="15"/>
    </row>
    <row r="203" spans="1:4" x14ac:dyDescent="0.25">
      <c r="A203" s="94">
        <v>44112</v>
      </c>
      <c r="B203" s="95">
        <v>42</v>
      </c>
      <c r="C203" s="15">
        <v>4.8070000000000004</v>
      </c>
      <c r="D203" s="15"/>
    </row>
    <row r="204" spans="1:4" x14ac:dyDescent="0.25">
      <c r="A204" s="94">
        <v>44113</v>
      </c>
      <c r="B204" s="95">
        <v>41.63</v>
      </c>
      <c r="C204" s="15">
        <v>4.7839999999999998</v>
      </c>
      <c r="D204" s="15"/>
    </row>
    <row r="205" spans="1:4" x14ac:dyDescent="0.25">
      <c r="A205" s="94">
        <v>44116</v>
      </c>
      <c r="B205" s="95">
        <v>40.5</v>
      </c>
      <c r="C205" s="15">
        <v>4.7869999999999999</v>
      </c>
      <c r="D205" s="15"/>
    </row>
    <row r="206" spans="1:4" x14ac:dyDescent="0.25">
      <c r="A206" s="94">
        <v>44117</v>
      </c>
      <c r="B206" s="95">
        <v>41.34</v>
      </c>
      <c r="C206" s="15">
        <v>4.6399999999999997</v>
      </c>
      <c r="D206" s="15"/>
    </row>
    <row r="207" spans="1:4" x14ac:dyDescent="0.25">
      <c r="A207" s="94">
        <v>44118</v>
      </c>
      <c r="B207" s="95">
        <v>41.81</v>
      </c>
      <c r="C207" s="15">
        <v>4.82</v>
      </c>
      <c r="D207" s="15"/>
    </row>
    <row r="208" spans="1:4" x14ac:dyDescent="0.25">
      <c r="A208" s="94">
        <v>44119</v>
      </c>
      <c r="B208" s="95">
        <v>41.61</v>
      </c>
      <c r="C208" s="15">
        <v>4.891</v>
      </c>
      <c r="D208" s="15"/>
    </row>
    <row r="209" spans="1:4" x14ac:dyDescent="0.25">
      <c r="A209" s="94">
        <v>44120</v>
      </c>
      <c r="B209" s="95">
        <v>41.34</v>
      </c>
      <c r="C209" s="15">
        <v>4.9649999999999999</v>
      </c>
      <c r="D209" s="15"/>
    </row>
    <row r="210" spans="1:4" x14ac:dyDescent="0.25">
      <c r="A210" s="94">
        <v>44123</v>
      </c>
      <c r="B210" s="95">
        <v>41.29</v>
      </c>
      <c r="C210" s="15">
        <v>5.117</v>
      </c>
      <c r="D210" s="15"/>
    </row>
    <row r="211" spans="1:4" x14ac:dyDescent="0.25">
      <c r="A211" s="94">
        <v>44124</v>
      </c>
      <c r="B211" s="95">
        <v>41.62</v>
      </c>
      <c r="C211" s="15">
        <v>5.1449999999999996</v>
      </c>
      <c r="D211" s="15"/>
    </row>
    <row r="212" spans="1:4" x14ac:dyDescent="0.25">
      <c r="A212" s="94">
        <v>44125</v>
      </c>
      <c r="B212" s="95">
        <v>40.090000000000003</v>
      </c>
      <c r="C212" s="15">
        <v>5.1420000000000003</v>
      </c>
      <c r="D212" s="15"/>
    </row>
    <row r="213" spans="1:4" x14ac:dyDescent="0.25">
      <c r="A213" s="94">
        <v>44126</v>
      </c>
      <c r="B213" s="95">
        <v>41.28</v>
      </c>
      <c r="C213" s="15">
        <v>5.3049999999999997</v>
      </c>
      <c r="D213" s="15"/>
    </row>
    <row r="214" spans="1:4" x14ac:dyDescent="0.25">
      <c r="A214" s="94">
        <v>44127</v>
      </c>
      <c r="B214" s="95">
        <v>40.71</v>
      </c>
      <c r="C214" s="15">
        <v>5.3380000000000001</v>
      </c>
      <c r="D214" s="15"/>
    </row>
    <row r="215" spans="1:4" x14ac:dyDescent="0.25">
      <c r="A215" s="94">
        <v>44130</v>
      </c>
      <c r="B215" s="95">
        <v>39.06</v>
      </c>
      <c r="C215" s="15">
        <v>5.0999999999999996</v>
      </c>
      <c r="D215" s="15"/>
    </row>
    <row r="216" spans="1:4" x14ac:dyDescent="0.25">
      <c r="A216" s="94">
        <v>44131</v>
      </c>
      <c r="B216" s="95">
        <v>39.72</v>
      </c>
      <c r="C216" s="15">
        <v>5.1349999999999998</v>
      </c>
      <c r="D216" s="15"/>
    </row>
    <row r="217" spans="1:4" x14ac:dyDescent="0.25">
      <c r="A217" s="94">
        <v>44132</v>
      </c>
      <c r="B217" s="95">
        <v>37.86</v>
      </c>
      <c r="C217" s="15">
        <v>4.9569999999999999</v>
      </c>
      <c r="D217" s="15"/>
    </row>
    <row r="218" spans="1:4" x14ac:dyDescent="0.25">
      <c r="A218" s="94">
        <v>44133</v>
      </c>
      <c r="B218" s="95">
        <v>36.56</v>
      </c>
      <c r="C218" s="15">
        <v>4.8550000000000004</v>
      </c>
      <c r="D218" s="15"/>
    </row>
    <row r="219" spans="1:4" x14ac:dyDescent="0.25">
      <c r="A219" s="94">
        <v>44134</v>
      </c>
      <c r="B219" s="95">
        <v>36.33</v>
      </c>
      <c r="C219" s="15">
        <v>4.7149999999999999</v>
      </c>
      <c r="D219" s="15"/>
    </row>
    <row r="220" spans="1:4" x14ac:dyDescent="0.25">
      <c r="A220" s="94">
        <v>44137</v>
      </c>
      <c r="B220" s="95">
        <v>37.78</v>
      </c>
      <c r="C220" s="15">
        <v>4.6349999999999998</v>
      </c>
      <c r="D220" s="15"/>
    </row>
    <row r="221" spans="1:4" x14ac:dyDescent="0.25">
      <c r="A221" s="94">
        <v>44138</v>
      </c>
      <c r="B221" s="95">
        <v>38.17</v>
      </c>
      <c r="C221" s="15">
        <v>4.7210000000000001</v>
      </c>
      <c r="D221" s="15"/>
    </row>
    <row r="222" spans="1:4" x14ac:dyDescent="0.25">
      <c r="A222" s="94">
        <v>44139</v>
      </c>
      <c r="B222" s="95">
        <v>39.68</v>
      </c>
      <c r="C222" s="15">
        <v>4.7910000000000004</v>
      </c>
      <c r="D222" s="15"/>
    </row>
    <row r="223" spans="1:4" x14ac:dyDescent="0.25">
      <c r="A223" s="94">
        <v>44140</v>
      </c>
      <c r="B223" s="95">
        <v>39.47</v>
      </c>
      <c r="C223" s="15">
        <v>4.9829999999999997</v>
      </c>
      <c r="D223" s="15"/>
    </row>
    <row r="224" spans="1:4" x14ac:dyDescent="0.25">
      <c r="A224" s="94">
        <v>44141</v>
      </c>
      <c r="B224" s="95">
        <v>38.08</v>
      </c>
      <c r="C224" s="15">
        <v>4.8369999999999997</v>
      </c>
      <c r="D224" s="15"/>
    </row>
    <row r="225" spans="1:4" x14ac:dyDescent="0.25">
      <c r="A225" s="94">
        <v>44144</v>
      </c>
      <c r="B225" s="95">
        <v>40.93</v>
      </c>
      <c r="C225" s="15">
        <v>4.7919999999999998</v>
      </c>
      <c r="D225" s="15"/>
    </row>
    <row r="226" spans="1:4" x14ac:dyDescent="0.25">
      <c r="A226" s="94">
        <v>44145</v>
      </c>
      <c r="B226" s="95">
        <v>42.25</v>
      </c>
      <c r="C226" s="15">
        <v>4.8780000000000001</v>
      </c>
      <c r="D226" s="15"/>
    </row>
    <row r="227" spans="1:4" x14ac:dyDescent="0.25">
      <c r="A227" s="94">
        <v>44146</v>
      </c>
      <c r="B227" s="95">
        <v>42.5</v>
      </c>
      <c r="C227" s="15">
        <v>4.8689999999999998</v>
      </c>
      <c r="D227" s="15"/>
    </row>
    <row r="228" spans="1:4" x14ac:dyDescent="0.25">
      <c r="A228" s="94">
        <v>44147</v>
      </c>
      <c r="B228" s="95">
        <v>42.16</v>
      </c>
      <c r="C228" s="15">
        <v>4.8600000000000003</v>
      </c>
      <c r="D228" s="15"/>
    </row>
    <row r="229" spans="1:4" x14ac:dyDescent="0.25">
      <c r="A229" s="94">
        <v>44148</v>
      </c>
      <c r="B229" s="95">
        <v>41.51</v>
      </c>
      <c r="C229" s="15">
        <v>4.9630000000000001</v>
      </c>
      <c r="D229" s="15"/>
    </row>
    <row r="230" spans="1:4" x14ac:dyDescent="0.25">
      <c r="A230" s="94">
        <v>44151</v>
      </c>
      <c r="B230" s="95">
        <v>42.71</v>
      </c>
      <c r="C230" s="15">
        <v>4.9989999999999997</v>
      </c>
      <c r="D230" s="15"/>
    </row>
    <row r="231" spans="1:4" x14ac:dyDescent="0.25">
      <c r="A231" s="94">
        <v>44152</v>
      </c>
      <c r="B231" s="95">
        <v>42.54</v>
      </c>
      <c r="C231" s="15">
        <v>4.8369999999999997</v>
      </c>
      <c r="D231" s="15"/>
    </row>
    <row r="232" spans="1:4" x14ac:dyDescent="0.25">
      <c r="A232" s="94">
        <v>44153</v>
      </c>
      <c r="B232" s="95">
        <v>42.91</v>
      </c>
      <c r="C232" s="15">
        <v>4.7240000000000002</v>
      </c>
      <c r="D232" s="15"/>
    </row>
    <row r="233" spans="1:4" x14ac:dyDescent="0.25">
      <c r="A233" s="94">
        <v>44154</v>
      </c>
      <c r="B233" s="95">
        <v>43.09</v>
      </c>
      <c r="C233" s="15">
        <v>4.5110000000000001</v>
      </c>
      <c r="D233" s="15"/>
    </row>
    <row r="234" spans="1:4" x14ac:dyDescent="0.25">
      <c r="A234" s="94">
        <v>44155</v>
      </c>
      <c r="B234" s="95">
        <v>43.79</v>
      </c>
      <c r="C234" s="15">
        <v>4.4870000000000001</v>
      </c>
      <c r="D234" s="15"/>
    </row>
    <row r="235" spans="1:4" x14ac:dyDescent="0.25">
      <c r="A235" s="94">
        <v>44158</v>
      </c>
      <c r="B235" s="95">
        <v>45</v>
      </c>
      <c r="C235" s="15">
        <v>4.7149999999999999</v>
      </c>
      <c r="D235" s="15"/>
    </row>
    <row r="236" spans="1:4" x14ac:dyDescent="0.25">
      <c r="A236" s="94">
        <v>44159</v>
      </c>
      <c r="B236" s="95">
        <v>46.63</v>
      </c>
      <c r="C236" s="15">
        <v>4.8390000000000004</v>
      </c>
      <c r="D236" s="15"/>
    </row>
    <row r="237" spans="1:4" x14ac:dyDescent="0.25">
      <c r="A237" s="94">
        <v>44160</v>
      </c>
      <c r="B237" s="95">
        <v>47.3</v>
      </c>
      <c r="C237" s="15">
        <v>4.8109999999999999</v>
      </c>
      <c r="D237" s="15"/>
    </row>
    <row r="238" spans="1:4" x14ac:dyDescent="0.25">
      <c r="A238" s="94">
        <v>44161</v>
      </c>
      <c r="B238" s="95">
        <v>46.32</v>
      </c>
      <c r="C238" s="15">
        <v>4.907</v>
      </c>
      <c r="D238" s="15"/>
    </row>
    <row r="239" spans="1:4" x14ac:dyDescent="0.25">
      <c r="A239" s="94">
        <v>44162</v>
      </c>
      <c r="B239" s="95">
        <v>46.88</v>
      </c>
      <c r="C239" s="15">
        <v>5.069</v>
      </c>
      <c r="D239" s="15"/>
    </row>
    <row r="240" spans="1:4" x14ac:dyDescent="0.25">
      <c r="A240" s="94">
        <v>44165</v>
      </c>
      <c r="B240" s="95">
        <v>46.84</v>
      </c>
      <c r="C240" s="15">
        <v>5.2839999999999998</v>
      </c>
      <c r="D240" s="15"/>
    </row>
    <row r="241" spans="1:4" x14ac:dyDescent="0.25">
      <c r="A241" s="94">
        <v>44166</v>
      </c>
      <c r="B241" s="95">
        <v>47.03</v>
      </c>
      <c r="C241" s="15">
        <v>5.2270000000000003</v>
      </c>
      <c r="D241" s="15"/>
    </row>
    <row r="242" spans="1:4" x14ac:dyDescent="0.25">
      <c r="A242" s="94">
        <v>44167</v>
      </c>
      <c r="B242" s="95">
        <v>47.8</v>
      </c>
      <c r="C242" s="15">
        <v>5.2990000000000004</v>
      </c>
      <c r="D242" s="15"/>
    </row>
    <row r="243" spans="1:4" x14ac:dyDescent="0.25">
      <c r="A243" s="94">
        <v>44168</v>
      </c>
      <c r="B243" s="95">
        <v>48.37</v>
      </c>
      <c r="C243" s="15">
        <v>5.0179999999999998</v>
      </c>
      <c r="D243" s="15"/>
    </row>
    <row r="244" spans="1:4" x14ac:dyDescent="0.25">
      <c r="A244" s="94">
        <v>44169</v>
      </c>
      <c r="B244" s="95">
        <v>49.1</v>
      </c>
      <c r="C244" s="15">
        <v>5.18</v>
      </c>
      <c r="D244" s="15"/>
    </row>
    <row r="245" spans="1:4" x14ac:dyDescent="0.25">
      <c r="A245" s="94">
        <v>44172</v>
      </c>
      <c r="B245" s="95">
        <v>48.63</v>
      </c>
      <c r="C245" s="15">
        <v>5.0659999999999998</v>
      </c>
      <c r="D245" s="15"/>
    </row>
    <row r="246" spans="1:4" x14ac:dyDescent="0.25">
      <c r="A246" s="94">
        <v>44173</v>
      </c>
      <c r="B246" s="95">
        <v>48.84</v>
      </c>
      <c r="C246" s="15">
        <v>5.1050000000000004</v>
      </c>
      <c r="D246" s="15"/>
    </row>
    <row r="247" spans="1:4" x14ac:dyDescent="0.25">
      <c r="A247" s="94">
        <v>44174</v>
      </c>
      <c r="B247" s="95">
        <v>48.81</v>
      </c>
      <c r="C247" s="15">
        <v>5.2009999999999996</v>
      </c>
      <c r="D247" s="15"/>
    </row>
    <row r="248" spans="1:4" x14ac:dyDescent="0.25">
      <c r="A248" s="94">
        <v>44175</v>
      </c>
      <c r="B248" s="95">
        <v>50.33</v>
      </c>
      <c r="C248" s="15">
        <v>5.5289999999999999</v>
      </c>
      <c r="D248" s="15"/>
    </row>
    <row r="249" spans="1:4" x14ac:dyDescent="0.25">
      <c r="A249" s="94">
        <v>44176</v>
      </c>
      <c r="B249" s="95">
        <v>50.01</v>
      </c>
      <c r="C249" s="15">
        <v>5.6509999999999998</v>
      </c>
      <c r="D249" s="15"/>
    </row>
    <row r="250" spans="1:4" x14ac:dyDescent="0.25">
      <c r="A250" s="94">
        <v>44179</v>
      </c>
      <c r="B250" s="95">
        <v>50.27</v>
      </c>
      <c r="C250" s="15">
        <v>5.9169999999999998</v>
      </c>
      <c r="D250" s="15"/>
    </row>
    <row r="251" spans="1:4" x14ac:dyDescent="0.25">
      <c r="A251" s="94">
        <v>44180</v>
      </c>
      <c r="B251" s="95">
        <v>50.77</v>
      </c>
      <c r="C251" s="15">
        <v>6.1420000000000003</v>
      </c>
      <c r="D251" s="15"/>
    </row>
    <row r="252" spans="1:4" x14ac:dyDescent="0.25">
      <c r="A252" s="94">
        <v>44181</v>
      </c>
      <c r="B252" s="95">
        <v>50.83</v>
      </c>
      <c r="C252" s="15">
        <v>5.7919999999999998</v>
      </c>
      <c r="D252" s="15"/>
    </row>
    <row r="253" spans="1:4" x14ac:dyDescent="0.25">
      <c r="A253" s="94">
        <v>44182</v>
      </c>
      <c r="B253" s="95">
        <v>51.2</v>
      </c>
      <c r="C253" s="15">
        <v>5.7089999999999996</v>
      </c>
      <c r="D253" s="15"/>
    </row>
    <row r="254" spans="1:4" x14ac:dyDescent="0.25">
      <c r="A254" s="94">
        <v>44183</v>
      </c>
      <c r="B254" s="95">
        <v>52.17</v>
      </c>
      <c r="C254" s="15">
        <v>5.6609999999999996</v>
      </c>
      <c r="D254" s="15"/>
    </row>
    <row r="255" spans="1:4" x14ac:dyDescent="0.25">
      <c r="A255" s="94">
        <v>44186</v>
      </c>
      <c r="B255" s="95">
        <v>50.61</v>
      </c>
      <c r="C255" s="15">
        <v>6.0170000000000003</v>
      </c>
      <c r="D255" s="15"/>
    </row>
    <row r="256" spans="1:4" x14ac:dyDescent="0.25">
      <c r="A256" s="94">
        <v>44187</v>
      </c>
      <c r="B256" s="95">
        <v>49.88</v>
      </c>
      <c r="C256" s="15">
        <v>6.2809999999999997</v>
      </c>
      <c r="D256" s="15"/>
    </row>
    <row r="257" spans="1:4" x14ac:dyDescent="0.25">
      <c r="A257" s="94">
        <v>44188</v>
      </c>
      <c r="B257" s="95">
        <v>51.05</v>
      </c>
      <c r="C257" s="15">
        <v>6.22</v>
      </c>
      <c r="D257" s="15"/>
    </row>
    <row r="258" spans="1:4" x14ac:dyDescent="0.25">
      <c r="A258" s="94">
        <v>44189</v>
      </c>
      <c r="B258" s="95">
        <v>50.88</v>
      </c>
      <c r="C258" s="15">
        <v>6.367</v>
      </c>
      <c r="D258" s="15"/>
    </row>
    <row r="259" spans="1:4" x14ac:dyDescent="0.25">
      <c r="A259" s="94">
        <v>44194</v>
      </c>
      <c r="B259" s="95">
        <v>50.44</v>
      </c>
      <c r="C259" s="15">
        <v>6.83</v>
      </c>
      <c r="D259" s="15"/>
    </row>
    <row r="260" spans="1:4" x14ac:dyDescent="0.25">
      <c r="A260" s="94">
        <v>44195</v>
      </c>
      <c r="B260" s="95">
        <v>50.74</v>
      </c>
      <c r="C260" s="15">
        <v>6.7839999999999998</v>
      </c>
      <c r="D260" s="15"/>
    </row>
    <row r="261" spans="1:4" x14ac:dyDescent="0.25">
      <c r="A261" s="94">
        <v>44196</v>
      </c>
      <c r="B261" s="95">
        <v>51.22</v>
      </c>
      <c r="C261" s="15">
        <v>6.9089999999999998</v>
      </c>
      <c r="D261" s="15"/>
    </row>
    <row r="262" spans="1:4" x14ac:dyDescent="0.25">
      <c r="A262" s="94">
        <v>44200</v>
      </c>
      <c r="B262" s="95">
        <v>50.37</v>
      </c>
      <c r="C262" s="15">
        <v>7.101</v>
      </c>
      <c r="D262" s="15"/>
    </row>
    <row r="263" spans="1:4" x14ac:dyDescent="0.25">
      <c r="A263" s="94">
        <v>44201</v>
      </c>
      <c r="B263" s="95">
        <v>53.16</v>
      </c>
      <c r="C263" s="15">
        <v>6.452</v>
      </c>
      <c r="D263" s="15"/>
    </row>
    <row r="264" spans="1:4" x14ac:dyDescent="0.25">
      <c r="A264" s="94">
        <v>44202</v>
      </c>
      <c r="B264" s="95">
        <v>53.8</v>
      </c>
      <c r="C264" s="15">
        <v>6.3339999999999996</v>
      </c>
      <c r="D264" s="15"/>
    </row>
    <row r="265" spans="1:4" x14ac:dyDescent="0.25">
      <c r="A265" s="94">
        <v>44203</v>
      </c>
      <c r="B265" s="95">
        <v>53.7</v>
      </c>
      <c r="C265" s="15">
        <v>6.9829999999999997</v>
      </c>
      <c r="D265" s="15"/>
    </row>
    <row r="266" spans="1:4" x14ac:dyDescent="0.25">
      <c r="A266" s="94">
        <v>44204</v>
      </c>
      <c r="B266" s="95">
        <v>55.51</v>
      </c>
      <c r="C266" s="15">
        <v>7.3129999999999997</v>
      </c>
      <c r="D266" s="15"/>
    </row>
    <row r="267" spans="1:4" x14ac:dyDescent="0.25">
      <c r="A267" s="94">
        <v>44207</v>
      </c>
      <c r="B267" s="95">
        <v>54.84</v>
      </c>
      <c r="C267" s="15">
        <v>7.9580000000000002</v>
      </c>
      <c r="D267" s="15"/>
    </row>
    <row r="268" spans="1:4" x14ac:dyDescent="0.25">
      <c r="A268" s="94">
        <v>44208</v>
      </c>
      <c r="B268" s="95">
        <v>55.98</v>
      </c>
      <c r="C268" s="15">
        <v>9.4339999999999993</v>
      </c>
      <c r="D268" s="15"/>
    </row>
    <row r="269" spans="1:4" x14ac:dyDescent="0.25">
      <c r="A269" s="94">
        <v>44209</v>
      </c>
      <c r="B269" s="95">
        <v>55.52</v>
      </c>
      <c r="C269" s="15">
        <v>7.6929999999999996</v>
      </c>
      <c r="D269" s="15"/>
    </row>
    <row r="270" spans="1:4" x14ac:dyDescent="0.25">
      <c r="A270" s="94">
        <v>44210</v>
      </c>
      <c r="B270" s="95">
        <v>55.76</v>
      </c>
      <c r="C270" s="15">
        <v>7.4969999999999999</v>
      </c>
      <c r="D270" s="15"/>
    </row>
    <row r="271" spans="1:4" x14ac:dyDescent="0.25">
      <c r="A271" s="94">
        <v>44211</v>
      </c>
      <c r="B271" s="95">
        <v>54.8</v>
      </c>
      <c r="C271" s="15">
        <v>7.0739999999999998</v>
      </c>
      <c r="D271" s="15"/>
    </row>
    <row r="272" spans="1:4" x14ac:dyDescent="0.25">
      <c r="A272" s="94">
        <v>44214</v>
      </c>
      <c r="B272" s="95">
        <v>54.21</v>
      </c>
      <c r="C272" s="15">
        <v>6.6950000000000003</v>
      </c>
      <c r="D272" s="15"/>
    </row>
    <row r="273" spans="1:4" x14ac:dyDescent="0.25">
      <c r="A273" s="94">
        <v>44215</v>
      </c>
      <c r="B273" s="95">
        <v>55.38</v>
      </c>
      <c r="C273" s="15">
        <v>7.2290000000000001</v>
      </c>
      <c r="D273" s="15"/>
    </row>
    <row r="274" spans="1:4" x14ac:dyDescent="0.25">
      <c r="A274" s="94">
        <v>44216</v>
      </c>
      <c r="B274" s="95">
        <v>55.66</v>
      </c>
      <c r="C274" s="15">
        <v>7.07</v>
      </c>
      <c r="D274" s="15"/>
    </row>
    <row r="275" spans="1:4" x14ac:dyDescent="0.25">
      <c r="A275" s="94">
        <v>44217</v>
      </c>
      <c r="B275" s="95">
        <v>55.68</v>
      </c>
      <c r="C275" s="15">
        <v>7.0839999999999996</v>
      </c>
      <c r="D275" s="15"/>
    </row>
    <row r="276" spans="1:4" x14ac:dyDescent="0.25">
      <c r="A276" s="94">
        <v>44218</v>
      </c>
      <c r="B276" s="95">
        <v>55.22</v>
      </c>
      <c r="C276" s="15">
        <v>7.6980000000000004</v>
      </c>
      <c r="D276" s="15"/>
    </row>
    <row r="277" spans="1:4" x14ac:dyDescent="0.25">
      <c r="A277" s="94">
        <v>44221</v>
      </c>
      <c r="B277" s="95">
        <v>55.44</v>
      </c>
      <c r="C277" s="15">
        <v>7.149</v>
      </c>
      <c r="D277" s="15"/>
    </row>
    <row r="278" spans="1:4" x14ac:dyDescent="0.25">
      <c r="A278" s="94">
        <v>44222</v>
      </c>
      <c r="B278" s="95">
        <v>55.26</v>
      </c>
      <c r="C278" s="15">
        <v>6.9640000000000004</v>
      </c>
      <c r="D278" s="15"/>
    </row>
    <row r="279" spans="1:4" x14ac:dyDescent="0.25">
      <c r="A279" s="94">
        <v>44223</v>
      </c>
      <c r="B279" s="95">
        <v>55.07</v>
      </c>
      <c r="C279" s="15">
        <v>6.9589999999999996</v>
      </c>
      <c r="D279" s="15"/>
    </row>
    <row r="280" spans="1:4" x14ac:dyDescent="0.25">
      <c r="A280" s="94">
        <v>44224</v>
      </c>
      <c r="B280" s="95">
        <v>54.87</v>
      </c>
      <c r="C280" s="15">
        <v>7.4550000000000001</v>
      </c>
      <c r="D280" s="15"/>
    </row>
    <row r="281" spans="1:4" x14ac:dyDescent="0.25">
      <c r="A281" s="94">
        <v>44225</v>
      </c>
      <c r="B281" s="95">
        <v>55.25</v>
      </c>
      <c r="C281" s="15">
        <v>7.1539999999999999</v>
      </c>
      <c r="D281" s="15"/>
    </row>
    <row r="282" spans="1:4" x14ac:dyDescent="0.25">
      <c r="A282" s="94">
        <v>44228</v>
      </c>
      <c r="B282" s="95">
        <v>56.42</v>
      </c>
      <c r="C282" s="15">
        <v>6.3719999999999999</v>
      </c>
      <c r="D282" s="15"/>
    </row>
    <row r="283" spans="1:4" x14ac:dyDescent="0.25">
      <c r="A283" s="94">
        <v>44229</v>
      </c>
      <c r="B283" s="95">
        <v>57.62</v>
      </c>
      <c r="C283" s="15">
        <v>6.3879999999999999</v>
      </c>
      <c r="D283" s="15"/>
    </row>
    <row r="284" spans="1:4" x14ac:dyDescent="0.25">
      <c r="A284" s="94">
        <v>44230</v>
      </c>
      <c r="B284" s="95">
        <v>58.61</v>
      </c>
      <c r="C284" s="15">
        <v>6.2830000000000004</v>
      </c>
      <c r="D284" s="15"/>
    </row>
    <row r="285" spans="1:4" x14ac:dyDescent="0.25">
      <c r="A285" s="94">
        <v>44231</v>
      </c>
      <c r="B285" s="95">
        <v>58.98</v>
      </c>
      <c r="C285" s="15">
        <v>6.3</v>
      </c>
      <c r="D285" s="15"/>
    </row>
    <row r="286" spans="1:4" x14ac:dyDescent="0.25">
      <c r="A286" s="94">
        <v>44232</v>
      </c>
      <c r="B286" s="95">
        <v>59.48</v>
      </c>
      <c r="C286" s="15">
        <v>6.4580000000000002</v>
      </c>
      <c r="D286" s="15"/>
    </row>
    <row r="287" spans="1:4" x14ac:dyDescent="0.25">
      <c r="A287" s="94">
        <v>44235</v>
      </c>
      <c r="B287" s="95">
        <v>60.17</v>
      </c>
      <c r="C287" s="15">
        <v>6.9409999999999998</v>
      </c>
      <c r="D287" s="15"/>
    </row>
    <row r="288" spans="1:4" x14ac:dyDescent="0.25">
      <c r="A288" s="94">
        <v>44236</v>
      </c>
      <c r="B288" s="95">
        <v>60.74</v>
      </c>
      <c r="C288" s="15">
        <v>6.7839999999999998</v>
      </c>
      <c r="D288" s="15"/>
    </row>
    <row r="289" spans="1:4" x14ac:dyDescent="0.25">
      <c r="A289" s="94">
        <v>44237</v>
      </c>
      <c r="B289" s="95">
        <v>61.17</v>
      </c>
      <c r="C289" s="15">
        <v>6.5780000000000003</v>
      </c>
      <c r="D289" s="15"/>
    </row>
    <row r="290" spans="1:4" x14ac:dyDescent="0.25">
      <c r="A290" s="94">
        <v>44238</v>
      </c>
      <c r="B290" s="95">
        <v>61.09</v>
      </c>
      <c r="C290" s="15">
        <v>6.2060000000000004</v>
      </c>
      <c r="D290" s="15"/>
    </row>
    <row r="291" spans="1:4" x14ac:dyDescent="0.25">
      <c r="A291" s="94">
        <v>44242</v>
      </c>
      <c r="B291" s="95">
        <v>63.58</v>
      </c>
      <c r="C291" s="15">
        <v>5.8730000000000002</v>
      </c>
      <c r="D291" s="15"/>
    </row>
    <row r="292" spans="1:4" x14ac:dyDescent="0.25">
      <c r="A292" s="94">
        <v>44243</v>
      </c>
      <c r="B292" s="95">
        <v>63.96</v>
      </c>
      <c r="C292" s="15">
        <v>5.9420000000000002</v>
      </c>
      <c r="D292" s="15"/>
    </row>
    <row r="293" spans="1:4" x14ac:dyDescent="0.25">
      <c r="A293" s="94">
        <v>44244</v>
      </c>
      <c r="B293" s="95">
        <v>65.02</v>
      </c>
      <c r="C293" s="15">
        <v>5.7939999999999996</v>
      </c>
      <c r="D293" s="15"/>
    </row>
    <row r="294" spans="1:4" x14ac:dyDescent="0.25">
      <c r="A294" s="94">
        <v>44245</v>
      </c>
      <c r="B294" s="95">
        <v>64.09</v>
      </c>
      <c r="C294" s="15">
        <v>6.0819999999999999</v>
      </c>
      <c r="D294" s="15"/>
    </row>
    <row r="295" spans="1:4" x14ac:dyDescent="0.25">
      <c r="A295" s="94">
        <v>44246</v>
      </c>
      <c r="B295" s="95">
        <v>62.84</v>
      </c>
      <c r="C295" s="15">
        <v>5.8630000000000004</v>
      </c>
      <c r="D295" s="15"/>
    </row>
    <row r="296" spans="1:4" x14ac:dyDescent="0.25">
      <c r="A296" s="94">
        <v>44249</v>
      </c>
      <c r="B296" s="95">
        <v>64.73</v>
      </c>
      <c r="C296" s="15">
        <v>5.65</v>
      </c>
      <c r="D296" s="15"/>
    </row>
    <row r="297" spans="1:4" x14ac:dyDescent="0.25">
      <c r="A297" s="94">
        <v>44250</v>
      </c>
      <c r="B297" s="95">
        <v>65.16</v>
      </c>
      <c r="C297" s="15">
        <v>5.8239999999999998</v>
      </c>
      <c r="D297" s="15"/>
    </row>
    <row r="298" spans="1:4" x14ac:dyDescent="0.25">
      <c r="A298" s="94">
        <v>44251</v>
      </c>
      <c r="B298" s="95">
        <v>66.849999999999994</v>
      </c>
      <c r="C298" s="15">
        <v>5.8150000000000004</v>
      </c>
      <c r="D298" s="15"/>
    </row>
    <row r="299" spans="1:4" x14ac:dyDescent="0.25">
      <c r="A299" s="94">
        <v>44252</v>
      </c>
      <c r="B299" s="95">
        <v>66.69</v>
      </c>
      <c r="C299" s="15">
        <v>5.6660000000000004</v>
      </c>
      <c r="D299" s="15"/>
    </row>
    <row r="300" spans="1:4" x14ac:dyDescent="0.25">
      <c r="A300" s="94">
        <v>44253</v>
      </c>
      <c r="B300" s="95">
        <v>65.86</v>
      </c>
      <c r="C300" s="15">
        <v>5.5679999999999996</v>
      </c>
      <c r="D300" s="15"/>
    </row>
    <row r="301" spans="1:4" x14ac:dyDescent="0.25">
      <c r="A301" s="94">
        <v>44256</v>
      </c>
      <c r="B301" s="95">
        <v>64.56</v>
      </c>
      <c r="C301" s="15">
        <v>5.7</v>
      </c>
      <c r="D301" s="15"/>
    </row>
    <row r="302" spans="1:4" x14ac:dyDescent="0.25">
      <c r="A302" s="94">
        <v>44257</v>
      </c>
      <c r="B302" s="95">
        <v>63.17</v>
      </c>
      <c r="C302" s="15">
        <v>5.5819999999999999</v>
      </c>
      <c r="D302" s="15"/>
    </row>
    <row r="303" spans="1:4" x14ac:dyDescent="0.25">
      <c r="A303" s="94">
        <v>44258</v>
      </c>
      <c r="B303" s="95">
        <v>64.7</v>
      </c>
      <c r="C303" s="15">
        <v>5.4909999999999997</v>
      </c>
      <c r="D303" s="15"/>
    </row>
    <row r="304" spans="1:4" x14ac:dyDescent="0.25">
      <c r="A304" s="94">
        <v>44259</v>
      </c>
      <c r="B304" s="95">
        <v>67.319999999999993</v>
      </c>
      <c r="C304" s="15">
        <v>5.625</v>
      </c>
      <c r="D304" s="15"/>
    </row>
    <row r="305" spans="1:4" x14ac:dyDescent="0.25">
      <c r="A305" s="94">
        <v>44260</v>
      </c>
      <c r="B305" s="95">
        <v>69.95</v>
      </c>
      <c r="C305" s="15">
        <v>5.7249999999999996</v>
      </c>
      <c r="D305" s="15"/>
    </row>
    <row r="306" spans="1:4" x14ac:dyDescent="0.25">
      <c r="A306" s="94">
        <v>44263</v>
      </c>
      <c r="B306" s="95">
        <v>68</v>
      </c>
      <c r="C306" s="15">
        <v>5.6260000000000003</v>
      </c>
      <c r="D306" s="15"/>
    </row>
    <row r="307" spans="1:4" x14ac:dyDescent="0.25">
      <c r="A307" s="94">
        <v>44264</v>
      </c>
      <c r="B307" s="95">
        <v>67.03</v>
      </c>
      <c r="C307" s="15">
        <v>5.915</v>
      </c>
      <c r="D307" s="15"/>
    </row>
    <row r="308" spans="1:4" x14ac:dyDescent="0.25">
      <c r="A308" s="94">
        <v>44265</v>
      </c>
      <c r="B308" s="95">
        <v>67.53</v>
      </c>
      <c r="C308" s="15">
        <v>6.1429999999999998</v>
      </c>
      <c r="D308" s="15"/>
    </row>
    <row r="309" spans="1:4" x14ac:dyDescent="0.25">
      <c r="A309" s="94">
        <v>44266</v>
      </c>
      <c r="B309" s="95">
        <v>69.34</v>
      </c>
      <c r="C309" s="15">
        <v>6.3380000000000001</v>
      </c>
      <c r="D309" s="15"/>
    </row>
    <row r="310" spans="1:4" x14ac:dyDescent="0.25">
      <c r="A310" s="94">
        <v>44267</v>
      </c>
      <c r="B310" s="95">
        <v>68.87</v>
      </c>
      <c r="C310" s="15">
        <v>6.4269999999999996</v>
      </c>
      <c r="D310" s="15"/>
    </row>
    <row r="311" spans="1:4" x14ac:dyDescent="0.25">
      <c r="A311" s="94">
        <v>44270</v>
      </c>
      <c r="B311" s="95">
        <v>68.78</v>
      </c>
      <c r="C311" s="15">
        <v>6.2910000000000004</v>
      </c>
      <c r="D311" s="15"/>
    </row>
    <row r="312" spans="1:4" x14ac:dyDescent="0.25">
      <c r="A312" s="94">
        <v>44271</v>
      </c>
      <c r="B312" s="95">
        <v>67.95</v>
      </c>
      <c r="C312" s="15">
        <v>6.0780000000000003</v>
      </c>
      <c r="D312" s="15"/>
    </row>
    <row r="313" spans="1:4" x14ac:dyDescent="0.25">
      <c r="A313" s="94">
        <v>44272</v>
      </c>
      <c r="B313" s="95">
        <v>67.73</v>
      </c>
      <c r="C313" s="15">
        <v>6.3120000000000003</v>
      </c>
      <c r="D313" s="15"/>
    </row>
    <row r="314" spans="1:4" x14ac:dyDescent="0.25">
      <c r="A314" s="94">
        <v>44273</v>
      </c>
      <c r="B314" s="95">
        <v>62.11</v>
      </c>
      <c r="C314" s="15">
        <v>6.15</v>
      </c>
      <c r="D314" s="15"/>
    </row>
    <row r="315" spans="1:4" x14ac:dyDescent="0.25">
      <c r="A315" s="94">
        <v>44274</v>
      </c>
      <c r="B315" s="95">
        <v>64</v>
      </c>
      <c r="C315" s="15">
        <v>6.0279999999999996</v>
      </c>
      <c r="D315" s="15"/>
    </row>
    <row r="316" spans="1:4" x14ac:dyDescent="0.25">
      <c r="A316" s="94">
        <v>44277</v>
      </c>
      <c r="B316" s="95">
        <v>63.89</v>
      </c>
      <c r="C316" s="15">
        <v>6.3179999999999996</v>
      </c>
      <c r="D316" s="15"/>
    </row>
    <row r="317" spans="1:4" x14ac:dyDescent="0.25">
      <c r="A317" s="94">
        <v>44278</v>
      </c>
      <c r="B317" s="95">
        <v>59.96</v>
      </c>
      <c r="C317" s="15">
        <v>6.3639999999999999</v>
      </c>
      <c r="D317" s="15"/>
    </row>
    <row r="318" spans="1:4" x14ac:dyDescent="0.25">
      <c r="A318" s="94">
        <v>44279</v>
      </c>
      <c r="B318" s="95">
        <v>63.7</v>
      </c>
      <c r="C318" s="15">
        <v>6.3940000000000001</v>
      </c>
      <c r="D318" s="15"/>
    </row>
    <row r="319" spans="1:4" x14ac:dyDescent="0.25">
      <c r="A319" s="94">
        <v>44280</v>
      </c>
      <c r="B319" s="95">
        <v>61.21</v>
      </c>
      <c r="C319" s="15">
        <v>6.3419999999999996</v>
      </c>
      <c r="D319" s="15"/>
    </row>
    <row r="320" spans="1:4" x14ac:dyDescent="0.25">
      <c r="A320" s="94">
        <v>44281</v>
      </c>
      <c r="B320" s="95">
        <v>63.77</v>
      </c>
      <c r="C320" s="15">
        <v>6.4720000000000004</v>
      </c>
      <c r="D320" s="15"/>
    </row>
    <row r="321" spans="1:4" x14ac:dyDescent="0.25">
      <c r="A321" s="94">
        <v>44284</v>
      </c>
      <c r="B321" s="95">
        <v>64.06</v>
      </c>
      <c r="C321" s="15">
        <v>6.3470000000000004</v>
      </c>
      <c r="D321" s="15"/>
    </row>
    <row r="322" spans="1:4" x14ac:dyDescent="0.25">
      <c r="A322" s="94">
        <v>44285</v>
      </c>
      <c r="B322" s="95">
        <v>63.28</v>
      </c>
      <c r="C322" s="15">
        <v>6.4569999999999999</v>
      </c>
      <c r="D322" s="15"/>
    </row>
    <row r="323" spans="1:4" x14ac:dyDescent="0.25">
      <c r="A323" s="94">
        <v>44286</v>
      </c>
      <c r="B323" s="95">
        <v>63.52</v>
      </c>
      <c r="C323" s="15">
        <v>6.548</v>
      </c>
      <c r="D323" s="15"/>
    </row>
    <row r="324" spans="1:4" x14ac:dyDescent="0.25">
      <c r="A324" s="94">
        <v>44287</v>
      </c>
      <c r="B324" s="95">
        <v>63.85</v>
      </c>
      <c r="C324" s="15">
        <v>6.569</v>
      </c>
      <c r="D324" s="15"/>
    </row>
    <row r="325" spans="1:4" x14ac:dyDescent="0.25">
      <c r="A325" s="94">
        <v>44292</v>
      </c>
      <c r="B325" s="95">
        <v>61.47</v>
      </c>
      <c r="C325" s="15">
        <v>6.8559999999999999</v>
      </c>
      <c r="D325" s="15"/>
    </row>
    <row r="326" spans="1:4" x14ac:dyDescent="0.25">
      <c r="A326" s="94">
        <v>44293</v>
      </c>
      <c r="B326" s="95">
        <v>61.86</v>
      </c>
      <c r="C326" s="15">
        <v>6.6989999999999998</v>
      </c>
      <c r="D326" s="15"/>
    </row>
    <row r="327" spans="1:4" x14ac:dyDescent="0.25">
      <c r="A327" s="94">
        <v>44294</v>
      </c>
      <c r="B327" s="95">
        <v>62.08</v>
      </c>
      <c r="C327" s="15">
        <v>6.6280000000000001</v>
      </c>
      <c r="D327" s="15"/>
    </row>
    <row r="328" spans="1:4" x14ac:dyDescent="0.25">
      <c r="A328" s="94">
        <v>44295</v>
      </c>
      <c r="B328" s="95">
        <v>61.88</v>
      </c>
      <c r="C328" s="15">
        <v>6.609</v>
      </c>
      <c r="D328" s="15"/>
    </row>
    <row r="329" spans="1:4" x14ac:dyDescent="0.25">
      <c r="A329" s="94">
        <v>44298</v>
      </c>
      <c r="B329" s="95">
        <v>62.37</v>
      </c>
      <c r="C329" s="15">
        <v>6.8949999999999996</v>
      </c>
      <c r="D329" s="15"/>
    </row>
    <row r="330" spans="1:4" x14ac:dyDescent="0.25">
      <c r="A330" s="94">
        <v>44299</v>
      </c>
      <c r="B330" s="95">
        <v>62.82</v>
      </c>
      <c r="C330" s="15">
        <v>6.8230000000000004</v>
      </c>
      <c r="D330" s="15"/>
    </row>
    <row r="331" spans="1:4" x14ac:dyDescent="0.25">
      <c r="A331" s="94">
        <v>44300</v>
      </c>
      <c r="B331" s="95">
        <v>66.099999999999994</v>
      </c>
      <c r="C331" s="15">
        <v>6.9089999999999998</v>
      </c>
      <c r="D331" s="15"/>
    </row>
    <row r="332" spans="1:4" x14ac:dyDescent="0.25">
      <c r="A332" s="94">
        <v>44301</v>
      </c>
      <c r="B332" s="95">
        <v>66.12</v>
      </c>
      <c r="C332" s="15">
        <v>7.1369999999999996</v>
      </c>
      <c r="D332" s="15"/>
    </row>
    <row r="333" spans="1:4" x14ac:dyDescent="0.25">
      <c r="A333" s="94">
        <v>44302</v>
      </c>
      <c r="B333" s="95">
        <v>65.97</v>
      </c>
      <c r="C333" s="15">
        <v>7.22</v>
      </c>
      <c r="D333" s="15"/>
    </row>
    <row r="334" spans="1:4" x14ac:dyDescent="0.25">
      <c r="A334" s="94">
        <v>44305</v>
      </c>
      <c r="B334" s="95">
        <v>66.53</v>
      </c>
      <c r="C334" s="15">
        <v>7.4130000000000003</v>
      </c>
      <c r="D334" s="15"/>
    </row>
    <row r="335" spans="1:4" x14ac:dyDescent="0.25">
      <c r="A335" s="94">
        <v>44306</v>
      </c>
      <c r="B335" s="95">
        <v>65.33</v>
      </c>
      <c r="C335" s="15">
        <v>7.4210000000000003</v>
      </c>
      <c r="D335" s="15"/>
    </row>
    <row r="336" spans="1:4" x14ac:dyDescent="0.25">
      <c r="A336" s="94">
        <v>44307</v>
      </c>
      <c r="B336" s="95">
        <v>64.010000000000005</v>
      </c>
      <c r="C336" s="15">
        <v>7.46</v>
      </c>
      <c r="D336" s="15"/>
    </row>
    <row r="337" spans="1:4" x14ac:dyDescent="0.25">
      <c r="A337" s="94">
        <v>44308</v>
      </c>
      <c r="B337" s="95">
        <v>65.06</v>
      </c>
      <c r="C337" s="15">
        <v>7.4930000000000003</v>
      </c>
      <c r="D337" s="15"/>
    </row>
    <row r="338" spans="1:4" x14ac:dyDescent="0.25">
      <c r="A338" s="94">
        <v>44309</v>
      </c>
      <c r="B338" s="95">
        <v>65.739999999999995</v>
      </c>
      <c r="C338" s="15">
        <v>7.0220000000000002</v>
      </c>
      <c r="D338" s="15"/>
    </row>
    <row r="339" spans="1:4" x14ac:dyDescent="0.25">
      <c r="A339" s="94">
        <v>44312</v>
      </c>
      <c r="B339" s="95">
        <v>65.489999999999995</v>
      </c>
      <c r="C339" s="15">
        <v>7.1230000000000002</v>
      </c>
      <c r="D339" s="15"/>
    </row>
    <row r="340" spans="1:4" x14ac:dyDescent="0.25">
      <c r="A340" s="94">
        <v>44313</v>
      </c>
      <c r="B340" s="95">
        <v>66.239999999999995</v>
      </c>
      <c r="C340" s="15">
        <v>7.6050000000000004</v>
      </c>
      <c r="D340" s="15"/>
    </row>
    <row r="341" spans="1:4" x14ac:dyDescent="0.25">
      <c r="A341" s="94">
        <v>44314</v>
      </c>
      <c r="B341" s="95">
        <v>67.069999999999993</v>
      </c>
      <c r="C341" s="15">
        <v>7.6360000000000001</v>
      </c>
      <c r="D341" s="15"/>
    </row>
    <row r="342" spans="1:4" x14ac:dyDescent="0.25">
      <c r="A342" s="94">
        <v>44315</v>
      </c>
      <c r="B342" s="95">
        <v>68.25</v>
      </c>
      <c r="C342" s="15">
        <v>7.9370000000000003</v>
      </c>
      <c r="D342" s="15"/>
    </row>
    <row r="343" spans="1:4" x14ac:dyDescent="0.25">
      <c r="A343" s="94">
        <v>44316</v>
      </c>
      <c r="B343" s="95">
        <v>67.72</v>
      </c>
      <c r="C343" s="15">
        <v>8.2159999999999993</v>
      </c>
      <c r="D343" s="15"/>
    </row>
    <row r="344" spans="1:4" x14ac:dyDescent="0.25">
      <c r="A344" s="94">
        <v>44320</v>
      </c>
      <c r="B344" s="95">
        <v>68.900000000000006</v>
      </c>
      <c r="C344" s="15">
        <v>8.14</v>
      </c>
      <c r="D344" s="15"/>
    </row>
    <row r="345" spans="1:4" x14ac:dyDescent="0.25">
      <c r="A345" s="94">
        <v>44321</v>
      </c>
      <c r="B345" s="95">
        <v>69.7</v>
      </c>
      <c r="C345" s="15">
        <v>8.4190000000000005</v>
      </c>
      <c r="D345" s="15"/>
    </row>
    <row r="346" spans="1:4" x14ac:dyDescent="0.25">
      <c r="A346" s="94">
        <v>44322</v>
      </c>
      <c r="B346" s="95">
        <v>68.61</v>
      </c>
      <c r="C346" s="15">
        <v>8.59</v>
      </c>
      <c r="D346" s="15"/>
    </row>
    <row r="347" spans="1:4" x14ac:dyDescent="0.25">
      <c r="A347" s="94">
        <v>44323</v>
      </c>
      <c r="B347" s="95">
        <v>68.72</v>
      </c>
      <c r="C347" s="15">
        <v>8.5640000000000001</v>
      </c>
      <c r="D347" s="15"/>
    </row>
    <row r="348" spans="1:4" x14ac:dyDescent="0.25">
      <c r="A348" s="94">
        <v>44326</v>
      </c>
      <c r="B348" s="95">
        <v>68.599999999999994</v>
      </c>
      <c r="C348" s="15">
        <v>8.9130000000000003</v>
      </c>
      <c r="D348" s="15"/>
    </row>
    <row r="349" spans="1:4" x14ac:dyDescent="0.25">
      <c r="A349" s="94">
        <v>44327</v>
      </c>
      <c r="B349" s="95">
        <v>68.819999999999993</v>
      </c>
      <c r="C349" s="15">
        <v>9.1809999999999992</v>
      </c>
      <c r="D349" s="15"/>
    </row>
    <row r="350" spans="1:4" x14ac:dyDescent="0.25">
      <c r="A350" s="94">
        <v>44328</v>
      </c>
      <c r="B350" s="95">
        <v>69.61</v>
      </c>
      <c r="C350" s="15">
        <v>9.2240000000000002</v>
      </c>
      <c r="D350" s="15"/>
    </row>
    <row r="351" spans="1:4" x14ac:dyDescent="0.25">
      <c r="A351" s="94">
        <v>44329</v>
      </c>
      <c r="B351" s="95">
        <v>67.349999999999994</v>
      </c>
      <c r="C351" s="15">
        <v>9.2159999999999993</v>
      </c>
      <c r="D351" s="15"/>
    </row>
    <row r="352" spans="1:4" x14ac:dyDescent="0.25">
      <c r="A352" s="94">
        <v>44330</v>
      </c>
      <c r="B352" s="95">
        <v>69.23</v>
      </c>
      <c r="C352" s="15">
        <v>9.5150000000000006</v>
      </c>
      <c r="D352" s="15"/>
    </row>
    <row r="353" spans="1:4" x14ac:dyDescent="0.25">
      <c r="A353" s="94">
        <v>44333</v>
      </c>
      <c r="B353" s="95">
        <v>69.61</v>
      </c>
      <c r="C353" s="15">
        <v>9.2799999999999994</v>
      </c>
      <c r="D353" s="15"/>
    </row>
    <row r="354" spans="1:4" x14ac:dyDescent="0.25">
      <c r="A354" s="94">
        <v>44334</v>
      </c>
      <c r="B354" s="95">
        <v>69</v>
      </c>
      <c r="C354" s="15">
        <v>8.8239999999999998</v>
      </c>
      <c r="D354" s="15"/>
    </row>
    <row r="355" spans="1:4" x14ac:dyDescent="0.25">
      <c r="A355" s="94">
        <v>44335</v>
      </c>
      <c r="B355" s="95">
        <v>66.87</v>
      </c>
      <c r="C355" s="15">
        <v>8.08</v>
      </c>
      <c r="D355" s="15"/>
    </row>
    <row r="356" spans="1:4" x14ac:dyDescent="0.25">
      <c r="A356" s="94">
        <v>44336</v>
      </c>
      <c r="B356" s="95">
        <v>65.17</v>
      </c>
      <c r="C356" s="15">
        <v>8.798</v>
      </c>
      <c r="D356" s="15"/>
    </row>
    <row r="357" spans="1:4" x14ac:dyDescent="0.25">
      <c r="A357" s="94">
        <v>44337</v>
      </c>
      <c r="B357" s="95">
        <v>66.709999999999994</v>
      </c>
      <c r="C357" s="15">
        <v>8.8040000000000003</v>
      </c>
      <c r="D357" s="15"/>
    </row>
    <row r="358" spans="1:4" x14ac:dyDescent="0.25">
      <c r="A358" s="94">
        <v>44340</v>
      </c>
      <c r="B358" s="95">
        <v>68.58</v>
      </c>
      <c r="C358" s="15">
        <v>8.8260000000000005</v>
      </c>
      <c r="D358" s="15"/>
    </row>
    <row r="359" spans="1:4" x14ac:dyDescent="0.25">
      <c r="A359" s="94">
        <v>44341</v>
      </c>
      <c r="B359" s="95">
        <v>68.790000000000006</v>
      </c>
      <c r="C359" s="15">
        <v>9.4190000000000005</v>
      </c>
      <c r="D359" s="15"/>
    </row>
    <row r="360" spans="1:4" x14ac:dyDescent="0.25">
      <c r="A360" s="94">
        <v>44342</v>
      </c>
      <c r="B360" s="95">
        <v>68.92</v>
      </c>
      <c r="C360" s="15">
        <v>9.4109999999999996</v>
      </c>
      <c r="D360" s="15"/>
    </row>
    <row r="361" spans="1:4" x14ac:dyDescent="0.25">
      <c r="A361" s="94">
        <v>44343</v>
      </c>
      <c r="B361" s="95">
        <v>69.42</v>
      </c>
      <c r="C361" s="15">
        <v>8.9160000000000004</v>
      </c>
      <c r="D361" s="15"/>
    </row>
    <row r="362" spans="1:4" x14ac:dyDescent="0.25">
      <c r="A362" s="94">
        <v>44344</v>
      </c>
      <c r="B362" s="95">
        <v>69.349999999999994</v>
      </c>
      <c r="C362" s="15">
        <v>8.9570000000000007</v>
      </c>
      <c r="D362" s="15"/>
    </row>
    <row r="363" spans="1:4" x14ac:dyDescent="0.25">
      <c r="A363" s="94">
        <v>44348</v>
      </c>
      <c r="B363" s="95">
        <v>70.02</v>
      </c>
      <c r="C363" s="15">
        <v>9.2859999999999996</v>
      </c>
      <c r="D363" s="15"/>
    </row>
    <row r="364" spans="1:4" x14ac:dyDescent="0.25">
      <c r="A364" s="94">
        <v>44349</v>
      </c>
      <c r="B364" s="95">
        <v>70.59</v>
      </c>
      <c r="C364" s="15">
        <v>9.1780000000000008</v>
      </c>
      <c r="D364" s="15"/>
    </row>
    <row r="365" spans="1:4" x14ac:dyDescent="0.25">
      <c r="A365" s="94">
        <v>44350</v>
      </c>
      <c r="B365" s="95">
        <v>70.7</v>
      </c>
      <c r="C365" s="15">
        <v>9.1880000000000006</v>
      </c>
      <c r="D365" s="15"/>
    </row>
    <row r="366" spans="1:4" x14ac:dyDescent="0.25">
      <c r="A366" s="94">
        <v>44351</v>
      </c>
      <c r="B366" s="95">
        <v>71.290000000000006</v>
      </c>
      <c r="C366" s="15">
        <v>9.2070000000000007</v>
      </c>
      <c r="D366" s="15"/>
    </row>
    <row r="367" spans="1:4" x14ac:dyDescent="0.25">
      <c r="A367" s="94">
        <v>44354</v>
      </c>
      <c r="B367" s="95">
        <v>70.88</v>
      </c>
      <c r="C367" s="15">
        <v>9.4960000000000004</v>
      </c>
      <c r="D367" s="15"/>
    </row>
    <row r="368" spans="1:4" x14ac:dyDescent="0.25">
      <c r="A368" s="94">
        <v>44355</v>
      </c>
      <c r="B368" s="95">
        <v>71.38</v>
      </c>
      <c r="C368" s="15">
        <v>9.9350000000000005</v>
      </c>
      <c r="D368" s="15"/>
    </row>
    <row r="369" spans="1:4" x14ac:dyDescent="0.25">
      <c r="A369" s="94">
        <v>44356</v>
      </c>
      <c r="B369" s="95">
        <v>71.3</v>
      </c>
      <c r="C369" s="15">
        <v>10.032</v>
      </c>
      <c r="D369" s="15"/>
    </row>
    <row r="370" spans="1:4" x14ac:dyDescent="0.25">
      <c r="A370" s="94">
        <v>44357</v>
      </c>
      <c r="B370" s="95">
        <v>71.64</v>
      </c>
      <c r="C370" s="15">
        <v>10.052</v>
      </c>
      <c r="D370" s="15"/>
    </row>
    <row r="371" spans="1:4" x14ac:dyDescent="0.25">
      <c r="A371" s="94">
        <v>44358</v>
      </c>
      <c r="B371" s="95">
        <v>72.040000000000006</v>
      </c>
      <c r="C371" s="15">
        <v>9.8819999999999997</v>
      </c>
      <c r="D371" s="15"/>
    </row>
    <row r="372" spans="1:4" x14ac:dyDescent="0.25">
      <c r="A372" s="94">
        <v>44361</v>
      </c>
      <c r="B372" s="95">
        <v>72.260000000000005</v>
      </c>
      <c r="C372" s="15">
        <v>10.194000000000001</v>
      </c>
      <c r="D372" s="15"/>
    </row>
    <row r="373" spans="1:4" x14ac:dyDescent="0.25">
      <c r="A373" s="94">
        <v>44362</v>
      </c>
      <c r="B373" s="95">
        <v>73.37</v>
      </c>
      <c r="C373" s="15">
        <v>9.9619999999999997</v>
      </c>
      <c r="D373" s="15"/>
    </row>
    <row r="374" spans="1:4" x14ac:dyDescent="0.25">
      <c r="A374" s="94">
        <v>44363</v>
      </c>
      <c r="B374" s="95">
        <v>73.87</v>
      </c>
      <c r="C374" s="15">
        <v>10.016999999999999</v>
      </c>
      <c r="D374" s="15"/>
    </row>
    <row r="375" spans="1:4" x14ac:dyDescent="0.25">
      <c r="A375" s="94">
        <v>44364</v>
      </c>
      <c r="B375" s="95">
        <v>72.91</v>
      </c>
      <c r="C375" s="15">
        <v>9.952</v>
      </c>
      <c r="D375" s="15"/>
    </row>
    <row r="376" spans="1:4" x14ac:dyDescent="0.25">
      <c r="A376" s="94">
        <v>44365</v>
      </c>
      <c r="B376" s="95">
        <v>73.09</v>
      </c>
      <c r="C376" s="15">
        <v>10.247</v>
      </c>
      <c r="D376" s="15"/>
    </row>
    <row r="377" spans="1:4" x14ac:dyDescent="0.25">
      <c r="A377" s="94">
        <v>44368</v>
      </c>
      <c r="B377" s="95">
        <v>74.48</v>
      </c>
      <c r="C377" s="15">
        <v>10.266</v>
      </c>
      <c r="D377" s="15"/>
    </row>
    <row r="378" spans="1:4" x14ac:dyDescent="0.25">
      <c r="A378" s="94">
        <v>44369</v>
      </c>
      <c r="B378" s="95">
        <v>74.92</v>
      </c>
      <c r="C378" s="15">
        <v>10.75</v>
      </c>
      <c r="D378" s="15"/>
    </row>
    <row r="379" spans="1:4" x14ac:dyDescent="0.25">
      <c r="A379" s="94">
        <v>44370</v>
      </c>
      <c r="B379" s="95">
        <v>75.209999999999994</v>
      </c>
      <c r="C379" s="15">
        <v>10.977</v>
      </c>
      <c r="D379" s="15"/>
    </row>
    <row r="380" spans="1:4" x14ac:dyDescent="0.25">
      <c r="A380" s="94">
        <v>44371</v>
      </c>
      <c r="B380" s="95">
        <v>75.94</v>
      </c>
      <c r="C380" s="15">
        <v>11.183999999999999</v>
      </c>
      <c r="D380" s="15"/>
    </row>
    <row r="381" spans="1:4" x14ac:dyDescent="0.25">
      <c r="A381" s="94">
        <v>44372</v>
      </c>
      <c r="B381" s="95">
        <v>76.44</v>
      </c>
      <c r="C381" s="15">
        <v>11.305999999999999</v>
      </c>
      <c r="D381" s="15"/>
    </row>
    <row r="382" spans="1:4" x14ac:dyDescent="0.25">
      <c r="A382" s="94">
        <v>44375</v>
      </c>
      <c r="B382" s="95">
        <v>74.77</v>
      </c>
      <c r="C382" s="15">
        <v>11.284000000000001</v>
      </c>
      <c r="D382" s="15"/>
    </row>
    <row r="383" spans="1:4" x14ac:dyDescent="0.25">
      <c r="A383" s="94">
        <v>44376</v>
      </c>
      <c r="B383" s="95">
        <v>75.37</v>
      </c>
      <c r="C383" s="15">
        <v>11.701000000000001</v>
      </c>
      <c r="D383" s="15"/>
    </row>
    <row r="384" spans="1:4" x14ac:dyDescent="0.25">
      <c r="A384" s="94">
        <v>44377</v>
      </c>
      <c r="B384" s="95">
        <v>76.930000000000007</v>
      </c>
      <c r="C384" s="15">
        <v>12.13</v>
      </c>
      <c r="D384" s="15"/>
    </row>
    <row r="385" spans="1:4" x14ac:dyDescent="0.25">
      <c r="A385" s="94">
        <v>44378</v>
      </c>
      <c r="B385" s="95">
        <v>76.680000000000007</v>
      </c>
      <c r="C385" s="15">
        <v>12.4</v>
      </c>
      <c r="D385" s="15"/>
    </row>
    <row r="386" spans="1:4" x14ac:dyDescent="0.25">
      <c r="A386" s="94">
        <v>44379</v>
      </c>
      <c r="B386" s="95">
        <v>77.5</v>
      </c>
      <c r="C386" s="15">
        <v>12.422000000000001</v>
      </c>
      <c r="D386" s="15"/>
    </row>
    <row r="387" spans="1:4" x14ac:dyDescent="0.25">
      <c r="A387" s="94">
        <v>44382</v>
      </c>
      <c r="B387" s="95">
        <v>78.34</v>
      </c>
      <c r="C387" s="15">
        <v>13.135</v>
      </c>
      <c r="D387" s="15"/>
    </row>
    <row r="388" spans="1:4" x14ac:dyDescent="0.25">
      <c r="A388" s="94">
        <v>44383</v>
      </c>
      <c r="B388" s="95">
        <v>75.81</v>
      </c>
      <c r="C388" s="15">
        <v>11.648</v>
      </c>
      <c r="D388" s="15"/>
    </row>
    <row r="389" spans="1:4" x14ac:dyDescent="0.25">
      <c r="A389" s="94">
        <v>44384</v>
      </c>
      <c r="B389" s="95">
        <v>74.31</v>
      </c>
      <c r="C389" s="15">
        <v>11.198</v>
      </c>
      <c r="D389" s="15"/>
    </row>
    <row r="390" spans="1:4" x14ac:dyDescent="0.25">
      <c r="A390" s="94">
        <v>44385</v>
      </c>
      <c r="B390" s="95">
        <v>75.069999999999993</v>
      </c>
      <c r="C390" s="15">
        <v>11.728999999999999</v>
      </c>
      <c r="D390" s="15"/>
    </row>
    <row r="391" spans="1:4" x14ac:dyDescent="0.25">
      <c r="A391" s="94">
        <v>44386</v>
      </c>
      <c r="B391" s="95">
        <v>77.14</v>
      </c>
      <c r="C391" s="15">
        <v>12.805999999999999</v>
      </c>
      <c r="D391" s="15"/>
    </row>
    <row r="392" spans="1:4" x14ac:dyDescent="0.25">
      <c r="A392" s="94">
        <v>44389</v>
      </c>
      <c r="B392" s="95">
        <v>76.760000000000005</v>
      </c>
      <c r="C392" s="15">
        <v>12.019</v>
      </c>
      <c r="D392" s="15"/>
    </row>
    <row r="393" spans="1:4" x14ac:dyDescent="0.25">
      <c r="A393" s="94">
        <v>44390</v>
      </c>
      <c r="B393" s="95">
        <v>77.489999999999995</v>
      </c>
      <c r="C393" s="15">
        <v>12.208</v>
      </c>
      <c r="D393" s="15"/>
    </row>
    <row r="394" spans="1:4" x14ac:dyDescent="0.25">
      <c r="A394" s="94">
        <v>44391</v>
      </c>
      <c r="B394" s="95">
        <v>75.73</v>
      </c>
      <c r="C394" s="15">
        <v>11.831</v>
      </c>
      <c r="D394" s="15"/>
    </row>
    <row r="395" spans="1:4" x14ac:dyDescent="0.25">
      <c r="A395" s="94">
        <v>44392</v>
      </c>
      <c r="B395" s="95">
        <v>74.52</v>
      </c>
      <c r="C395" s="15">
        <v>11.657999999999999</v>
      </c>
      <c r="D395" s="15"/>
    </row>
    <row r="396" spans="1:4" x14ac:dyDescent="0.25">
      <c r="A396" s="94">
        <v>44393</v>
      </c>
      <c r="B396" s="95">
        <v>74.45</v>
      </c>
      <c r="C396" s="15">
        <v>12.116</v>
      </c>
      <c r="D396" s="15"/>
    </row>
    <row r="397" spans="1:4" x14ac:dyDescent="0.25">
      <c r="A397" s="94">
        <v>44396</v>
      </c>
      <c r="B397" s="95">
        <v>69.33</v>
      </c>
      <c r="C397" s="15">
        <v>12.33</v>
      </c>
      <c r="D397" s="15"/>
    </row>
    <row r="398" spans="1:4" x14ac:dyDescent="0.25">
      <c r="A398" s="94">
        <v>44397</v>
      </c>
      <c r="B398" s="95">
        <v>70.03</v>
      </c>
      <c r="C398" s="15">
        <v>12.162000000000001</v>
      </c>
      <c r="D398" s="15"/>
    </row>
    <row r="399" spans="1:4" x14ac:dyDescent="0.25">
      <c r="A399" s="94">
        <v>44398</v>
      </c>
      <c r="B399" s="95">
        <v>72.540000000000006</v>
      </c>
      <c r="C399" s="15">
        <v>12.333</v>
      </c>
      <c r="D399" s="15"/>
    </row>
    <row r="400" spans="1:4" x14ac:dyDescent="0.25">
      <c r="A400" s="94">
        <v>44399</v>
      </c>
      <c r="B400" s="95">
        <v>74.25</v>
      </c>
      <c r="C400" s="15">
        <v>12.288</v>
      </c>
      <c r="D400" s="15"/>
    </row>
    <row r="401" spans="1:4" x14ac:dyDescent="0.25">
      <c r="A401" s="94">
        <v>44400</v>
      </c>
      <c r="B401" s="95">
        <v>74.86</v>
      </c>
      <c r="C401" s="15">
        <v>12.186999999999999</v>
      </c>
      <c r="D401" s="15"/>
    </row>
    <row r="402" spans="1:4" x14ac:dyDescent="0.25">
      <c r="A402" s="94">
        <v>44403</v>
      </c>
      <c r="B402" s="95">
        <v>74.790000000000006</v>
      </c>
      <c r="C402" s="15">
        <v>12.805</v>
      </c>
      <c r="D402" s="15"/>
    </row>
    <row r="403" spans="1:4" x14ac:dyDescent="0.25">
      <c r="A403" s="94">
        <v>44404</v>
      </c>
      <c r="B403" s="95">
        <v>74.87</v>
      </c>
      <c r="C403" s="15">
        <v>12.958</v>
      </c>
      <c r="D403" s="15"/>
    </row>
    <row r="404" spans="1:4" x14ac:dyDescent="0.25">
      <c r="A404" s="94">
        <v>44405</v>
      </c>
      <c r="B404" s="95">
        <v>75.09</v>
      </c>
      <c r="C404" s="15">
        <v>13.778</v>
      </c>
      <c r="D404" s="15"/>
    </row>
    <row r="405" spans="1:4" x14ac:dyDescent="0.25">
      <c r="A405" s="94">
        <v>44406</v>
      </c>
      <c r="B405" s="95">
        <v>76.3</v>
      </c>
      <c r="C405" s="15">
        <v>14.374000000000001</v>
      </c>
      <c r="D405" s="15"/>
    </row>
    <row r="406" spans="1:4" x14ac:dyDescent="0.25">
      <c r="A406" s="94">
        <v>44407</v>
      </c>
      <c r="B406" s="95">
        <v>77.72</v>
      </c>
      <c r="C406" s="15">
        <v>14.102</v>
      </c>
      <c r="D406" s="15"/>
    </row>
    <row r="407" spans="1:4" x14ac:dyDescent="0.25">
      <c r="A407" s="94">
        <v>44410</v>
      </c>
      <c r="B407" s="95">
        <v>73.91</v>
      </c>
      <c r="C407" s="15">
        <v>14.624000000000001</v>
      </c>
      <c r="D407" s="15"/>
    </row>
    <row r="408" spans="1:4" x14ac:dyDescent="0.25">
      <c r="A408" s="94">
        <v>44411</v>
      </c>
      <c r="B408" s="95">
        <v>73.239999999999995</v>
      </c>
      <c r="C408" s="15">
        <v>14.398999999999999</v>
      </c>
      <c r="D408" s="15"/>
    </row>
    <row r="409" spans="1:4" x14ac:dyDescent="0.25">
      <c r="A409" s="94">
        <v>44412</v>
      </c>
      <c r="B409" s="95">
        <v>70.989999999999995</v>
      </c>
      <c r="C409" s="15">
        <v>14.641999999999999</v>
      </c>
      <c r="D409" s="15"/>
    </row>
    <row r="410" spans="1:4" x14ac:dyDescent="0.25">
      <c r="A410" s="94">
        <v>44413</v>
      </c>
      <c r="B410" s="95">
        <v>72.14</v>
      </c>
      <c r="C410" s="15">
        <v>14.933</v>
      </c>
      <c r="D410" s="15"/>
    </row>
    <row r="411" spans="1:4" x14ac:dyDescent="0.25">
      <c r="A411" s="94">
        <v>44414</v>
      </c>
      <c r="B411" s="95">
        <v>71.02</v>
      </c>
      <c r="C411" s="15">
        <v>14.864000000000001</v>
      </c>
      <c r="D411" s="15"/>
    </row>
    <row r="412" spans="1:4" x14ac:dyDescent="0.25">
      <c r="A412" s="94">
        <v>44417</v>
      </c>
      <c r="B412" s="95">
        <v>69.650000000000006</v>
      </c>
      <c r="C412" s="15">
        <v>14.901</v>
      </c>
      <c r="D412" s="15"/>
    </row>
    <row r="413" spans="1:4" x14ac:dyDescent="0.25">
      <c r="A413" s="94">
        <v>44418</v>
      </c>
      <c r="B413" s="95">
        <v>71.14</v>
      </c>
      <c r="C413" s="15">
        <v>15.281000000000001</v>
      </c>
      <c r="D413" s="15"/>
    </row>
    <row r="414" spans="1:4" x14ac:dyDescent="0.25">
      <c r="A414" s="94">
        <v>44419</v>
      </c>
      <c r="B414" s="95">
        <v>71.989999999999995</v>
      </c>
      <c r="C414" s="15">
        <v>15.987</v>
      </c>
      <c r="D414" s="15"/>
    </row>
    <row r="415" spans="1:4" x14ac:dyDescent="0.25">
      <c r="A415" s="94">
        <v>44420</v>
      </c>
      <c r="B415" s="95">
        <v>71.790000000000006</v>
      </c>
      <c r="C415" s="15">
        <v>15.794</v>
      </c>
      <c r="D415" s="15"/>
    </row>
    <row r="416" spans="1:4" x14ac:dyDescent="0.25">
      <c r="A416" s="94">
        <v>44421</v>
      </c>
      <c r="B416" s="95">
        <v>70.900000000000006</v>
      </c>
      <c r="C416" s="15">
        <v>15.521000000000001</v>
      </c>
      <c r="D416" s="15"/>
    </row>
    <row r="417" spans="1:4" x14ac:dyDescent="0.25">
      <c r="A417" s="94">
        <v>44424</v>
      </c>
      <c r="B417" s="95">
        <v>70.069999999999993</v>
      </c>
      <c r="C417" s="15">
        <v>16.533999999999999</v>
      </c>
      <c r="D417" s="15"/>
    </row>
    <row r="418" spans="1:4" x14ac:dyDescent="0.25">
      <c r="A418" s="94">
        <v>44425</v>
      </c>
      <c r="B418" s="95">
        <v>69.400000000000006</v>
      </c>
      <c r="C418" s="15">
        <v>16.033999999999999</v>
      </c>
      <c r="D418" s="15"/>
    </row>
    <row r="419" spans="1:4" x14ac:dyDescent="0.25">
      <c r="A419" s="94">
        <v>44426</v>
      </c>
      <c r="B419" s="95">
        <v>68.61</v>
      </c>
      <c r="C419" s="15">
        <v>15.4</v>
      </c>
      <c r="D419" s="15"/>
    </row>
    <row r="420" spans="1:4" x14ac:dyDescent="0.25">
      <c r="A420" s="94">
        <v>44427</v>
      </c>
      <c r="B420" s="95">
        <v>66.8</v>
      </c>
      <c r="C420" s="15">
        <v>13.814</v>
      </c>
      <c r="D420" s="15"/>
    </row>
    <row r="421" spans="1:4" x14ac:dyDescent="0.25">
      <c r="A421" s="94">
        <v>44428</v>
      </c>
      <c r="B421" s="95">
        <v>65.510000000000005</v>
      </c>
      <c r="C421" s="15">
        <v>14.25</v>
      </c>
      <c r="D421" s="15"/>
    </row>
    <row r="422" spans="1:4" x14ac:dyDescent="0.25">
      <c r="A422" s="94">
        <v>44431</v>
      </c>
      <c r="B422" s="95">
        <v>69.069999999999993</v>
      </c>
      <c r="C422" s="15">
        <v>14.576000000000001</v>
      </c>
      <c r="D422" s="15"/>
    </row>
    <row r="423" spans="1:4" x14ac:dyDescent="0.25">
      <c r="A423" s="94">
        <v>44432</v>
      </c>
      <c r="B423" s="95">
        <v>71.209999999999994</v>
      </c>
      <c r="C423" s="15">
        <v>15.582000000000001</v>
      </c>
      <c r="D423" s="15"/>
    </row>
    <row r="424" spans="1:4" x14ac:dyDescent="0.25">
      <c r="A424" s="94">
        <v>44433</v>
      </c>
      <c r="B424" s="95">
        <v>72.12</v>
      </c>
      <c r="C424" s="15">
        <v>15.635</v>
      </c>
      <c r="D424" s="15"/>
    </row>
    <row r="425" spans="1:4" x14ac:dyDescent="0.25">
      <c r="A425" s="94">
        <v>44434</v>
      </c>
      <c r="B425" s="95">
        <v>70.42</v>
      </c>
      <c r="C425" s="15">
        <v>15.741</v>
      </c>
      <c r="D425" s="15"/>
    </row>
    <row r="426" spans="1:4" x14ac:dyDescent="0.25">
      <c r="A426" s="94">
        <v>44435</v>
      </c>
      <c r="B426" s="95">
        <v>72.260000000000005</v>
      </c>
      <c r="C426" s="15">
        <v>16.507999999999999</v>
      </c>
      <c r="D426" s="15"/>
    </row>
    <row r="427" spans="1:4" x14ac:dyDescent="0.25">
      <c r="A427" s="94">
        <v>44439</v>
      </c>
      <c r="B427" s="95">
        <v>73.45</v>
      </c>
      <c r="C427" s="15">
        <v>17.452999999999999</v>
      </c>
      <c r="D427" s="15"/>
    </row>
    <row r="428" spans="1:4" x14ac:dyDescent="0.25">
      <c r="A428" s="94">
        <v>44440</v>
      </c>
      <c r="B428" s="95">
        <v>71.989999999999995</v>
      </c>
      <c r="C428" s="15">
        <v>17.244</v>
      </c>
      <c r="D428" s="15"/>
    </row>
    <row r="429" spans="1:4" x14ac:dyDescent="0.25">
      <c r="A429" s="94">
        <v>44441</v>
      </c>
      <c r="B429" s="95">
        <v>73.56</v>
      </c>
      <c r="C429" s="15">
        <v>17.992000000000001</v>
      </c>
      <c r="D429" s="15"/>
    </row>
    <row r="430" spans="1:4" x14ac:dyDescent="0.25">
      <c r="A430" s="94">
        <v>44442</v>
      </c>
      <c r="B430" s="95">
        <v>73.069999999999993</v>
      </c>
      <c r="C430" s="15">
        <v>17.931999999999999</v>
      </c>
      <c r="D430" s="15"/>
    </row>
    <row r="431" spans="1:4" x14ac:dyDescent="0.25">
      <c r="A431" s="94">
        <v>44445</v>
      </c>
      <c r="B431" s="95">
        <v>72.45</v>
      </c>
      <c r="C431" s="15">
        <v>18.248999999999999</v>
      </c>
      <c r="D431" s="15"/>
    </row>
    <row r="432" spans="1:4" x14ac:dyDescent="0.25">
      <c r="A432" s="94">
        <v>44446</v>
      </c>
      <c r="B432" s="95">
        <v>71.52</v>
      </c>
      <c r="C432" s="15">
        <v>18.712</v>
      </c>
      <c r="D432" s="15"/>
    </row>
    <row r="433" spans="1:4" x14ac:dyDescent="0.25">
      <c r="A433" s="94">
        <v>44447</v>
      </c>
      <c r="B433" s="95">
        <v>72.36</v>
      </c>
      <c r="C433" s="15">
        <v>19.138000000000002</v>
      </c>
      <c r="D433" s="15"/>
    </row>
    <row r="434" spans="1:4" x14ac:dyDescent="0.25">
      <c r="A434" s="94">
        <v>44448</v>
      </c>
      <c r="B434" s="95">
        <v>71.319999999999993</v>
      </c>
      <c r="C434" s="15">
        <v>19.594000000000001</v>
      </c>
      <c r="D434" s="15"/>
    </row>
    <row r="435" spans="1:4" x14ac:dyDescent="0.25">
      <c r="A435" s="94">
        <v>44449</v>
      </c>
      <c r="B435" s="95">
        <v>72.44</v>
      </c>
      <c r="C435" s="15">
        <v>20.068999999999999</v>
      </c>
      <c r="D435" s="15"/>
    </row>
    <row r="436" spans="1:4" x14ac:dyDescent="0.25">
      <c r="A436" s="94">
        <v>44452</v>
      </c>
      <c r="B436" s="95">
        <v>72.97</v>
      </c>
      <c r="C436" s="15">
        <v>21.241</v>
      </c>
      <c r="D436" s="15"/>
    </row>
    <row r="437" spans="1:4" x14ac:dyDescent="0.25">
      <c r="A437" s="94">
        <v>44453</v>
      </c>
      <c r="B437" s="95">
        <v>73.05</v>
      </c>
      <c r="C437" s="15">
        <v>22.905000000000001</v>
      </c>
      <c r="D437" s="15"/>
    </row>
    <row r="438" spans="1:4" x14ac:dyDescent="0.25">
      <c r="A438" s="94">
        <v>44454</v>
      </c>
      <c r="B438" s="95">
        <v>74.84</v>
      </c>
      <c r="C438" s="15">
        <v>24.254000000000001</v>
      </c>
      <c r="D438" s="15"/>
    </row>
    <row r="439" spans="1:4" x14ac:dyDescent="0.25">
      <c r="A439" s="94">
        <v>44455</v>
      </c>
      <c r="B439" s="95">
        <v>75.14</v>
      </c>
      <c r="C439" s="15">
        <v>21.030999999999999</v>
      </c>
      <c r="D439" s="15"/>
    </row>
    <row r="440" spans="1:4" x14ac:dyDescent="0.25">
      <c r="A440" s="94">
        <v>44456</v>
      </c>
      <c r="B440" s="95">
        <v>74.64</v>
      </c>
      <c r="C440" s="15">
        <v>22.666</v>
      </c>
      <c r="D440" s="15"/>
    </row>
    <row r="441" spans="1:4" x14ac:dyDescent="0.25">
      <c r="A441" s="94">
        <v>44459</v>
      </c>
      <c r="B441" s="95">
        <v>73.59</v>
      </c>
      <c r="C441" s="15">
        <v>25.35</v>
      </c>
      <c r="D441" s="15"/>
    </row>
    <row r="442" spans="1:4" x14ac:dyDescent="0.25">
      <c r="A442" s="94">
        <v>44460</v>
      </c>
      <c r="B442" s="95">
        <v>73.650000000000006</v>
      </c>
      <c r="C442" s="15">
        <v>25.01</v>
      </c>
      <c r="D442" s="15"/>
    </row>
    <row r="443" spans="1:4" x14ac:dyDescent="0.25">
      <c r="A443" s="94">
        <v>44461</v>
      </c>
      <c r="B443" s="95">
        <v>75.5</v>
      </c>
      <c r="C443" s="15">
        <v>24.373999999999999</v>
      </c>
      <c r="D443" s="15"/>
    </row>
    <row r="444" spans="1:4" x14ac:dyDescent="0.25">
      <c r="A444" s="94">
        <v>44462</v>
      </c>
      <c r="B444" s="95">
        <v>76.44</v>
      </c>
      <c r="C444" s="15">
        <v>23.643999999999998</v>
      </c>
      <c r="D444" s="15"/>
    </row>
    <row r="445" spans="1:4" x14ac:dyDescent="0.25">
      <c r="A445" s="94">
        <v>44463</v>
      </c>
      <c r="B445" s="95">
        <v>77.42</v>
      </c>
      <c r="C445" s="15">
        <v>24.129000000000001</v>
      </c>
      <c r="D445" s="15"/>
    </row>
    <row r="446" spans="1:4" x14ac:dyDescent="0.25">
      <c r="A446" s="94">
        <v>44466</v>
      </c>
      <c r="B446" s="95">
        <v>78.849999999999994</v>
      </c>
      <c r="C446" s="15">
        <v>26.419</v>
      </c>
      <c r="D446" s="15"/>
    </row>
    <row r="447" spans="1:4" x14ac:dyDescent="0.25">
      <c r="A447" s="94">
        <v>44467</v>
      </c>
      <c r="B447" s="95">
        <v>78.3</v>
      </c>
      <c r="C447" s="15">
        <v>27.146999999999998</v>
      </c>
      <c r="D447" s="15"/>
    </row>
    <row r="448" spans="1:4" x14ac:dyDescent="0.25">
      <c r="A448" s="94">
        <v>44468</v>
      </c>
      <c r="B448" s="95">
        <v>77.86</v>
      </c>
      <c r="C448" s="15">
        <v>28.768000000000001</v>
      </c>
      <c r="D448" s="15"/>
    </row>
    <row r="449" spans="1:4" x14ac:dyDescent="0.25">
      <c r="A449" s="94">
        <v>44469</v>
      </c>
      <c r="B449" s="95">
        <v>77.81</v>
      </c>
      <c r="C449" s="15">
        <v>30.529</v>
      </c>
      <c r="D449" s="15"/>
    </row>
    <row r="450" spans="1:4" x14ac:dyDescent="0.25">
      <c r="A450" s="94">
        <v>44470</v>
      </c>
      <c r="B450" s="95">
        <v>79.400000000000006</v>
      </c>
      <c r="C450" s="15">
        <v>31.15</v>
      </c>
      <c r="D450" s="15"/>
    </row>
    <row r="451" spans="1:4" x14ac:dyDescent="0.25">
      <c r="A451" s="94">
        <v>44473</v>
      </c>
      <c r="B451" s="95">
        <v>81.44</v>
      </c>
      <c r="C451" s="15">
        <v>32.093000000000004</v>
      </c>
      <c r="D451" s="15"/>
    </row>
    <row r="452" spans="1:4" x14ac:dyDescent="0.25">
      <c r="A452" s="94">
        <v>44474</v>
      </c>
      <c r="B452" s="95">
        <v>82.72</v>
      </c>
      <c r="C452" s="15">
        <v>39.759</v>
      </c>
      <c r="D452" s="15"/>
    </row>
    <row r="453" spans="1:4" x14ac:dyDescent="0.25">
      <c r="A453" s="94">
        <v>44475</v>
      </c>
      <c r="B453" s="95">
        <v>81.39</v>
      </c>
      <c r="C453" s="15">
        <v>35.853999999999999</v>
      </c>
      <c r="D453" s="15"/>
    </row>
    <row r="454" spans="1:4" x14ac:dyDescent="0.25">
      <c r="A454" s="94">
        <v>44476</v>
      </c>
      <c r="B454" s="95">
        <v>82.34</v>
      </c>
      <c r="C454" s="15">
        <v>32.729999999999997</v>
      </c>
      <c r="D454" s="15"/>
    </row>
    <row r="455" spans="1:4" x14ac:dyDescent="0.25">
      <c r="A455" s="94">
        <v>44477</v>
      </c>
      <c r="B455" s="95">
        <v>82.17</v>
      </c>
      <c r="C455" s="15">
        <v>28.686</v>
      </c>
      <c r="D455" s="15"/>
    </row>
    <row r="456" spans="1:4" x14ac:dyDescent="0.25">
      <c r="A456" s="94">
        <v>44480</v>
      </c>
      <c r="B456" s="95">
        <v>83.75</v>
      </c>
      <c r="C456" s="15">
        <v>28.169</v>
      </c>
      <c r="D456" s="15"/>
    </row>
    <row r="457" spans="1:4" x14ac:dyDescent="0.25">
      <c r="A457" s="94">
        <v>44481</v>
      </c>
      <c r="B457" s="95">
        <v>83.53</v>
      </c>
      <c r="C457" s="15">
        <v>29.135000000000002</v>
      </c>
      <c r="D457" s="15"/>
    </row>
    <row r="458" spans="1:4" x14ac:dyDescent="0.25">
      <c r="A458" s="94">
        <v>44482</v>
      </c>
      <c r="B458" s="95">
        <v>83.53</v>
      </c>
      <c r="C458" s="15">
        <v>31.645</v>
      </c>
      <c r="D458" s="15"/>
    </row>
    <row r="459" spans="1:4" x14ac:dyDescent="0.25">
      <c r="A459" s="94">
        <v>44483</v>
      </c>
      <c r="B459" s="95">
        <v>83.86</v>
      </c>
      <c r="C459" s="15">
        <v>34.387</v>
      </c>
      <c r="D459" s="15"/>
    </row>
    <row r="460" spans="1:4" x14ac:dyDescent="0.25">
      <c r="A460" s="94">
        <v>44484</v>
      </c>
      <c r="B460" s="95">
        <v>84.67</v>
      </c>
      <c r="C460" s="15">
        <v>30.216000000000001</v>
      </c>
      <c r="D460" s="15"/>
    </row>
    <row r="461" spans="1:4" x14ac:dyDescent="0.25">
      <c r="A461" s="94">
        <v>44487</v>
      </c>
      <c r="B461" s="95">
        <v>84.13</v>
      </c>
      <c r="C461" s="15">
        <v>30.838999999999999</v>
      </c>
      <c r="D461" s="15"/>
    </row>
    <row r="462" spans="1:4" x14ac:dyDescent="0.25">
      <c r="A462" s="94">
        <v>44488</v>
      </c>
      <c r="B462" s="95">
        <v>85.02</v>
      </c>
      <c r="C462" s="15">
        <v>31.189</v>
      </c>
      <c r="D462" s="15"/>
    </row>
    <row r="463" spans="1:4" x14ac:dyDescent="0.25">
      <c r="A463" s="94">
        <v>44489</v>
      </c>
      <c r="B463" s="95">
        <v>85.76</v>
      </c>
      <c r="C463" s="15">
        <v>32.055</v>
      </c>
      <c r="D463" s="15"/>
    </row>
    <row r="464" spans="1:4" x14ac:dyDescent="0.25">
      <c r="A464" s="94">
        <v>44490</v>
      </c>
      <c r="B464" s="95">
        <v>84.58</v>
      </c>
      <c r="C464" s="15">
        <v>29.847000000000001</v>
      </c>
      <c r="D464" s="15"/>
    </row>
    <row r="465" spans="1:4" x14ac:dyDescent="0.25">
      <c r="A465" s="94">
        <v>44491</v>
      </c>
      <c r="B465" s="95">
        <v>85.43</v>
      </c>
      <c r="C465" s="15">
        <v>29.725999999999999</v>
      </c>
      <c r="D465" s="15"/>
    </row>
    <row r="466" spans="1:4" x14ac:dyDescent="0.25">
      <c r="A466" s="94">
        <v>44494</v>
      </c>
      <c r="B466" s="95">
        <v>84.85</v>
      </c>
      <c r="C466" s="15">
        <v>30.023</v>
      </c>
      <c r="D466" s="15"/>
    </row>
    <row r="467" spans="1:4" x14ac:dyDescent="0.25">
      <c r="A467" s="94">
        <v>44495</v>
      </c>
      <c r="B467" s="95">
        <v>85.11</v>
      </c>
      <c r="C467" s="15">
        <v>29.893999999999998</v>
      </c>
      <c r="D467" s="15"/>
    </row>
    <row r="468" spans="1:4" x14ac:dyDescent="0.25">
      <c r="A468" s="94">
        <v>44496</v>
      </c>
      <c r="B468" s="95">
        <v>84.12</v>
      </c>
      <c r="C468" s="15">
        <v>29.484000000000002</v>
      </c>
      <c r="D468" s="15"/>
    </row>
    <row r="469" spans="1:4" x14ac:dyDescent="0.25">
      <c r="A469" s="94">
        <v>44497</v>
      </c>
      <c r="B469" s="95">
        <v>83.4</v>
      </c>
      <c r="C469" s="15">
        <v>25.785</v>
      </c>
      <c r="D469" s="15"/>
    </row>
    <row r="470" spans="1:4" x14ac:dyDescent="0.25">
      <c r="A470" s="94">
        <v>44498</v>
      </c>
      <c r="B470" s="95">
        <v>83.1</v>
      </c>
      <c r="C470" s="15">
        <v>21.792999999999999</v>
      </c>
      <c r="D470" s="15"/>
    </row>
    <row r="471" spans="1:4" x14ac:dyDescent="0.25">
      <c r="A471" s="94">
        <v>44501</v>
      </c>
      <c r="B471" s="95">
        <v>84.51</v>
      </c>
      <c r="C471" s="15">
        <v>22.222000000000001</v>
      </c>
      <c r="D471" s="15"/>
    </row>
    <row r="472" spans="1:4" x14ac:dyDescent="0.25">
      <c r="A472" s="94">
        <v>44502</v>
      </c>
      <c r="B472" s="95">
        <v>84.42</v>
      </c>
      <c r="C472" s="15">
        <v>23.974</v>
      </c>
      <c r="D472" s="15"/>
    </row>
    <row r="473" spans="1:4" x14ac:dyDescent="0.25">
      <c r="A473" s="94">
        <v>44503</v>
      </c>
      <c r="B473" s="95">
        <v>81.099999999999994</v>
      </c>
      <c r="C473" s="15">
        <v>27.123999999999999</v>
      </c>
      <c r="D473" s="15"/>
    </row>
    <row r="474" spans="1:4" x14ac:dyDescent="0.25">
      <c r="A474" s="94">
        <v>44504</v>
      </c>
      <c r="B474" s="95">
        <v>80.150000000000006</v>
      </c>
      <c r="C474" s="15">
        <v>24.995999999999999</v>
      </c>
      <c r="D474" s="15"/>
    </row>
    <row r="475" spans="1:4" x14ac:dyDescent="0.25">
      <c r="A475" s="94">
        <v>44505</v>
      </c>
      <c r="B475" s="95">
        <v>82.43</v>
      </c>
      <c r="C475" s="15">
        <v>25.116</v>
      </c>
      <c r="D475" s="15"/>
    </row>
    <row r="476" spans="1:4" x14ac:dyDescent="0.25">
      <c r="A476" s="94">
        <v>44508</v>
      </c>
      <c r="B476" s="95">
        <v>83.22</v>
      </c>
      <c r="C476" s="15">
        <v>26.597000000000001</v>
      </c>
      <c r="D476" s="15"/>
    </row>
    <row r="477" spans="1:4" x14ac:dyDescent="0.25">
      <c r="A477" s="94">
        <v>44509</v>
      </c>
      <c r="B477" s="95">
        <v>84.52</v>
      </c>
      <c r="C477" s="15">
        <v>27.132320974576274</v>
      </c>
      <c r="D477" s="15"/>
    </row>
    <row r="478" spans="1:4" x14ac:dyDescent="0.25">
      <c r="A478" s="94">
        <v>44510</v>
      </c>
      <c r="B478" s="95">
        <v>82.91</v>
      </c>
      <c r="C478" s="15">
        <v>26.058157176906782</v>
      </c>
      <c r="D478" s="15"/>
    </row>
    <row r="479" spans="1:4" x14ac:dyDescent="0.25">
      <c r="A479" s="94">
        <v>44511</v>
      </c>
      <c r="B479" s="95">
        <v>83.4</v>
      </c>
      <c r="C479" s="15">
        <v>25.494661414194919</v>
      </c>
      <c r="D479" s="15"/>
    </row>
    <row r="480" spans="1:4" x14ac:dyDescent="0.25">
      <c r="A480" s="94">
        <v>44512</v>
      </c>
      <c r="B480" s="95">
        <v>82.9</v>
      </c>
      <c r="C480" s="15">
        <v>28.016744958901974</v>
      </c>
      <c r="D480" s="15"/>
    </row>
    <row r="481" spans="1:4" x14ac:dyDescent="0.25">
      <c r="A481" s="94">
        <v>44515</v>
      </c>
      <c r="B481" s="95">
        <v>81.94</v>
      </c>
      <c r="C481" s="15">
        <v>32.964502118644063</v>
      </c>
      <c r="D481" s="15"/>
    </row>
    <row r="482" spans="1:4" x14ac:dyDescent="0.25">
      <c r="A482" s="94">
        <v>44516</v>
      </c>
      <c r="B482" s="95">
        <v>82.85</v>
      </c>
      <c r="C482" s="15">
        <v>33.073679422669493</v>
      </c>
      <c r="D482" s="15"/>
    </row>
    <row r="483" spans="1:4" x14ac:dyDescent="0.25">
      <c r="A483" s="94">
        <v>44517</v>
      </c>
      <c r="B483" s="95">
        <v>80.67</v>
      </c>
      <c r="C483" s="15">
        <v>32.207304687499999</v>
      </c>
      <c r="D483" s="15"/>
    </row>
    <row r="484" spans="1:4" x14ac:dyDescent="0.25">
      <c r="A484" s="94">
        <v>44518</v>
      </c>
      <c r="B484" s="95">
        <v>82.45</v>
      </c>
      <c r="C484" s="15">
        <v>34.218280190677966</v>
      </c>
      <c r="D484" s="15"/>
    </row>
    <row r="485" spans="1:4" x14ac:dyDescent="0.25">
      <c r="A485" s="94">
        <v>44519</v>
      </c>
      <c r="B485" s="95">
        <v>80.239999999999995</v>
      </c>
      <c r="C485" s="15">
        <v>32.464399629237299</v>
      </c>
      <c r="D485" s="15"/>
    </row>
    <row r="486" spans="1:4" x14ac:dyDescent="0.25">
      <c r="A486" s="94">
        <v>44522</v>
      </c>
      <c r="B486" s="95">
        <v>80.97</v>
      </c>
      <c r="C486" s="15">
        <v>30.108282971398303</v>
      </c>
      <c r="D486" s="15"/>
    </row>
    <row r="487" spans="1:4" x14ac:dyDescent="0.25">
      <c r="A487" s="94">
        <v>44523</v>
      </c>
      <c r="B487" s="95">
        <v>83.43</v>
      </c>
      <c r="C487" s="15">
        <v>29.777229210805089</v>
      </c>
      <c r="D487" s="15"/>
    </row>
    <row r="488" spans="1:4" x14ac:dyDescent="0.25">
      <c r="A488" s="94">
        <v>44524</v>
      </c>
      <c r="B488" s="96">
        <v>82.37</v>
      </c>
      <c r="C488" s="13"/>
    </row>
    <row r="489" spans="1:4" x14ac:dyDescent="0.25">
      <c r="A489" s="94">
        <v>44525</v>
      </c>
      <c r="B489" s="96">
        <v>82.05</v>
      </c>
      <c r="C489" s="13"/>
    </row>
    <row r="490" spans="1:4" x14ac:dyDescent="0.25">
      <c r="A490" s="94">
        <v>44526</v>
      </c>
      <c r="B490" s="96">
        <v>82.05</v>
      </c>
      <c r="C490" s="13"/>
    </row>
  </sheetData>
  <pageMargins left="0.7" right="0.7" top="0.75" bottom="0.75" header="0.3" footer="0.3"/>
  <pageSetup paperSize="9" orientation="portrait" r:id="rId1"/>
  <customProperties>
    <customPr name="PrintArea"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CtFieldPriority xmlns="http://www.oecd.org/eshare/projectsentre/CtFieldPriority/" xmlns:i="http://www.w3.org/2001/XMLSchema-instance">
  <PriorityFields xmlns:a="http://schemas.microsoft.com/2003/10/Serialization/Arrays">
    <a:string>Title</a:string>
    <a:string>OECDCountry</a:string>
    <a:string>OECDTopic</a:string>
    <a:string>OECDKeywords</a:string>
  </PriorityFields>
</CtFieldPriority>
</file>

<file path=customXml/item2.xml><?xml version="1.0" encoding="utf-8"?>
<p:properties xmlns:p="http://schemas.microsoft.com/office/2006/metadata/properties" xmlns:xsi="http://www.w3.org/2001/XMLSchema-instance" xmlns:pc="http://schemas.microsoft.com/office/infopath/2007/PartnerControls">
  <documentManagement>
    <bc65155f859f476689f41d2e239f3b65 xmlns="464847da-6e18-4144-8ad5-5857903e06b6">
      <Terms xmlns="http://schemas.microsoft.com/office/infopath/2007/PartnerControls"/>
    </bc65155f859f476689f41d2e239f3b65>
    <OECDProjectLookup xmlns="b028c3f4-2795-4946-841c-2e1644b148e5">34</OECDProjectLookup>
    <OECDKimBussinessContext xmlns="54c4cd27-f286-408f-9ce0-33c1e0f3ab39" xsi:nil="true"/>
    <OECDlanguage xmlns="ca82dde9-3436-4d3d-bddd-d31447390034">English</OECDlanguage>
    <eSharePWBTaxHTField0 xmlns="c9f238dd-bb73-4aef-a7a5-d644ad823e52">
      <Terms xmlns="http://schemas.microsoft.com/office/infopath/2007/PartnerControls">
        <TermInfo xmlns="http://schemas.microsoft.com/office/infopath/2007/PartnerControls">
          <TermName xmlns="http://schemas.microsoft.com/office/infopath/2007/PartnerControls">(n/a)</TermName>
          <TermId xmlns="http://schemas.microsoft.com/office/infopath/2007/PartnerControls">3adabb5f-45b7-4a20-bdde-219e8d9477af</TermId>
        </TermInfo>
      </Terms>
    </eSharePWBTaxHTField0>
    <OECDCommunityDocumentID xmlns="b028c3f4-2795-4946-841c-2e1644b148e5" xsi:nil="true"/>
    <eShareHorizProjTaxHTField0 xmlns="464847da-6e18-4144-8ad5-5857903e06b6" xsi:nil="true"/>
    <IconOverlay xmlns="http://schemas.microsoft.com/sharepoint/v4" xsi:nil="true"/>
    <DocumentSetDescription xmlns="http://schemas.microsoft.com/sharepoint/v3" xsi:nil="true"/>
    <OECDCommunityDocumentURL xmlns="b028c3f4-2795-4946-841c-2e1644b148e5" xsi:nil="true"/>
    <OECDExpirationDate xmlns="464847da-6e18-4144-8ad5-5857903e06b6" xsi:nil="true"/>
    <OECDPinnedBy xmlns="b028c3f4-2795-4946-841c-2e1644b148e5">
      <UserInfo>
        <DisplayName/>
        <AccountId xsi:nil="true"/>
        <AccountType/>
      </UserInfo>
    </OECDPinnedBy>
    <OECDMeetingDate xmlns="54c4cd27-f286-408f-9ce0-33c1e0f3ab39" xsi:nil="true"/>
    <OECDTagsCache xmlns="b028c3f4-2795-4946-841c-2e1644b148e5" xsi:nil="true"/>
    <OECDAllRelatedUsers xmlns="464847da-6e18-4144-8ad5-5857903e06b6">
      <UserInfo>
        <DisplayName/>
        <AccountId xsi:nil="true"/>
        <AccountType/>
      </UserInfo>
    </OECDAllRelatedUsers>
    <eShareCommitteeTaxHTField0 xmlns="c9f238dd-bb73-4aef-a7a5-d644ad823e52">
      <Terms xmlns="http://schemas.microsoft.com/office/infopath/2007/PartnerControls"/>
    </eShareCommitteeTaxHTField0>
    <OECDYear xmlns="54c4cd27-f286-408f-9ce0-33c1e0f3ab39" xsi:nil="true"/>
    <OECDProjectManager xmlns="b028c3f4-2795-4946-841c-2e1644b148e5">
      <UserInfo>
        <DisplayName/>
        <AccountId>2570</AccountId>
        <AccountType/>
      </UserInfo>
    </OECDProjectManager>
    <OECDKimProvenance xmlns="54c4cd27-f286-408f-9ce0-33c1e0f3ab39" xsi:nil="true"/>
    <OECDMainProject xmlns="b028c3f4-2795-4946-841c-2e1644b148e5" xsi:nil="true"/>
    <k521ff600dac4d78b40e1e44ce493525 xmlns="b028c3f4-2795-4946-841c-2e1644b148e5">
      <Terms xmlns="http://schemas.microsoft.com/office/infopath/2007/PartnerControls">
        <TermInfo xmlns="http://schemas.microsoft.com/office/infopath/2007/PartnerControls">
          <TermName xmlns="http://schemas.microsoft.com/office/infopath/2007/PartnerControls">ECO/FO</TermName>
          <TermId xmlns="http://schemas.microsoft.com/office/infopath/2007/PartnerControls">0421869f-dd6d-4a57-aa68-f68dc47925ad</TermId>
        </TermInfo>
      </Terms>
    </k521ff600dac4d78b40e1e44ce493525>
    <OECDKimStatus xmlns="54c4cd27-f286-408f-9ce0-33c1e0f3ab39">Draft</OECDKimStatus>
    <eShareCountryTaxHTField0 xmlns="c9f238dd-bb73-4aef-a7a5-d644ad823e52">
      <Terms xmlns="http://schemas.microsoft.com/office/infopath/2007/PartnerControls"/>
    </eShareCountryTaxHTField0>
    <eShareTopicTaxHTField0 xmlns="c9f238dd-bb73-4aef-a7a5-d644ad823e52">
      <Terms xmlns="http://schemas.microsoft.com/office/infopath/2007/PartnerControls"/>
    </eShareTopicTaxHTField0>
    <eShareKeywordsTaxHTField0 xmlns="c9f238dd-bb73-4aef-a7a5-d644ad823e52">
      <Terms xmlns="http://schemas.microsoft.com/office/infopath/2007/PartnerControls"/>
    </eShareKeywordsTaxHTField0>
    <OECDProjectMembers xmlns="b028c3f4-2795-4946-841c-2e1644b148e5">
      <UserInfo>
        <DisplayName>ELGHADHAB Penny, ECO</DisplayName>
        <AccountId>83</AccountId>
        <AccountType/>
      </UserInfo>
      <UserInfo>
        <DisplayName>PURTELL Susan, ECO</DisplayName>
        <AccountId>71</AccountId>
        <AccountType/>
      </UserInfo>
      <UserInfo>
        <DisplayName>MEYER ZU SCHLOCHTERN Casper, ECO/FO</DisplayName>
        <AccountId>410</AccountId>
        <AccountType/>
      </UserInfo>
      <UserInfo>
        <DisplayName>ROUZET Dorothee, ECO</DisplayName>
        <AccountId>1937</AccountId>
        <AccountType/>
      </UserInfo>
      <UserInfo>
        <DisplayName>LEHNER Lukas, ECO</DisplayName>
        <AccountId>2050</AccountId>
        <AccountType/>
      </UserInfo>
      <UserInfo>
        <DisplayName>CALDERA SANCHEZ Aida, ECO/CS4</DisplayName>
        <AccountId>217</AccountId>
        <AccountType/>
      </UserInfo>
      <UserInfo>
        <DisplayName>ORLIANGE Patrice, ECO/FO</DisplayName>
        <AccountId>523</AccountId>
        <AccountType/>
      </UserInfo>
      <UserInfo>
        <DisplayName>RENAULT Theodore, ECO</DisplayName>
        <AccountId>2160</AccountId>
        <AccountType/>
      </UserInfo>
      <UserInfo>
        <DisplayName>SANCHEZ CHICO Ana, ECO</DisplayName>
        <AccountId>4043</AccountId>
        <AccountType/>
      </UserInfo>
      <UserInfo>
        <DisplayName>KERGOZOU Nikki, ECO/FO</DisplayName>
        <AccountId>4243</AccountId>
        <AccountType/>
      </UserInfo>
      <UserInfo>
        <DisplayName>SAKHA Sahra, ECO/CS6</DisplayName>
        <AccountId>2266</AccountId>
        <AccountType/>
      </UserInfo>
      <UserInfo>
        <DisplayName>BROWN Sam, ECO</DisplayName>
        <AccountId>4456</AccountId>
        <AccountType/>
      </UserInfo>
      <UserInfo>
        <DisplayName>GONZALEZ Carolina, ECO/FO</DisplayName>
        <AccountId>1304</AccountId>
        <AccountType/>
      </UserInfo>
      <UserInfo>
        <DisplayName>CASTLE Cassandra, ECO/FO</DisplayName>
        <AccountId>5038</AccountId>
        <AccountType/>
      </UserInfo>
      <UserInfo>
        <DisplayName>HAAS Jörg, ECO/FO</DisplayName>
        <AccountId>4568</AccountId>
        <AccountType/>
      </UserInfo>
    </OECDProjectMembers>
    <TaxCatchAll xmlns="ca82dde9-3436-4d3d-bddd-d31447390034">
      <Value>407</Value>
      <Value>43</Value>
    </TaxCatchAll>
    <OECDSharingStatus xmlns="b028c3f4-2795-4946-841c-2e1644b148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Working Document" ma:contentTypeID="0x0101008B4DD370EC31429186F3AD49F0D3098F00D44DBCB9EB4F45278CB5C9765BE5299500A4858B360C6A491AA753F8BCA47AA91000293773D153AD3C41920164F348570E54" ma:contentTypeVersion="636" ma:contentTypeDescription="" ma:contentTypeScope="" ma:versionID="0bfc57893e241645835596e3f8eeb575">
  <xsd:schema xmlns:xsd="http://www.w3.org/2001/XMLSchema" xmlns:xs="http://www.w3.org/2001/XMLSchema" xmlns:p="http://schemas.microsoft.com/office/2006/metadata/properties" xmlns:ns1="http://schemas.microsoft.com/sharepoint/v3" xmlns:ns2="54c4cd27-f286-408f-9ce0-33c1e0f3ab39" xmlns:ns3="464847da-6e18-4144-8ad5-5857903e06b6" xmlns:ns4="ca82dde9-3436-4d3d-bddd-d31447390034" xmlns:ns5="b028c3f4-2795-4946-841c-2e1644b148e5" xmlns:ns6="c9f238dd-bb73-4aef-a7a5-d644ad823e52" xmlns:ns7="http://schemas.microsoft.com/sharepoint/v4" targetNamespace="http://schemas.microsoft.com/office/2006/metadata/properties" ma:root="true" ma:fieldsID="a0e943a6fb82b0cdedfd54b095a035f0" ns1:_="" ns2:_="" ns3:_="" ns4:_="" ns5:_="" ns6:_="" ns7:_="">
    <xsd:import namespace="http://schemas.microsoft.com/sharepoint/v3"/>
    <xsd:import namespace="54c4cd27-f286-408f-9ce0-33c1e0f3ab39"/>
    <xsd:import namespace="464847da-6e18-4144-8ad5-5857903e06b6"/>
    <xsd:import namespace="ca82dde9-3436-4d3d-bddd-d31447390034"/>
    <xsd:import namespace="b028c3f4-2795-4946-841c-2e1644b148e5"/>
    <xsd:import namespace="c9f238dd-bb73-4aef-a7a5-d644ad823e52"/>
    <xsd:import namespace="http://schemas.microsoft.com/sharepoint/v4"/>
    <xsd:element name="properties">
      <xsd:complexType>
        <xsd:sequence>
          <xsd:element name="documentManagement">
            <xsd:complexType>
              <xsd:all>
                <xsd:element ref="ns2:OECDMeetingDate" minOccurs="0"/>
                <xsd:element ref="ns4:OECDlanguage" minOccurs="0"/>
                <xsd:element ref="ns3:OECDExpirationDate" minOccurs="0"/>
                <xsd:element ref="ns5:OECDProjectLookup" minOccurs="0"/>
                <xsd:element ref="ns5:OECDProjectManager" minOccurs="0"/>
                <xsd:element ref="ns5:OECDProjectMembers" minOccurs="0"/>
                <xsd:element ref="ns5:OECDMainProject" minOccurs="0"/>
                <xsd:element ref="ns5:OECDPinnedBy" minOccurs="0"/>
                <xsd:element ref="ns2:OECDKimStatus" minOccurs="0"/>
                <xsd:element ref="ns5:OECDTagsCache" minOccurs="0"/>
                <xsd:element ref="ns3:_dlc_DocIdUrl" minOccurs="0"/>
                <xsd:element ref="ns6:eShareCountryTaxHTField0" minOccurs="0"/>
                <xsd:element ref="ns6:eShareTopicTaxHTField0" minOccurs="0"/>
                <xsd:element ref="ns6:eShareKeywordsTaxHTField0" minOccurs="0"/>
                <xsd:element ref="ns6:eShareCommitteeTaxHTField0" minOccurs="0"/>
                <xsd:element ref="ns6:eSharePWBTaxHTField0" minOccurs="0"/>
                <xsd:element ref="ns5:Project_x003a_Project_x0020_status" minOccurs="0"/>
                <xsd:element ref="ns4:TaxCatchAllLabel" minOccurs="0"/>
                <xsd:element ref="ns2:OECDKimBussinessContext" minOccurs="0"/>
                <xsd:element ref="ns3:_dlc_DocIdPersistId" minOccurs="0"/>
                <xsd:element ref="ns4:TaxCatchAll" minOccurs="0"/>
                <xsd:element ref="ns7:IconOverlay" minOccurs="0"/>
                <xsd:element ref="ns3:_dlc_DocId" minOccurs="0"/>
                <xsd:element ref="ns2:OECDKimProvenance" minOccurs="0"/>
                <xsd:element ref="ns3:bc65155f859f476689f41d2e239f3b65" minOccurs="0"/>
                <xsd:element ref="ns5:k521ff600dac4d78b40e1e44ce493525" minOccurs="0"/>
                <xsd:element ref="ns1:DocumentSetDescription" minOccurs="0"/>
                <xsd:element ref="ns5:OECDSharingStatus" minOccurs="0"/>
                <xsd:element ref="ns5:OECDCommunityDocumentURL" minOccurs="0"/>
                <xsd:element ref="ns5:OECDCommunityDocumentID" minOccurs="0"/>
                <xsd:element ref="ns3:eShareHorizProjTaxHTField0" minOccurs="0"/>
                <xsd:element ref="ns3:OECDAllRelatedUsers" minOccurs="0"/>
                <xsd:element ref="ns5:SharedWithUsers" minOccurs="0"/>
                <xsd:element ref="ns2:OECD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ocumentSetDescription" ma:index="40" nillable="true" ma:displayName="Description" ma:description="A description of the Document Set" ma:internalName="DocumentSetDescription"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4c4cd27-f286-408f-9ce0-33c1e0f3ab39" elementFormDefault="qualified">
    <xsd:import namespace="http://schemas.microsoft.com/office/2006/documentManagement/types"/>
    <xsd:import namespace="http://schemas.microsoft.com/office/infopath/2007/PartnerControls"/>
    <xsd:element name="OECDMeetingDate" ma:index="4" nillable="true" ma:displayName="Meeting Date" ma:default="" ma:format="DateOnly" ma:hidden="true" ma:internalName="OECDMeetingDate">
      <xsd:simpleType>
        <xsd:restriction base="dms:DateTime"/>
      </xsd:simpleType>
    </xsd:element>
    <xsd:element name="OECDKimStatus" ma:index="16" nillable="true" ma:displayName="Kim status" ma:default="Draft" ma:description="" ma:format="Dropdown" ma:hidden="true" ma:internalName="OECDKimStatus">
      <xsd:simpleType>
        <xsd:restriction base="dms:Choice">
          <xsd:enumeration value="Draft"/>
          <xsd:enumeration value="Final"/>
        </xsd:restriction>
      </xsd:simpleType>
    </xsd:element>
    <xsd:element name="OECDKimBussinessContext" ma:index="27" nillable="true" ma:displayName="Kim bussiness context" ma:description="" ma:hidden="true" ma:internalName="OECDKimBussinessContext" ma:readOnly="false">
      <xsd:simpleType>
        <xsd:restriction base="dms:Text"/>
      </xsd:simpleType>
    </xsd:element>
    <xsd:element name="OECDKimProvenance" ma:index="34" nillable="true" ma:displayName="Kim provenance" ma:description="" ma:hidden="true" ma:internalName="OECDKimProvenance" ma:readOnly="false">
      <xsd:simpleType>
        <xsd:restriction base="dms:Text">
          <xsd:maxLength value="255"/>
        </xsd:restriction>
      </xsd:simpleType>
    </xsd:element>
    <xsd:element name="OECDYear" ma:index="49" nillable="true" ma:displayName="Year" ma:description="" ma:internalName="OECDYear"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64847da-6e18-4144-8ad5-5857903e06b6" elementFormDefault="qualified">
    <xsd:import namespace="http://schemas.microsoft.com/office/2006/documentManagement/types"/>
    <xsd:import namespace="http://schemas.microsoft.com/office/infopath/2007/PartnerControls"/>
    <xsd:element name="OECDExpirationDate" ma:index="8" nillable="true" ma:displayName="Highlights" ma:default="" ma:description="" ma:format="DateOnly" ma:hidden="true" ma:indexed="true" ma:internalName="OECDExpirationDate">
      <xsd:simpleType>
        <xsd:restriction base="dms:DateTime"/>
      </xsd:simpleType>
    </xsd:element>
    <xsd:element name="_dlc_DocIdUrl" ma:index="18" nillable="true" ma:displayName="Document ID" ma:description=""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9" nillable="true" ma:displayName="Persist ID" ma:description="Keep ID on add." ma:hidden="true" ma:internalName="_dlc_DocIdPersistId" ma:readOnly="true">
      <xsd:simpleType>
        <xsd:restriction base="dms:Boolean"/>
      </xsd:simpleType>
    </xsd:element>
    <xsd:element name="_dlc_DocId" ma:index="33" nillable="true" ma:displayName="Document ID" ma:description="" ma:hidden="true" ma:internalName="_dlc_DocId" ma:readOnly="true">
      <xsd:simpleType>
        <xsd:restriction base="dms:Text"/>
      </xsd:simpleType>
    </xsd:element>
    <xsd:element name="bc65155f859f476689f41d2e239f3b65" ma:index="37" nillable="true" ma:taxonomy="true" ma:internalName="bc65155f859f476689f41d2e239f3b65" ma:taxonomyFieldName="OECDHorizontalProjects" ma:displayName="Horizontal project" ma:readOnly="false" ma:default="" ma:fieldId="{bc65155f-859f-4766-89f4-1d2e239f3b65}" ma:taxonomyMulti="true" ma:sspId="27ec883c-a62c-444f-a935-fcddb579e39d" ma:termSetId="d3ca0e0e-65f9-44bf-9d98-5271504f6d61" ma:anchorId="00000000-0000-0000-0000-000000000000" ma:open="false" ma:isKeyword="false">
      <xsd:complexType>
        <xsd:sequence>
          <xsd:element ref="pc:Terms" minOccurs="0" maxOccurs="1"/>
        </xsd:sequence>
      </xsd:complexType>
    </xsd:element>
    <xsd:element name="eShareHorizProjTaxHTField0" ma:index="44" nillable="true" ma:displayName="OECDHorizontalProjects_0" ma:description="" ma:hidden="true" ma:internalName="eShareHorizProjTaxHTField0">
      <xsd:simpleType>
        <xsd:restriction base="dms:Note"/>
      </xsd:simpleType>
    </xsd:element>
    <xsd:element name="OECDAllRelatedUsers" ma:index="47" nillable="true" ma:displayName="All related users" ma:description="" ma:hidden="true" ma:internalName="OECDAllRelatedUs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a82dde9-3436-4d3d-bddd-d31447390034" elementFormDefault="qualified">
    <xsd:import namespace="http://schemas.microsoft.com/office/2006/documentManagement/types"/>
    <xsd:import namespace="http://schemas.microsoft.com/office/infopath/2007/PartnerControls"/>
    <xsd:element name="OECDlanguage" ma:index="5" nillable="true" ma:displayName="Document language" ma:default="English" ma:description="" ma:format="Dropdown" ma:hidden="true" ma:internalName="OECDlanguage" ma:readOnly="false">
      <xsd:simpleType>
        <xsd:restriction base="dms:Choice">
          <xsd:enumeration value="English"/>
          <xsd:enumeration value="French"/>
        </xsd:restriction>
      </xsd:simpleType>
    </xsd:element>
    <xsd:element name="TaxCatchAllLabel" ma:index="26" nillable="true" ma:displayName="Taxonomy Catch All Column1" ma:hidden="true" ma:list="{f238c0b0-3384-41ab-af60-ab39d110a44d}" ma:internalName="TaxCatchAllLabel" ma:readOnly="true" ma:showField="CatchAllDataLabel" ma:web="464847da-6e18-4144-8ad5-5857903e06b6">
      <xsd:complexType>
        <xsd:complexContent>
          <xsd:extension base="dms:MultiChoiceLookup">
            <xsd:sequence>
              <xsd:element name="Value" type="dms:Lookup" maxOccurs="unbounded" minOccurs="0" nillable="true"/>
            </xsd:sequence>
          </xsd:extension>
        </xsd:complexContent>
      </xsd:complexType>
    </xsd:element>
    <xsd:element name="TaxCatchAll" ma:index="31" nillable="true" ma:displayName="Taxonomy Catch All Column" ma:hidden="true" ma:list="{f238c0b0-3384-41ab-af60-ab39d110a44d}" ma:internalName="TaxCatchAll" ma:showField="CatchAllData" ma:web="464847da-6e18-4144-8ad5-5857903e06b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028c3f4-2795-4946-841c-2e1644b148e5" elementFormDefault="qualified">
    <xsd:import namespace="http://schemas.microsoft.com/office/2006/documentManagement/types"/>
    <xsd:import namespace="http://schemas.microsoft.com/office/infopath/2007/PartnerControls"/>
    <xsd:element name="OECDProjectLookup" ma:index="9" nillable="true" ma:displayName="Project" ma:description="" ma:hidden="true" ma:indexed="true" ma:list="8fd64a43-52c7-4b87-a931-a975dc3d108c" ma:internalName="OECDProjectLookup" ma:readOnly="false" ma:showField="OECDShortProjectName" ma:web="b028c3f4-2795-4946-841c-2e1644b148e5">
      <xsd:simpleType>
        <xsd:restriction base="dms:Lookup"/>
      </xsd:simpleType>
    </xsd:element>
    <xsd:element name="OECDProjectManager" ma:index="10" nillable="true" ma:displayName="Project manager" ma:description="" ma:hidden="true" ma:indexed="true" ma:internalName="OECDProjectManag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ProjectMembers" ma:index="11" nillable="true" ma:displayName="Project members" ma:description="" ma:hidden="true" ma:internalName="OECDProjectMembers"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MainProject" ma:index="14" nillable="true" ma:displayName="Main project" ma:description="" ma:hidden="true" ma:indexed="true" ma:list="8fd64a43-52c7-4b87-a931-a975dc3d108c" ma:internalName="OECDMainProject" ma:readOnly="false" ma:showField="OECDShortProjectName">
      <xsd:simpleType>
        <xsd:restriction base="dms:Lookup"/>
      </xsd:simpleType>
    </xsd:element>
    <xsd:element name="OECDPinnedBy" ma:index="15" nillable="true" ma:displayName="Pinned by" ma:description="" ma:hidden="true" ma:internalName="OECDPinn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TagsCache" ma:index="17" nillable="true" ma:displayName="Tags cache" ma:description="" ma:hidden="true" ma:internalName="OECDTagsCache">
      <xsd:simpleType>
        <xsd:restriction base="dms:Note"/>
      </xsd:simpleType>
    </xsd:element>
    <xsd:element name="Project_x003a_Project_x0020_status" ma:index="25" nillable="true" ma:displayName="Project:Project status" ma:hidden="true" ma:list="8fd64a43-52c7-4b87-a931-a975dc3d108c" ma:internalName="Project_x003A_Project_x0020_status" ma:readOnly="true" ma:showField="OECDProjectStatus" ma:web="b028c3f4-2795-4946-841c-2e1644b148e5">
      <xsd:simpleType>
        <xsd:restriction base="dms:Lookup"/>
      </xsd:simpleType>
    </xsd:element>
    <xsd:element name="k521ff600dac4d78b40e1e44ce493525" ma:index="38" nillable="true" ma:taxonomy="true" ma:internalName="k521ff600dac4d78b40e1e44ce493525" ma:taxonomyFieldName="OECDProjectOwnerStructure" ma:displayName="Project owner" ma:readOnly="false" ma:default="" ma:fieldId="4521ff60-0dac-4d78-b40e-1e44ce493525" ma:taxonomyMulti="true" ma:sspId="27ec883c-a62c-444f-a935-fcddb579e39d" ma:termSetId="aeec4dcb-19ee-4bc0-941f-681845b568c9" ma:anchorId="00000000-0000-0000-0000-000000000000" ma:open="false" ma:isKeyword="false">
      <xsd:complexType>
        <xsd:sequence>
          <xsd:element ref="pc:Terms" minOccurs="0" maxOccurs="1"/>
        </xsd:sequence>
      </xsd:complexType>
    </xsd:element>
    <xsd:element name="OECDSharingStatus" ma:index="41" nillable="true" ma:displayName="O.N.E Document Sharing Status" ma:description="" ma:hidden="true" ma:internalName="OECDSharingStatus">
      <xsd:simpleType>
        <xsd:restriction base="dms:Text"/>
      </xsd:simpleType>
    </xsd:element>
    <xsd:element name="OECDCommunityDocumentURL" ma:index="42" nillable="true" ma:displayName="O.N.E Community Document URL" ma:description="" ma:hidden="true" ma:internalName="OECDCommunityDocumentURL">
      <xsd:simpleType>
        <xsd:restriction base="dms:Text"/>
      </xsd:simpleType>
    </xsd:element>
    <xsd:element name="OECDCommunityDocumentID" ma:index="43" nillable="true" ma:displayName="O.N.E Community Document ID" ma:decimals="0" ma:description="" ma:hidden="true" ma:internalName="OECDCommunityDocumentID">
      <xsd:simpleType>
        <xsd:restriction base="dms:Number"/>
      </xsd:simpleType>
    </xsd:element>
    <xsd:element name="SharedWithUsers" ma:index="4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f238dd-bb73-4aef-a7a5-d644ad823e52" elementFormDefault="qualified">
    <xsd:import namespace="http://schemas.microsoft.com/office/2006/documentManagement/types"/>
    <xsd:import namespace="http://schemas.microsoft.com/office/infopath/2007/PartnerControls"/>
    <xsd:element name="eShareCountryTaxHTField0" ma:index="20" nillable="true" ma:taxonomy="true" ma:internalName="eShareCountryTaxHTField0" ma:taxonomyFieldName="OECDCountry" ma:displayName="Country" ma:readOnly="false" ma:default="" ma:fieldId="{aa366335-bba6-4f71-86c6-f91b1ae503c2}" ma:taxonomyMulti="true" ma:sspId="27ec883c-a62c-444f-a935-fcddb579e39d" ma:termSetId="e1026e78-e24d-4b33-a8f4-6ff75b8e5ad2" ma:anchorId="00000000-0000-0000-0000-000000000000" ma:open="false" ma:isKeyword="false">
      <xsd:complexType>
        <xsd:sequence>
          <xsd:element ref="pc:Terms" minOccurs="0" maxOccurs="1"/>
        </xsd:sequence>
      </xsd:complexType>
    </xsd:element>
    <xsd:element name="eShareTopicTaxHTField0" ma:index="21" nillable="true" ma:taxonomy="true" ma:internalName="eShareTopicTaxHTField0" ma:taxonomyFieldName="OECDTopic" ma:displayName="Topic" ma:readOnly="false" ma:default="" ma:fieldId="{9b5335f8-765c-484a-86dd-d10580650a95}" ma:taxonomyMulti="true" ma:sspId="27ec883c-a62c-444f-a935-fcddb579e39d" ma:termSetId="d0043ed9-7fdc-4b21-8641-a864cc50d2b2" ma:anchorId="00000000-0000-0000-0000-000000000000" ma:open="false" ma:isKeyword="false">
      <xsd:complexType>
        <xsd:sequence>
          <xsd:element ref="pc:Terms" minOccurs="0" maxOccurs="1"/>
        </xsd:sequence>
      </xsd:complexType>
    </xsd:element>
    <xsd:element name="eShareKeywordsTaxHTField0" ma:index="22" nillable="true" ma:taxonomy="true" ma:internalName="eShareKeywordsTaxHTField0" ma:taxonomyFieldName="OECDKeywords" ma:displayName="Keywords" ma:default="" ma:fieldId="{8a7c3663-990d-467c-b1b8-bb4b775674ad}" ma:taxonomyMulti="true" ma:sspId="27ec883c-a62c-444f-a935-fcddb579e39d" ma:termSetId="f51791ee-8e04-4654-a875-fc747102cd45" ma:anchorId="00000000-0000-0000-0000-000000000000" ma:open="true" ma:isKeyword="false">
      <xsd:complexType>
        <xsd:sequence>
          <xsd:element ref="pc:Terms" minOccurs="0" maxOccurs="1"/>
        </xsd:sequence>
      </xsd:complexType>
    </xsd:element>
    <xsd:element name="eShareCommitteeTaxHTField0" ma:index="23" nillable="true" ma:taxonomy="true" ma:internalName="eShareCommitteeTaxHTField0" ma:taxonomyFieldName="OECDCommittee" ma:displayName="Committee" ma:default="" ma:fieldId="{29494d90-e667-47b5-adc1-d09dfb5832ab}" ma:sspId="27ec883c-a62c-444f-a935-fcddb579e39d" ma:termSetId="87919aae-be42-4481-84cf-2389a5c84ac4" ma:anchorId="00000000-0000-0000-0000-000000000000" ma:open="false" ma:isKeyword="false">
      <xsd:complexType>
        <xsd:sequence>
          <xsd:element ref="pc:Terms" minOccurs="0" maxOccurs="1"/>
        </xsd:sequence>
      </xsd:complexType>
    </xsd:element>
    <xsd:element name="eSharePWBTaxHTField0" ma:index="24" nillable="true" ma:taxonomy="true" ma:internalName="eSharePWBTaxHTField0" ma:taxonomyFieldName="OECDPWB" ma:displayName="PWB" ma:default="" ma:fieldId="{fe327ce1-b783-48aa-9b0b-52ad26d1c9f6}" ma:taxonomyMulti="true" ma:sspId="27ec883c-a62c-444f-a935-fcddb579e39d" ma:termSetId="7bc7477d-4ef0-4820-a158-bb7b3cda138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32"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0" ma:displayName="Content Type"/>
        <xsd:element ref="dc:title" minOccurs="0" maxOccurs="1" ma:index="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xml><?xml version="1.0" encoding="utf-8"?>
<?mso-contentType ?>
<spe:Receivers xmlns:spe="http://schemas.microsoft.com/sharepoint/events"/>
</file>

<file path=customXml/item6.xml><?xml version="1.0" encoding="utf-8"?>
<?mso-contentType ?>
<FormTemplates xmlns="http://schemas.microsoft.com/sharepoint/v3/contenttype/forms">
  <Display>OECDListFormCollapsible</Display>
  <Edit>OECDListFormCollapsible</Edit>
  <New>OECDListFormCollapsible</New>
</FormTemplates>
</file>

<file path=customXml/itemProps1.xml><?xml version="1.0" encoding="utf-8"?>
<ds:datastoreItem xmlns:ds="http://schemas.openxmlformats.org/officeDocument/2006/customXml" ds:itemID="{086910B1-F330-4971-BF2C-2E2BCF5709CD}">
  <ds:schemaRefs>
    <ds:schemaRef ds:uri="http://www.oecd.org/eshare/projectsentre/CtFieldPriority/"/>
    <ds:schemaRef ds:uri="http://schemas.microsoft.com/2003/10/Serialization/Arrays"/>
  </ds:schemaRefs>
</ds:datastoreItem>
</file>

<file path=customXml/itemProps2.xml><?xml version="1.0" encoding="utf-8"?>
<ds:datastoreItem xmlns:ds="http://schemas.openxmlformats.org/officeDocument/2006/customXml" ds:itemID="{D9FE52AC-5FC9-41E9-B192-670E22B45B94}">
  <ds:schemaRefs>
    <ds:schemaRef ds:uri="ca82dde9-3436-4d3d-bddd-d31447390034"/>
    <ds:schemaRef ds:uri="http://purl.org/dc/elements/1.1/"/>
    <ds:schemaRef ds:uri="http://schemas.microsoft.com/office/2006/metadata/properties"/>
    <ds:schemaRef ds:uri="http://schemas.microsoft.com/office/infopath/2007/PartnerControls"/>
    <ds:schemaRef ds:uri="54c4cd27-f286-408f-9ce0-33c1e0f3ab39"/>
    <ds:schemaRef ds:uri="http://schemas.microsoft.com/sharepoint/v3"/>
    <ds:schemaRef ds:uri="http://schemas.microsoft.com/sharepoint/v4"/>
    <ds:schemaRef ds:uri="http://purl.org/dc/terms/"/>
    <ds:schemaRef ds:uri="http://schemas.openxmlformats.org/package/2006/metadata/core-properties"/>
    <ds:schemaRef ds:uri="c9f238dd-bb73-4aef-a7a5-d644ad823e52"/>
    <ds:schemaRef ds:uri="http://schemas.microsoft.com/office/2006/documentManagement/types"/>
    <ds:schemaRef ds:uri="b028c3f4-2795-4946-841c-2e1644b148e5"/>
    <ds:schemaRef ds:uri="464847da-6e18-4144-8ad5-5857903e06b6"/>
    <ds:schemaRef ds:uri="http://www.w3.org/XML/1998/namespace"/>
    <ds:schemaRef ds:uri="http://purl.org/dc/dcmitype/"/>
  </ds:schemaRefs>
</ds:datastoreItem>
</file>

<file path=customXml/itemProps3.xml><?xml version="1.0" encoding="utf-8"?>
<ds:datastoreItem xmlns:ds="http://schemas.openxmlformats.org/officeDocument/2006/customXml" ds:itemID="{1C5CBAA8-6A52-4D74-82CB-4A601C1613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4c4cd27-f286-408f-9ce0-33c1e0f3ab39"/>
    <ds:schemaRef ds:uri="464847da-6e18-4144-8ad5-5857903e06b6"/>
    <ds:schemaRef ds:uri="ca82dde9-3436-4d3d-bddd-d31447390034"/>
    <ds:schemaRef ds:uri="b028c3f4-2795-4946-841c-2e1644b148e5"/>
    <ds:schemaRef ds:uri="c9f238dd-bb73-4aef-a7a5-d644ad823e52"/>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D811907-780C-4194-BDFE-612EA104D76A}">
  <ds:schemaRefs>
    <ds:schemaRef ds:uri="Microsoft.SharePoint.Taxonomy.ContentTypeSync"/>
  </ds:schemaRefs>
</ds:datastoreItem>
</file>

<file path=customXml/itemProps5.xml><?xml version="1.0" encoding="utf-8"?>
<ds:datastoreItem xmlns:ds="http://schemas.openxmlformats.org/officeDocument/2006/customXml" ds:itemID="{2D1FFDFB-1985-4825-B151-8810B971E362}">
  <ds:schemaRefs>
    <ds:schemaRef ds:uri="http://schemas.microsoft.com/sharepoint/events"/>
  </ds:schemaRefs>
</ds:datastoreItem>
</file>

<file path=customXml/itemProps6.xml><?xml version="1.0" encoding="utf-8"?>
<ds:datastoreItem xmlns:ds="http://schemas.openxmlformats.org/officeDocument/2006/customXml" ds:itemID="{60CF6F7E-8E3E-4405-BCE0-0E124E5B6F3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21</vt:i4>
      </vt:variant>
    </vt:vector>
  </HeadingPairs>
  <TitlesOfParts>
    <vt:vector size="47" baseType="lpstr">
      <vt:lpstr>Source</vt:lpstr>
      <vt:lpstr>GDP G20</vt:lpstr>
      <vt:lpstr>GDP non-G20</vt:lpstr>
      <vt:lpstr>Inflation G20</vt:lpstr>
      <vt:lpstr>Inflation non-G20</vt:lpstr>
      <vt:lpstr>World GDP</vt:lpstr>
      <vt:lpstr>Advanced economy recovery</vt:lpstr>
      <vt:lpstr>EME as share of AE</vt:lpstr>
      <vt:lpstr>Energy prices</vt:lpstr>
      <vt:lpstr>Gas storage</vt:lpstr>
      <vt:lpstr>Supplier delivery times</vt:lpstr>
      <vt:lpstr>Shortages</vt:lpstr>
      <vt:lpstr>Chip wait times</vt:lpstr>
      <vt:lpstr>Car production</vt:lpstr>
      <vt:lpstr>Inflation projections</vt:lpstr>
      <vt:lpstr>Hours worked</vt:lpstr>
      <vt:lpstr>Finding workers</vt:lpstr>
      <vt:lpstr>China shock global recovery</vt:lpstr>
      <vt:lpstr>China shock countries</vt:lpstr>
      <vt:lpstr>Vaccinations</vt:lpstr>
      <vt:lpstr>EU vaccination</vt:lpstr>
      <vt:lpstr>Inflation - AE</vt:lpstr>
      <vt:lpstr>Inflation - EME</vt:lpstr>
      <vt:lpstr>Public debt</vt:lpstr>
      <vt:lpstr>Green investment</vt:lpstr>
      <vt:lpstr>Uncertainty and investment</vt:lpstr>
      <vt:lpstr>'Advanced economy recovery'!Print_Area</vt:lpstr>
      <vt:lpstr>'Car production'!Print_Area</vt:lpstr>
      <vt:lpstr>'China shock countries'!Print_Area</vt:lpstr>
      <vt:lpstr>'China shock global recovery'!Print_Area</vt:lpstr>
      <vt:lpstr>'Chip wait times'!Print_Area</vt:lpstr>
      <vt:lpstr>'EME as share of AE'!Print_Area</vt:lpstr>
      <vt:lpstr>'Energy prices'!Print_Area</vt:lpstr>
      <vt:lpstr>'EU vaccination'!Print_Area</vt:lpstr>
      <vt:lpstr>'Finding workers'!Print_Area</vt:lpstr>
      <vt:lpstr>'Gas storage'!Print_Area</vt:lpstr>
      <vt:lpstr>'Green investment'!Print_Area</vt:lpstr>
      <vt:lpstr>'Hours worked'!Print_Area</vt:lpstr>
      <vt:lpstr>'Inflation - AE'!Print_Area</vt:lpstr>
      <vt:lpstr>'Inflation - EME'!Print_Area</vt:lpstr>
      <vt:lpstr>'Inflation projections'!Print_Area</vt:lpstr>
      <vt:lpstr>'Public debt'!Print_Area</vt:lpstr>
      <vt:lpstr>Shortages!Print_Area</vt:lpstr>
      <vt:lpstr>'Supplier delivery times'!Print_Area</vt:lpstr>
      <vt:lpstr>'Uncertainty and investment'!Print_Area</vt:lpstr>
      <vt:lpstr>Vaccinations!Print_Area</vt:lpstr>
      <vt:lpstr>'World GDP'!Print_Area</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KERGOZOU Nikki</dc:creator>
  <cp:lastModifiedBy>GONZALEZ Carolina</cp:lastModifiedBy>
  <dcterms:created xsi:type="dcterms:W3CDTF">2021-11-28T10:01:35Z</dcterms:created>
  <dcterms:modified xsi:type="dcterms:W3CDTF">2021-11-30T19:42:18Z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0x0101008B4DD370EC31429186F3AD49F0D3098F00D44DBCB9EB4F45278CB5C9765BE5299500A4858B360C6A491AA753F8BCA47AA91000293773D153AD3C41920164F348570E54</vt:lpwstr>
  </property>
  <property fmtid="{D5CDD505-2E9C-101B-9397-08002B2CF9AE}" pid="3" name="OECDCountry">
    <vt:lpwstr/>
  </property>
  <property fmtid="{D5CDD505-2E9C-101B-9397-08002B2CF9AE}" pid="4" name="OECDTopic">
    <vt:lpwstr/>
  </property>
  <property fmtid="{D5CDD505-2E9C-101B-9397-08002B2CF9AE}" pid="5" name="OECDCommittee">
    <vt:lpwstr/>
  </property>
  <property fmtid="{D5CDD505-2E9C-101B-9397-08002B2CF9AE}" pid="6" name="OECDPWB">
    <vt:lpwstr>43;#(n/a)|3adabb5f-45b7-4a20-bdde-219e8d9477af</vt:lpwstr>
  </property>
  <property fmtid="{D5CDD505-2E9C-101B-9397-08002B2CF9AE}" pid="7" name="OECDKeywords">
    <vt:lpwstr/>
  </property>
  <property fmtid="{D5CDD505-2E9C-101B-9397-08002B2CF9AE}" pid="8" name="OECDHorizontalProjects">
    <vt:lpwstr/>
  </property>
  <property fmtid="{D5CDD505-2E9C-101B-9397-08002B2CF9AE}" pid="9" name="OECDProjectOwnerStructure">
    <vt:lpwstr>407;#ECO/FO|0421869f-dd6d-4a57-aa68-f68dc47925ad</vt:lpwstr>
  </property>
  <property fmtid="{D5CDD505-2E9C-101B-9397-08002B2CF9AE}" pid="10" name="eShareOrganisationTaxHTField0">
    <vt:lpwstr/>
  </property>
  <property fmtid="{D5CDD505-2E9C-101B-9397-08002B2CF9AE}" pid="11" name="OECDOrganisation">
    <vt:lpwstr/>
  </property>
</Properties>
</file>